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ATI Sigorta\"/>
    </mc:Choice>
  </mc:AlternateContent>
  <bookViews>
    <workbookView xWindow="0" yWindow="0" windowWidth="16320" windowHeight="10470" firstSheet="11" activeTab="11"/>
  </bookViews>
  <sheets>
    <sheet name="Sheet1" sheetId="1" r:id="rId1"/>
    <sheet name="Sheet2" sheetId="6" r:id="rId2"/>
    <sheet name="Sheet6" sheetId="9" r:id="rId3"/>
    <sheet name="Sheet4" sheetId="7" r:id="rId4"/>
    <sheet name="Sheet5" sheetId="8" r:id="rId5"/>
    <sheet name="Sheet3" sheetId="3" r:id="rId6"/>
    <sheet name="Health" sheetId="2" r:id="rId7"/>
    <sheet name="Doga-CountryList" sheetId="4" r:id="rId8"/>
    <sheet name="CurrencyCode" sheetId="5" r:id="rId9"/>
    <sheet name="Language" sheetId="10" r:id="rId10"/>
    <sheet name="Sheet7" sheetId="11" r:id="rId11"/>
    <sheet name="Sheet8" sheetId="12" r:id="rId12"/>
  </sheets>
  <definedNames>
    <definedName name="_xlnm._FilterDatabase" localSheetId="7" hidden="1">'Doga-CountryList'!$A$1:$D$246</definedName>
    <definedName name="_xlnm._FilterDatabase" localSheetId="6" hidden="1">Health!$A$1:$F$284</definedName>
    <definedName name="_xlnm._FilterDatabase" localSheetId="0" hidden="1">Sheet1!$A$1:$J$1416</definedName>
    <definedName name="_xlnm._FilterDatabase" localSheetId="1" hidden="1">Sheet2!$A$1:$L$214</definedName>
    <definedName name="_xlnm._FilterDatabase" localSheetId="3" hidden="1">Sheet4!$A$1:$A$362</definedName>
    <definedName name="_xlnm.Print_Area" localSheetId="6">Health!$B$1:$F$284</definedName>
    <definedName name="_xlnm.Print_Titles" localSheetId="6">Health!$1:$1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5" i="12" l="1"/>
  <c r="I313" i="11" l="1"/>
  <c r="I314" i="11"/>
  <c r="I315" i="11"/>
  <c r="I316" i="11"/>
  <c r="I317" i="11"/>
  <c r="I318" i="11"/>
  <c r="I319" i="11"/>
  <c r="I320" i="11"/>
  <c r="I321" i="11"/>
  <c r="I322" i="11"/>
  <c r="I323" i="11"/>
  <c r="I324" i="11"/>
  <c r="I325" i="11"/>
  <c r="I326" i="11"/>
  <c r="I327" i="11"/>
  <c r="I328" i="11"/>
  <c r="I329" i="11"/>
  <c r="I330" i="11"/>
  <c r="I331" i="11"/>
  <c r="I332" i="11"/>
  <c r="I333" i="11"/>
  <c r="I334" i="11"/>
  <c r="I335" i="11"/>
  <c r="I336" i="11"/>
  <c r="I337" i="11"/>
  <c r="I338" i="11"/>
  <c r="I339" i="11"/>
  <c r="I340" i="11"/>
  <c r="I341" i="11"/>
  <c r="I342" i="11"/>
  <c r="I343" i="11"/>
  <c r="I344" i="11"/>
  <c r="I345" i="11"/>
  <c r="I346" i="11"/>
  <c r="I347" i="11"/>
  <c r="I348" i="11"/>
  <c r="I349" i="11"/>
  <c r="I350" i="11"/>
  <c r="I351" i="11"/>
  <c r="I352" i="11"/>
  <c r="I353" i="11"/>
  <c r="I354" i="11"/>
  <c r="I355" i="11"/>
  <c r="I356" i="11"/>
  <c r="I357" i="11"/>
  <c r="I358" i="11"/>
  <c r="I359" i="11"/>
  <c r="I360" i="11"/>
  <c r="I361" i="11"/>
  <c r="I362" i="11"/>
  <c r="I363" i="11"/>
  <c r="I364" i="11"/>
  <c r="I365" i="11"/>
  <c r="I366" i="11"/>
  <c r="I367" i="11"/>
  <c r="I368" i="11"/>
  <c r="I369" i="11"/>
  <c r="I370" i="11"/>
  <c r="I371" i="11"/>
  <c r="I372" i="11"/>
  <c r="I373" i="11"/>
  <c r="I374" i="11"/>
  <c r="I375" i="11"/>
  <c r="I376" i="11"/>
  <c r="I377" i="11"/>
  <c r="I378" i="11"/>
  <c r="I379" i="11"/>
  <c r="I380" i="11"/>
  <c r="I381" i="11"/>
  <c r="I382" i="11"/>
  <c r="I383" i="11"/>
  <c r="I384" i="11"/>
  <c r="I385" i="11"/>
  <c r="I386" i="11"/>
  <c r="I387" i="11"/>
  <c r="I388" i="11"/>
  <c r="I389" i="11"/>
  <c r="I390" i="11"/>
  <c r="I391" i="11"/>
  <c r="I392" i="11"/>
  <c r="I393" i="11"/>
  <c r="I394" i="11"/>
  <c r="I395" i="11"/>
  <c r="I396" i="11"/>
  <c r="I397" i="11"/>
  <c r="I398" i="11"/>
  <c r="I399" i="11"/>
  <c r="I400" i="11"/>
  <c r="I401" i="11"/>
  <c r="I402" i="11"/>
  <c r="I403" i="11"/>
  <c r="I404" i="11"/>
  <c r="I405" i="11"/>
  <c r="I406" i="11"/>
  <c r="I407" i="11"/>
  <c r="I408" i="11"/>
  <c r="I409" i="11"/>
  <c r="I410" i="11"/>
  <c r="I411" i="11"/>
  <c r="I412" i="11"/>
  <c r="I413" i="11"/>
  <c r="I414" i="11"/>
  <c r="I415" i="11"/>
  <c r="I416" i="11"/>
  <c r="I417" i="11"/>
  <c r="I418" i="11"/>
  <c r="I419" i="11"/>
  <c r="I420" i="11"/>
  <c r="I421" i="11"/>
  <c r="I422" i="11"/>
  <c r="I423" i="11"/>
  <c r="I424" i="11"/>
  <c r="I425" i="11"/>
  <c r="O314" i="11"/>
  <c r="O315" i="11"/>
  <c r="O316" i="11"/>
  <c r="O317" i="11"/>
  <c r="O318" i="11"/>
  <c r="O319" i="11"/>
  <c r="O320" i="11"/>
  <c r="O321" i="11"/>
  <c r="O322" i="11"/>
  <c r="O323" i="11"/>
  <c r="O324" i="11"/>
  <c r="O325" i="11"/>
  <c r="O326" i="11"/>
  <c r="O327" i="11"/>
  <c r="O328" i="11"/>
  <c r="O329" i="11"/>
  <c r="O330" i="11"/>
  <c r="O331" i="11"/>
  <c r="O332" i="11"/>
  <c r="O333" i="11"/>
  <c r="O334" i="11"/>
  <c r="O335" i="11"/>
  <c r="O336" i="11"/>
  <c r="O337" i="11"/>
  <c r="O338" i="11"/>
  <c r="O339" i="11"/>
  <c r="O340" i="11"/>
  <c r="O341" i="11"/>
  <c r="O342" i="11"/>
  <c r="O343" i="11"/>
  <c r="O344" i="11"/>
  <c r="O345" i="11"/>
  <c r="O346" i="11"/>
  <c r="O347" i="11"/>
  <c r="O348" i="11"/>
  <c r="O349" i="11"/>
  <c r="O350" i="11"/>
  <c r="O351" i="11"/>
  <c r="O352" i="11"/>
  <c r="O353" i="11"/>
  <c r="O354" i="11"/>
  <c r="O355" i="11"/>
  <c r="O356" i="11"/>
  <c r="O357" i="11"/>
  <c r="O358" i="11"/>
  <c r="O359" i="11"/>
  <c r="O360" i="11"/>
  <c r="O361" i="11"/>
  <c r="O362" i="11"/>
  <c r="O363" i="11"/>
  <c r="O364" i="11"/>
  <c r="O365" i="11"/>
  <c r="O366" i="11"/>
  <c r="O367" i="11"/>
  <c r="O368" i="11"/>
  <c r="O369" i="11"/>
  <c r="O370" i="11"/>
  <c r="O371" i="11"/>
  <c r="O372" i="11"/>
  <c r="O373" i="11"/>
  <c r="O374" i="11"/>
  <c r="O375" i="11"/>
  <c r="O376" i="11"/>
  <c r="O377" i="11"/>
  <c r="O378" i="11"/>
  <c r="O379" i="11"/>
  <c r="O380" i="11"/>
  <c r="O381" i="11"/>
  <c r="O382" i="11"/>
  <c r="O383" i="11"/>
  <c r="O384" i="11"/>
  <c r="O385" i="11"/>
  <c r="O386" i="11"/>
  <c r="O387" i="11"/>
  <c r="O388" i="11"/>
  <c r="O389" i="11"/>
  <c r="O390" i="11"/>
  <c r="O391" i="11"/>
  <c r="O392" i="11"/>
  <c r="O393" i="11"/>
  <c r="O394" i="11"/>
  <c r="O395" i="11"/>
  <c r="O396" i="11"/>
  <c r="O397" i="11"/>
  <c r="O398" i="11"/>
  <c r="O399" i="11"/>
  <c r="O400" i="11"/>
  <c r="O401" i="11"/>
  <c r="O402" i="11"/>
  <c r="O403" i="11"/>
  <c r="O404" i="11"/>
  <c r="O405" i="11"/>
  <c r="O406" i="11"/>
  <c r="O407" i="11"/>
  <c r="O408" i="11"/>
  <c r="O409" i="11"/>
  <c r="O410" i="11"/>
  <c r="O411" i="11"/>
  <c r="O412" i="11"/>
  <c r="O413" i="11"/>
  <c r="O414" i="11"/>
  <c r="O415" i="11"/>
  <c r="O416" i="11"/>
  <c r="O417" i="11"/>
  <c r="O418" i="11"/>
  <c r="O419" i="11"/>
  <c r="O420" i="11"/>
  <c r="O421" i="11"/>
  <c r="O422" i="11"/>
  <c r="O423" i="11"/>
  <c r="O424" i="11"/>
  <c r="O425" i="11"/>
  <c r="O426" i="11"/>
  <c r="O427" i="11"/>
  <c r="O428" i="11"/>
  <c r="O429" i="11"/>
  <c r="O430" i="11"/>
  <c r="O431" i="11"/>
  <c r="O432" i="11"/>
  <c r="O433" i="11"/>
  <c r="O434" i="11"/>
  <c r="O435" i="11"/>
  <c r="O436" i="11"/>
  <c r="O437" i="11"/>
  <c r="O438" i="11"/>
  <c r="O439" i="11"/>
  <c r="O440" i="11"/>
  <c r="O441" i="11"/>
  <c r="O442" i="11"/>
  <c r="O443" i="11"/>
  <c r="O444" i="11"/>
  <c r="O445" i="11"/>
  <c r="O446" i="11"/>
  <c r="O447" i="11"/>
  <c r="O448" i="11"/>
  <c r="O449" i="11"/>
  <c r="O450" i="11"/>
  <c r="O451" i="11"/>
  <c r="O452" i="11"/>
  <c r="O453" i="11"/>
  <c r="O454" i="11"/>
  <c r="O455" i="11"/>
  <c r="O456" i="11"/>
  <c r="O457" i="11"/>
  <c r="O458" i="11"/>
  <c r="O459" i="11"/>
  <c r="O460" i="11"/>
  <c r="O461" i="11"/>
  <c r="O462" i="11"/>
  <c r="O463" i="11"/>
  <c r="O464" i="11"/>
  <c r="O465" i="11"/>
  <c r="O466" i="11"/>
  <c r="O467" i="11"/>
  <c r="O468" i="11"/>
  <c r="O469" i="11"/>
  <c r="O470" i="11"/>
  <c r="O471" i="11"/>
  <c r="O472" i="11"/>
  <c r="O473" i="11"/>
  <c r="O474" i="11"/>
  <c r="O475" i="11"/>
  <c r="O476" i="11"/>
  <c r="O477" i="11"/>
  <c r="O478" i="11"/>
  <c r="O479" i="11"/>
  <c r="O480" i="11"/>
  <c r="O481" i="11"/>
  <c r="O482" i="11"/>
  <c r="O483" i="11"/>
  <c r="O484" i="11"/>
  <c r="O485" i="11"/>
  <c r="O486" i="11"/>
  <c r="O487" i="11"/>
  <c r="O488" i="11"/>
  <c r="O489" i="11"/>
  <c r="O490" i="11"/>
  <c r="O491" i="11"/>
  <c r="O492" i="11"/>
  <c r="O493" i="11"/>
  <c r="O494" i="11"/>
  <c r="O495" i="11"/>
  <c r="O496" i="11"/>
  <c r="O497" i="11"/>
  <c r="O498" i="11"/>
  <c r="O499" i="11"/>
  <c r="O500" i="11"/>
  <c r="O501" i="11"/>
  <c r="O502" i="11"/>
  <c r="O503" i="11"/>
  <c r="O504" i="11"/>
  <c r="O505" i="11"/>
  <c r="O506" i="11"/>
  <c r="O507" i="11"/>
  <c r="O508" i="11"/>
  <c r="O509" i="11"/>
  <c r="O510" i="11"/>
  <c r="O511" i="11"/>
  <c r="O512" i="11"/>
  <c r="O513" i="11"/>
  <c r="O514" i="11"/>
  <c r="O515" i="11"/>
  <c r="O516" i="11"/>
  <c r="O517" i="11"/>
  <c r="O518" i="11"/>
  <c r="O519" i="11"/>
  <c r="O520" i="11"/>
  <c r="O521" i="11"/>
  <c r="O522" i="11"/>
  <c r="O523" i="11"/>
  <c r="O524" i="11"/>
  <c r="O525" i="11"/>
  <c r="O526" i="11"/>
  <c r="O527" i="11"/>
  <c r="O528" i="11"/>
  <c r="O529" i="11"/>
  <c r="O530" i="11"/>
  <c r="O531" i="11"/>
  <c r="O532" i="11"/>
  <c r="O533" i="11"/>
  <c r="O534" i="11"/>
  <c r="O535" i="11"/>
  <c r="O536" i="11"/>
  <c r="O537" i="11"/>
  <c r="O538" i="11"/>
  <c r="O539" i="11"/>
  <c r="O540" i="11"/>
  <c r="O541" i="11"/>
  <c r="O542" i="11"/>
  <c r="O543" i="11"/>
  <c r="O544" i="11"/>
  <c r="O545" i="11"/>
  <c r="O546" i="11"/>
  <c r="O547" i="11"/>
  <c r="O548" i="11"/>
  <c r="O549" i="11"/>
  <c r="O550" i="11"/>
  <c r="O551" i="11"/>
  <c r="O552" i="11"/>
  <c r="O553" i="11"/>
  <c r="O554" i="11"/>
  <c r="O555" i="11"/>
  <c r="O556" i="11"/>
  <c r="O313" i="11"/>
  <c r="I426" i="11"/>
  <c r="I427" i="11"/>
  <c r="I428" i="11"/>
  <c r="I429" i="11"/>
  <c r="I430" i="11"/>
  <c r="I431" i="11"/>
  <c r="I432" i="11"/>
  <c r="I433" i="11"/>
  <c r="I434" i="11"/>
  <c r="I435" i="11"/>
  <c r="I436" i="11"/>
  <c r="I437" i="11"/>
  <c r="I438" i="11"/>
  <c r="I439" i="11"/>
  <c r="I440" i="11"/>
  <c r="I441" i="11"/>
  <c r="I442" i="11"/>
  <c r="I443" i="11"/>
  <c r="I444" i="11"/>
  <c r="I445" i="11"/>
  <c r="I446" i="11"/>
  <c r="I447" i="11"/>
  <c r="I448" i="11"/>
  <c r="I449" i="11"/>
  <c r="I450" i="11"/>
  <c r="I451" i="11"/>
  <c r="I452" i="11"/>
  <c r="I453" i="11"/>
  <c r="I454" i="11"/>
  <c r="I455" i="11"/>
  <c r="I456" i="11"/>
  <c r="I457" i="11"/>
  <c r="I458" i="11"/>
  <c r="I459" i="11"/>
  <c r="I460" i="11"/>
  <c r="I461" i="11"/>
  <c r="I462" i="11"/>
  <c r="I463" i="11"/>
  <c r="I464" i="11"/>
  <c r="I465" i="11"/>
  <c r="I466" i="11"/>
  <c r="I467" i="11"/>
  <c r="I468" i="11"/>
  <c r="I469" i="11"/>
  <c r="I470" i="11"/>
  <c r="I471" i="11"/>
  <c r="I472" i="11"/>
  <c r="I473" i="11"/>
  <c r="I474" i="11"/>
  <c r="I475" i="11"/>
  <c r="I476" i="11"/>
  <c r="I477" i="11"/>
  <c r="I478" i="11"/>
  <c r="I479" i="11"/>
  <c r="I480" i="11"/>
  <c r="I481" i="11"/>
  <c r="I482" i="11"/>
  <c r="I483" i="11"/>
  <c r="I484" i="11"/>
  <c r="I485" i="11"/>
  <c r="I486" i="11"/>
  <c r="I487" i="11"/>
  <c r="I488" i="11"/>
  <c r="I489" i="11"/>
  <c r="I490" i="11"/>
  <c r="I491" i="11"/>
  <c r="I492" i="11"/>
  <c r="I493" i="11"/>
  <c r="I494" i="11"/>
  <c r="I495" i="11"/>
  <c r="I496" i="11"/>
  <c r="I497" i="11"/>
  <c r="I498" i="11"/>
  <c r="I499" i="11"/>
  <c r="I500" i="11"/>
  <c r="I501" i="11"/>
  <c r="I502" i="11"/>
  <c r="I503" i="11"/>
  <c r="I504" i="11"/>
  <c r="I505" i="11"/>
  <c r="I506" i="11"/>
  <c r="I507" i="11"/>
  <c r="I508" i="11"/>
  <c r="I509" i="11"/>
  <c r="I510" i="11"/>
  <c r="I511" i="11"/>
  <c r="I512" i="11"/>
  <c r="I513" i="11"/>
  <c r="I514" i="11"/>
  <c r="I515" i="11"/>
  <c r="I516" i="11"/>
  <c r="I517" i="11"/>
  <c r="I518" i="11"/>
  <c r="I519" i="11"/>
  <c r="I520" i="11"/>
  <c r="I521" i="11"/>
  <c r="I522" i="11"/>
  <c r="I523" i="11"/>
  <c r="I524" i="11"/>
  <c r="I525" i="11"/>
  <c r="I526" i="11"/>
  <c r="I527" i="11"/>
  <c r="I528" i="11"/>
  <c r="I529" i="11"/>
  <c r="I530" i="11"/>
  <c r="I531" i="11"/>
  <c r="I532" i="11"/>
  <c r="I533" i="11"/>
  <c r="I534" i="11"/>
  <c r="I535" i="11"/>
  <c r="I536" i="11"/>
  <c r="I537" i="11"/>
  <c r="I538" i="11"/>
  <c r="I539" i="11"/>
  <c r="I540" i="11"/>
  <c r="I541" i="11"/>
  <c r="I542" i="11"/>
  <c r="I543" i="11"/>
  <c r="I544" i="11"/>
  <c r="I545" i="11"/>
  <c r="I546" i="11"/>
  <c r="I547" i="11"/>
  <c r="I548" i="11"/>
  <c r="I549" i="11"/>
  <c r="I550" i="11"/>
  <c r="I551" i="11"/>
  <c r="I552" i="11"/>
  <c r="I553" i="11"/>
  <c r="I554" i="11"/>
  <c r="I555" i="11"/>
  <c r="I55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46" i="11"/>
  <c r="Q3" i="11"/>
  <c r="Q4" i="11"/>
  <c r="Q5" i="11"/>
  <c r="Q6" i="11"/>
  <c r="Q7" i="11"/>
  <c r="Q8" i="11"/>
  <c r="Q9" i="11"/>
  <c r="Q10" i="11"/>
  <c r="Q11" i="11"/>
  <c r="Q12" i="11"/>
  <c r="Q13" i="11"/>
  <c r="Q14" i="11"/>
  <c r="Q15" i="11"/>
  <c r="Q16" i="11"/>
  <c r="Q17" i="11"/>
  <c r="Q18" i="11"/>
  <c r="Q19" i="11"/>
  <c r="Q20" i="11"/>
  <c r="Q21" i="11"/>
  <c r="Q22" i="11"/>
  <c r="Q23" i="11"/>
  <c r="Q24" i="11"/>
  <c r="Q25" i="11"/>
  <c r="Q26" i="11"/>
  <c r="Q27" i="11"/>
  <c r="Q28" i="11"/>
  <c r="Q29" i="11"/>
  <c r="Q30" i="11"/>
  <c r="Q31" i="11"/>
  <c r="Q32" i="11"/>
  <c r="Q33" i="11"/>
  <c r="Q34" i="11"/>
  <c r="Q35" i="11"/>
  <c r="Q36" i="11"/>
  <c r="Q37" i="11"/>
  <c r="Q38" i="11"/>
  <c r="Q39" i="11"/>
  <c r="Q40" i="11"/>
  <c r="Q41" i="11"/>
  <c r="Q42" i="11"/>
  <c r="Q43" i="11"/>
  <c r="Q44" i="11"/>
  <c r="Q45" i="11"/>
  <c r="Q46" i="11"/>
  <c r="Q47" i="11"/>
  <c r="Q48" i="11"/>
  <c r="Q49" i="11"/>
  <c r="Q50" i="11"/>
  <c r="Q51" i="11"/>
  <c r="Q52" i="11"/>
  <c r="Q53" i="11"/>
  <c r="Q54" i="11"/>
  <c r="Q55" i="11"/>
  <c r="Q56" i="11"/>
  <c r="Q57" i="11"/>
  <c r="Q58" i="11"/>
  <c r="Q59" i="11"/>
  <c r="Q60" i="11"/>
  <c r="Q61" i="11"/>
  <c r="Q62" i="11"/>
  <c r="Q63" i="11"/>
  <c r="Q64" i="11"/>
  <c r="Q65" i="11"/>
  <c r="Q66" i="11"/>
  <c r="Q67" i="11"/>
  <c r="Q68" i="11"/>
  <c r="Q69" i="11"/>
  <c r="Q70" i="11"/>
  <c r="Q71" i="11"/>
  <c r="Q72" i="11"/>
  <c r="Q73" i="11"/>
  <c r="Q74" i="11"/>
  <c r="Q75" i="11"/>
  <c r="Q76" i="11"/>
  <c r="Q77" i="11"/>
  <c r="Q78" i="11"/>
  <c r="Q79" i="11"/>
  <c r="Q80" i="11"/>
  <c r="Q81" i="11"/>
  <c r="Q82" i="11"/>
  <c r="Q83" i="11"/>
  <c r="Q84" i="11"/>
  <c r="Q85" i="11"/>
  <c r="Q86" i="11"/>
  <c r="Q87" i="11"/>
  <c r="Q88" i="11"/>
  <c r="Q89" i="11"/>
  <c r="Q90" i="11"/>
  <c r="Q91" i="11"/>
  <c r="Q92" i="11"/>
  <c r="Q93" i="11"/>
  <c r="Q94" i="11"/>
  <c r="Q95" i="11"/>
  <c r="Q96" i="11"/>
  <c r="Q97" i="11"/>
  <c r="Q98" i="11"/>
  <c r="Q99" i="11"/>
  <c r="Q100" i="11"/>
  <c r="Q101" i="11"/>
  <c r="Q102" i="11"/>
  <c r="Q103" i="11"/>
  <c r="Q104" i="11"/>
  <c r="Q105" i="11"/>
  <c r="Q106" i="11"/>
  <c r="Q107" i="11"/>
  <c r="Q108" i="11"/>
  <c r="Q109" i="11"/>
  <c r="Q110" i="11"/>
  <c r="Q111" i="11"/>
  <c r="Q112" i="11"/>
  <c r="Q113" i="11"/>
  <c r="Q114" i="11"/>
  <c r="Q115" i="11"/>
  <c r="Q116" i="11"/>
  <c r="Q117" i="11"/>
  <c r="Q118" i="11"/>
  <c r="Q119" i="11"/>
  <c r="Q120" i="11"/>
  <c r="Q121" i="11"/>
  <c r="Q122" i="11"/>
  <c r="Q123" i="11"/>
  <c r="Q124" i="11"/>
  <c r="Q125" i="11"/>
  <c r="Q126" i="11"/>
  <c r="Q127" i="11"/>
  <c r="Q128" i="11"/>
  <c r="Q129" i="11"/>
  <c r="Q130" i="11"/>
  <c r="Q131" i="11"/>
  <c r="Q132" i="11"/>
  <c r="Q133" i="11"/>
  <c r="Q134" i="11"/>
  <c r="Q135" i="11"/>
  <c r="Q136" i="11"/>
  <c r="Q137" i="11"/>
  <c r="Q138" i="11"/>
  <c r="Q139" i="11"/>
  <c r="Q140" i="11"/>
  <c r="Q141" i="11"/>
  <c r="Q142" i="11"/>
  <c r="Q143" i="11"/>
  <c r="Q144" i="11"/>
  <c r="Q145" i="11"/>
  <c r="Q146" i="11"/>
  <c r="Q147" i="11"/>
  <c r="Q148" i="11"/>
  <c r="Q149" i="11"/>
  <c r="Q150" i="11"/>
  <c r="Q151" i="11"/>
  <c r="Q152" i="11"/>
  <c r="Q153" i="11"/>
  <c r="Q154" i="11"/>
  <c r="Q155" i="11"/>
  <c r="Q156" i="11"/>
  <c r="Q157" i="11"/>
  <c r="Q158" i="11"/>
  <c r="Q159" i="11"/>
  <c r="Q160" i="11"/>
  <c r="Q161" i="11"/>
  <c r="Q162" i="11"/>
  <c r="Q163" i="11"/>
  <c r="Q164" i="11"/>
  <c r="Q165" i="11"/>
  <c r="Q166" i="11"/>
  <c r="Q167" i="11"/>
  <c r="Q168" i="11"/>
  <c r="Q169" i="11"/>
  <c r="Q170" i="11"/>
  <c r="Q171" i="11"/>
  <c r="Q172" i="11"/>
  <c r="Q173" i="11"/>
  <c r="Q174" i="11"/>
  <c r="Q175" i="11"/>
  <c r="Q176" i="11"/>
  <c r="Q177" i="11"/>
  <c r="Q178" i="11"/>
  <c r="Q179" i="11"/>
  <c r="Q180" i="11"/>
  <c r="Q181" i="11"/>
  <c r="Q182" i="11"/>
  <c r="Q183" i="11"/>
  <c r="Q184" i="11"/>
  <c r="Q185" i="11"/>
  <c r="Q186" i="11"/>
  <c r="Q187" i="11"/>
  <c r="Q188" i="11"/>
  <c r="Q189" i="11"/>
  <c r="Q190" i="11"/>
  <c r="Q191" i="11"/>
  <c r="Q192" i="11"/>
  <c r="Q193" i="11"/>
  <c r="Q194" i="11"/>
  <c r="Q195" i="11"/>
  <c r="Q196" i="11"/>
  <c r="Q197" i="11"/>
  <c r="Q198" i="11"/>
  <c r="Q199" i="11"/>
  <c r="Q200" i="11"/>
  <c r="Q201" i="11"/>
  <c r="Q202" i="11"/>
  <c r="Q203" i="11"/>
  <c r="Q204" i="11"/>
  <c r="Q205" i="11"/>
  <c r="Q206" i="11"/>
  <c r="Q207" i="11"/>
  <c r="Q208" i="11"/>
  <c r="Q209" i="11"/>
  <c r="Q210" i="11"/>
  <c r="Q211" i="11"/>
  <c r="Q212" i="11"/>
  <c r="Q213" i="11"/>
  <c r="Q214" i="11"/>
  <c r="Q215" i="11"/>
  <c r="Q216" i="11"/>
  <c r="Q217" i="11"/>
  <c r="Q218" i="11"/>
  <c r="Q219" i="11"/>
  <c r="Q220" i="11"/>
  <c r="Q221" i="11"/>
  <c r="Q222" i="11"/>
  <c r="Q223" i="11"/>
  <c r="Q224" i="11"/>
  <c r="Q225" i="11"/>
  <c r="Q226" i="11"/>
  <c r="Q227" i="11"/>
  <c r="Q228" i="11"/>
  <c r="Q229" i="11"/>
  <c r="Q230" i="11"/>
  <c r="Q231" i="11"/>
  <c r="Q232" i="11"/>
  <c r="Q233" i="11"/>
  <c r="Q234" i="11"/>
  <c r="Q235" i="11"/>
  <c r="Q236" i="11"/>
  <c r="Q237" i="11"/>
  <c r="Q238" i="11"/>
  <c r="Q239" i="11"/>
  <c r="Q240" i="11"/>
  <c r="Q241" i="11"/>
  <c r="Q242" i="11"/>
  <c r="Q243" i="11"/>
  <c r="Q244" i="11"/>
  <c r="Q245" i="11"/>
  <c r="Q246" i="11"/>
  <c r="Q247" i="11"/>
  <c r="Q248" i="11"/>
  <c r="Q249" i="11"/>
  <c r="Q250" i="11"/>
  <c r="Q251" i="11"/>
  <c r="Q252" i="11"/>
  <c r="Q253" i="11"/>
  <c r="Q254" i="11"/>
  <c r="Q255" i="11"/>
  <c r="Q256" i="11"/>
  <c r="Q257" i="11"/>
  <c r="Q258" i="11"/>
  <c r="Q259" i="11"/>
  <c r="Q260" i="11"/>
  <c r="Q261" i="11"/>
  <c r="Q262" i="11"/>
  <c r="Q263" i="11"/>
  <c r="Q264" i="11"/>
  <c r="Q265" i="11"/>
  <c r="Q266" i="11"/>
  <c r="Q267" i="11"/>
  <c r="Q268" i="11"/>
  <c r="Q269" i="11"/>
  <c r="Q270" i="11"/>
  <c r="Q271" i="11"/>
  <c r="Q272" i="11"/>
  <c r="Q273" i="11"/>
  <c r="Q274" i="11"/>
  <c r="Q275" i="11"/>
  <c r="Q276" i="11"/>
  <c r="Q277" i="11"/>
  <c r="Q278" i="11"/>
  <c r="Q279" i="11"/>
  <c r="Q280" i="11"/>
  <c r="Q281" i="11"/>
  <c r="Q282" i="11"/>
  <c r="Q283" i="11"/>
  <c r="Q284" i="11"/>
  <c r="Q285" i="11"/>
  <c r="Q286" i="11"/>
  <c r="Q287" i="11"/>
  <c r="Q288" i="11"/>
  <c r="Q289" i="11"/>
  <c r="Q290" i="11"/>
  <c r="Q291" i="11"/>
  <c r="Q292" i="11"/>
  <c r="Q293" i="11"/>
  <c r="Q294" i="11"/>
  <c r="Q295" i="11"/>
  <c r="Q296" i="11"/>
  <c r="Q297" i="11"/>
  <c r="Q298" i="11"/>
  <c r="Q299" i="11"/>
  <c r="Q300" i="11"/>
  <c r="Q301" i="11"/>
  <c r="Q302" i="11"/>
  <c r="Q303" i="11"/>
  <c r="Q304" i="11"/>
  <c r="Q305" i="11"/>
  <c r="Q306" i="11"/>
  <c r="Q307" i="11"/>
  <c r="Q308" i="11"/>
  <c r="Q309" i="11"/>
  <c r="Q310" i="11"/>
  <c r="Q311" i="11"/>
  <c r="Q312" i="11"/>
  <c r="Q313" i="11"/>
  <c r="Q314" i="11"/>
  <c r="Q315" i="11"/>
  <c r="Q316" i="11"/>
  <c r="Q317" i="11"/>
  <c r="Q318" i="11"/>
  <c r="Q319" i="11"/>
  <c r="Q320" i="11"/>
  <c r="Q321" i="11"/>
  <c r="Q322" i="11"/>
  <c r="Q323" i="11"/>
  <c r="Q324" i="11"/>
  <c r="Q325" i="11"/>
  <c r="Q326" i="11"/>
  <c r="Q327" i="11"/>
  <c r="Q328" i="11"/>
  <c r="Q329" i="11"/>
  <c r="Q330" i="11"/>
  <c r="Q331" i="11"/>
  <c r="Q332" i="11"/>
  <c r="Q333" i="11"/>
  <c r="Q334" i="11"/>
  <c r="Q335" i="11"/>
  <c r="Q336" i="11"/>
  <c r="Q337" i="11"/>
  <c r="Q338" i="11"/>
  <c r="Q339" i="11"/>
  <c r="Q340" i="11"/>
  <c r="Q341" i="11"/>
  <c r="Q342" i="11"/>
  <c r="Q343" i="11"/>
  <c r="Q344" i="11"/>
  <c r="Q345" i="11"/>
  <c r="Q346" i="11"/>
  <c r="Q347" i="11"/>
  <c r="Q348" i="11"/>
  <c r="Q349" i="11"/>
  <c r="Q350" i="11"/>
  <c r="Q351" i="11"/>
  <c r="Q352" i="11"/>
  <c r="Q353" i="11"/>
  <c r="Q354" i="11"/>
  <c r="Q355" i="11"/>
  <c r="Q356" i="11"/>
  <c r="Q357" i="11"/>
  <c r="Q358" i="11"/>
  <c r="Q359" i="11"/>
  <c r="Q360" i="11"/>
  <c r="Q361" i="11"/>
  <c r="Q362" i="11"/>
  <c r="Q363" i="11"/>
  <c r="Q364" i="11"/>
  <c r="Q365" i="11"/>
  <c r="Q366" i="11"/>
  <c r="Q367" i="11"/>
  <c r="Q368" i="11"/>
  <c r="Q369" i="11"/>
  <c r="Q370" i="11"/>
  <c r="Q371" i="11"/>
  <c r="Q372" i="11"/>
  <c r="Q373" i="11"/>
  <c r="Q374" i="11"/>
  <c r="Q375" i="11"/>
  <c r="Q376" i="11"/>
  <c r="Q377" i="11"/>
  <c r="Q378" i="11"/>
  <c r="Q379" i="11"/>
  <c r="Q380" i="11"/>
  <c r="Q381" i="11"/>
  <c r="Q382" i="11"/>
  <c r="Q383" i="11"/>
  <c r="Q384" i="11"/>
  <c r="Q385" i="11"/>
  <c r="Q386" i="11"/>
  <c r="Q387" i="11"/>
  <c r="Q388" i="11"/>
  <c r="Q389" i="11"/>
  <c r="Q390" i="11"/>
  <c r="Q391" i="11"/>
  <c r="Q392" i="11"/>
  <c r="Q393" i="11"/>
  <c r="Q394" i="11"/>
  <c r="Q395" i="11"/>
  <c r="Q396" i="11"/>
  <c r="Q397" i="11"/>
  <c r="Q398" i="11"/>
  <c r="Q399" i="11"/>
  <c r="Q400" i="11"/>
  <c r="Q401" i="11"/>
  <c r="Q402" i="11"/>
  <c r="Q403" i="11"/>
  <c r="Q404" i="11"/>
  <c r="Q405" i="11"/>
  <c r="Q406" i="11"/>
  <c r="Q407" i="11"/>
  <c r="Q408" i="11"/>
  <c r="Q409" i="11"/>
  <c r="Q410" i="11"/>
  <c r="Q411" i="11"/>
  <c r="Q412" i="11"/>
  <c r="Q413" i="11"/>
  <c r="Q414" i="11"/>
  <c r="Q415" i="11"/>
  <c r="Q416" i="11"/>
  <c r="Q417" i="11"/>
  <c r="Q418" i="11"/>
  <c r="Q419" i="11"/>
  <c r="Q420" i="11"/>
  <c r="Q421" i="11"/>
  <c r="Q422" i="11"/>
  <c r="Q423" i="11"/>
  <c r="Q424" i="11"/>
  <c r="Q425" i="11"/>
  <c r="Q426" i="11"/>
  <c r="Q427" i="11"/>
  <c r="Q428" i="11"/>
  <c r="Q429" i="11"/>
  <c r="Q430" i="11"/>
  <c r="Q431" i="11"/>
  <c r="Q432" i="11"/>
  <c r="Q433" i="11"/>
  <c r="Q434" i="11"/>
  <c r="Q435" i="11"/>
  <c r="Q436" i="11"/>
  <c r="Q437" i="11"/>
  <c r="Q438" i="11"/>
  <c r="Q439" i="11"/>
  <c r="Q440" i="11"/>
  <c r="Q441" i="11"/>
  <c r="Q442" i="11"/>
  <c r="Q443" i="11"/>
  <c r="Q444" i="11"/>
  <c r="Q445" i="11"/>
  <c r="Q446" i="11"/>
  <c r="Q447" i="11"/>
  <c r="Q448" i="11"/>
  <c r="Q449" i="11"/>
  <c r="Q450" i="11"/>
  <c r="Q451" i="11"/>
  <c r="Q452" i="11"/>
  <c r="Q453" i="11"/>
  <c r="Q454" i="11"/>
  <c r="Q455" i="11"/>
  <c r="Q456" i="11"/>
  <c r="Q457" i="11"/>
  <c r="Q458" i="11"/>
  <c r="Q459" i="11"/>
  <c r="Q460" i="11"/>
  <c r="Q461" i="11"/>
  <c r="Q462" i="11"/>
  <c r="Q463" i="11"/>
  <c r="Q464" i="11"/>
  <c r="Q465" i="11"/>
  <c r="Q466" i="11"/>
  <c r="Q467" i="11"/>
  <c r="Q468" i="11"/>
  <c r="Q469" i="11"/>
  <c r="Q470" i="11"/>
  <c r="Q471" i="11"/>
  <c r="Q472" i="11"/>
  <c r="Q473" i="11"/>
  <c r="Q474" i="11"/>
  <c r="Q475" i="11"/>
  <c r="Q476" i="11"/>
  <c r="Q477" i="11"/>
  <c r="Q478" i="11"/>
  <c r="Q479" i="11"/>
  <c r="Q480" i="11"/>
  <c r="Q481" i="11"/>
  <c r="Q482" i="11"/>
  <c r="Q483" i="11"/>
  <c r="Q484" i="11"/>
  <c r="Q485" i="11"/>
  <c r="Q486" i="11"/>
  <c r="Q487" i="11"/>
  <c r="Q488" i="11"/>
  <c r="Q489" i="11"/>
  <c r="Q490" i="11"/>
  <c r="Q491" i="11"/>
  <c r="Q492" i="11"/>
  <c r="Q493" i="11"/>
  <c r="Q494" i="11"/>
  <c r="Q495" i="11"/>
  <c r="Q496" i="11"/>
  <c r="Q497" i="11"/>
  <c r="Q498" i="11"/>
  <c r="Q499" i="11"/>
  <c r="Q500" i="11"/>
  <c r="Q501" i="11"/>
  <c r="Q502" i="11"/>
  <c r="Q503" i="11"/>
  <c r="Q504" i="11"/>
  <c r="Q505" i="11"/>
  <c r="Q506" i="11"/>
  <c r="Q507" i="11"/>
  <c r="Q508" i="11"/>
  <c r="Q509" i="11"/>
  <c r="Q510" i="11"/>
  <c r="Q511" i="11"/>
  <c r="Q512" i="11"/>
  <c r="Q513" i="11"/>
  <c r="Q514" i="11"/>
  <c r="Q515" i="11"/>
  <c r="Q516" i="11"/>
  <c r="Q517" i="11"/>
  <c r="Q518" i="11"/>
  <c r="Q519" i="11"/>
  <c r="Q520" i="11"/>
  <c r="Q521" i="11"/>
  <c r="Q522" i="11"/>
  <c r="Q523" i="11"/>
  <c r="Q524" i="11"/>
  <c r="Q525" i="11"/>
  <c r="Q526" i="11"/>
  <c r="Q527" i="11"/>
  <c r="Q528" i="11"/>
  <c r="Q529" i="11"/>
  <c r="Q530" i="11"/>
  <c r="Q531" i="11"/>
  <c r="Q532" i="11"/>
  <c r="Q533" i="11"/>
  <c r="Q534" i="11"/>
  <c r="Q535" i="11"/>
  <c r="Q536" i="11"/>
  <c r="Q537" i="11"/>
  <c r="Q538" i="11"/>
  <c r="Q539" i="11"/>
  <c r="Q540" i="11"/>
  <c r="Q541" i="11"/>
  <c r="Q542" i="11"/>
  <c r="Q543" i="11"/>
  <c r="Q544" i="11"/>
  <c r="Q545" i="11"/>
  <c r="Q546" i="11"/>
  <c r="Q547" i="11"/>
  <c r="Q548" i="11"/>
  <c r="Q549" i="11"/>
  <c r="Q550" i="11"/>
  <c r="Q551" i="11"/>
  <c r="Q552" i="11"/>
  <c r="Q553" i="11"/>
  <c r="Q554" i="11"/>
  <c r="Q555" i="11"/>
  <c r="Q556" i="11"/>
  <c r="Q557" i="11"/>
  <c r="Q558" i="11"/>
  <c r="Q559" i="11"/>
  <c r="Q560" i="11"/>
  <c r="Q561" i="11"/>
  <c r="Q562" i="11"/>
  <c r="Q563" i="11"/>
  <c r="Q564" i="11"/>
  <c r="Q565" i="11"/>
  <c r="Q566" i="11"/>
  <c r="Q567" i="11"/>
  <c r="Q568" i="11"/>
  <c r="Q569" i="11"/>
  <c r="Q570" i="11"/>
  <c r="Q571" i="11"/>
  <c r="Q572" i="11"/>
  <c r="Q573" i="11"/>
  <c r="Q574" i="11"/>
  <c r="Q575" i="11"/>
  <c r="Q576" i="11"/>
  <c r="Q577" i="11"/>
  <c r="Q578" i="11"/>
  <c r="Q579" i="11"/>
  <c r="Q580" i="11"/>
  <c r="Q581" i="11"/>
  <c r="Q582" i="11"/>
  <c r="Q583" i="11"/>
  <c r="Q584" i="11"/>
  <c r="Q585" i="11"/>
  <c r="Q586" i="11"/>
  <c r="Q587" i="11"/>
  <c r="Q588" i="11"/>
  <c r="Q589" i="11"/>
  <c r="Q590" i="11"/>
  <c r="Q591" i="11"/>
  <c r="Q592" i="11"/>
  <c r="Q593" i="11"/>
  <c r="Q594" i="11"/>
  <c r="Q595" i="11"/>
  <c r="Q596" i="11"/>
  <c r="Q597" i="11"/>
  <c r="Q598" i="11"/>
  <c r="Q599" i="11"/>
  <c r="Q600" i="11"/>
  <c r="Q601" i="11"/>
  <c r="Q602" i="11"/>
  <c r="Q603" i="11"/>
  <c r="Q604" i="11"/>
  <c r="Q605" i="11"/>
  <c r="Q606" i="11"/>
  <c r="Q607" i="11"/>
  <c r="Q608" i="11"/>
  <c r="Q609" i="11"/>
  <c r="Q610" i="11"/>
  <c r="Q611" i="11"/>
  <c r="Q612" i="11"/>
  <c r="Q613" i="11"/>
  <c r="Q614" i="11"/>
  <c r="Q615" i="11"/>
  <c r="Q616" i="11"/>
  <c r="Q617" i="11"/>
  <c r="Q618" i="11"/>
  <c r="Q619" i="11"/>
  <c r="Q620" i="11"/>
  <c r="Q621" i="11"/>
  <c r="Q622" i="11"/>
  <c r="Q623" i="11"/>
  <c r="Q624" i="11"/>
  <c r="Q625" i="11"/>
  <c r="Q626" i="11"/>
  <c r="Q627" i="11"/>
  <c r="Q628" i="11"/>
  <c r="Q629" i="11"/>
  <c r="Q630" i="11"/>
  <c r="Q631" i="11"/>
  <c r="Q632" i="11"/>
  <c r="Q633" i="11"/>
  <c r="Q634" i="11"/>
  <c r="Q635" i="11"/>
  <c r="Q636" i="11"/>
  <c r="Q637" i="11"/>
  <c r="Q638" i="11"/>
  <c r="Q639" i="11"/>
  <c r="Q640" i="11"/>
  <c r="Q641" i="11"/>
  <c r="Q642" i="11"/>
  <c r="Q643" i="11"/>
  <c r="Q644" i="11"/>
  <c r="Q645" i="11"/>
  <c r="Q646" i="11"/>
  <c r="Q647" i="11"/>
  <c r="Q648" i="11"/>
  <c r="Q649" i="11"/>
  <c r="Q650" i="11"/>
  <c r="Q651" i="11"/>
  <c r="Q652" i="11"/>
  <c r="Q653" i="11"/>
  <c r="Q654" i="11"/>
  <c r="Q655" i="11"/>
  <c r="Q656" i="11"/>
  <c r="Q657" i="11"/>
  <c r="Q658" i="11"/>
  <c r="Q659" i="11"/>
  <c r="Q660" i="11"/>
  <c r="Q661" i="11"/>
  <c r="Q662" i="11"/>
  <c r="Q663" i="11"/>
  <c r="Q664" i="11"/>
  <c r="Q665" i="11"/>
  <c r="Q666" i="11"/>
  <c r="Q667" i="11"/>
  <c r="Q668" i="11"/>
  <c r="Q669" i="11"/>
  <c r="Q670" i="11"/>
  <c r="Q671" i="11"/>
  <c r="Q672" i="11"/>
  <c r="Q673" i="11"/>
  <c r="Q674" i="11"/>
  <c r="Q675" i="11"/>
  <c r="Q676" i="11"/>
  <c r="Q677" i="11"/>
  <c r="Q678" i="11"/>
  <c r="Q679" i="11"/>
  <c r="Q680" i="11"/>
  <c r="Q681" i="11"/>
  <c r="Q682" i="11"/>
  <c r="Q683" i="11"/>
  <c r="Q684" i="11"/>
  <c r="Q685" i="11"/>
  <c r="Q686" i="11"/>
  <c r="Q687" i="11"/>
  <c r="Q688" i="11"/>
  <c r="Q689" i="11"/>
  <c r="Q690" i="11"/>
  <c r="Q691" i="11"/>
  <c r="Q692" i="11"/>
  <c r="Q693" i="11"/>
  <c r="Q694" i="11"/>
  <c r="Q695" i="11"/>
  <c r="Q696" i="11"/>
  <c r="Q697" i="11"/>
  <c r="Q698" i="11"/>
  <c r="Q699" i="11"/>
  <c r="Q700" i="11"/>
  <c r="Q701" i="11"/>
  <c r="Q702" i="11"/>
  <c r="Q703" i="11"/>
  <c r="Q704" i="11"/>
  <c r="Q705" i="11"/>
  <c r="Q706" i="11"/>
  <c r="Q707" i="11"/>
  <c r="Q708" i="11"/>
  <c r="Q709" i="11"/>
  <c r="Q710" i="11"/>
  <c r="Q711" i="11"/>
  <c r="Q712" i="11"/>
  <c r="Q713" i="11"/>
  <c r="Q714" i="11"/>
  <c r="Q715" i="11"/>
  <c r="Q716" i="11"/>
  <c r="Q717" i="11"/>
  <c r="Q718" i="11"/>
  <c r="Q719" i="11"/>
  <c r="Q720" i="11"/>
  <c r="Q721" i="11"/>
  <c r="Q722" i="11"/>
  <c r="Q723" i="11"/>
  <c r="Q724" i="11"/>
  <c r="Q725" i="11"/>
  <c r="Q726" i="11"/>
  <c r="Q727" i="11"/>
  <c r="Q728" i="11"/>
  <c r="Q729" i="11"/>
  <c r="Q730" i="11"/>
  <c r="Q731" i="11"/>
  <c r="Q732" i="11"/>
  <c r="Q733" i="11"/>
  <c r="Q734" i="11"/>
  <c r="Q735" i="11"/>
  <c r="Q736" i="11"/>
  <c r="Q737" i="11"/>
  <c r="Q738" i="11"/>
  <c r="Q739" i="11"/>
  <c r="Q740" i="11"/>
  <c r="Q741" i="11"/>
  <c r="Q742" i="11"/>
  <c r="Q743" i="11"/>
  <c r="Q744" i="11"/>
  <c r="Q745" i="11"/>
  <c r="Q746" i="11"/>
  <c r="Q747" i="11"/>
  <c r="Q748" i="11"/>
  <c r="Q749" i="11"/>
  <c r="Q750" i="11"/>
  <c r="Q751" i="11"/>
  <c r="Q752" i="11"/>
  <c r="Q753" i="11"/>
  <c r="Q754" i="11"/>
  <c r="Q755" i="11"/>
  <c r="Q756" i="11"/>
  <c r="Q757" i="11"/>
  <c r="Q758" i="11"/>
  <c r="Q759" i="11"/>
  <c r="Q760" i="11"/>
  <c r="Q761" i="11"/>
  <c r="Q762" i="11"/>
  <c r="Q763" i="11"/>
  <c r="Q764" i="11"/>
  <c r="Q765" i="11"/>
  <c r="Q766" i="11"/>
  <c r="Q767" i="11"/>
  <c r="Q768" i="11"/>
  <c r="Q769" i="11"/>
  <c r="Q770" i="11"/>
  <c r="Q771" i="11"/>
  <c r="Q772" i="11"/>
  <c r="Q773" i="11"/>
  <c r="Q774" i="11"/>
  <c r="Q775" i="11"/>
  <c r="Q776" i="11"/>
  <c r="Q777" i="11"/>
  <c r="Q778" i="11"/>
  <c r="Q779" i="11"/>
  <c r="Q780" i="11"/>
  <c r="Q781" i="11"/>
  <c r="Q782" i="11"/>
  <c r="Q783" i="11"/>
  <c r="Q784" i="11"/>
  <c r="Q785" i="11"/>
  <c r="Q786" i="11"/>
  <c r="Q787" i="11"/>
  <c r="Q788" i="11"/>
  <c r="Q789" i="11"/>
  <c r="Q790" i="11"/>
  <c r="Q791" i="11"/>
  <c r="Q792" i="11"/>
  <c r="Q793" i="11"/>
  <c r="Q794" i="11"/>
  <c r="Q795" i="11"/>
  <c r="Q796" i="11"/>
  <c r="Q797" i="11"/>
  <c r="Q798" i="11"/>
  <c r="Q799" i="11"/>
  <c r="Q800" i="11"/>
  <c r="Q801" i="11"/>
  <c r="Q802" i="11"/>
  <c r="Q803" i="11"/>
  <c r="Q804" i="11"/>
  <c r="Q805" i="11"/>
  <c r="Q806" i="11"/>
  <c r="Q807" i="11"/>
  <c r="Q808" i="11"/>
  <c r="Q809" i="11"/>
  <c r="Q810" i="11"/>
  <c r="Q811" i="11"/>
  <c r="Q812" i="11"/>
  <c r="Q813" i="11"/>
  <c r="Q814" i="11"/>
  <c r="Q815" i="11"/>
  <c r="Q816" i="11"/>
  <c r="Q817" i="11"/>
  <c r="Q818" i="11"/>
  <c r="Q819" i="11"/>
  <c r="Q820" i="11"/>
  <c r="Q821" i="11"/>
  <c r="Q822" i="11"/>
  <c r="Q823" i="11"/>
  <c r="Q824" i="11"/>
  <c r="Q825" i="11"/>
  <c r="Q826" i="11"/>
  <c r="Q827" i="11"/>
  <c r="Q828" i="11"/>
  <c r="Q829" i="11"/>
  <c r="Q830" i="11"/>
  <c r="Q831" i="11"/>
  <c r="Q832" i="11"/>
  <c r="Q833" i="11"/>
  <c r="Q834" i="11"/>
  <c r="Q835" i="11"/>
  <c r="Q836" i="11"/>
  <c r="Q837" i="11"/>
  <c r="Q838" i="11"/>
  <c r="Q839" i="11"/>
  <c r="Q840" i="11"/>
  <c r="Q841" i="11"/>
  <c r="Q842" i="11"/>
  <c r="Q843" i="11"/>
  <c r="Q844" i="11"/>
  <c r="Q845" i="11"/>
  <c r="Q846" i="11"/>
  <c r="Q847" i="11"/>
  <c r="Q848" i="11"/>
  <c r="Q849" i="11"/>
  <c r="Q850" i="11"/>
  <c r="Q851" i="11"/>
  <c r="Q852" i="11"/>
  <c r="Q853" i="11"/>
  <c r="Q854" i="11"/>
  <c r="Q855" i="11"/>
  <c r="Q856" i="11"/>
  <c r="Q857" i="11"/>
  <c r="Q858" i="11"/>
  <c r="Q859" i="11"/>
  <c r="Q860" i="11"/>
  <c r="Q861" i="11"/>
  <c r="Q862" i="11"/>
  <c r="Q863" i="11"/>
  <c r="Q864" i="11"/>
  <c r="Q865" i="11"/>
  <c r="Q866" i="11"/>
  <c r="Q867" i="11"/>
  <c r="Q868" i="11"/>
  <c r="Q869" i="11"/>
  <c r="Q870" i="11"/>
  <c r="Q871" i="11"/>
  <c r="Q872" i="11"/>
  <c r="Q873" i="11"/>
  <c r="Q874" i="11"/>
  <c r="Q875" i="11"/>
  <c r="Q876" i="11"/>
  <c r="Q877" i="11"/>
  <c r="Q878" i="11"/>
  <c r="Q879" i="11"/>
  <c r="Q880" i="11"/>
  <c r="Q881" i="11"/>
  <c r="Q882" i="11"/>
  <c r="Q883" i="11"/>
  <c r="Q884" i="11"/>
  <c r="Q885" i="11"/>
  <c r="Q886" i="11"/>
  <c r="Q887" i="11"/>
  <c r="Q888" i="11"/>
  <c r="Q889" i="11"/>
  <c r="Q890" i="11"/>
  <c r="Q891" i="11"/>
  <c r="Q892" i="11"/>
  <c r="Q893" i="11"/>
  <c r="Q894" i="11"/>
  <c r="Q895" i="11"/>
  <c r="Q896" i="11"/>
  <c r="Q897" i="11"/>
  <c r="Q898" i="11"/>
  <c r="Q899" i="11"/>
  <c r="Q900" i="11"/>
  <c r="Q901" i="11"/>
  <c r="Q902" i="11"/>
  <c r="Q903" i="11"/>
  <c r="Q904" i="11"/>
  <c r="Q905" i="11"/>
  <c r="Q906" i="11"/>
  <c r="Q907" i="11"/>
  <c r="Q908" i="11"/>
  <c r="Q909" i="11"/>
  <c r="Q910" i="11"/>
  <c r="Q911" i="11"/>
  <c r="Q912" i="11"/>
  <c r="Q913" i="11"/>
  <c r="Q914" i="11"/>
  <c r="Q915" i="11"/>
  <c r="Q916" i="11"/>
  <c r="Q917" i="11"/>
  <c r="Q918" i="11"/>
  <c r="Q919" i="11"/>
  <c r="Q920" i="11"/>
  <c r="Q2" i="11"/>
  <c r="O3" i="11"/>
  <c r="O4" i="11"/>
  <c r="O5" i="11"/>
  <c r="O6" i="11"/>
  <c r="O7" i="11"/>
  <c r="O8" i="11"/>
  <c r="O9" i="11"/>
  <c r="O10" i="11"/>
  <c r="O11" i="11"/>
  <c r="O12" i="11"/>
  <c r="O13" i="11"/>
  <c r="O14" i="11"/>
  <c r="O15" i="11"/>
  <c r="O16" i="11"/>
  <c r="O17" i="11"/>
  <c r="O18" i="11"/>
  <c r="O19" i="11"/>
  <c r="O20" i="11"/>
  <c r="O21" i="11"/>
  <c r="O22" i="11"/>
  <c r="O23" i="11"/>
  <c r="O24" i="11"/>
  <c r="O25" i="11"/>
  <c r="O26" i="11"/>
  <c r="O27" i="11"/>
  <c r="O28" i="11"/>
  <c r="O29" i="11"/>
  <c r="O30" i="11"/>
  <c r="O31" i="11"/>
  <c r="O32" i="11"/>
  <c r="O33" i="11"/>
  <c r="O34" i="11"/>
  <c r="O35" i="11"/>
  <c r="O36" i="11"/>
  <c r="O37" i="11"/>
  <c r="O38" i="11"/>
  <c r="O39" i="11"/>
  <c r="O40" i="11"/>
  <c r="O41" i="11"/>
  <c r="O42" i="11"/>
  <c r="O43" i="11"/>
  <c r="O44" i="11"/>
  <c r="O45" i="11"/>
  <c r="O46" i="11"/>
  <c r="O47" i="11"/>
  <c r="O48" i="11"/>
  <c r="O49" i="11"/>
  <c r="O50" i="11"/>
  <c r="O51" i="11"/>
  <c r="O52" i="11"/>
  <c r="O53" i="11"/>
  <c r="O54" i="11"/>
  <c r="O55" i="11"/>
  <c r="O56" i="11"/>
  <c r="O57" i="11"/>
  <c r="O58" i="11"/>
  <c r="O59" i="11"/>
  <c r="O60" i="11"/>
  <c r="O61" i="11"/>
  <c r="O62" i="11"/>
  <c r="O63" i="11"/>
  <c r="O64" i="11"/>
  <c r="O65" i="11"/>
  <c r="O66" i="11"/>
  <c r="O67" i="11"/>
  <c r="O68" i="11"/>
  <c r="O69" i="11"/>
  <c r="O70" i="11"/>
  <c r="O71" i="11"/>
  <c r="O72" i="11"/>
  <c r="O73" i="11"/>
  <c r="O74" i="11"/>
  <c r="O75" i="11"/>
  <c r="O76" i="11"/>
  <c r="O77" i="11"/>
  <c r="O78" i="11"/>
  <c r="O79" i="11"/>
  <c r="O80" i="11"/>
  <c r="O81" i="11"/>
  <c r="O82" i="11"/>
  <c r="O83" i="11"/>
  <c r="O84" i="11"/>
  <c r="O85" i="11"/>
  <c r="O86" i="11"/>
  <c r="O87" i="11"/>
  <c r="O88" i="11"/>
  <c r="O89" i="11"/>
  <c r="O90" i="11"/>
  <c r="O91" i="11"/>
  <c r="O92" i="11"/>
  <c r="O93" i="11"/>
  <c r="O94" i="11"/>
  <c r="O95" i="11"/>
  <c r="O96" i="11"/>
  <c r="O97" i="11"/>
  <c r="O98" i="11"/>
  <c r="O99" i="11"/>
  <c r="O100" i="11"/>
  <c r="O101" i="11"/>
  <c r="O102" i="11"/>
  <c r="O103" i="11"/>
  <c r="O104" i="11"/>
  <c r="O105" i="11"/>
  <c r="O106" i="11"/>
  <c r="O107" i="11"/>
  <c r="O108" i="11"/>
  <c r="O109" i="11"/>
  <c r="O110" i="11"/>
  <c r="O111" i="11"/>
  <c r="O112" i="11"/>
  <c r="O113" i="11"/>
  <c r="O114" i="11"/>
  <c r="O115" i="11"/>
  <c r="O116" i="11"/>
  <c r="O117" i="11"/>
  <c r="O118" i="11"/>
  <c r="O119" i="11"/>
  <c r="O120" i="11"/>
  <c r="O121" i="11"/>
  <c r="O122" i="11"/>
  <c r="O123" i="11"/>
  <c r="O124" i="11"/>
  <c r="O125" i="11"/>
  <c r="O126" i="11"/>
  <c r="O127" i="11"/>
  <c r="O128" i="11"/>
  <c r="O129" i="11"/>
  <c r="O130" i="11"/>
  <c r="O131" i="11"/>
  <c r="O132" i="11"/>
  <c r="O133" i="11"/>
  <c r="O134" i="11"/>
  <c r="O135" i="11"/>
  <c r="O136" i="11"/>
  <c r="O137" i="11"/>
  <c r="O138" i="11"/>
  <c r="O139" i="11"/>
  <c r="O140" i="11"/>
  <c r="O141" i="11"/>
  <c r="O142" i="11"/>
  <c r="O143" i="11"/>
  <c r="O144" i="11"/>
  <c r="O145" i="11"/>
  <c r="O146" i="11"/>
  <c r="O147" i="11"/>
  <c r="O148" i="11"/>
  <c r="O149" i="11"/>
  <c r="O150" i="11"/>
  <c r="O151" i="11"/>
  <c r="O152" i="11"/>
  <c r="O153" i="11"/>
  <c r="O154" i="11"/>
  <c r="O155" i="11"/>
  <c r="O156" i="11"/>
  <c r="O157" i="11"/>
  <c r="O158" i="11"/>
  <c r="O159" i="11"/>
  <c r="O2" i="11"/>
  <c r="T3" i="11"/>
  <c r="T4" i="11"/>
  <c r="T5" i="11"/>
  <c r="T6" i="11"/>
  <c r="T7" i="11"/>
  <c r="T8" i="11"/>
  <c r="T9" i="11"/>
  <c r="T10" i="11"/>
  <c r="T11" i="11"/>
  <c r="T12" i="11"/>
  <c r="T13" i="11"/>
  <c r="T14" i="11"/>
  <c r="T15" i="11"/>
  <c r="T16" i="11"/>
  <c r="T17" i="11"/>
  <c r="T18" i="11"/>
  <c r="T19" i="11"/>
  <c r="T20" i="11"/>
  <c r="T21" i="11"/>
  <c r="T22" i="11"/>
  <c r="T23" i="11"/>
  <c r="T24" i="11"/>
  <c r="T25" i="11"/>
  <c r="T26" i="11"/>
  <c r="T27" i="11"/>
  <c r="T28" i="11"/>
  <c r="T29" i="11"/>
  <c r="T30" i="11"/>
  <c r="T31" i="11"/>
  <c r="T32" i="11"/>
  <c r="T33" i="11"/>
  <c r="T34" i="11"/>
  <c r="T35" i="11"/>
  <c r="T36" i="11"/>
  <c r="T37" i="11"/>
  <c r="T38" i="11"/>
  <c r="T39" i="11"/>
  <c r="T40" i="11"/>
  <c r="T41" i="11"/>
  <c r="T42" i="11"/>
  <c r="T43" i="11"/>
  <c r="T44" i="11"/>
  <c r="T45" i="11"/>
  <c r="T46" i="11"/>
  <c r="T47" i="11"/>
  <c r="T48" i="11"/>
  <c r="T49" i="11"/>
  <c r="T50" i="11"/>
  <c r="T51" i="11"/>
  <c r="T52" i="11"/>
  <c r="T53" i="11"/>
  <c r="T54" i="11"/>
  <c r="T55" i="11"/>
  <c r="T56" i="11"/>
  <c r="T57" i="11"/>
  <c r="T58" i="11"/>
  <c r="T59" i="11"/>
  <c r="T60" i="11"/>
  <c r="T61" i="11"/>
  <c r="T62" i="11"/>
  <c r="T63" i="11"/>
  <c r="T64" i="11"/>
  <c r="T65" i="11"/>
  <c r="T66" i="11"/>
  <c r="T67" i="11"/>
  <c r="T68" i="11"/>
  <c r="T69" i="11"/>
  <c r="T70" i="11"/>
  <c r="T71" i="11"/>
  <c r="T72" i="11"/>
  <c r="T73" i="11"/>
  <c r="T74" i="11"/>
  <c r="T75" i="11"/>
  <c r="T76" i="11"/>
  <c r="T77" i="11"/>
  <c r="T78" i="11"/>
  <c r="T79" i="11"/>
  <c r="T80" i="11"/>
  <c r="T81" i="11"/>
  <c r="T82" i="11"/>
  <c r="T83" i="11"/>
  <c r="T84" i="11"/>
  <c r="T85" i="11"/>
  <c r="T86" i="11"/>
  <c r="T87" i="11"/>
  <c r="T88" i="11"/>
  <c r="T89" i="11"/>
  <c r="T90" i="11"/>
  <c r="T91" i="11"/>
  <c r="T92" i="11"/>
  <c r="T93" i="11"/>
  <c r="T94" i="11"/>
  <c r="T95" i="11"/>
  <c r="T96" i="11"/>
  <c r="T97" i="11"/>
  <c r="T98" i="11"/>
  <c r="T99" i="11"/>
  <c r="T100" i="11"/>
  <c r="T101" i="11"/>
  <c r="T102" i="11"/>
  <c r="T103" i="11"/>
  <c r="T104" i="11"/>
  <c r="T105" i="11"/>
  <c r="T106" i="11"/>
  <c r="T107" i="11"/>
  <c r="T108" i="11"/>
  <c r="T109" i="11"/>
  <c r="T110" i="11"/>
  <c r="T111" i="11"/>
  <c r="T112" i="11"/>
  <c r="T113" i="11"/>
  <c r="T114" i="11"/>
  <c r="T115" i="11"/>
  <c r="T116" i="11"/>
  <c r="T117" i="11"/>
  <c r="T118" i="11"/>
  <c r="T119" i="11"/>
  <c r="T120" i="11"/>
  <c r="T121" i="11"/>
  <c r="T122" i="11"/>
  <c r="T123" i="11"/>
  <c r="T124" i="11"/>
  <c r="T125" i="11"/>
  <c r="T126" i="11"/>
  <c r="T127" i="11"/>
  <c r="T128" i="11"/>
  <c r="T129" i="11"/>
  <c r="T130" i="11"/>
  <c r="T131" i="11"/>
  <c r="T132" i="11"/>
  <c r="T133" i="11"/>
  <c r="T134" i="11"/>
  <c r="T135" i="11"/>
  <c r="T136" i="11"/>
  <c r="T137" i="11"/>
  <c r="T138" i="11"/>
  <c r="T139" i="11"/>
  <c r="T140" i="11"/>
  <c r="T141" i="11"/>
  <c r="T142" i="11"/>
  <c r="T143" i="11"/>
  <c r="T144" i="11"/>
  <c r="T145" i="11"/>
  <c r="T146" i="11"/>
  <c r="T147" i="11"/>
  <c r="T148" i="11"/>
  <c r="T149" i="11"/>
  <c r="T150" i="11"/>
  <c r="T151" i="11"/>
  <c r="T152" i="11"/>
  <c r="T153" i="11"/>
  <c r="T154" i="11"/>
  <c r="T155" i="11"/>
  <c r="T156" i="11"/>
  <c r="T157" i="11"/>
  <c r="T158" i="11"/>
  <c r="T159" i="11"/>
  <c r="T160" i="11"/>
  <c r="T161" i="11"/>
  <c r="T162" i="11"/>
  <c r="T163" i="11"/>
  <c r="T164" i="11"/>
  <c r="T165" i="11"/>
  <c r="T166" i="11"/>
  <c r="T167" i="11"/>
  <c r="T168" i="11"/>
  <c r="T169" i="11"/>
  <c r="T170" i="11"/>
  <c r="T171" i="11"/>
  <c r="T172" i="11"/>
  <c r="T173" i="11"/>
  <c r="T174" i="11"/>
  <c r="T175" i="11"/>
  <c r="T176" i="11"/>
  <c r="T177" i="11"/>
  <c r="T178" i="11"/>
  <c r="T179" i="11"/>
  <c r="T180" i="11"/>
  <c r="T181" i="11"/>
  <c r="T182" i="11"/>
  <c r="T183" i="11"/>
  <c r="T184" i="11"/>
  <c r="T185" i="11"/>
  <c r="T186" i="11"/>
  <c r="T187" i="11"/>
  <c r="T188" i="11"/>
  <c r="T189" i="11"/>
  <c r="T190" i="11"/>
  <c r="T191" i="11"/>
  <c r="T192" i="11"/>
  <c r="T193" i="11"/>
  <c r="T194" i="11"/>
  <c r="T195" i="11"/>
  <c r="T196" i="11"/>
  <c r="T197" i="11"/>
  <c r="T198" i="11"/>
  <c r="T199" i="11"/>
  <c r="T200" i="11"/>
  <c r="T201" i="11"/>
  <c r="T202" i="11"/>
  <c r="T203" i="11"/>
  <c r="T204" i="11"/>
  <c r="T205" i="11"/>
  <c r="T206" i="11"/>
  <c r="T207" i="11"/>
  <c r="T208" i="11"/>
  <c r="T209" i="11"/>
  <c r="T210" i="11"/>
  <c r="T211" i="11"/>
  <c r="T212" i="11"/>
  <c r="T213" i="11"/>
  <c r="T214" i="11"/>
  <c r="T215" i="11"/>
  <c r="T216" i="11"/>
  <c r="T217" i="11"/>
  <c r="T218" i="11"/>
  <c r="T219" i="11"/>
  <c r="T220" i="11"/>
  <c r="T221" i="11"/>
  <c r="T222" i="11"/>
  <c r="T223" i="11"/>
  <c r="T224" i="11"/>
  <c r="T225" i="11"/>
  <c r="T226" i="11"/>
  <c r="T227" i="11"/>
  <c r="T228" i="11"/>
  <c r="T229" i="11"/>
  <c r="T230" i="11"/>
  <c r="T231" i="11"/>
  <c r="T232" i="11"/>
  <c r="T233" i="11"/>
  <c r="T234" i="11"/>
  <c r="T235" i="11"/>
  <c r="T236" i="11"/>
  <c r="T237" i="11"/>
  <c r="T238" i="11"/>
  <c r="T239" i="11"/>
  <c r="T240" i="11"/>
  <c r="T241" i="11"/>
  <c r="T242" i="11"/>
  <c r="T243" i="11"/>
  <c r="T244" i="11"/>
  <c r="T245" i="11"/>
  <c r="T246" i="11"/>
  <c r="T247" i="11"/>
  <c r="T248" i="11"/>
  <c r="T249" i="11"/>
  <c r="T250" i="11"/>
  <c r="T251" i="11"/>
  <c r="T252" i="11"/>
  <c r="T253" i="11"/>
  <c r="T254" i="11"/>
  <c r="T255" i="11"/>
  <c r="T256" i="11"/>
  <c r="T257" i="11"/>
  <c r="T258" i="11"/>
  <c r="T259" i="11"/>
  <c r="T260" i="11"/>
  <c r="T261" i="11"/>
  <c r="T262" i="11"/>
  <c r="T263" i="11"/>
  <c r="T264" i="11"/>
  <c r="T265" i="11"/>
  <c r="T266" i="11"/>
  <c r="T267" i="11"/>
  <c r="T268" i="11"/>
  <c r="T269" i="11"/>
  <c r="T270" i="11"/>
  <c r="T271" i="11"/>
  <c r="T272" i="11"/>
  <c r="T273" i="11"/>
  <c r="T274" i="11"/>
  <c r="T275" i="11"/>
  <c r="T276" i="11"/>
  <c r="T277" i="11"/>
  <c r="T278" i="11"/>
  <c r="T279" i="11"/>
  <c r="T280" i="11"/>
  <c r="T281" i="11"/>
  <c r="T282" i="11"/>
  <c r="T283" i="11"/>
  <c r="T284" i="11"/>
  <c r="T285" i="11"/>
  <c r="T286" i="11"/>
  <c r="T287" i="11"/>
  <c r="T288" i="11"/>
  <c r="T289" i="11"/>
  <c r="T290" i="11"/>
  <c r="T291" i="11"/>
  <c r="T292" i="11"/>
  <c r="T293" i="11"/>
  <c r="T294" i="11"/>
  <c r="T295" i="11"/>
  <c r="T296" i="11"/>
  <c r="T297" i="11"/>
  <c r="T298" i="11"/>
  <c r="T299" i="11"/>
  <c r="T300" i="11"/>
  <c r="T301" i="11"/>
  <c r="T302" i="11"/>
  <c r="T303" i="11"/>
  <c r="T304" i="11"/>
  <c r="T305" i="11"/>
  <c r="T306" i="11"/>
  <c r="T307" i="11"/>
  <c r="T308" i="11"/>
  <c r="T309" i="11"/>
  <c r="T310" i="11"/>
  <c r="T311" i="11"/>
  <c r="T312" i="11"/>
  <c r="T313" i="11"/>
  <c r="T314" i="11"/>
  <c r="T315" i="11"/>
  <c r="T316" i="11"/>
  <c r="T317" i="11"/>
  <c r="T318" i="11"/>
  <c r="T319" i="11"/>
  <c r="T320" i="11"/>
  <c r="T321" i="11"/>
  <c r="T322" i="11"/>
  <c r="T323" i="11"/>
  <c r="T324" i="11"/>
  <c r="T325" i="11"/>
  <c r="T326" i="11"/>
  <c r="T327" i="11"/>
  <c r="T328" i="11"/>
  <c r="T329" i="11"/>
  <c r="T330" i="11"/>
  <c r="T331" i="11"/>
  <c r="T332" i="11"/>
  <c r="T333" i="11"/>
  <c r="T334" i="11"/>
  <c r="T335" i="11"/>
  <c r="T336" i="11"/>
  <c r="T337" i="11"/>
  <c r="T338" i="11"/>
  <c r="T339" i="11"/>
  <c r="T340" i="11"/>
  <c r="T341" i="11"/>
  <c r="T342" i="11"/>
  <c r="T343" i="11"/>
  <c r="T344" i="11"/>
  <c r="T345" i="11"/>
  <c r="T346" i="11"/>
  <c r="T347" i="11"/>
  <c r="T348" i="11"/>
  <c r="T349" i="11"/>
  <c r="T350" i="11"/>
  <c r="T351" i="11"/>
  <c r="T352" i="11"/>
  <c r="T353" i="11"/>
  <c r="T354" i="11"/>
  <c r="T355" i="11"/>
  <c r="T356" i="11"/>
  <c r="T357" i="11"/>
  <c r="T358" i="11"/>
  <c r="T359" i="11"/>
  <c r="T360" i="11"/>
  <c r="T361" i="11"/>
  <c r="T362" i="11"/>
  <c r="T363" i="11"/>
  <c r="T364" i="11"/>
  <c r="T365" i="11"/>
  <c r="T366" i="11"/>
  <c r="T367" i="11"/>
  <c r="T368" i="11"/>
  <c r="T369" i="11"/>
  <c r="T370" i="11"/>
  <c r="T371" i="11"/>
  <c r="T372" i="11"/>
  <c r="T373" i="11"/>
  <c r="T374" i="11"/>
  <c r="T375" i="11"/>
  <c r="T376" i="11"/>
  <c r="T377" i="11"/>
  <c r="T378" i="11"/>
  <c r="T379" i="11"/>
  <c r="T380" i="11"/>
  <c r="T381" i="11"/>
  <c r="T382" i="11"/>
  <c r="T383" i="11"/>
  <c r="T384" i="11"/>
  <c r="T385" i="11"/>
  <c r="T386" i="11"/>
  <c r="T387" i="11"/>
  <c r="T388" i="11"/>
  <c r="T389" i="11"/>
  <c r="T390" i="11"/>
  <c r="T391" i="11"/>
  <c r="T392" i="11"/>
  <c r="T393" i="11"/>
  <c r="T394" i="11"/>
  <c r="T395" i="11"/>
  <c r="T396" i="11"/>
  <c r="T397" i="11"/>
  <c r="T398" i="11"/>
  <c r="T399" i="11"/>
  <c r="T400" i="11"/>
  <c r="T401" i="11"/>
  <c r="T402" i="11"/>
  <c r="T403" i="11"/>
  <c r="T404" i="11"/>
  <c r="T405" i="11"/>
  <c r="T406" i="11"/>
  <c r="T407" i="11"/>
  <c r="T408" i="11"/>
  <c r="T409" i="11"/>
  <c r="T410" i="11"/>
  <c r="T411" i="11"/>
  <c r="T412" i="11"/>
  <c r="T413" i="11"/>
  <c r="T414" i="11"/>
  <c r="T415" i="11"/>
  <c r="T416" i="11"/>
  <c r="T417" i="11"/>
  <c r="T418" i="11"/>
  <c r="T419" i="11"/>
  <c r="T420" i="11"/>
  <c r="T421" i="11"/>
  <c r="T422" i="11"/>
  <c r="T423" i="11"/>
  <c r="T424" i="11"/>
  <c r="T425" i="11"/>
  <c r="T426" i="11"/>
  <c r="T427" i="11"/>
  <c r="T428" i="11"/>
  <c r="T429" i="11"/>
  <c r="T430" i="11"/>
  <c r="T431" i="11"/>
  <c r="T432" i="11"/>
  <c r="T433" i="11"/>
  <c r="T434" i="11"/>
  <c r="T435" i="11"/>
  <c r="T436" i="11"/>
  <c r="T437" i="11"/>
  <c r="T438" i="11"/>
  <c r="T439" i="11"/>
  <c r="T440" i="11"/>
  <c r="T441" i="11"/>
  <c r="T442" i="11"/>
  <c r="T443" i="11"/>
  <c r="T444" i="11"/>
  <c r="T445" i="11"/>
  <c r="T446" i="11"/>
  <c r="T447" i="11"/>
  <c r="T448" i="11"/>
  <c r="T449" i="11"/>
  <c r="T450" i="11"/>
  <c r="T451" i="11"/>
  <c r="T452" i="11"/>
  <c r="T453" i="11"/>
  <c r="T454" i="11"/>
  <c r="T455" i="11"/>
  <c r="T456" i="11"/>
  <c r="T457" i="11"/>
  <c r="T458" i="11"/>
  <c r="T459" i="11"/>
  <c r="T460" i="11"/>
  <c r="T461" i="11"/>
  <c r="T462" i="11"/>
  <c r="T463" i="11"/>
  <c r="T464" i="11"/>
  <c r="T465" i="11"/>
  <c r="T466" i="11"/>
  <c r="T467" i="11"/>
  <c r="T468" i="11"/>
  <c r="T469" i="11"/>
  <c r="T470" i="11"/>
  <c r="T471" i="11"/>
  <c r="T472" i="11"/>
  <c r="T473" i="11"/>
  <c r="T474" i="11"/>
  <c r="T475" i="11"/>
  <c r="T476" i="11"/>
  <c r="T477" i="11"/>
  <c r="T478" i="11"/>
  <c r="T479" i="11"/>
  <c r="T480" i="11"/>
  <c r="T481" i="11"/>
  <c r="T482" i="11"/>
  <c r="T483" i="11"/>
  <c r="T484" i="11"/>
  <c r="T485" i="11"/>
  <c r="T486" i="11"/>
  <c r="T487" i="11"/>
  <c r="T488" i="11"/>
  <c r="T489" i="11"/>
  <c r="T490" i="11"/>
  <c r="T491" i="11"/>
  <c r="T492" i="11"/>
  <c r="T493" i="11"/>
  <c r="T494" i="11"/>
  <c r="T495" i="11"/>
  <c r="T496" i="11"/>
  <c r="T497" i="11"/>
  <c r="T498" i="11"/>
  <c r="T499" i="11"/>
  <c r="T500" i="11"/>
  <c r="T501" i="11"/>
  <c r="T502" i="11"/>
  <c r="T503" i="11"/>
  <c r="T504" i="11"/>
  <c r="T505" i="11"/>
  <c r="T506" i="11"/>
  <c r="T507" i="11"/>
  <c r="T508" i="11"/>
  <c r="T509" i="11"/>
  <c r="T510" i="11"/>
  <c r="T511" i="11"/>
  <c r="T512" i="11"/>
  <c r="T513" i="11"/>
  <c r="T514" i="11"/>
  <c r="T515" i="11"/>
  <c r="T516" i="11"/>
  <c r="T517" i="11"/>
  <c r="T518" i="11"/>
  <c r="T519" i="11"/>
  <c r="T520" i="11"/>
  <c r="T521" i="11"/>
  <c r="T522" i="11"/>
  <c r="T523" i="11"/>
  <c r="T524" i="11"/>
  <c r="T525" i="11"/>
  <c r="T526" i="11"/>
  <c r="T527" i="11"/>
  <c r="T528" i="11"/>
  <c r="T529" i="11"/>
  <c r="T530" i="11"/>
  <c r="T531" i="11"/>
  <c r="T532" i="11"/>
  <c r="T533" i="11"/>
  <c r="T534" i="11"/>
  <c r="T535" i="11"/>
  <c r="T536" i="11"/>
  <c r="T537" i="11"/>
  <c r="T538" i="11"/>
  <c r="T539" i="11"/>
  <c r="T540" i="11"/>
  <c r="T541" i="11"/>
  <c r="T542" i="11"/>
  <c r="T543" i="11"/>
  <c r="T544" i="11"/>
  <c r="T545" i="11"/>
  <c r="T546" i="11"/>
  <c r="T547" i="11"/>
  <c r="T548" i="11"/>
  <c r="T549" i="11"/>
  <c r="T550" i="11"/>
  <c r="T551" i="11"/>
  <c r="T552" i="11"/>
  <c r="T553" i="11"/>
  <c r="T554" i="11"/>
  <c r="T555" i="11"/>
  <c r="T556" i="11"/>
  <c r="T557" i="11"/>
  <c r="T558" i="11"/>
  <c r="T559" i="11"/>
  <c r="T560" i="11"/>
  <c r="T561" i="11"/>
  <c r="T562" i="11"/>
  <c r="T563" i="11"/>
  <c r="T564" i="11"/>
  <c r="T565" i="11"/>
  <c r="T566" i="11"/>
  <c r="T567" i="11"/>
  <c r="T568" i="11"/>
  <c r="T569" i="11"/>
  <c r="T570" i="11"/>
  <c r="T571" i="11"/>
  <c r="T572" i="11"/>
  <c r="T573" i="11"/>
  <c r="T574" i="11"/>
  <c r="T575" i="11"/>
  <c r="T576" i="11"/>
  <c r="T577" i="11"/>
  <c r="T578" i="11"/>
  <c r="T579" i="11"/>
  <c r="T580" i="11"/>
  <c r="T581" i="11"/>
  <c r="T582" i="11"/>
  <c r="T583" i="11"/>
  <c r="T584" i="11"/>
  <c r="T585" i="11"/>
  <c r="T586" i="11"/>
  <c r="T587" i="11"/>
  <c r="T588" i="11"/>
  <c r="T589" i="11"/>
  <c r="T590" i="11"/>
  <c r="T591" i="11"/>
  <c r="T592" i="11"/>
  <c r="T593" i="11"/>
  <c r="T594" i="11"/>
  <c r="T595" i="11"/>
  <c r="T596" i="11"/>
  <c r="T597" i="11"/>
  <c r="T598" i="11"/>
  <c r="T599" i="11"/>
  <c r="T600" i="11"/>
  <c r="T601" i="11"/>
  <c r="T602" i="11"/>
  <c r="T603" i="11"/>
  <c r="T604" i="11"/>
  <c r="T605" i="11"/>
  <c r="T606" i="11"/>
  <c r="T607" i="11"/>
  <c r="T608" i="11"/>
  <c r="T609" i="11"/>
  <c r="T610" i="11"/>
  <c r="T611" i="11"/>
  <c r="T612" i="11"/>
  <c r="T613" i="11"/>
  <c r="T614" i="11"/>
  <c r="T615" i="11"/>
  <c r="T616" i="11"/>
  <c r="T617" i="11"/>
  <c r="T618" i="11"/>
  <c r="T619" i="11"/>
  <c r="T620" i="11"/>
  <c r="T621" i="11"/>
  <c r="T622" i="11"/>
  <c r="T623" i="11"/>
  <c r="T624" i="11"/>
  <c r="T625" i="11"/>
  <c r="T626" i="11"/>
  <c r="T627" i="11"/>
  <c r="T628" i="11"/>
  <c r="T629" i="11"/>
  <c r="T630" i="11"/>
  <c r="T631" i="11"/>
  <c r="T632" i="11"/>
  <c r="T633" i="11"/>
  <c r="T634" i="11"/>
  <c r="T635" i="11"/>
  <c r="T636" i="11"/>
  <c r="T637" i="11"/>
  <c r="T638" i="11"/>
  <c r="T639" i="11"/>
  <c r="T640" i="11"/>
  <c r="T641" i="11"/>
  <c r="T642" i="11"/>
  <c r="T643" i="11"/>
  <c r="T644" i="11"/>
  <c r="T645" i="11"/>
  <c r="T646" i="11"/>
  <c r="T647" i="11"/>
  <c r="T648" i="11"/>
  <c r="T649" i="11"/>
  <c r="T650" i="11"/>
  <c r="T651" i="11"/>
  <c r="T652" i="11"/>
  <c r="T653" i="11"/>
  <c r="T654" i="11"/>
  <c r="T655" i="11"/>
  <c r="T656" i="11"/>
  <c r="T657" i="11"/>
  <c r="T658" i="11"/>
  <c r="T659" i="11"/>
  <c r="T660" i="11"/>
  <c r="T661" i="11"/>
  <c r="T662" i="11"/>
  <c r="T663" i="11"/>
  <c r="T664" i="11"/>
  <c r="T665" i="11"/>
  <c r="T666" i="11"/>
  <c r="T667" i="11"/>
  <c r="T668" i="11"/>
  <c r="T669" i="11"/>
  <c r="T670" i="11"/>
  <c r="T671" i="11"/>
  <c r="T672" i="11"/>
  <c r="T673" i="11"/>
  <c r="T674" i="11"/>
  <c r="T675" i="11"/>
  <c r="T676" i="11"/>
  <c r="T677" i="11"/>
  <c r="T678" i="11"/>
  <c r="T679" i="11"/>
  <c r="T680" i="11"/>
  <c r="T681" i="11"/>
  <c r="T682" i="11"/>
  <c r="T683" i="11"/>
  <c r="T684" i="11"/>
  <c r="T685" i="11"/>
  <c r="T686" i="11"/>
  <c r="T687" i="11"/>
  <c r="T688" i="11"/>
  <c r="T689" i="11"/>
  <c r="T690" i="11"/>
  <c r="T691" i="11"/>
  <c r="T692" i="11"/>
  <c r="T693" i="11"/>
  <c r="T694" i="11"/>
  <c r="T695" i="11"/>
  <c r="T696" i="11"/>
  <c r="T697" i="11"/>
  <c r="T698" i="11"/>
  <c r="T699" i="11"/>
  <c r="T700" i="11"/>
  <c r="T701" i="11"/>
  <c r="T702" i="11"/>
  <c r="T703" i="11"/>
  <c r="T704" i="11"/>
  <c r="T705" i="11"/>
  <c r="T706" i="11"/>
  <c r="T707" i="11"/>
  <c r="T708" i="11"/>
  <c r="T709" i="11"/>
  <c r="T710" i="11"/>
  <c r="T711" i="11"/>
  <c r="T712" i="11"/>
  <c r="T713" i="11"/>
  <c r="T714" i="11"/>
  <c r="T715" i="11"/>
  <c r="T716" i="11"/>
  <c r="T717" i="11"/>
  <c r="T718" i="11"/>
  <c r="T719" i="11"/>
  <c r="T720" i="11"/>
  <c r="T721" i="11"/>
  <c r="T722" i="11"/>
  <c r="T723" i="11"/>
  <c r="T724" i="11"/>
  <c r="T725" i="11"/>
  <c r="T726" i="11"/>
  <c r="T727" i="11"/>
  <c r="T728" i="11"/>
  <c r="T729" i="11"/>
  <c r="T730" i="11"/>
  <c r="T731" i="11"/>
  <c r="T732" i="11"/>
  <c r="T733" i="11"/>
  <c r="T734" i="11"/>
  <c r="T735" i="11"/>
  <c r="T736" i="11"/>
  <c r="T737" i="11"/>
  <c r="T738" i="11"/>
  <c r="T739" i="11"/>
  <c r="T740" i="11"/>
  <c r="T741" i="11"/>
  <c r="T742" i="11"/>
  <c r="T743" i="11"/>
  <c r="T744" i="11"/>
  <c r="T745" i="11"/>
  <c r="T746" i="11"/>
  <c r="T747" i="11"/>
  <c r="T748" i="11"/>
  <c r="T749" i="11"/>
  <c r="T750" i="11"/>
  <c r="T751" i="11"/>
  <c r="T752" i="11"/>
  <c r="T753" i="11"/>
  <c r="T754" i="11"/>
  <c r="T755" i="11"/>
  <c r="T756" i="11"/>
  <c r="T757" i="11"/>
  <c r="T758" i="11"/>
  <c r="T759" i="11"/>
  <c r="T760" i="11"/>
  <c r="T761" i="11"/>
  <c r="T762" i="11"/>
  <c r="T763" i="11"/>
  <c r="T764" i="11"/>
  <c r="T765" i="11"/>
  <c r="T766" i="11"/>
  <c r="T767" i="11"/>
  <c r="T768" i="11"/>
  <c r="T769" i="11"/>
  <c r="T770" i="11"/>
  <c r="T771" i="11"/>
  <c r="T772" i="11"/>
  <c r="T773" i="11"/>
  <c r="T774" i="11"/>
  <c r="T775" i="11"/>
  <c r="T776" i="11"/>
  <c r="T777" i="11"/>
  <c r="T778" i="11"/>
  <c r="T779" i="11"/>
  <c r="T780" i="11"/>
  <c r="T781" i="11"/>
  <c r="T782" i="11"/>
  <c r="T783" i="11"/>
  <c r="T784" i="11"/>
  <c r="T785" i="11"/>
  <c r="T786" i="11"/>
  <c r="T787" i="11"/>
  <c r="T788" i="11"/>
  <c r="T789" i="11"/>
  <c r="T790" i="11"/>
  <c r="T791" i="11"/>
  <c r="T792" i="11"/>
  <c r="T793" i="11"/>
  <c r="T794" i="11"/>
  <c r="T795" i="11"/>
  <c r="T796" i="11"/>
  <c r="T797" i="11"/>
  <c r="T798" i="11"/>
  <c r="T799" i="11"/>
  <c r="T800" i="11"/>
  <c r="T801" i="11"/>
  <c r="T802" i="11"/>
  <c r="T803" i="11"/>
  <c r="T804" i="11"/>
  <c r="T805" i="11"/>
  <c r="T806" i="11"/>
  <c r="T807" i="11"/>
  <c r="T808" i="11"/>
  <c r="T809" i="11"/>
  <c r="T810" i="11"/>
  <c r="T811" i="11"/>
  <c r="T812" i="11"/>
  <c r="T813" i="11"/>
  <c r="T814" i="11"/>
  <c r="T815" i="11"/>
  <c r="T816" i="11"/>
  <c r="T817" i="11"/>
  <c r="T818" i="11"/>
  <c r="T819" i="11"/>
  <c r="T820" i="11"/>
  <c r="T821" i="11"/>
  <c r="T822" i="11"/>
  <c r="T823" i="11"/>
  <c r="T824" i="11"/>
  <c r="T825" i="11"/>
  <c r="T826" i="11"/>
  <c r="T827" i="11"/>
  <c r="T828" i="11"/>
  <c r="T829" i="11"/>
  <c r="T830" i="11"/>
  <c r="T831" i="11"/>
  <c r="T832" i="11"/>
  <c r="T833" i="11"/>
  <c r="T834" i="11"/>
  <c r="T835" i="11"/>
  <c r="T836" i="11"/>
  <c r="T837" i="11"/>
  <c r="T838" i="11"/>
  <c r="T839" i="11"/>
  <c r="T840" i="11"/>
  <c r="T841" i="11"/>
  <c r="T842" i="11"/>
  <c r="T843" i="11"/>
  <c r="T844" i="11"/>
  <c r="T845" i="11"/>
  <c r="T846" i="11"/>
  <c r="T847" i="11"/>
  <c r="T848" i="11"/>
  <c r="T849" i="11"/>
  <c r="T850" i="11"/>
  <c r="T851" i="11"/>
  <c r="T852" i="11"/>
  <c r="T853" i="11"/>
  <c r="T854" i="11"/>
  <c r="T855" i="11"/>
  <c r="T856" i="11"/>
  <c r="T857" i="11"/>
  <c r="T858" i="11"/>
  <c r="T859" i="11"/>
  <c r="T860" i="11"/>
  <c r="T861" i="11"/>
  <c r="T862" i="11"/>
  <c r="T863" i="11"/>
  <c r="T864" i="11"/>
  <c r="T865" i="11"/>
  <c r="T866" i="11"/>
  <c r="T867" i="11"/>
  <c r="T868" i="11"/>
  <c r="T869" i="11"/>
  <c r="T870" i="11"/>
  <c r="T871" i="11"/>
  <c r="T872" i="11"/>
  <c r="T873" i="11"/>
  <c r="T874" i="11"/>
  <c r="T875" i="11"/>
  <c r="T876" i="11"/>
  <c r="T877" i="11"/>
  <c r="T878" i="11"/>
  <c r="T879" i="11"/>
  <c r="T880" i="11"/>
  <c r="T881" i="11"/>
  <c r="T882" i="11"/>
  <c r="T883" i="11"/>
  <c r="T884" i="11"/>
  <c r="T885" i="11"/>
  <c r="T886" i="11"/>
  <c r="T887" i="11"/>
  <c r="T888" i="11"/>
  <c r="T889" i="11"/>
  <c r="T890" i="11"/>
  <c r="T891" i="11"/>
  <c r="T892" i="11"/>
  <c r="T893" i="11"/>
  <c r="T894" i="11"/>
  <c r="T895" i="11"/>
  <c r="T896" i="11"/>
  <c r="T897" i="11"/>
  <c r="T898" i="11"/>
  <c r="T899" i="11"/>
  <c r="T900" i="11"/>
  <c r="T901" i="11"/>
  <c r="T902" i="11"/>
  <c r="T903" i="11"/>
  <c r="T904" i="11"/>
  <c r="T905" i="11"/>
  <c r="T906" i="11"/>
  <c r="T907" i="11"/>
  <c r="T908" i="11"/>
  <c r="T909" i="11"/>
  <c r="T910" i="11"/>
  <c r="T911" i="11"/>
  <c r="T912" i="11"/>
  <c r="T913" i="11"/>
  <c r="T914" i="11"/>
  <c r="T915" i="11"/>
  <c r="T916" i="11"/>
  <c r="T917" i="11"/>
  <c r="T918" i="11"/>
  <c r="T919" i="11"/>
  <c r="T920" i="11"/>
  <c r="T2" i="11"/>
  <c r="U5" i="11" l="1"/>
  <c r="U905" i="11"/>
  <c r="U906" i="11"/>
  <c r="U882" i="11"/>
  <c r="U866" i="11"/>
  <c r="U700" i="11"/>
  <c r="U516" i="11"/>
  <c r="U508" i="11"/>
  <c r="U883" i="11"/>
  <c r="U843" i="11"/>
  <c r="U819" i="11"/>
  <c r="U723" i="11"/>
  <c r="U691" i="11"/>
  <c r="U667" i="11"/>
  <c r="U571" i="11"/>
  <c r="U539" i="11"/>
  <c r="U443" i="11"/>
  <c r="U419" i="11"/>
  <c r="U411" i="11"/>
  <c r="U323" i="11"/>
  <c r="U163" i="11"/>
  <c r="U858" i="11"/>
  <c r="U842" i="11"/>
  <c r="U826" i="11"/>
  <c r="U818" i="11"/>
  <c r="U802" i="11"/>
  <c r="U754" i="11"/>
  <c r="U722" i="11"/>
  <c r="U690" i="11"/>
  <c r="U666" i="11"/>
  <c r="U594" i="11"/>
  <c r="U570" i="11"/>
  <c r="U546" i="11"/>
  <c r="U418" i="11"/>
  <c r="U298" i="11"/>
  <c r="U226" i="11"/>
  <c r="U66" i="11"/>
  <c r="U876" i="11"/>
  <c r="U820" i="11"/>
  <c r="U764" i="11"/>
  <c r="U724" i="11"/>
  <c r="U644" i="11"/>
  <c r="U899" i="11"/>
  <c r="U827" i="11"/>
  <c r="U755" i="11"/>
  <c r="U699" i="11"/>
  <c r="U619" i="11"/>
  <c r="U555" i="11"/>
  <c r="U499" i="11"/>
  <c r="U435" i="11"/>
  <c r="U371" i="11"/>
  <c r="U299" i="11"/>
  <c r="U251" i="11"/>
  <c r="U874" i="11"/>
  <c r="U810" i="11"/>
  <c r="U770" i="11"/>
  <c r="U730" i="11"/>
  <c r="U698" i="11"/>
  <c r="U658" i="11"/>
  <c r="U634" i="11"/>
  <c r="U602" i="11"/>
  <c r="U562" i="11"/>
  <c r="U530" i="11"/>
  <c r="U506" i="11"/>
  <c r="U474" i="11"/>
  <c r="U450" i="11"/>
  <c r="U410" i="11"/>
  <c r="U386" i="11"/>
  <c r="U362" i="11"/>
  <c r="U338" i="11"/>
  <c r="U306" i="11"/>
  <c r="U274" i="11"/>
  <c r="U250" i="11"/>
  <c r="U210" i="11"/>
  <c r="U186" i="11"/>
  <c r="U162" i="11"/>
  <c r="U122" i="11"/>
  <c r="U872" i="11"/>
  <c r="U832" i="11"/>
  <c r="U808" i="11"/>
  <c r="U688" i="11"/>
  <c r="U616" i="11"/>
  <c r="U552" i="11"/>
  <c r="U496" i="11"/>
  <c r="U432" i="11"/>
  <c r="U336" i="11"/>
  <c r="U240" i="11"/>
  <c r="U800" i="11"/>
  <c r="U392" i="11"/>
  <c r="U319" i="11"/>
  <c r="U68" i="11"/>
  <c r="U908" i="11"/>
  <c r="U852" i="11"/>
  <c r="U796" i="11"/>
  <c r="U740" i="11"/>
  <c r="U676" i="11"/>
  <c r="U620" i="11"/>
  <c r="U867" i="11"/>
  <c r="U811" i="11"/>
  <c r="U763" i="11"/>
  <c r="U707" i="11"/>
  <c r="U651" i="11"/>
  <c r="U595" i="11"/>
  <c r="U547" i="11"/>
  <c r="U491" i="11"/>
  <c r="U451" i="11"/>
  <c r="U379" i="11"/>
  <c r="U331" i="11"/>
  <c r="U275" i="11"/>
  <c r="U898" i="11"/>
  <c r="U834" i="11"/>
  <c r="U786" i="11"/>
  <c r="U762" i="11"/>
  <c r="U738" i="11"/>
  <c r="U706" i="11"/>
  <c r="U674" i="11"/>
  <c r="U642" i="11"/>
  <c r="U618" i="11"/>
  <c r="U586" i="11"/>
  <c r="U554" i="11"/>
  <c r="U522" i="11"/>
  <c r="U498" i="11"/>
  <c r="U482" i="11"/>
  <c r="U458" i="11"/>
  <c r="U434" i="11"/>
  <c r="U402" i="11"/>
  <c r="U378" i="11"/>
  <c r="U354" i="11"/>
  <c r="U330" i="11"/>
  <c r="U314" i="11"/>
  <c r="U282" i="11"/>
  <c r="U258" i="11"/>
  <c r="U234" i="11"/>
  <c r="U202" i="11"/>
  <c r="U178" i="11"/>
  <c r="U154" i="11"/>
  <c r="U138" i="11"/>
  <c r="U896" i="11"/>
  <c r="U856" i="11"/>
  <c r="U816" i="11"/>
  <c r="U784" i="11"/>
  <c r="U648" i="11"/>
  <c r="U528" i="11"/>
  <c r="U456" i="11"/>
  <c r="U360" i="11"/>
  <c r="U216" i="11"/>
  <c r="U637" i="11"/>
  <c r="U479" i="11"/>
  <c r="U141" i="11"/>
  <c r="U904" i="11"/>
  <c r="U776" i="11"/>
  <c r="U721" i="11"/>
  <c r="U630" i="11"/>
  <c r="U472" i="11"/>
  <c r="U382" i="11"/>
  <c r="U224" i="11"/>
  <c r="U140" i="11"/>
  <c r="U44" i="11"/>
  <c r="U892" i="11"/>
  <c r="U836" i="11"/>
  <c r="U780" i="11"/>
  <c r="U708" i="11"/>
  <c r="U660" i="11"/>
  <c r="U907" i="11"/>
  <c r="U859" i="11"/>
  <c r="U795" i="11"/>
  <c r="U747" i="11"/>
  <c r="U683" i="11"/>
  <c r="U635" i="11"/>
  <c r="U579" i="11"/>
  <c r="U515" i="11"/>
  <c r="U475" i="11"/>
  <c r="U403" i="11"/>
  <c r="U355" i="11"/>
  <c r="U307" i="11"/>
  <c r="U259" i="11"/>
  <c r="U890" i="11"/>
  <c r="U590" i="11"/>
  <c r="U582" i="11"/>
  <c r="U518" i="11"/>
  <c r="U841" i="11"/>
  <c r="U774" i="11"/>
  <c r="U629" i="11"/>
  <c r="U454" i="11"/>
  <c r="U381" i="11"/>
  <c r="U296" i="11"/>
  <c r="U200" i="11"/>
  <c r="U127" i="11"/>
  <c r="U43" i="11"/>
  <c r="U884" i="11"/>
  <c r="U828" i="11"/>
  <c r="U772" i="11"/>
  <c r="U716" i="11"/>
  <c r="U652" i="11"/>
  <c r="U915" i="11"/>
  <c r="U851" i="11"/>
  <c r="U787" i="11"/>
  <c r="U739" i="11"/>
  <c r="U675" i="11"/>
  <c r="U627" i="11"/>
  <c r="U587" i="11"/>
  <c r="U523" i="11"/>
  <c r="U467" i="11"/>
  <c r="U395" i="11"/>
  <c r="U347" i="11"/>
  <c r="U291" i="11"/>
  <c r="U789" i="11"/>
  <c r="U733" i="11"/>
  <c r="U701" i="11"/>
  <c r="U685" i="11"/>
  <c r="U589" i="11"/>
  <c r="U517" i="11"/>
  <c r="U493" i="11"/>
  <c r="U773" i="11"/>
  <c r="U607" i="11"/>
  <c r="U534" i="11"/>
  <c r="U447" i="11"/>
  <c r="U359" i="11"/>
  <c r="U286" i="11"/>
  <c r="U199" i="11"/>
  <c r="U106" i="11"/>
  <c r="U42" i="11"/>
  <c r="U868" i="11"/>
  <c r="U812" i="11"/>
  <c r="U756" i="11"/>
  <c r="U692" i="11"/>
  <c r="U636" i="11"/>
  <c r="U604" i="11"/>
  <c r="U596" i="11"/>
  <c r="U588" i="11"/>
  <c r="U580" i="11"/>
  <c r="U572" i="11"/>
  <c r="U564" i="11"/>
  <c r="U556" i="11"/>
  <c r="U548" i="11"/>
  <c r="U540" i="11"/>
  <c r="U532" i="11"/>
  <c r="U524" i="11"/>
  <c r="U500" i="11"/>
  <c r="U492" i="11"/>
  <c r="U484" i="11"/>
  <c r="U476" i="11"/>
  <c r="U444" i="11"/>
  <c r="U388" i="11"/>
  <c r="U308" i="11"/>
  <c r="U252" i="11"/>
  <c r="U228" i="11"/>
  <c r="U132" i="11"/>
  <c r="U116" i="11"/>
  <c r="U881" i="11"/>
  <c r="U606" i="11"/>
  <c r="U356" i="11"/>
  <c r="U262" i="11"/>
  <c r="U198" i="11"/>
  <c r="U104" i="11"/>
  <c r="U7" i="11"/>
  <c r="U900" i="11"/>
  <c r="U844" i="11"/>
  <c r="U788" i="11"/>
  <c r="U732" i="11"/>
  <c r="U668" i="11"/>
  <c r="U612" i="11"/>
  <c r="U875" i="11"/>
  <c r="U803" i="11"/>
  <c r="U771" i="11"/>
  <c r="U715" i="11"/>
  <c r="U643" i="11"/>
  <c r="U603" i="11"/>
  <c r="U531" i="11"/>
  <c r="U483" i="11"/>
  <c r="U427" i="11"/>
  <c r="U363" i="11"/>
  <c r="U315" i="11"/>
  <c r="U267" i="11"/>
  <c r="U243" i="11"/>
  <c r="U235" i="11"/>
  <c r="U227" i="11"/>
  <c r="U219" i="11"/>
  <c r="U211" i="11"/>
  <c r="U203" i="11"/>
  <c r="U195" i="11"/>
  <c r="U187" i="11"/>
  <c r="U179" i="11"/>
  <c r="U171" i="11"/>
  <c r="U155" i="11"/>
  <c r="U147" i="11"/>
  <c r="U139" i="11"/>
  <c r="U131" i="11"/>
  <c r="U123" i="11"/>
  <c r="U115" i="11"/>
  <c r="U107" i="11"/>
  <c r="U99" i="11"/>
  <c r="U91" i="11"/>
  <c r="U83" i="11"/>
  <c r="U75" i="11"/>
  <c r="U67" i="11"/>
  <c r="U59" i="11"/>
  <c r="U51" i="11"/>
  <c r="U35" i="11"/>
  <c r="U27" i="11"/>
  <c r="U19" i="11"/>
  <c r="U11" i="11"/>
  <c r="U3" i="11"/>
  <c r="U753" i="11"/>
  <c r="U509" i="11"/>
  <c r="U351" i="11"/>
  <c r="U261" i="11"/>
  <c r="U167" i="11"/>
  <c r="U103" i="11"/>
  <c r="U6" i="11"/>
  <c r="U58" i="11"/>
  <c r="U50" i="11"/>
  <c r="U34" i="11"/>
  <c r="U26" i="11"/>
  <c r="U18" i="11"/>
  <c r="U10" i="11"/>
  <c r="U2" i="11"/>
  <c r="U865" i="11"/>
  <c r="U744" i="11"/>
  <c r="U575" i="11"/>
  <c r="U324" i="11"/>
  <c r="U260" i="11"/>
  <c r="U164" i="11"/>
  <c r="U79" i="11"/>
  <c r="U916" i="11"/>
  <c r="U860" i="11"/>
  <c r="U804" i="11"/>
  <c r="U748" i="11"/>
  <c r="U684" i="11"/>
  <c r="U628" i="11"/>
  <c r="U891" i="11"/>
  <c r="U835" i="11"/>
  <c r="U779" i="11"/>
  <c r="U731" i="11"/>
  <c r="U659" i="11"/>
  <c r="U611" i="11"/>
  <c r="U563" i="11"/>
  <c r="U507" i="11"/>
  <c r="U459" i="11"/>
  <c r="U387" i="11"/>
  <c r="U339" i="11"/>
  <c r="U283" i="11"/>
  <c r="U914" i="11"/>
  <c r="U850" i="11"/>
  <c r="U794" i="11"/>
  <c r="U778" i="11"/>
  <c r="U746" i="11"/>
  <c r="U714" i="11"/>
  <c r="U682" i="11"/>
  <c r="U650" i="11"/>
  <c r="U626" i="11"/>
  <c r="U610" i="11"/>
  <c r="U578" i="11"/>
  <c r="U538" i="11"/>
  <c r="U514" i="11"/>
  <c r="U490" i="11"/>
  <c r="U466" i="11"/>
  <c r="U442" i="11"/>
  <c r="U426" i="11"/>
  <c r="U394" i="11"/>
  <c r="U370" i="11"/>
  <c r="U346" i="11"/>
  <c r="U322" i="11"/>
  <c r="U290" i="11"/>
  <c r="U266" i="11"/>
  <c r="U242" i="11"/>
  <c r="U218" i="11"/>
  <c r="U194" i="11"/>
  <c r="U170" i="11"/>
  <c r="U146" i="11"/>
  <c r="U130" i="11"/>
  <c r="U114" i="11"/>
  <c r="U98" i="11"/>
  <c r="U90" i="11"/>
  <c r="U82" i="11"/>
  <c r="U74" i="11"/>
  <c r="U39" i="11"/>
  <c r="U135" i="11"/>
  <c r="U343" i="11"/>
  <c r="U551" i="11"/>
  <c r="U647" i="11"/>
  <c r="U823" i="11"/>
  <c r="U839" i="11"/>
  <c r="U855" i="11"/>
  <c r="U871" i="11"/>
  <c r="U887" i="11"/>
  <c r="U903" i="11"/>
  <c r="U919" i="11"/>
  <c r="U87" i="11"/>
  <c r="U295" i="11"/>
  <c r="U391" i="11"/>
  <c r="U599" i="11"/>
  <c r="U815" i="11"/>
  <c r="U831" i="11"/>
  <c r="U847" i="11"/>
  <c r="U863" i="11"/>
  <c r="U879" i="11"/>
  <c r="U895" i="11"/>
  <c r="U911" i="11"/>
  <c r="U40" i="11"/>
  <c r="U95" i="11"/>
  <c r="U191" i="11"/>
  <c r="U527" i="11"/>
  <c r="U663" i="11"/>
  <c r="U15" i="11"/>
  <c r="U32" i="11"/>
  <c r="U151" i="11"/>
  <c r="U287" i="11"/>
  <c r="U383" i="11"/>
  <c r="U423" i="11"/>
  <c r="U519" i="11"/>
  <c r="U655" i="11"/>
  <c r="U16" i="11"/>
  <c r="U271" i="11"/>
  <c r="U407" i="11"/>
  <c r="U543" i="11"/>
  <c r="U639" i="11"/>
  <c r="U679" i="11"/>
  <c r="U88" i="11"/>
  <c r="U118" i="11"/>
  <c r="U150" i="11"/>
  <c r="U180" i="11"/>
  <c r="U215" i="11"/>
  <c r="U277" i="11"/>
  <c r="U301" i="11"/>
  <c r="U372" i="11"/>
  <c r="U398" i="11"/>
  <c r="U460" i="11"/>
  <c r="U223" i="11"/>
  <c r="U436" i="11"/>
  <c r="U533" i="11"/>
  <c r="U654" i="11"/>
  <c r="U840" i="11"/>
  <c r="U30" i="11"/>
  <c r="U63" i="11"/>
  <c r="U125" i="11"/>
  <c r="U246" i="11"/>
  <c r="U278" i="11"/>
  <c r="U399" i="11"/>
  <c r="U591" i="11"/>
  <c r="U709" i="11"/>
  <c r="U4" i="11"/>
  <c r="U31" i="11"/>
  <c r="U100" i="11"/>
  <c r="U126" i="11"/>
  <c r="U188" i="11"/>
  <c r="U253" i="11"/>
  <c r="U374" i="11"/>
  <c r="U471" i="11"/>
  <c r="U592" i="11"/>
  <c r="U741" i="11"/>
  <c r="U720" i="11"/>
  <c r="U880" i="11"/>
  <c r="U21" i="11"/>
  <c r="U45" i="11"/>
  <c r="U80" i="11"/>
  <c r="U142" i="11"/>
  <c r="U204" i="11"/>
  <c r="U237" i="11"/>
  <c r="U263" i="11"/>
  <c r="U334" i="11"/>
  <c r="U396" i="11"/>
  <c r="U420" i="11"/>
  <c r="U455" i="11"/>
  <c r="U373" i="11"/>
  <c r="U470" i="11"/>
  <c r="U653" i="11"/>
  <c r="U790" i="11"/>
  <c r="U344" i="11"/>
  <c r="U566" i="11"/>
  <c r="U792" i="11"/>
  <c r="U920" i="11"/>
  <c r="U22" i="11"/>
  <c r="U52" i="11"/>
  <c r="U117" i="11"/>
  <c r="U143" i="11"/>
  <c r="U205" i="11"/>
  <c r="U300" i="11"/>
  <c r="U335" i="11"/>
  <c r="U397" i="11"/>
  <c r="U615" i="11"/>
  <c r="U913" i="11"/>
  <c r="U897" i="11"/>
  <c r="U857" i="11"/>
  <c r="U833" i="11"/>
  <c r="U817" i="11"/>
  <c r="U785" i="11"/>
  <c r="U761" i="11"/>
  <c r="U729" i="11"/>
  <c r="U689" i="11"/>
  <c r="U81" i="11"/>
  <c r="U801" i="11"/>
  <c r="U664" i="11"/>
  <c r="U480" i="11"/>
  <c r="U236" i="11"/>
  <c r="U69" i="11"/>
  <c r="U574" i="11"/>
  <c r="U558" i="11"/>
  <c r="U550" i="11"/>
  <c r="U542" i="11"/>
  <c r="U526" i="11"/>
  <c r="U502" i="11"/>
  <c r="U446" i="11"/>
  <c r="U406" i="11"/>
  <c r="U350" i="11"/>
  <c r="U326" i="11"/>
  <c r="U310" i="11"/>
  <c r="U214" i="11"/>
  <c r="U190" i="11"/>
  <c r="U94" i="11"/>
  <c r="U78" i="11"/>
  <c r="U70" i="11"/>
  <c r="U54" i="11"/>
  <c r="U57" i="11"/>
  <c r="U25" i="11"/>
  <c r="U912" i="11"/>
  <c r="U848" i="11"/>
  <c r="U760" i="11"/>
  <c r="U736" i="11"/>
  <c r="U696" i="11"/>
  <c r="U656" i="11"/>
  <c r="U624" i="11"/>
  <c r="U584" i="11"/>
  <c r="U560" i="11"/>
  <c r="U520" i="11"/>
  <c r="U488" i="11"/>
  <c r="U440" i="11"/>
  <c r="U408" i="11"/>
  <c r="U376" i="11"/>
  <c r="U352" i="11"/>
  <c r="U312" i="11"/>
  <c r="U272" i="11"/>
  <c r="U248" i="11"/>
  <c r="U208" i="11"/>
  <c r="U176" i="11"/>
  <c r="U152" i="11"/>
  <c r="U144" i="11"/>
  <c r="U112" i="11"/>
  <c r="U72" i="11"/>
  <c r="U48" i="11"/>
  <c r="U918" i="11"/>
  <c r="U910" i="11"/>
  <c r="U902" i="11"/>
  <c r="U894" i="11"/>
  <c r="U886" i="11"/>
  <c r="U878" i="11"/>
  <c r="U870" i="11"/>
  <c r="U862" i="11"/>
  <c r="U854" i="11"/>
  <c r="U846" i="11"/>
  <c r="U838" i="11"/>
  <c r="U830" i="11"/>
  <c r="U822" i="11"/>
  <c r="U814" i="11"/>
  <c r="U806" i="11"/>
  <c r="U798" i="11"/>
  <c r="U782" i="11"/>
  <c r="U766" i="11"/>
  <c r="U758" i="11"/>
  <c r="U750" i="11"/>
  <c r="U742" i="11"/>
  <c r="U734" i="11"/>
  <c r="U726" i="11"/>
  <c r="U718" i="11"/>
  <c r="U710" i="11"/>
  <c r="U702" i="11"/>
  <c r="U694" i="11"/>
  <c r="U686" i="11"/>
  <c r="U678" i="11"/>
  <c r="U670" i="11"/>
  <c r="U662" i="11"/>
  <c r="U646" i="11"/>
  <c r="U638" i="11"/>
  <c r="U622" i="11"/>
  <c r="U614" i="11"/>
  <c r="U598" i="11"/>
  <c r="U917" i="11"/>
  <c r="U909" i="11"/>
  <c r="U901" i="11"/>
  <c r="U893" i="11"/>
  <c r="U885" i="11"/>
  <c r="U877" i="11"/>
  <c r="U869" i="11"/>
  <c r="U861" i="11"/>
  <c r="U853" i="11"/>
  <c r="U845" i="11"/>
  <c r="U837" i="11"/>
  <c r="U829" i="11"/>
  <c r="U821" i="11"/>
  <c r="U813" i="11"/>
  <c r="U805" i="11"/>
  <c r="U797" i="11"/>
  <c r="U781" i="11"/>
  <c r="U765" i="11"/>
  <c r="U757" i="11"/>
  <c r="U749" i="11"/>
  <c r="U725" i="11"/>
  <c r="U717" i="11"/>
  <c r="U693" i="11"/>
  <c r="U677" i="11"/>
  <c r="U669" i="11"/>
  <c r="U661" i="11"/>
  <c r="U645" i="11"/>
  <c r="U621" i="11"/>
  <c r="U613" i="11"/>
  <c r="U605" i="11"/>
  <c r="U597" i="11"/>
  <c r="U581" i="11"/>
  <c r="U573" i="11"/>
  <c r="U565" i="11"/>
  <c r="U557" i="11"/>
  <c r="U549" i="11"/>
  <c r="U541" i="11"/>
  <c r="U525" i="11"/>
  <c r="U501" i="11"/>
  <c r="U469" i="11"/>
  <c r="U461" i="11"/>
  <c r="U445" i="11"/>
  <c r="U429" i="11"/>
  <c r="U333" i="11"/>
  <c r="U325" i="11"/>
  <c r="U309" i="11"/>
  <c r="U213" i="11"/>
  <c r="U189" i="11"/>
  <c r="U173" i="11"/>
  <c r="U77" i="11"/>
  <c r="U53" i="11"/>
  <c r="U873" i="11"/>
  <c r="U825" i="11"/>
  <c r="U769" i="11"/>
  <c r="U713" i="11"/>
  <c r="U681" i="11"/>
  <c r="U657" i="11"/>
  <c r="U625" i="11"/>
  <c r="U601" i="11"/>
  <c r="U577" i="11"/>
  <c r="U561" i="11"/>
  <c r="U537" i="11"/>
  <c r="U505" i="11"/>
  <c r="U481" i="11"/>
  <c r="U457" i="11"/>
  <c r="U433" i="11"/>
  <c r="U417" i="11"/>
  <c r="U385" i="11"/>
  <c r="U361" i="11"/>
  <c r="U329" i="11"/>
  <c r="U305" i="11"/>
  <c r="U281" i="11"/>
  <c r="U257" i="11"/>
  <c r="U241" i="11"/>
  <c r="U217" i="11"/>
  <c r="U193" i="11"/>
  <c r="U169" i="11"/>
  <c r="U145" i="11"/>
  <c r="U113" i="11"/>
  <c r="U89" i="11"/>
  <c r="U65" i="11"/>
  <c r="U33" i="11"/>
  <c r="U849" i="11"/>
  <c r="U777" i="11"/>
  <c r="U745" i="11"/>
  <c r="U705" i="11"/>
  <c r="U665" i="11"/>
  <c r="U641" i="11"/>
  <c r="U609" i="11"/>
  <c r="U585" i="11"/>
  <c r="U545" i="11"/>
  <c r="U521" i="11"/>
  <c r="U497" i="11"/>
  <c r="U473" i="11"/>
  <c r="U441" i="11"/>
  <c r="U409" i="11"/>
  <c r="U393" i="11"/>
  <c r="U369" i="11"/>
  <c r="U345" i="11"/>
  <c r="U313" i="11"/>
  <c r="U289" i="11"/>
  <c r="U265" i="11"/>
  <c r="U233" i="11"/>
  <c r="U209" i="11"/>
  <c r="U177" i="11"/>
  <c r="U153" i="11"/>
  <c r="U129" i="11"/>
  <c r="U105" i="11"/>
  <c r="U73" i="11"/>
  <c r="U49" i="11"/>
  <c r="U9" i="11"/>
  <c r="U888" i="11"/>
  <c r="U824" i="11"/>
  <c r="U752" i="11"/>
  <c r="U712" i="11"/>
  <c r="U680" i="11"/>
  <c r="U640" i="11"/>
  <c r="U600" i="11"/>
  <c r="U576" i="11"/>
  <c r="U544" i="11"/>
  <c r="U504" i="11"/>
  <c r="U464" i="11"/>
  <c r="U416" i="11"/>
  <c r="U384" i="11"/>
  <c r="U328" i="11"/>
  <c r="U304" i="11"/>
  <c r="U280" i="11"/>
  <c r="U256" i="11"/>
  <c r="U184" i="11"/>
  <c r="U160" i="11"/>
  <c r="U136" i="11"/>
  <c r="U96" i="11"/>
  <c r="U24" i="11"/>
  <c r="U889" i="11"/>
  <c r="U809" i="11"/>
  <c r="U793" i="11"/>
  <c r="U737" i="11"/>
  <c r="U697" i="11"/>
  <c r="U673" i="11"/>
  <c r="U649" i="11"/>
  <c r="U633" i="11"/>
  <c r="U617" i="11"/>
  <c r="U593" i="11"/>
  <c r="U569" i="11"/>
  <c r="U553" i="11"/>
  <c r="U529" i="11"/>
  <c r="U513" i="11"/>
  <c r="U489" i="11"/>
  <c r="U465" i="11"/>
  <c r="U449" i="11"/>
  <c r="U425" i="11"/>
  <c r="U401" i="11"/>
  <c r="U377" i="11"/>
  <c r="U353" i="11"/>
  <c r="U337" i="11"/>
  <c r="U321" i="11"/>
  <c r="U297" i="11"/>
  <c r="U273" i="11"/>
  <c r="U249" i="11"/>
  <c r="U225" i="11"/>
  <c r="U201" i="11"/>
  <c r="U185" i="11"/>
  <c r="U161" i="11"/>
  <c r="U137" i="11"/>
  <c r="U121" i="11"/>
  <c r="U97" i="11"/>
  <c r="U41" i="11"/>
  <c r="U17" i="11"/>
  <c r="U864" i="11"/>
  <c r="U768" i="11"/>
  <c r="U728" i="11"/>
  <c r="U704" i="11"/>
  <c r="U672" i="11"/>
  <c r="U632" i="11"/>
  <c r="U608" i="11"/>
  <c r="U568" i="11"/>
  <c r="U536" i="11"/>
  <c r="U512" i="11"/>
  <c r="U448" i="11"/>
  <c r="U424" i="11"/>
  <c r="U400" i="11"/>
  <c r="U368" i="11"/>
  <c r="U320" i="11"/>
  <c r="U288" i="11"/>
  <c r="U264" i="11"/>
  <c r="U232" i="11"/>
  <c r="U192" i="11"/>
  <c r="U168" i="11"/>
  <c r="U128" i="11"/>
  <c r="U671" i="11"/>
  <c r="U583" i="11"/>
  <c r="U535" i="11"/>
  <c r="U511" i="11"/>
  <c r="U487" i="11"/>
  <c r="U463" i="11"/>
  <c r="U415" i="11"/>
  <c r="U327" i="11"/>
  <c r="U279" i="11"/>
  <c r="U255" i="11"/>
  <c r="U231" i="11"/>
  <c r="U207" i="11"/>
  <c r="U159" i="11"/>
  <c r="U71" i="11"/>
  <c r="U23" i="11"/>
  <c r="U485" i="11"/>
  <c r="U477" i="11"/>
  <c r="U453" i="11"/>
  <c r="U437" i="11"/>
  <c r="U421" i="11"/>
  <c r="U413" i="11"/>
  <c r="U405" i="11"/>
  <c r="U389" i="11"/>
  <c r="U365" i="11"/>
  <c r="U357" i="11"/>
  <c r="U349" i="11"/>
  <c r="U341" i="11"/>
  <c r="U317" i="11"/>
  <c r="U293" i="11"/>
  <c r="U285" i="11"/>
  <c r="U269" i="11"/>
  <c r="U245" i="11"/>
  <c r="U229" i="11"/>
  <c r="U221" i="11"/>
  <c r="U197" i="11"/>
  <c r="U181" i="11"/>
  <c r="U165" i="11"/>
  <c r="U157" i="11"/>
  <c r="U149" i="11"/>
  <c r="U133" i="11"/>
  <c r="U109" i="11"/>
  <c r="U101" i="11"/>
  <c r="U93" i="11"/>
  <c r="U85" i="11"/>
  <c r="U61" i="11"/>
  <c r="U37" i="11"/>
  <c r="U29" i="11"/>
  <c r="U13" i="11"/>
  <c r="U468" i="11"/>
  <c r="U452" i="11"/>
  <c r="U428" i="11"/>
  <c r="U412" i="11"/>
  <c r="U404" i="11"/>
  <c r="U380" i="11"/>
  <c r="U364" i="11"/>
  <c r="U348" i="11"/>
  <c r="U340" i="11"/>
  <c r="U332" i="11"/>
  <c r="U316" i="11"/>
  <c r="U292" i="11"/>
  <c r="U284" i="11"/>
  <c r="U276" i="11"/>
  <c r="U268" i="11"/>
  <c r="U244" i="11"/>
  <c r="U220" i="11"/>
  <c r="U212" i="11"/>
  <c r="U196" i="11"/>
  <c r="U172" i="11"/>
  <c r="U156" i="11"/>
  <c r="U148" i="11"/>
  <c r="U124" i="11"/>
  <c r="U108" i="11"/>
  <c r="U92" i="11"/>
  <c r="U84" i="11"/>
  <c r="U76" i="11"/>
  <c r="U60" i="11"/>
  <c r="U36" i="11"/>
  <c r="U28" i="11"/>
  <c r="U20" i="11"/>
  <c r="U12" i="11"/>
  <c r="U510" i="11"/>
  <c r="U494" i="11"/>
  <c r="U486" i="11"/>
  <c r="U478" i="11"/>
  <c r="U462" i="11"/>
  <c r="U438" i="11"/>
  <c r="U430" i="11"/>
  <c r="U422" i="11"/>
  <c r="U414" i="11"/>
  <c r="U390" i="11"/>
  <c r="U366" i="11"/>
  <c r="U358" i="11"/>
  <c r="U342" i="11"/>
  <c r="U318" i="11"/>
  <c r="U302" i="11"/>
  <c r="U294" i="11"/>
  <c r="U270" i="11"/>
  <c r="U254" i="11"/>
  <c r="U238" i="11"/>
  <c r="U230" i="11"/>
  <c r="U222" i="11"/>
  <c r="U206" i="11"/>
  <c r="U182" i="11"/>
  <c r="U174" i="11"/>
  <c r="U166" i="11"/>
  <c r="U158" i="11"/>
  <c r="U134" i="11"/>
  <c r="U110" i="11"/>
  <c r="U102" i="11"/>
  <c r="U86" i="11"/>
  <c r="U62" i="11"/>
  <c r="U46" i="11"/>
  <c r="U38" i="11"/>
  <c r="U14" i="11"/>
  <c r="U120" i="11"/>
  <c r="U64" i="11"/>
  <c r="U56" i="11"/>
  <c r="U8" i="11"/>
  <c r="U807" i="11"/>
  <c r="U799" i="11"/>
  <c r="U791" i="11"/>
  <c r="U783" i="11"/>
  <c r="U775" i="11"/>
  <c r="U767" i="11"/>
  <c r="U759" i="11"/>
  <c r="U751" i="11"/>
  <c r="U743" i="11"/>
  <c r="U735" i="11"/>
  <c r="U727" i="11"/>
  <c r="U719" i="11"/>
  <c r="U711" i="11"/>
  <c r="U703" i="11"/>
  <c r="U695" i="11"/>
  <c r="U687" i="11"/>
  <c r="U631" i="11"/>
  <c r="U623" i="11"/>
  <c r="U567" i="11"/>
  <c r="U559" i="11"/>
  <c r="U503" i="11"/>
  <c r="U495" i="11"/>
  <c r="U439" i="11"/>
  <c r="U431" i="11"/>
  <c r="U375" i="11"/>
  <c r="U367" i="11"/>
  <c r="U311" i="11"/>
  <c r="U303" i="11"/>
  <c r="U247" i="11"/>
  <c r="U239" i="11"/>
  <c r="U183" i="11"/>
  <c r="U175" i="11"/>
  <c r="U119" i="11"/>
  <c r="U111" i="11"/>
  <c r="U55" i="11"/>
  <c r="U47" i="11"/>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2" i="10"/>
  <c r="F58" i="10"/>
  <c r="G58" i="10"/>
  <c r="F59" i="10"/>
  <c r="G59" i="10"/>
  <c r="F18" i="10"/>
  <c r="G18" i="10"/>
  <c r="F19" i="10"/>
  <c r="G19" i="10"/>
  <c r="F20" i="10"/>
  <c r="G20" i="10"/>
  <c r="F21" i="10"/>
  <c r="G21" i="10"/>
  <c r="F22" i="10"/>
  <c r="G22" i="10"/>
  <c r="F23" i="10"/>
  <c r="G23" i="10"/>
  <c r="F24" i="10"/>
  <c r="G24" i="10"/>
  <c r="F25" i="10"/>
  <c r="G25" i="10"/>
  <c r="F26" i="10"/>
  <c r="G26" i="10"/>
  <c r="F27" i="10"/>
  <c r="G27" i="10"/>
  <c r="F28" i="10"/>
  <c r="G28" i="10"/>
  <c r="F29" i="10"/>
  <c r="G29" i="10"/>
  <c r="F30" i="10"/>
  <c r="G30" i="10"/>
  <c r="F31" i="10"/>
  <c r="G31" i="10"/>
  <c r="F32" i="10"/>
  <c r="G32" i="10"/>
  <c r="F33" i="10"/>
  <c r="G33" i="10"/>
  <c r="F34" i="10"/>
  <c r="G34" i="10"/>
  <c r="F35" i="10"/>
  <c r="G35" i="10"/>
  <c r="F36" i="10"/>
  <c r="G36" i="10"/>
  <c r="F37" i="10"/>
  <c r="G37" i="10"/>
  <c r="F38" i="10"/>
  <c r="G38" i="10"/>
  <c r="F39" i="10"/>
  <c r="G39" i="10"/>
  <c r="F40" i="10"/>
  <c r="G40" i="10"/>
  <c r="F41" i="10"/>
  <c r="G41" i="10"/>
  <c r="F42" i="10"/>
  <c r="G42" i="10"/>
  <c r="F43" i="10"/>
  <c r="G43" i="10"/>
  <c r="F44" i="10"/>
  <c r="G44" i="10"/>
  <c r="F45" i="10"/>
  <c r="G45" i="10"/>
  <c r="F46" i="10"/>
  <c r="G46" i="10"/>
  <c r="F47" i="10"/>
  <c r="G47" i="10"/>
  <c r="F48" i="10"/>
  <c r="G48" i="10"/>
  <c r="F49" i="10"/>
  <c r="G49" i="10"/>
  <c r="F50" i="10"/>
  <c r="G50" i="10"/>
  <c r="F51" i="10"/>
  <c r="G51" i="10"/>
  <c r="F52" i="10"/>
  <c r="G52" i="10"/>
  <c r="F53" i="10"/>
  <c r="G53" i="10"/>
  <c r="F54" i="10"/>
  <c r="G54" i="10"/>
  <c r="F55" i="10"/>
  <c r="G55" i="10"/>
  <c r="F56" i="10"/>
  <c r="G56" i="10"/>
  <c r="F57" i="10"/>
  <c r="G57" i="10"/>
  <c r="G17" i="10"/>
  <c r="F17" i="10"/>
  <c r="F2" i="10"/>
  <c r="G2" i="10"/>
  <c r="F3" i="10"/>
  <c r="G3" i="10"/>
  <c r="F4" i="10"/>
  <c r="G4" i="10"/>
  <c r="F5" i="10"/>
  <c r="G5" i="10"/>
  <c r="F6" i="10"/>
  <c r="G6" i="10"/>
  <c r="F7" i="10"/>
  <c r="G7" i="10"/>
  <c r="F8" i="10"/>
  <c r="G8" i="10"/>
  <c r="F9" i="10"/>
  <c r="G9" i="10"/>
  <c r="F10" i="10"/>
  <c r="G10" i="10"/>
  <c r="F11" i="10"/>
  <c r="G11" i="10"/>
  <c r="F12" i="10"/>
  <c r="G12" i="10"/>
  <c r="F13" i="10"/>
  <c r="G13" i="10"/>
  <c r="F14" i="10"/>
  <c r="G14" i="10"/>
  <c r="F15" i="10"/>
  <c r="G15" i="10"/>
  <c r="F16" i="10"/>
  <c r="G16" i="10"/>
  <c r="L102" i="6" l="1"/>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101"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L3" i="6" l="1"/>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2" i="6"/>
  <c r="K93" i="6" l="1"/>
  <c r="K94" i="6"/>
  <c r="K95" i="6"/>
  <c r="K96" i="6"/>
  <c r="K97" i="6"/>
  <c r="K98" i="6"/>
  <c r="K99" i="6"/>
  <c r="K100" i="6"/>
  <c r="A2" i="8"/>
  <c r="C2" i="8" s="1"/>
  <c r="A5" i="8"/>
  <c r="C5" i="8" s="1"/>
  <c r="A7" i="8"/>
  <c r="C7" i="8" s="1"/>
  <c r="A52" i="8"/>
  <c r="C52" i="8" s="1"/>
  <c r="A16" i="8"/>
  <c r="C16" i="8" s="1"/>
  <c r="A20" i="8"/>
  <c r="C20" i="8" s="1"/>
  <c r="A22" i="8"/>
  <c r="C22" i="8" s="1"/>
  <c r="A23" i="8"/>
  <c r="C23" i="8" s="1"/>
  <c r="A25" i="8"/>
  <c r="C25" i="8" s="1"/>
  <c r="A26" i="8"/>
  <c r="C26" i="8" s="1"/>
  <c r="A27" i="8"/>
  <c r="C27" i="8" s="1"/>
  <c r="A33" i="8"/>
  <c r="C33" i="8" s="1"/>
  <c r="A10" i="8"/>
  <c r="C10" i="8" s="1"/>
  <c r="A11" i="8"/>
  <c r="C11" i="8" s="1"/>
  <c r="A39" i="8"/>
  <c r="C39" i="8" s="1"/>
  <c r="A14" i="8"/>
  <c r="C14" i="8" s="1"/>
  <c r="A15" i="8"/>
  <c r="C15" i="8" s="1"/>
  <c r="A48" i="8"/>
  <c r="C48" i="8" s="1"/>
  <c r="A36" i="8"/>
  <c r="C36" i="8" s="1"/>
  <c r="A29" i="8"/>
  <c r="C29" i="8" s="1"/>
  <c r="A30" i="8"/>
  <c r="C30" i="8" s="1"/>
  <c r="A31" i="8"/>
  <c r="C31" i="8" s="1"/>
  <c r="A38" i="8"/>
  <c r="C38" i="8" s="1"/>
  <c r="A40" i="8"/>
  <c r="C40" i="8" s="1"/>
  <c r="A43" i="8"/>
  <c r="C43" i="8" s="1"/>
  <c r="A46" i="8"/>
  <c r="C46" i="8" s="1"/>
  <c r="A47" i="8"/>
  <c r="C47" i="8" s="1"/>
  <c r="A54" i="8"/>
  <c r="C54" i="8" s="1"/>
  <c r="A55" i="8"/>
  <c r="C55" i="8" s="1"/>
  <c r="A56" i="8"/>
  <c r="C56" i="8" s="1"/>
  <c r="A1" i="8"/>
  <c r="C1" i="8" s="1"/>
  <c r="A3" i="8"/>
  <c r="C3" i="8" s="1"/>
  <c r="A4" i="8"/>
  <c r="C4" i="8" s="1"/>
  <c r="A6" i="8"/>
  <c r="C6" i="8" s="1"/>
  <c r="A8" i="8"/>
  <c r="C8" i="8" s="1"/>
  <c r="A9" i="8"/>
  <c r="C9" i="8" s="1"/>
  <c r="A12" i="8"/>
  <c r="C12" i="8" s="1"/>
  <c r="A17" i="8"/>
  <c r="C17" i="8" s="1"/>
  <c r="A18" i="8"/>
  <c r="C18" i="8" s="1"/>
  <c r="A19" i="8"/>
  <c r="C19" i="8" s="1"/>
  <c r="A21" i="8"/>
  <c r="C21" i="8" s="1"/>
  <c r="A24" i="8"/>
  <c r="C24" i="8" s="1"/>
  <c r="A28" i="8"/>
  <c r="C28" i="8" s="1"/>
  <c r="A32" i="8"/>
  <c r="C32" i="8" s="1"/>
  <c r="A34" i="8"/>
  <c r="C34" i="8" s="1"/>
  <c r="A35" i="8"/>
  <c r="C35" i="8" s="1"/>
  <c r="A37" i="8"/>
  <c r="C37" i="8" s="1"/>
  <c r="A41" i="8"/>
  <c r="C41" i="8" s="1"/>
  <c r="A42" i="8"/>
  <c r="C42" i="8" s="1"/>
  <c r="A44" i="8"/>
  <c r="C44" i="8" s="1"/>
  <c r="A45" i="8"/>
  <c r="C45" i="8" s="1"/>
  <c r="A49" i="8"/>
  <c r="C49" i="8" s="1"/>
  <c r="A50" i="8"/>
  <c r="C50" i="8" s="1"/>
  <c r="A51" i="8"/>
  <c r="C51" i="8" s="1"/>
  <c r="A53" i="8"/>
  <c r="C53" i="8" s="1"/>
  <c r="A57" i="8"/>
  <c r="C57" i="8" s="1"/>
  <c r="A58" i="8"/>
  <c r="C58" i="8" s="1"/>
  <c r="D3" i="4"/>
  <c r="D4" i="4"/>
  <c r="D5" i="4"/>
  <c r="D8" i="4"/>
  <c r="D9" i="4"/>
  <c r="D10" i="4"/>
  <c r="D11" i="4"/>
  <c r="D12" i="4"/>
  <c r="D13" i="4"/>
  <c r="D14" i="4"/>
  <c r="D15" i="4"/>
  <c r="D16" i="4"/>
  <c r="D17" i="4"/>
  <c r="D19" i="4"/>
  <c r="D22" i="4"/>
  <c r="D23" i="4"/>
  <c r="D24" i="4"/>
  <c r="D25" i="4"/>
  <c r="D26" i="4"/>
  <c r="D28" i="4"/>
  <c r="D29" i="4"/>
  <c r="D30" i="4"/>
  <c r="D31" i="4"/>
  <c r="D32" i="4"/>
  <c r="D35" i="4"/>
  <c r="D36" i="4"/>
  <c r="D37" i="4"/>
  <c r="D38" i="4"/>
  <c r="D39" i="4"/>
  <c r="D40" i="4"/>
  <c r="D41" i="4"/>
  <c r="D43" i="4"/>
  <c r="D44" i="4"/>
  <c r="D45" i="4"/>
  <c r="D46" i="4"/>
  <c r="D47" i="4"/>
  <c r="D48" i="4"/>
  <c r="D49" i="4"/>
  <c r="D50" i="4"/>
  <c r="D51" i="4"/>
  <c r="D52" i="4"/>
  <c r="D53" i="4"/>
  <c r="D54" i="4"/>
  <c r="D55" i="4"/>
  <c r="D56" i="4"/>
  <c r="D57" i="4"/>
  <c r="D58" i="4"/>
  <c r="D59" i="4"/>
  <c r="D61" i="4"/>
  <c r="D62" i="4"/>
  <c r="D63" i="4"/>
  <c r="D64" i="4"/>
  <c r="D66" i="4"/>
  <c r="D67" i="4"/>
  <c r="D68" i="4"/>
  <c r="D69" i="4"/>
  <c r="D70" i="4"/>
  <c r="D71" i="4"/>
  <c r="D72" i="4"/>
  <c r="D73" i="4"/>
  <c r="D74" i="4"/>
  <c r="D75" i="4"/>
  <c r="D76" i="4"/>
  <c r="D77" i="4"/>
  <c r="D78" i="4"/>
  <c r="D80" i="4"/>
  <c r="D81" i="4"/>
  <c r="D82" i="4"/>
  <c r="D83" i="4"/>
  <c r="D84" i="4"/>
  <c r="D85" i="4"/>
  <c r="D87" i="4"/>
  <c r="D88" i="4"/>
  <c r="D90" i="4"/>
  <c r="D93" i="4"/>
  <c r="D94" i="4"/>
  <c r="D96" i="4"/>
  <c r="D98" i="4"/>
  <c r="D99" i="4"/>
  <c r="D100" i="4"/>
  <c r="D101" i="4"/>
  <c r="D102" i="4"/>
  <c r="D103" i="4"/>
  <c r="D104" i="4"/>
  <c r="D105" i="4"/>
  <c r="D106" i="4"/>
  <c r="D107" i="4"/>
  <c r="D108" i="4"/>
  <c r="D109" i="4"/>
  <c r="D110" i="4"/>
  <c r="D111" i="4"/>
  <c r="D112" i="4"/>
  <c r="D114" i="4"/>
  <c r="D115" i="4"/>
  <c r="D116" i="4"/>
  <c r="D117" i="4"/>
  <c r="D118" i="4"/>
  <c r="D119" i="4"/>
  <c r="D120" i="4"/>
  <c r="D121" i="4"/>
  <c r="D122" i="4"/>
  <c r="D124" i="4"/>
  <c r="D125" i="4"/>
  <c r="D126" i="4"/>
  <c r="D127" i="4"/>
  <c r="D128" i="4"/>
  <c r="D129" i="4"/>
  <c r="D130" i="4"/>
  <c r="D131" i="4"/>
  <c r="D134" i="4"/>
  <c r="D135" i="4"/>
  <c r="D136" i="4"/>
  <c r="D137" i="4"/>
  <c r="D138" i="4"/>
  <c r="D139" i="4"/>
  <c r="D140" i="4"/>
  <c r="D141" i="4"/>
  <c r="D143" i="4"/>
  <c r="D144" i="4"/>
  <c r="D145" i="4"/>
  <c r="D146" i="4"/>
  <c r="D149" i="4"/>
  <c r="D150" i="4"/>
  <c r="D152" i="4"/>
  <c r="D154" i="4"/>
  <c r="D155" i="4"/>
  <c r="D156" i="4"/>
  <c r="D157" i="4"/>
  <c r="D160" i="4"/>
  <c r="D162" i="4"/>
  <c r="D163" i="4"/>
  <c r="D164" i="4"/>
  <c r="D168" i="4"/>
  <c r="D171" i="4"/>
  <c r="D173" i="4"/>
  <c r="D174" i="4"/>
  <c r="D175" i="4"/>
  <c r="D176" i="4"/>
  <c r="D177" i="4"/>
  <c r="D178" i="4"/>
  <c r="D179" i="4"/>
  <c r="D180" i="4"/>
  <c r="D181" i="4"/>
  <c r="D182" i="4"/>
  <c r="D183" i="4"/>
  <c r="D184" i="4"/>
  <c r="D185" i="4"/>
  <c r="D188" i="4"/>
  <c r="D189" i="4"/>
  <c r="D190" i="4"/>
  <c r="D192" i="4"/>
  <c r="D193" i="4"/>
  <c r="D195" i="4"/>
  <c r="D196" i="4"/>
  <c r="D198" i="4"/>
  <c r="D199" i="4"/>
  <c r="D200" i="4"/>
  <c r="D201" i="4"/>
  <c r="D202" i="4"/>
  <c r="D203" i="4"/>
  <c r="D204" i="4"/>
  <c r="D205" i="4"/>
  <c r="D208" i="4"/>
  <c r="D209" i="4"/>
  <c r="D211" i="4"/>
  <c r="D212" i="4"/>
  <c r="D213" i="4"/>
  <c r="D214" i="4"/>
  <c r="D215" i="4"/>
  <c r="D216" i="4"/>
  <c r="D220" i="4"/>
  <c r="D221" i="4"/>
  <c r="D222" i="4"/>
  <c r="D223" i="4"/>
  <c r="D224" i="4"/>
  <c r="D227" i="4"/>
  <c r="D228" i="4"/>
  <c r="D229" i="4"/>
  <c r="D230" i="4"/>
  <c r="D231" i="4"/>
  <c r="D232" i="4"/>
  <c r="D233" i="4"/>
  <c r="D234" i="4"/>
  <c r="D235" i="4"/>
  <c r="D236" i="4"/>
  <c r="D237" i="4"/>
  <c r="D240" i="4"/>
  <c r="D241" i="4"/>
  <c r="D242" i="4"/>
  <c r="D245" i="4"/>
  <c r="D246" i="4"/>
  <c r="D2" i="4"/>
  <c r="C6" i="4"/>
  <c r="D6" i="4" s="1"/>
  <c r="C7" i="4"/>
  <c r="D7" i="4" s="1"/>
  <c r="C8" i="4"/>
  <c r="C18" i="4"/>
  <c r="D18" i="4" s="1"/>
  <c r="C20" i="4"/>
  <c r="D20" i="4" s="1"/>
  <c r="C21" i="4"/>
  <c r="D21" i="4" s="1"/>
  <c r="C27" i="4"/>
  <c r="D27" i="4" s="1"/>
  <c r="C33" i="4"/>
  <c r="D33" i="4" s="1"/>
  <c r="C34" i="4"/>
  <c r="D34" i="4" s="1"/>
  <c r="C42" i="4"/>
  <c r="D42" i="4" s="1"/>
  <c r="C60" i="4"/>
  <c r="D60" i="4" s="1"/>
  <c r="C65" i="4"/>
  <c r="D65" i="4" s="1"/>
  <c r="C72" i="4"/>
  <c r="C79" i="4"/>
  <c r="D79" i="4" s="1"/>
  <c r="C86" i="4"/>
  <c r="D86" i="4" s="1"/>
  <c r="C89" i="4"/>
  <c r="D89" i="4" s="1"/>
  <c r="C91" i="4"/>
  <c r="D91" i="4" s="1"/>
  <c r="C92" i="4"/>
  <c r="D92" i="4" s="1"/>
  <c r="C94" i="4"/>
  <c r="C95" i="4"/>
  <c r="D95" i="4" s="1"/>
  <c r="C97" i="4"/>
  <c r="D97" i="4" s="1"/>
  <c r="C113" i="4"/>
  <c r="D113" i="4" s="1"/>
  <c r="C123" i="4"/>
  <c r="D123" i="4" s="1"/>
  <c r="C132" i="4"/>
  <c r="D132" i="4" s="1"/>
  <c r="C133" i="4"/>
  <c r="D133" i="4" s="1"/>
  <c r="C136" i="4"/>
  <c r="C142" i="4"/>
  <c r="D142" i="4" s="1"/>
  <c r="C147" i="4"/>
  <c r="D147" i="4" s="1"/>
  <c r="C148" i="4"/>
  <c r="D148" i="4" s="1"/>
  <c r="C151" i="4"/>
  <c r="D151" i="4" s="1"/>
  <c r="C153" i="4"/>
  <c r="D153" i="4" s="1"/>
  <c r="C158" i="4"/>
  <c r="D158" i="4" s="1"/>
  <c r="C159" i="4"/>
  <c r="D159" i="4" s="1"/>
  <c r="C161" i="4"/>
  <c r="D161" i="4" s="1"/>
  <c r="C165" i="4"/>
  <c r="D165" i="4" s="1"/>
  <c r="C166" i="4"/>
  <c r="D166" i="4" s="1"/>
  <c r="C167" i="4"/>
  <c r="D167" i="4" s="1"/>
  <c r="C169" i="4"/>
  <c r="D169" i="4" s="1"/>
  <c r="C170" i="4"/>
  <c r="D170" i="4" s="1"/>
  <c r="C172" i="4"/>
  <c r="D172" i="4" s="1"/>
  <c r="C186" i="4"/>
  <c r="D186" i="4" s="1"/>
  <c r="C187" i="4"/>
  <c r="D187" i="4" s="1"/>
  <c r="C191" i="4"/>
  <c r="D191" i="4" s="1"/>
  <c r="C194" i="4"/>
  <c r="D194" i="4" s="1"/>
  <c r="C197" i="4"/>
  <c r="D197" i="4" s="1"/>
  <c r="C206" i="4"/>
  <c r="D206" i="4" s="1"/>
  <c r="C207" i="4"/>
  <c r="D207" i="4" s="1"/>
  <c r="C210" i="4"/>
  <c r="D210" i="4" s="1"/>
  <c r="C217" i="4"/>
  <c r="D217" i="4" s="1"/>
  <c r="C218" i="4"/>
  <c r="D218" i="4" s="1"/>
  <c r="C219" i="4"/>
  <c r="D219" i="4" s="1"/>
  <c r="C225" i="4"/>
  <c r="D225" i="4" s="1"/>
  <c r="C226" i="4"/>
  <c r="D226" i="4" s="1"/>
  <c r="C238" i="4"/>
  <c r="D238" i="4" s="1"/>
  <c r="C239" i="4"/>
  <c r="D239" i="4" s="1"/>
  <c r="C243" i="4"/>
  <c r="D243" i="4" s="1"/>
  <c r="C244" i="4"/>
  <c r="D244" i="4" s="1"/>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2" i="6"/>
  <c r="A13" i="8" l="1"/>
  <c r="C13" i="8" s="1"/>
  <c r="D927" i="1"/>
  <c r="E927" i="1" s="1"/>
  <c r="D932" i="1"/>
  <c r="G932" i="1" s="1"/>
  <c r="D933" i="1"/>
  <c r="G933" i="1" s="1"/>
  <c r="D937" i="1"/>
  <c r="G937" i="1" s="1"/>
  <c r="D942" i="1"/>
  <c r="E942" i="1" s="1"/>
  <c r="D947" i="1"/>
  <c r="E947" i="1" s="1"/>
  <c r="D952" i="1"/>
  <c r="G952" i="1" s="1"/>
  <c r="D957" i="1"/>
  <c r="G957" i="1" s="1"/>
  <c r="D962" i="1"/>
  <c r="E962" i="1" s="1"/>
  <c r="D967" i="1"/>
  <c r="D972" i="1"/>
  <c r="G972" i="1" s="1"/>
  <c r="D977" i="1"/>
  <c r="G977" i="1" s="1"/>
  <c r="D982" i="1"/>
  <c r="E982" i="1" s="1"/>
  <c r="D987" i="1"/>
  <c r="H987" i="1" s="1"/>
  <c r="D992" i="1"/>
  <c r="E992" i="1" s="1"/>
  <c r="D997" i="1"/>
  <c r="G997" i="1" s="1"/>
  <c r="D1002" i="1"/>
  <c r="I1002" i="1" s="1"/>
  <c r="D1007" i="1"/>
  <c r="D1012" i="1"/>
  <c r="E1012" i="1" s="1"/>
  <c r="D1017" i="1"/>
  <c r="D1022" i="1"/>
  <c r="D1027" i="1"/>
  <c r="F1027" i="1" s="1"/>
  <c r="D1032" i="1"/>
  <c r="E1032" i="1" s="1"/>
  <c r="D1037" i="1"/>
  <c r="E1037" i="1" s="1"/>
  <c r="D1042" i="1"/>
  <c r="I1042" i="1" s="1"/>
  <c r="D1047" i="1"/>
  <c r="F1047" i="1" s="1"/>
  <c r="D1052" i="1"/>
  <c r="I1052" i="1" s="1"/>
  <c r="D1057" i="1"/>
  <c r="E1057" i="1" s="1"/>
  <c r="D1062" i="1"/>
  <c r="I1062" i="1" s="1"/>
  <c r="D1067" i="1"/>
  <c r="F1067" i="1" s="1"/>
  <c r="D1072" i="1"/>
  <c r="I1072" i="1" s="1"/>
  <c r="F1072" i="1"/>
  <c r="H1072" i="1"/>
  <c r="D1077" i="1"/>
  <c r="G1077" i="1" s="1"/>
  <c r="D1082" i="1"/>
  <c r="D1087" i="1"/>
  <c r="F1087" i="1" s="1"/>
  <c r="D1088" i="1"/>
  <c r="E1088" i="1" s="1"/>
  <c r="D1092" i="1"/>
  <c r="H1092" i="1" s="1"/>
  <c r="D1097" i="1"/>
  <c r="E1097" i="1" s="1"/>
  <c r="D1102" i="1"/>
  <c r="E1102" i="1" s="1"/>
  <c r="D1107" i="1"/>
  <c r="F1107" i="1" s="1"/>
  <c r="D1112" i="1"/>
  <c r="I1112" i="1" s="1"/>
  <c r="D1117" i="1"/>
  <c r="G1117" i="1" s="1"/>
  <c r="D1122" i="1"/>
  <c r="G1122" i="1" s="1"/>
  <c r="D1127" i="1"/>
  <c r="E1127" i="1" s="1"/>
  <c r="D1128" i="1"/>
  <c r="I1128" i="1" s="1"/>
  <c r="D1132" i="1"/>
  <c r="D1137" i="1"/>
  <c r="G1137" i="1" s="1"/>
  <c r="D1142" i="1"/>
  <c r="G1142" i="1" s="1"/>
  <c r="D1147" i="1"/>
  <c r="E1147" i="1" s="1"/>
  <c r="D1152" i="1"/>
  <c r="I1152" i="1" s="1"/>
  <c r="D1157" i="1"/>
  <c r="D1162" i="1"/>
  <c r="G1162" i="1" s="1"/>
  <c r="D1167" i="1"/>
  <c r="E1167" i="1" s="1"/>
  <c r="D1172" i="1"/>
  <c r="I1172" i="1" s="1"/>
  <c r="D1177" i="1"/>
  <c r="F1177" i="1" s="1"/>
  <c r="D1182" i="1"/>
  <c r="E1182" i="1" s="1"/>
  <c r="D1187" i="1"/>
  <c r="F1187" i="1" s="1"/>
  <c r="D1192" i="1"/>
  <c r="F1192" i="1" s="1"/>
  <c r="D1197" i="1"/>
  <c r="H1197" i="1" s="1"/>
  <c r="D1202" i="1"/>
  <c r="F1202" i="1" s="1"/>
  <c r="D1203" i="1"/>
  <c r="F1203" i="1" s="1"/>
  <c r="D1207" i="1"/>
  <c r="G1207" i="1" s="1"/>
  <c r="D1212" i="1"/>
  <c r="E1212" i="1" s="1"/>
  <c r="D1217" i="1"/>
  <c r="F1217" i="1" s="1"/>
  <c r="D1222" i="1"/>
  <c r="D1223" i="1" s="1"/>
  <c r="I1223" i="1" s="1"/>
  <c r="D1227" i="1"/>
  <c r="E1227" i="1" s="1"/>
  <c r="D1232" i="1"/>
  <c r="E1232" i="1" s="1"/>
  <c r="D1237" i="1"/>
  <c r="F1237" i="1" s="1"/>
  <c r="D1242" i="1"/>
  <c r="I1242" i="1" s="1"/>
  <c r="D1247" i="1"/>
  <c r="E1247" i="1" s="1"/>
  <c r="D1248" i="1"/>
  <c r="E1248" i="1" s="1"/>
  <c r="D1252" i="1"/>
  <c r="E1252" i="1" s="1"/>
  <c r="D1257" i="1"/>
  <c r="F1257" i="1" s="1"/>
  <c r="D1262" i="1"/>
  <c r="I1262" i="1" s="1"/>
  <c r="D1267" i="1"/>
  <c r="E1267" i="1" s="1"/>
  <c r="D1272" i="1"/>
  <c r="I1272" i="1" s="1"/>
  <c r="D1277" i="1"/>
  <c r="E1277" i="1" s="1"/>
  <c r="D1282" i="1"/>
  <c r="D1287" i="1"/>
  <c r="E1287" i="1" s="1"/>
  <c r="D1292" i="1"/>
  <c r="F1292" i="1" s="1"/>
  <c r="D1297" i="1"/>
  <c r="F1297" i="1" s="1"/>
  <c r="D1302" i="1"/>
  <c r="D1303" i="1" s="1"/>
  <c r="H1303" i="1" s="1"/>
  <c r="D1307" i="1"/>
  <c r="E1307" i="1" s="1"/>
  <c r="D1312" i="1"/>
  <c r="F1312" i="1" s="1"/>
  <c r="D1317" i="1"/>
  <c r="G1317" i="1" s="1"/>
  <c r="D1322" i="1"/>
  <c r="D1323" i="1" s="1"/>
  <c r="H1323" i="1" s="1"/>
  <c r="D1327" i="1"/>
  <c r="E1327" i="1" s="1"/>
  <c r="D1332" i="1"/>
  <c r="F1332" i="1" s="1"/>
  <c r="D1337" i="1"/>
  <c r="D1342" i="1"/>
  <c r="D1343" i="1" s="1"/>
  <c r="D1347" i="1"/>
  <c r="E1347" i="1" s="1"/>
  <c r="D1352" i="1"/>
  <c r="F1352" i="1" s="1"/>
  <c r="D1357" i="1"/>
  <c r="G1357" i="1" s="1"/>
  <c r="D1362" i="1"/>
  <c r="F1362" i="1" s="1"/>
  <c r="D1367" i="1"/>
  <c r="E1367" i="1" s="1"/>
  <c r="D1372" i="1"/>
  <c r="F1372" i="1" s="1"/>
  <c r="D1377" i="1"/>
  <c r="G1377" i="1" s="1"/>
  <c r="D1382" i="1"/>
  <c r="F1382" i="1" s="1"/>
  <c r="D1387" i="1"/>
  <c r="E1387" i="1" s="1"/>
  <c r="D1392" i="1"/>
  <c r="H1392" i="1" s="1"/>
  <c r="D1397" i="1"/>
  <c r="F1397" i="1" s="1"/>
  <c r="D1402" i="1"/>
  <c r="F1402" i="1" s="1"/>
  <c r="D1407" i="1"/>
  <c r="G1407" i="1" s="1"/>
  <c r="D1412" i="1"/>
  <c r="I1412" i="1" s="1"/>
  <c r="C923" i="1"/>
  <c r="C924" i="1" s="1"/>
  <c r="C925" i="1" s="1"/>
  <c r="C926" i="1" s="1"/>
  <c r="C927" i="1" s="1"/>
  <c r="C928" i="1" s="1"/>
  <c r="C929" i="1" s="1"/>
  <c r="C930" i="1" s="1"/>
  <c r="C931" i="1" s="1"/>
  <c r="C932" i="1" s="1"/>
  <c r="C933" i="1" s="1"/>
  <c r="C934" i="1" s="1"/>
  <c r="C935" i="1" s="1"/>
  <c r="C936" i="1" s="1"/>
  <c r="C937" i="1" s="1"/>
  <c r="C938" i="1" s="1"/>
  <c r="C939" i="1" s="1"/>
  <c r="C940" i="1" s="1"/>
  <c r="C941" i="1" s="1"/>
  <c r="C942" i="1" s="1"/>
  <c r="C943" i="1" s="1"/>
  <c r="C944" i="1" s="1"/>
  <c r="C945" i="1" s="1"/>
  <c r="C946" i="1" s="1"/>
  <c r="C947" i="1" s="1"/>
  <c r="C948" i="1" s="1"/>
  <c r="C949" i="1" s="1"/>
  <c r="C950" i="1" s="1"/>
  <c r="C951" i="1" s="1"/>
  <c r="C952" i="1" s="1"/>
  <c r="C953" i="1" s="1"/>
  <c r="C954" i="1" s="1"/>
  <c r="C955" i="1" s="1"/>
  <c r="C956" i="1" s="1"/>
  <c r="C957" i="1" s="1"/>
  <c r="C958" i="1" s="1"/>
  <c r="C959" i="1" s="1"/>
  <c r="C960" i="1" s="1"/>
  <c r="C961" i="1" s="1"/>
  <c r="C962" i="1" s="1"/>
  <c r="C963" i="1" s="1"/>
  <c r="C964" i="1" s="1"/>
  <c r="C965" i="1" s="1"/>
  <c r="C966" i="1" s="1"/>
  <c r="C967" i="1" s="1"/>
  <c r="C968" i="1" s="1"/>
  <c r="C969" i="1" s="1"/>
  <c r="C970" i="1" s="1"/>
  <c r="C971" i="1" s="1"/>
  <c r="C972" i="1" s="1"/>
  <c r="C973" i="1" s="1"/>
  <c r="C974" i="1" s="1"/>
  <c r="C975" i="1" s="1"/>
  <c r="C976" i="1" s="1"/>
  <c r="C977" i="1" s="1"/>
  <c r="C978" i="1" s="1"/>
  <c r="C979" i="1" s="1"/>
  <c r="C980" i="1" s="1"/>
  <c r="C981" i="1" s="1"/>
  <c r="C982" i="1" s="1"/>
  <c r="C983" i="1" s="1"/>
  <c r="C984" i="1" s="1"/>
  <c r="C985" i="1" s="1"/>
  <c r="C986" i="1" s="1"/>
  <c r="C987" i="1" s="1"/>
  <c r="C988" i="1" s="1"/>
  <c r="C989" i="1" s="1"/>
  <c r="C990" i="1" s="1"/>
  <c r="C991" i="1" s="1"/>
  <c r="C992" i="1" s="1"/>
  <c r="C993" i="1" s="1"/>
  <c r="C994" i="1" s="1"/>
  <c r="C995" i="1" s="1"/>
  <c r="C996" i="1" s="1"/>
  <c r="C997" i="1" s="1"/>
  <c r="C998" i="1" s="1"/>
  <c r="C999" i="1" s="1"/>
  <c r="C1000" i="1" s="1"/>
  <c r="C1001" i="1" s="1"/>
  <c r="C1002" i="1" s="1"/>
  <c r="C1003" i="1" s="1"/>
  <c r="C1004" i="1" s="1"/>
  <c r="C1005" i="1" s="1"/>
  <c r="C1006" i="1" s="1"/>
  <c r="C1007" i="1" s="1"/>
  <c r="C1008" i="1" s="1"/>
  <c r="C1009" i="1" s="1"/>
  <c r="C1010" i="1" s="1"/>
  <c r="C1011" i="1" s="1"/>
  <c r="C1012" i="1" s="1"/>
  <c r="C1013" i="1" s="1"/>
  <c r="C1014" i="1" s="1"/>
  <c r="C1015" i="1" s="1"/>
  <c r="C1016" i="1" s="1"/>
  <c r="C1017" i="1" s="1"/>
  <c r="C1018" i="1" s="1"/>
  <c r="C1019" i="1" s="1"/>
  <c r="C1020" i="1" s="1"/>
  <c r="C1021" i="1" s="1"/>
  <c r="C1022" i="1" s="1"/>
  <c r="C1023" i="1" s="1"/>
  <c r="C1024" i="1" s="1"/>
  <c r="C1025" i="1" s="1"/>
  <c r="C1026" i="1" s="1"/>
  <c r="C1027" i="1" s="1"/>
  <c r="C1028" i="1" s="1"/>
  <c r="C1029" i="1" s="1"/>
  <c r="C1030" i="1" s="1"/>
  <c r="C1031" i="1" s="1"/>
  <c r="C1032" i="1" s="1"/>
  <c r="C1033" i="1" s="1"/>
  <c r="C1034" i="1" s="1"/>
  <c r="C1035" i="1" s="1"/>
  <c r="C1036" i="1" s="1"/>
  <c r="C1037" i="1" s="1"/>
  <c r="C1038" i="1" s="1"/>
  <c r="C1039" i="1" s="1"/>
  <c r="C1040" i="1" s="1"/>
  <c r="C1041" i="1" s="1"/>
  <c r="C1042" i="1" s="1"/>
  <c r="C1043" i="1" s="1"/>
  <c r="C1044" i="1" s="1"/>
  <c r="C1045" i="1" s="1"/>
  <c r="C1046" i="1" s="1"/>
  <c r="C1047" i="1" s="1"/>
  <c r="C1048" i="1" s="1"/>
  <c r="C1049" i="1" s="1"/>
  <c r="C1050" i="1" s="1"/>
  <c r="C1051" i="1" s="1"/>
  <c r="C1052" i="1" s="1"/>
  <c r="C1053" i="1" s="1"/>
  <c r="C1054" i="1" s="1"/>
  <c r="C1055" i="1" s="1"/>
  <c r="C1056" i="1" s="1"/>
  <c r="C1057" i="1" s="1"/>
  <c r="C1058" i="1" s="1"/>
  <c r="C1059" i="1" s="1"/>
  <c r="C1060" i="1" s="1"/>
  <c r="C1061" i="1" s="1"/>
  <c r="C1062" i="1" s="1"/>
  <c r="C1063" i="1" s="1"/>
  <c r="C1064" i="1" s="1"/>
  <c r="C1065" i="1" s="1"/>
  <c r="C1066" i="1" s="1"/>
  <c r="C1067" i="1" s="1"/>
  <c r="C1068" i="1" s="1"/>
  <c r="C1069" i="1" s="1"/>
  <c r="C1070" i="1" s="1"/>
  <c r="C1071" i="1" s="1"/>
  <c r="C1072" i="1" s="1"/>
  <c r="C1073" i="1" s="1"/>
  <c r="C1074" i="1" s="1"/>
  <c r="C1075" i="1" s="1"/>
  <c r="C1076" i="1" s="1"/>
  <c r="C1077" i="1" s="1"/>
  <c r="C1078" i="1" s="1"/>
  <c r="C1079" i="1" s="1"/>
  <c r="C1080" i="1" s="1"/>
  <c r="C1081" i="1" s="1"/>
  <c r="C1082" i="1" s="1"/>
  <c r="C1083" i="1" s="1"/>
  <c r="C1084" i="1" s="1"/>
  <c r="C1085" i="1" s="1"/>
  <c r="C1086" i="1" s="1"/>
  <c r="C1087" i="1" s="1"/>
  <c r="C1088" i="1" s="1"/>
  <c r="C1089" i="1" s="1"/>
  <c r="C1090" i="1" s="1"/>
  <c r="C1091" i="1" s="1"/>
  <c r="C1092" i="1" s="1"/>
  <c r="C1093" i="1" s="1"/>
  <c r="C1094" i="1" s="1"/>
  <c r="C1095" i="1" s="1"/>
  <c r="C1096" i="1" s="1"/>
  <c r="C1097" i="1" s="1"/>
  <c r="C1098" i="1" s="1"/>
  <c r="C1099" i="1" s="1"/>
  <c r="C1100" i="1" s="1"/>
  <c r="C1101" i="1" s="1"/>
  <c r="C1102" i="1" s="1"/>
  <c r="C1103" i="1" s="1"/>
  <c r="C1104" i="1" s="1"/>
  <c r="C1105" i="1" s="1"/>
  <c r="C1106" i="1" s="1"/>
  <c r="C1107" i="1" s="1"/>
  <c r="C1108" i="1" s="1"/>
  <c r="C1109" i="1" s="1"/>
  <c r="C1110" i="1" s="1"/>
  <c r="C1111" i="1" s="1"/>
  <c r="C1112" i="1" s="1"/>
  <c r="C1113" i="1" s="1"/>
  <c r="C1114" i="1" s="1"/>
  <c r="C1115" i="1" s="1"/>
  <c r="C1116" i="1" s="1"/>
  <c r="C1117" i="1" s="1"/>
  <c r="C1118" i="1" s="1"/>
  <c r="C1119" i="1" s="1"/>
  <c r="C1120" i="1" s="1"/>
  <c r="C1121" i="1" s="1"/>
  <c r="C1122" i="1" s="1"/>
  <c r="C1123" i="1" s="1"/>
  <c r="C1124" i="1" s="1"/>
  <c r="C1125" i="1" s="1"/>
  <c r="C1126" i="1" s="1"/>
  <c r="C1127" i="1" s="1"/>
  <c r="C1128" i="1" s="1"/>
  <c r="C1129" i="1" s="1"/>
  <c r="C1130" i="1" s="1"/>
  <c r="C1131" i="1" s="1"/>
  <c r="C1132" i="1" s="1"/>
  <c r="C1133" i="1" s="1"/>
  <c r="C1134" i="1" s="1"/>
  <c r="C1135" i="1" s="1"/>
  <c r="C1136" i="1" s="1"/>
  <c r="C1137" i="1" s="1"/>
  <c r="C1138" i="1" s="1"/>
  <c r="C1139" i="1" s="1"/>
  <c r="C1140" i="1" s="1"/>
  <c r="C1141" i="1" s="1"/>
  <c r="C1142" i="1" s="1"/>
  <c r="C1143" i="1" s="1"/>
  <c r="C1144" i="1" s="1"/>
  <c r="C1145" i="1" s="1"/>
  <c r="C1146" i="1" s="1"/>
  <c r="C1147" i="1" s="1"/>
  <c r="C1148" i="1" s="1"/>
  <c r="C1149" i="1" s="1"/>
  <c r="C1150" i="1" s="1"/>
  <c r="C1151" i="1" s="1"/>
  <c r="C1152" i="1" s="1"/>
  <c r="C1153" i="1" s="1"/>
  <c r="C1154" i="1" s="1"/>
  <c r="C1155" i="1" s="1"/>
  <c r="C1156" i="1" s="1"/>
  <c r="C1157" i="1" s="1"/>
  <c r="C1158" i="1" s="1"/>
  <c r="C1159" i="1" s="1"/>
  <c r="C1160" i="1" s="1"/>
  <c r="C1161" i="1" s="1"/>
  <c r="C1162" i="1" s="1"/>
  <c r="C1163" i="1" s="1"/>
  <c r="C1164" i="1" s="1"/>
  <c r="C1165" i="1" s="1"/>
  <c r="C1166" i="1" s="1"/>
  <c r="C1167" i="1" s="1"/>
  <c r="C1168" i="1" s="1"/>
  <c r="C1169" i="1" s="1"/>
  <c r="C1170" i="1" s="1"/>
  <c r="C1171" i="1" s="1"/>
  <c r="C1172" i="1" s="1"/>
  <c r="C1173" i="1" s="1"/>
  <c r="C1174" i="1" s="1"/>
  <c r="C1175" i="1" s="1"/>
  <c r="C1176" i="1" s="1"/>
  <c r="C1177" i="1" s="1"/>
  <c r="C1178" i="1" s="1"/>
  <c r="C1179" i="1" s="1"/>
  <c r="C1180" i="1" s="1"/>
  <c r="C1181" i="1" s="1"/>
  <c r="C1182" i="1" s="1"/>
  <c r="C1183" i="1" s="1"/>
  <c r="C1184" i="1" s="1"/>
  <c r="C1185" i="1" s="1"/>
  <c r="C1186" i="1" s="1"/>
  <c r="C1187" i="1" s="1"/>
  <c r="C1188" i="1" s="1"/>
  <c r="C1189" i="1" s="1"/>
  <c r="C1190" i="1" s="1"/>
  <c r="C1191" i="1" s="1"/>
  <c r="C1192" i="1" s="1"/>
  <c r="C1193" i="1" s="1"/>
  <c r="C1194" i="1" s="1"/>
  <c r="C1195" i="1" s="1"/>
  <c r="C1196" i="1" s="1"/>
  <c r="C1197" i="1" s="1"/>
  <c r="C1198" i="1" s="1"/>
  <c r="C1199" i="1" s="1"/>
  <c r="C1200" i="1" s="1"/>
  <c r="C1201" i="1" s="1"/>
  <c r="C1202" i="1" s="1"/>
  <c r="C1203" i="1" s="1"/>
  <c r="C1204" i="1" s="1"/>
  <c r="C1205" i="1" s="1"/>
  <c r="C1206" i="1" s="1"/>
  <c r="C1207" i="1" s="1"/>
  <c r="C1208" i="1" s="1"/>
  <c r="C1209" i="1" s="1"/>
  <c r="C1210" i="1" s="1"/>
  <c r="C1211" i="1" s="1"/>
  <c r="C1212" i="1" s="1"/>
  <c r="C1213" i="1" s="1"/>
  <c r="C1214" i="1" s="1"/>
  <c r="C1215" i="1" s="1"/>
  <c r="C1216" i="1" s="1"/>
  <c r="C1217" i="1" s="1"/>
  <c r="C1218" i="1" s="1"/>
  <c r="C1219" i="1" s="1"/>
  <c r="C1220" i="1" s="1"/>
  <c r="C1221" i="1" s="1"/>
  <c r="C1222" i="1" s="1"/>
  <c r="C1223" i="1" s="1"/>
  <c r="C1224" i="1" s="1"/>
  <c r="C1225" i="1" s="1"/>
  <c r="C1226" i="1" s="1"/>
  <c r="C1227" i="1" s="1"/>
  <c r="C1228" i="1" s="1"/>
  <c r="C1229" i="1" s="1"/>
  <c r="C1230" i="1" s="1"/>
  <c r="C1231" i="1" s="1"/>
  <c r="C1232" i="1" s="1"/>
  <c r="C1233" i="1" s="1"/>
  <c r="C1234" i="1" s="1"/>
  <c r="C1235" i="1" s="1"/>
  <c r="C1236" i="1" s="1"/>
  <c r="C1237" i="1" s="1"/>
  <c r="C1238" i="1" s="1"/>
  <c r="C1239" i="1" s="1"/>
  <c r="C1240" i="1" s="1"/>
  <c r="C1241" i="1" s="1"/>
  <c r="C1242" i="1" s="1"/>
  <c r="C1243" i="1" s="1"/>
  <c r="C1244" i="1" s="1"/>
  <c r="C1245" i="1" s="1"/>
  <c r="C1246" i="1" s="1"/>
  <c r="C1247" i="1" s="1"/>
  <c r="C1248" i="1" s="1"/>
  <c r="C1249" i="1" s="1"/>
  <c r="C1250" i="1" s="1"/>
  <c r="C1251" i="1" s="1"/>
  <c r="C1252" i="1" s="1"/>
  <c r="C1253" i="1" s="1"/>
  <c r="C1254" i="1" s="1"/>
  <c r="C1255" i="1" s="1"/>
  <c r="C1256" i="1" s="1"/>
  <c r="C1257" i="1" s="1"/>
  <c r="C1258" i="1" s="1"/>
  <c r="C1259" i="1" s="1"/>
  <c r="C1260" i="1" s="1"/>
  <c r="C1261" i="1" s="1"/>
  <c r="C1262" i="1" s="1"/>
  <c r="C1263" i="1" s="1"/>
  <c r="C1264" i="1" s="1"/>
  <c r="C1265" i="1" s="1"/>
  <c r="C1266" i="1" s="1"/>
  <c r="C1267" i="1" s="1"/>
  <c r="C1268" i="1" s="1"/>
  <c r="C1269" i="1" s="1"/>
  <c r="C1270" i="1" s="1"/>
  <c r="C1271" i="1" s="1"/>
  <c r="C1272" i="1" s="1"/>
  <c r="C1273" i="1" s="1"/>
  <c r="C1274" i="1" s="1"/>
  <c r="C1275" i="1" s="1"/>
  <c r="C1276" i="1" s="1"/>
  <c r="C1277" i="1" s="1"/>
  <c r="C1278" i="1" s="1"/>
  <c r="C1279" i="1" s="1"/>
  <c r="C1280" i="1" s="1"/>
  <c r="C1281" i="1" s="1"/>
  <c r="C1282" i="1" s="1"/>
  <c r="C1283" i="1" s="1"/>
  <c r="C1284" i="1" s="1"/>
  <c r="C1285" i="1" s="1"/>
  <c r="C1286" i="1" s="1"/>
  <c r="C1287" i="1" s="1"/>
  <c r="C1288" i="1" s="1"/>
  <c r="C1289" i="1" s="1"/>
  <c r="C1290" i="1" s="1"/>
  <c r="C1291" i="1" s="1"/>
  <c r="C1292" i="1" s="1"/>
  <c r="C1293" i="1" s="1"/>
  <c r="C1294" i="1" s="1"/>
  <c r="C1295" i="1" s="1"/>
  <c r="C1296" i="1" s="1"/>
  <c r="C1297" i="1" s="1"/>
  <c r="C1298" i="1" s="1"/>
  <c r="C1299" i="1" s="1"/>
  <c r="C1300" i="1" s="1"/>
  <c r="C1301" i="1" s="1"/>
  <c r="C1302" i="1" s="1"/>
  <c r="C1303" i="1" s="1"/>
  <c r="C1304" i="1" s="1"/>
  <c r="C1305" i="1" s="1"/>
  <c r="C1306" i="1" s="1"/>
  <c r="C1307" i="1" s="1"/>
  <c r="C1308" i="1" s="1"/>
  <c r="C1309" i="1" s="1"/>
  <c r="C1310" i="1" s="1"/>
  <c r="C1311" i="1" s="1"/>
  <c r="C1312" i="1" s="1"/>
  <c r="C1313" i="1" s="1"/>
  <c r="C1314" i="1" s="1"/>
  <c r="C1315" i="1" s="1"/>
  <c r="C1316" i="1" s="1"/>
  <c r="C1317" i="1" s="1"/>
  <c r="C1318" i="1" s="1"/>
  <c r="C1319" i="1" s="1"/>
  <c r="C1320" i="1" s="1"/>
  <c r="C1321" i="1" s="1"/>
  <c r="C1322" i="1" s="1"/>
  <c r="C1323" i="1" s="1"/>
  <c r="C1324" i="1" s="1"/>
  <c r="C1325" i="1" s="1"/>
  <c r="C1326" i="1" s="1"/>
  <c r="C1327" i="1" s="1"/>
  <c r="C1328" i="1" s="1"/>
  <c r="C1329" i="1" s="1"/>
  <c r="C1330" i="1" s="1"/>
  <c r="C1331" i="1" s="1"/>
  <c r="C1332" i="1" s="1"/>
  <c r="C1333" i="1" s="1"/>
  <c r="C1334" i="1" s="1"/>
  <c r="C1335" i="1" s="1"/>
  <c r="C1336" i="1" s="1"/>
  <c r="C1337" i="1" s="1"/>
  <c r="C1338" i="1" s="1"/>
  <c r="C1339" i="1" s="1"/>
  <c r="C1340" i="1" s="1"/>
  <c r="C1341" i="1" s="1"/>
  <c r="C1342" i="1" s="1"/>
  <c r="C1343" i="1" s="1"/>
  <c r="C1344" i="1" s="1"/>
  <c r="C1345" i="1" s="1"/>
  <c r="C1346" i="1" s="1"/>
  <c r="C1347" i="1" s="1"/>
  <c r="C1348" i="1" s="1"/>
  <c r="C1349" i="1" s="1"/>
  <c r="C1350" i="1" s="1"/>
  <c r="C1351" i="1" s="1"/>
  <c r="C1352" i="1" s="1"/>
  <c r="C1353" i="1" s="1"/>
  <c r="C1354" i="1" s="1"/>
  <c r="C1355" i="1" s="1"/>
  <c r="C1356" i="1" s="1"/>
  <c r="C1357" i="1" s="1"/>
  <c r="C1358" i="1" s="1"/>
  <c r="C1359" i="1" s="1"/>
  <c r="C1360" i="1" s="1"/>
  <c r="C1361" i="1" s="1"/>
  <c r="C1362" i="1" s="1"/>
  <c r="C1363" i="1" s="1"/>
  <c r="C1364" i="1" s="1"/>
  <c r="C1365" i="1" s="1"/>
  <c r="C1366" i="1" s="1"/>
  <c r="C1367" i="1" s="1"/>
  <c r="C1368" i="1" s="1"/>
  <c r="C1369" i="1" s="1"/>
  <c r="C1370" i="1" s="1"/>
  <c r="C1371" i="1" s="1"/>
  <c r="C1372" i="1" s="1"/>
  <c r="C1373" i="1" s="1"/>
  <c r="C1374" i="1" s="1"/>
  <c r="C1375" i="1" s="1"/>
  <c r="C1376" i="1" s="1"/>
  <c r="C1377" i="1" s="1"/>
  <c r="C1378" i="1" s="1"/>
  <c r="C1379" i="1" s="1"/>
  <c r="C1380" i="1" s="1"/>
  <c r="C1381" i="1" s="1"/>
  <c r="C1382" i="1" s="1"/>
  <c r="C1383" i="1" s="1"/>
  <c r="C1384" i="1" s="1"/>
  <c r="C1385" i="1" s="1"/>
  <c r="C1386" i="1" s="1"/>
  <c r="C1387" i="1" s="1"/>
  <c r="C1388" i="1" s="1"/>
  <c r="C1389" i="1" s="1"/>
  <c r="C1390" i="1" s="1"/>
  <c r="C1391" i="1" s="1"/>
  <c r="C1392" i="1" s="1"/>
  <c r="C1393" i="1" s="1"/>
  <c r="C1394" i="1" s="1"/>
  <c r="C1395" i="1" s="1"/>
  <c r="C1396" i="1" s="1"/>
  <c r="C1397" i="1" s="1"/>
  <c r="C1398" i="1" s="1"/>
  <c r="C1399" i="1" s="1"/>
  <c r="C1400" i="1" s="1"/>
  <c r="C1401" i="1" s="1"/>
  <c r="C1402" i="1" s="1"/>
  <c r="C1403" i="1" s="1"/>
  <c r="C1404" i="1" s="1"/>
  <c r="C1405" i="1" s="1"/>
  <c r="C1406" i="1" s="1"/>
  <c r="C1407" i="1" s="1"/>
  <c r="C1408" i="1" s="1"/>
  <c r="C1409" i="1" s="1"/>
  <c r="C1410" i="1" s="1"/>
  <c r="C1411" i="1" s="1"/>
  <c r="C1412" i="1" s="1"/>
  <c r="C1413" i="1" s="1"/>
  <c r="C1414" i="1" s="1"/>
  <c r="C1415" i="1" s="1"/>
  <c r="C1416" i="1" s="1"/>
  <c r="D922" i="1"/>
  <c r="I922" i="1" s="1"/>
  <c r="D577" i="1"/>
  <c r="D578" i="1" s="1"/>
  <c r="D582" i="1"/>
  <c r="D583" i="1" s="1"/>
  <c r="G583" i="1" s="1"/>
  <c r="D617" i="1"/>
  <c r="D618" i="1" s="1"/>
  <c r="E618" i="1" s="1"/>
  <c r="D622" i="1"/>
  <c r="D623" i="1" s="1"/>
  <c r="G623" i="1" s="1"/>
  <c r="D657" i="1"/>
  <c r="D658" i="1" s="1"/>
  <c r="D692" i="1"/>
  <c r="D693" i="1" s="1"/>
  <c r="D694" i="1" s="1"/>
  <c r="D695" i="1" s="1"/>
  <c r="D696" i="1" s="1"/>
  <c r="D697" i="1" s="1"/>
  <c r="D698" i="1" s="1"/>
  <c r="D699" i="1" s="1"/>
  <c r="E699" i="1" s="1"/>
  <c r="D727" i="1"/>
  <c r="D728" i="1" s="1"/>
  <c r="D797" i="1"/>
  <c r="I797" i="1" s="1"/>
  <c r="D857" i="1"/>
  <c r="D858" i="1" s="1"/>
  <c r="E858" i="1" s="1"/>
  <c r="D862" i="1"/>
  <c r="D863" i="1" s="1"/>
  <c r="G863" i="1" s="1"/>
  <c r="D867" i="1"/>
  <c r="D868" i="1" s="1"/>
  <c r="E868" i="1" s="1"/>
  <c r="D872" i="1"/>
  <c r="D873" i="1" s="1"/>
  <c r="D874" i="1" s="1"/>
  <c r="D875" i="1" s="1"/>
  <c r="I875" i="1" s="1"/>
  <c r="D912" i="1"/>
  <c r="I912" i="1" s="1"/>
  <c r="F577" i="1"/>
  <c r="I857" i="1"/>
  <c r="D572" i="1"/>
  <c r="D573" i="1" s="1"/>
  <c r="C573" i="1"/>
  <c r="C574" i="1" s="1"/>
  <c r="C575" i="1" s="1"/>
  <c r="C576" i="1" s="1"/>
  <c r="C577" i="1" s="1"/>
  <c r="C578" i="1" s="1"/>
  <c r="C579" i="1" s="1"/>
  <c r="C580" i="1" s="1"/>
  <c r="C581" i="1" s="1"/>
  <c r="C582" i="1" s="1"/>
  <c r="C583" i="1" s="1"/>
  <c r="C584" i="1" s="1"/>
  <c r="C585" i="1" s="1"/>
  <c r="C586" i="1" s="1"/>
  <c r="C587" i="1" s="1"/>
  <c r="C588" i="1" s="1"/>
  <c r="C589" i="1" s="1"/>
  <c r="C590" i="1" s="1"/>
  <c r="C591" i="1" s="1"/>
  <c r="C592" i="1" s="1"/>
  <c r="C593" i="1" s="1"/>
  <c r="C594" i="1" s="1"/>
  <c r="C595" i="1" s="1"/>
  <c r="C596" i="1" s="1"/>
  <c r="C597" i="1" s="1"/>
  <c r="C598" i="1" s="1"/>
  <c r="C599" i="1" s="1"/>
  <c r="C600" i="1" s="1"/>
  <c r="C601" i="1" s="1"/>
  <c r="C602" i="1" s="1"/>
  <c r="C603" i="1" s="1"/>
  <c r="C604" i="1" s="1"/>
  <c r="C605" i="1" s="1"/>
  <c r="C606" i="1" s="1"/>
  <c r="C607" i="1" s="1"/>
  <c r="C608" i="1" s="1"/>
  <c r="C609" i="1" s="1"/>
  <c r="C610" i="1" s="1"/>
  <c r="C611" i="1" s="1"/>
  <c r="C612" i="1" s="1"/>
  <c r="C613" i="1" s="1"/>
  <c r="C614" i="1" s="1"/>
  <c r="C615" i="1" s="1"/>
  <c r="C616" i="1" s="1"/>
  <c r="C617" i="1" s="1"/>
  <c r="C618" i="1" s="1"/>
  <c r="C619" i="1" s="1"/>
  <c r="C620" i="1" s="1"/>
  <c r="C621" i="1" s="1"/>
  <c r="C622" i="1" s="1"/>
  <c r="C623" i="1" s="1"/>
  <c r="C624" i="1" s="1"/>
  <c r="C625" i="1" s="1"/>
  <c r="C626" i="1" s="1"/>
  <c r="C627" i="1" s="1"/>
  <c r="C628" i="1" s="1"/>
  <c r="C629" i="1" s="1"/>
  <c r="C630" i="1" s="1"/>
  <c r="C631" i="1" s="1"/>
  <c r="C632" i="1" s="1"/>
  <c r="C633" i="1" s="1"/>
  <c r="C634" i="1" s="1"/>
  <c r="C635" i="1" s="1"/>
  <c r="C636" i="1" s="1"/>
  <c r="C637" i="1" s="1"/>
  <c r="C638" i="1" s="1"/>
  <c r="C639" i="1" s="1"/>
  <c r="C640" i="1" s="1"/>
  <c r="C641" i="1" s="1"/>
  <c r="C642" i="1" s="1"/>
  <c r="C643" i="1" s="1"/>
  <c r="C644" i="1" s="1"/>
  <c r="C645" i="1" s="1"/>
  <c r="C646" i="1" s="1"/>
  <c r="C647" i="1" s="1"/>
  <c r="C648" i="1" s="1"/>
  <c r="C649" i="1" s="1"/>
  <c r="C650" i="1" s="1"/>
  <c r="C651" i="1" s="1"/>
  <c r="C652" i="1" s="1"/>
  <c r="C653" i="1" s="1"/>
  <c r="C654" i="1" s="1"/>
  <c r="C655" i="1" s="1"/>
  <c r="C656" i="1" s="1"/>
  <c r="C657" i="1" s="1"/>
  <c r="C658" i="1" s="1"/>
  <c r="C659" i="1" s="1"/>
  <c r="C660" i="1" s="1"/>
  <c r="C661" i="1" s="1"/>
  <c r="C662" i="1" s="1"/>
  <c r="C663" i="1" s="1"/>
  <c r="C664" i="1" s="1"/>
  <c r="C665" i="1" s="1"/>
  <c r="C666" i="1" s="1"/>
  <c r="C667" i="1" s="1"/>
  <c r="C668" i="1" s="1"/>
  <c r="C669" i="1" s="1"/>
  <c r="C670" i="1" s="1"/>
  <c r="C671" i="1" s="1"/>
  <c r="C672" i="1" s="1"/>
  <c r="C673" i="1" s="1"/>
  <c r="C674" i="1" s="1"/>
  <c r="C675" i="1" s="1"/>
  <c r="C676" i="1" s="1"/>
  <c r="C677" i="1" s="1"/>
  <c r="C678" i="1" s="1"/>
  <c r="C679" i="1" s="1"/>
  <c r="C680" i="1" s="1"/>
  <c r="C681" i="1" s="1"/>
  <c r="C682" i="1" s="1"/>
  <c r="C683" i="1" s="1"/>
  <c r="C684" i="1" s="1"/>
  <c r="C685" i="1" s="1"/>
  <c r="C686" i="1" s="1"/>
  <c r="C687" i="1" s="1"/>
  <c r="C688" i="1" s="1"/>
  <c r="C689" i="1" s="1"/>
  <c r="C690" i="1" s="1"/>
  <c r="C691" i="1" s="1"/>
  <c r="C692" i="1" s="1"/>
  <c r="C693" i="1" s="1"/>
  <c r="C694" i="1" s="1"/>
  <c r="C695" i="1" s="1"/>
  <c r="C696" i="1" s="1"/>
  <c r="C697" i="1" s="1"/>
  <c r="C698" i="1" s="1"/>
  <c r="C699" i="1" s="1"/>
  <c r="C700" i="1" s="1"/>
  <c r="C701" i="1" s="1"/>
  <c r="C702" i="1" s="1"/>
  <c r="C703" i="1" s="1"/>
  <c r="C704" i="1" s="1"/>
  <c r="C705" i="1" s="1"/>
  <c r="C706" i="1" s="1"/>
  <c r="C707" i="1" s="1"/>
  <c r="C708" i="1" s="1"/>
  <c r="C709" i="1" s="1"/>
  <c r="C710" i="1" s="1"/>
  <c r="C711" i="1" s="1"/>
  <c r="C712" i="1" s="1"/>
  <c r="C713" i="1" s="1"/>
  <c r="C714" i="1" s="1"/>
  <c r="C715" i="1" s="1"/>
  <c r="C716" i="1" s="1"/>
  <c r="C717" i="1" s="1"/>
  <c r="C718" i="1" s="1"/>
  <c r="C719" i="1" s="1"/>
  <c r="C720" i="1" s="1"/>
  <c r="C721" i="1" s="1"/>
  <c r="C722" i="1" s="1"/>
  <c r="C723" i="1" s="1"/>
  <c r="C724" i="1" s="1"/>
  <c r="C725" i="1" s="1"/>
  <c r="C726" i="1" s="1"/>
  <c r="C727" i="1" s="1"/>
  <c r="C728" i="1" s="1"/>
  <c r="C729" i="1" s="1"/>
  <c r="C730" i="1" s="1"/>
  <c r="C731" i="1" s="1"/>
  <c r="C732" i="1" s="1"/>
  <c r="C733" i="1" s="1"/>
  <c r="C734" i="1" s="1"/>
  <c r="C735" i="1" s="1"/>
  <c r="C736" i="1" s="1"/>
  <c r="C737" i="1" s="1"/>
  <c r="C738" i="1" s="1"/>
  <c r="C739" i="1" s="1"/>
  <c r="C740" i="1" s="1"/>
  <c r="C741" i="1" s="1"/>
  <c r="C742" i="1" s="1"/>
  <c r="C743" i="1" s="1"/>
  <c r="C744" i="1" s="1"/>
  <c r="C745" i="1" s="1"/>
  <c r="C746" i="1" s="1"/>
  <c r="C747" i="1" s="1"/>
  <c r="C748" i="1" s="1"/>
  <c r="C749" i="1" s="1"/>
  <c r="C750" i="1" s="1"/>
  <c r="C751" i="1" s="1"/>
  <c r="C752" i="1" s="1"/>
  <c r="C753" i="1" s="1"/>
  <c r="C754" i="1" s="1"/>
  <c r="C755" i="1" s="1"/>
  <c r="C756" i="1" s="1"/>
  <c r="C757" i="1" s="1"/>
  <c r="C758" i="1" s="1"/>
  <c r="C759" i="1" s="1"/>
  <c r="C760" i="1" s="1"/>
  <c r="C761" i="1" s="1"/>
  <c r="C762" i="1" s="1"/>
  <c r="C763" i="1" s="1"/>
  <c r="C764" i="1" s="1"/>
  <c r="C765" i="1" s="1"/>
  <c r="C766" i="1" s="1"/>
  <c r="C767" i="1" s="1"/>
  <c r="C768" i="1" s="1"/>
  <c r="C769" i="1" s="1"/>
  <c r="C770" i="1" s="1"/>
  <c r="C771" i="1" s="1"/>
  <c r="C772" i="1" s="1"/>
  <c r="C773" i="1" s="1"/>
  <c r="C774" i="1" s="1"/>
  <c r="C775" i="1" s="1"/>
  <c r="C776" i="1" s="1"/>
  <c r="C777" i="1" s="1"/>
  <c r="C778" i="1" s="1"/>
  <c r="C779" i="1" s="1"/>
  <c r="C780" i="1" s="1"/>
  <c r="C781" i="1" s="1"/>
  <c r="C782" i="1" s="1"/>
  <c r="C783" i="1" s="1"/>
  <c r="C784" i="1" s="1"/>
  <c r="C785" i="1" s="1"/>
  <c r="C786" i="1" s="1"/>
  <c r="C787" i="1" s="1"/>
  <c r="C788" i="1" s="1"/>
  <c r="C789" i="1" s="1"/>
  <c r="C790" i="1" s="1"/>
  <c r="C791" i="1" s="1"/>
  <c r="C792" i="1" s="1"/>
  <c r="C793" i="1" s="1"/>
  <c r="C794" i="1" s="1"/>
  <c r="C795" i="1" s="1"/>
  <c r="C796" i="1" s="1"/>
  <c r="C797" i="1" s="1"/>
  <c r="C798" i="1" s="1"/>
  <c r="C799" i="1" s="1"/>
  <c r="C800" i="1" s="1"/>
  <c r="C801" i="1" s="1"/>
  <c r="C802" i="1" s="1"/>
  <c r="C803" i="1" s="1"/>
  <c r="C804" i="1" s="1"/>
  <c r="C805" i="1" s="1"/>
  <c r="C806" i="1" s="1"/>
  <c r="C807" i="1" s="1"/>
  <c r="C808" i="1" s="1"/>
  <c r="C809" i="1" s="1"/>
  <c r="C810" i="1" s="1"/>
  <c r="C811" i="1" s="1"/>
  <c r="C812" i="1" s="1"/>
  <c r="C813" i="1" s="1"/>
  <c r="C814" i="1" s="1"/>
  <c r="C815" i="1" s="1"/>
  <c r="C816" i="1" s="1"/>
  <c r="C817" i="1" s="1"/>
  <c r="C818" i="1" s="1"/>
  <c r="C819" i="1" s="1"/>
  <c r="C820" i="1" s="1"/>
  <c r="C821" i="1" s="1"/>
  <c r="C822" i="1" s="1"/>
  <c r="C823" i="1" s="1"/>
  <c r="C824" i="1" s="1"/>
  <c r="C825" i="1" s="1"/>
  <c r="C826" i="1" s="1"/>
  <c r="C827" i="1" s="1"/>
  <c r="C828" i="1" s="1"/>
  <c r="C829" i="1" s="1"/>
  <c r="C830" i="1" s="1"/>
  <c r="C831" i="1" s="1"/>
  <c r="C832" i="1" s="1"/>
  <c r="C833" i="1" s="1"/>
  <c r="C834" i="1" s="1"/>
  <c r="C835" i="1" s="1"/>
  <c r="C836" i="1" s="1"/>
  <c r="C837" i="1" s="1"/>
  <c r="C838" i="1" s="1"/>
  <c r="C839" i="1" s="1"/>
  <c r="C840" i="1" s="1"/>
  <c r="C841" i="1" s="1"/>
  <c r="C842" i="1" s="1"/>
  <c r="C843" i="1" s="1"/>
  <c r="C844" i="1" s="1"/>
  <c r="C845" i="1" s="1"/>
  <c r="C846" i="1" s="1"/>
  <c r="C847" i="1" s="1"/>
  <c r="C848" i="1" s="1"/>
  <c r="C849" i="1" s="1"/>
  <c r="C850" i="1" s="1"/>
  <c r="C851" i="1" s="1"/>
  <c r="C852" i="1" s="1"/>
  <c r="C853" i="1" s="1"/>
  <c r="C854" i="1" s="1"/>
  <c r="C855" i="1" s="1"/>
  <c r="C856" i="1" s="1"/>
  <c r="C857" i="1" s="1"/>
  <c r="C858" i="1" s="1"/>
  <c r="C859" i="1" s="1"/>
  <c r="C860" i="1" s="1"/>
  <c r="C861" i="1" s="1"/>
  <c r="C862" i="1" s="1"/>
  <c r="C863" i="1" s="1"/>
  <c r="C864" i="1" s="1"/>
  <c r="C865" i="1" s="1"/>
  <c r="C866" i="1" s="1"/>
  <c r="C867" i="1" s="1"/>
  <c r="C868" i="1" s="1"/>
  <c r="C869" i="1" s="1"/>
  <c r="C870" i="1" s="1"/>
  <c r="C871" i="1" s="1"/>
  <c r="C872" i="1" s="1"/>
  <c r="C873" i="1" s="1"/>
  <c r="C874" i="1" s="1"/>
  <c r="C875" i="1" s="1"/>
  <c r="C876" i="1" s="1"/>
  <c r="C877" i="1" s="1"/>
  <c r="C878" i="1" s="1"/>
  <c r="C879" i="1" s="1"/>
  <c r="C880" i="1" s="1"/>
  <c r="C881" i="1" s="1"/>
  <c r="C882" i="1" s="1"/>
  <c r="C883" i="1" s="1"/>
  <c r="C884" i="1" s="1"/>
  <c r="C885" i="1" s="1"/>
  <c r="C886" i="1" s="1"/>
  <c r="C887" i="1" s="1"/>
  <c r="C888" i="1" s="1"/>
  <c r="C889" i="1" s="1"/>
  <c r="C890" i="1" s="1"/>
  <c r="C891" i="1" s="1"/>
  <c r="C892" i="1" s="1"/>
  <c r="C893" i="1" s="1"/>
  <c r="C894" i="1" s="1"/>
  <c r="C895" i="1" s="1"/>
  <c r="C896" i="1" s="1"/>
  <c r="C897" i="1" s="1"/>
  <c r="C898" i="1" s="1"/>
  <c r="C899" i="1" s="1"/>
  <c r="C900" i="1" s="1"/>
  <c r="C901" i="1" s="1"/>
  <c r="C902" i="1" s="1"/>
  <c r="C903" i="1" s="1"/>
  <c r="C904" i="1" s="1"/>
  <c r="C905" i="1" s="1"/>
  <c r="C906" i="1" s="1"/>
  <c r="C907" i="1" s="1"/>
  <c r="C908" i="1" s="1"/>
  <c r="C909" i="1" s="1"/>
  <c r="C910" i="1" s="1"/>
  <c r="C911" i="1" s="1"/>
  <c r="C912" i="1" s="1"/>
  <c r="C913" i="1" s="1"/>
  <c r="C914" i="1" s="1"/>
  <c r="C915" i="1" s="1"/>
  <c r="C916" i="1" s="1"/>
  <c r="C917" i="1" s="1"/>
  <c r="C918" i="1" s="1"/>
  <c r="C919" i="1" s="1"/>
  <c r="C920" i="1" s="1"/>
  <c r="C921" i="1" s="1"/>
  <c r="C2" i="1"/>
  <c r="C3" i="1" s="1"/>
  <c r="C4" i="1" s="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C278" i="1" s="1"/>
  <c r="C279" i="1" s="1"/>
  <c r="C280" i="1" s="1"/>
  <c r="C281" i="1" s="1"/>
  <c r="C282" i="1" s="1"/>
  <c r="C283" i="1" s="1"/>
  <c r="C284" i="1" s="1"/>
  <c r="C285" i="1" s="1"/>
  <c r="C286" i="1" s="1"/>
  <c r="C287" i="1" s="1"/>
  <c r="C288" i="1" s="1"/>
  <c r="C289" i="1" s="1"/>
  <c r="C290" i="1" s="1"/>
  <c r="C291" i="1" s="1"/>
  <c r="C292" i="1" s="1"/>
  <c r="C293" i="1" s="1"/>
  <c r="C294" i="1" s="1"/>
  <c r="C295" i="1" s="1"/>
  <c r="C296" i="1" s="1"/>
  <c r="C297" i="1" s="1"/>
  <c r="C298" i="1" s="1"/>
  <c r="C299" i="1" s="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C330" i="1" s="1"/>
  <c r="C331" i="1" s="1"/>
  <c r="C332" i="1" s="1"/>
  <c r="C333" i="1" s="1"/>
  <c r="C334" i="1" s="1"/>
  <c r="C335" i="1" s="1"/>
  <c r="C336" i="1" s="1"/>
  <c r="C337" i="1" s="1"/>
  <c r="C338" i="1" s="1"/>
  <c r="C339" i="1" s="1"/>
  <c r="C340" i="1" s="1"/>
  <c r="C341" i="1" s="1"/>
  <c r="C342" i="1" s="1"/>
  <c r="C343" i="1" s="1"/>
  <c r="C344" i="1" s="1"/>
  <c r="C345" i="1" s="1"/>
  <c r="C346" i="1" s="1"/>
  <c r="C347" i="1" s="1"/>
  <c r="C348" i="1" s="1"/>
  <c r="C349" i="1" s="1"/>
  <c r="C350" i="1" s="1"/>
  <c r="C351" i="1" s="1"/>
  <c r="C352" i="1" s="1"/>
  <c r="C353" i="1" s="1"/>
  <c r="C354" i="1" s="1"/>
  <c r="C355" i="1" s="1"/>
  <c r="C356" i="1" s="1"/>
  <c r="C357" i="1" s="1"/>
  <c r="C358" i="1" s="1"/>
  <c r="C359" i="1" s="1"/>
  <c r="C360" i="1" s="1"/>
  <c r="C361" i="1" s="1"/>
  <c r="C362" i="1" s="1"/>
  <c r="C363" i="1" s="1"/>
  <c r="C364" i="1" s="1"/>
  <c r="C365" i="1" s="1"/>
  <c r="C366" i="1" s="1"/>
  <c r="C367" i="1" s="1"/>
  <c r="C368" i="1" s="1"/>
  <c r="C369" i="1" s="1"/>
  <c r="C370" i="1" s="1"/>
  <c r="C371" i="1" s="1"/>
  <c r="C372" i="1" s="1"/>
  <c r="C373" i="1" s="1"/>
  <c r="C374" i="1" s="1"/>
  <c r="C375" i="1" s="1"/>
  <c r="C376" i="1" s="1"/>
  <c r="C377" i="1" s="1"/>
  <c r="C378" i="1" s="1"/>
  <c r="C379" i="1" s="1"/>
  <c r="C380" i="1" s="1"/>
  <c r="C381" i="1" s="1"/>
  <c r="C382" i="1" s="1"/>
  <c r="C383" i="1" s="1"/>
  <c r="C384" i="1" s="1"/>
  <c r="C385" i="1" s="1"/>
  <c r="C386" i="1" s="1"/>
  <c r="C387" i="1" s="1"/>
  <c r="C388" i="1" s="1"/>
  <c r="C389" i="1" s="1"/>
  <c r="C390" i="1" s="1"/>
  <c r="C391" i="1" s="1"/>
  <c r="C392" i="1" s="1"/>
  <c r="C393" i="1" s="1"/>
  <c r="C394" i="1" s="1"/>
  <c r="C395" i="1" s="1"/>
  <c r="C396" i="1" s="1"/>
  <c r="C397" i="1" s="1"/>
  <c r="C398" i="1" s="1"/>
  <c r="C399" i="1" s="1"/>
  <c r="C400" i="1" s="1"/>
  <c r="C401" i="1" s="1"/>
  <c r="C402" i="1" s="1"/>
  <c r="C403" i="1" s="1"/>
  <c r="C404" i="1" s="1"/>
  <c r="C405" i="1" s="1"/>
  <c r="C406" i="1" s="1"/>
  <c r="C407" i="1" s="1"/>
  <c r="C408" i="1" s="1"/>
  <c r="C409" i="1" s="1"/>
  <c r="C410" i="1" s="1"/>
  <c r="C411" i="1" s="1"/>
  <c r="C412" i="1" s="1"/>
  <c r="C413" i="1" s="1"/>
  <c r="C414" i="1" s="1"/>
  <c r="C415" i="1" s="1"/>
  <c r="C416" i="1" s="1"/>
  <c r="C417" i="1" s="1"/>
  <c r="C418" i="1" s="1"/>
  <c r="C419" i="1" s="1"/>
  <c r="C420" i="1" s="1"/>
  <c r="C421" i="1" s="1"/>
  <c r="C422" i="1" s="1"/>
  <c r="C423" i="1" s="1"/>
  <c r="C424" i="1" s="1"/>
  <c r="C425" i="1" s="1"/>
  <c r="C426" i="1" s="1"/>
  <c r="C427" i="1" s="1"/>
  <c r="C428" i="1" s="1"/>
  <c r="C429" i="1" s="1"/>
  <c r="C430" i="1" s="1"/>
  <c r="C431" i="1" s="1"/>
  <c r="C432" i="1" s="1"/>
  <c r="C433" i="1" s="1"/>
  <c r="C434" i="1" s="1"/>
  <c r="C435" i="1" s="1"/>
  <c r="C436" i="1" s="1"/>
  <c r="C437" i="1" s="1"/>
  <c r="C438" i="1" s="1"/>
  <c r="C439" i="1" s="1"/>
  <c r="C440" i="1" s="1"/>
  <c r="C441" i="1" s="1"/>
  <c r="C442" i="1" s="1"/>
  <c r="C443" i="1" s="1"/>
  <c r="C444" i="1" s="1"/>
  <c r="C445" i="1" s="1"/>
  <c r="C446" i="1" s="1"/>
  <c r="C447" i="1" s="1"/>
  <c r="C448" i="1" s="1"/>
  <c r="C449" i="1" s="1"/>
  <c r="C450" i="1" s="1"/>
  <c r="C451" i="1" s="1"/>
  <c r="C452" i="1" s="1"/>
  <c r="C453" i="1" s="1"/>
  <c r="C454" i="1" s="1"/>
  <c r="C455" i="1" s="1"/>
  <c r="C456" i="1" s="1"/>
  <c r="C457" i="1" s="1"/>
  <c r="C458" i="1" s="1"/>
  <c r="C459" i="1" s="1"/>
  <c r="C460" i="1" s="1"/>
  <c r="C461" i="1" s="1"/>
  <c r="C462" i="1" s="1"/>
  <c r="C463" i="1" s="1"/>
  <c r="C464" i="1" s="1"/>
  <c r="C465" i="1" s="1"/>
  <c r="C466" i="1" s="1"/>
  <c r="C467" i="1" s="1"/>
  <c r="C468" i="1" s="1"/>
  <c r="C469" i="1" s="1"/>
  <c r="C470" i="1" s="1"/>
  <c r="C471" i="1" s="1"/>
  <c r="C472" i="1" s="1"/>
  <c r="C473" i="1" s="1"/>
  <c r="C474" i="1" s="1"/>
  <c r="C475" i="1" s="1"/>
  <c r="C476" i="1" s="1"/>
  <c r="C477" i="1" s="1"/>
  <c r="C478" i="1" s="1"/>
  <c r="C479" i="1" s="1"/>
  <c r="C480" i="1" s="1"/>
  <c r="C481" i="1" s="1"/>
  <c r="C482" i="1" s="1"/>
  <c r="C483" i="1" s="1"/>
  <c r="C484" i="1" s="1"/>
  <c r="C485" i="1" s="1"/>
  <c r="C486" i="1" s="1"/>
  <c r="C487" i="1" s="1"/>
  <c r="C488" i="1" s="1"/>
  <c r="C489" i="1" s="1"/>
  <c r="C490" i="1" s="1"/>
  <c r="C491" i="1" s="1"/>
  <c r="C492" i="1" s="1"/>
  <c r="C493" i="1" s="1"/>
  <c r="C494" i="1" s="1"/>
  <c r="C495" i="1" s="1"/>
  <c r="C496" i="1" s="1"/>
  <c r="C497" i="1" s="1"/>
  <c r="C498" i="1" s="1"/>
  <c r="C499" i="1" s="1"/>
  <c r="C500" i="1" s="1"/>
  <c r="C501" i="1" s="1"/>
  <c r="C502" i="1" s="1"/>
  <c r="C503" i="1" s="1"/>
  <c r="C504" i="1" s="1"/>
  <c r="C505" i="1" s="1"/>
  <c r="C506" i="1" s="1"/>
  <c r="C507" i="1" s="1"/>
  <c r="C508" i="1" s="1"/>
  <c r="C509" i="1" s="1"/>
  <c r="C510" i="1" s="1"/>
  <c r="C511" i="1" s="1"/>
  <c r="C512" i="1" s="1"/>
  <c r="C513" i="1" s="1"/>
  <c r="C514" i="1" s="1"/>
  <c r="C515" i="1" s="1"/>
  <c r="C516" i="1" s="1"/>
  <c r="C517" i="1" s="1"/>
  <c r="C518" i="1" s="1"/>
  <c r="C519" i="1" s="1"/>
  <c r="C520" i="1" s="1"/>
  <c r="C521" i="1" s="1"/>
  <c r="C522" i="1" s="1"/>
  <c r="C523" i="1" s="1"/>
  <c r="C524" i="1" s="1"/>
  <c r="C525" i="1" s="1"/>
  <c r="C526" i="1" s="1"/>
  <c r="C527" i="1" s="1"/>
  <c r="C528" i="1" s="1"/>
  <c r="C529" i="1" s="1"/>
  <c r="C530" i="1" s="1"/>
  <c r="C531" i="1" s="1"/>
  <c r="C532" i="1" s="1"/>
  <c r="C533" i="1" s="1"/>
  <c r="C534" i="1" s="1"/>
  <c r="C535" i="1" s="1"/>
  <c r="C536" i="1" s="1"/>
  <c r="C537" i="1" s="1"/>
  <c r="C538" i="1" s="1"/>
  <c r="C539" i="1" s="1"/>
  <c r="C540" i="1" s="1"/>
  <c r="C541" i="1" s="1"/>
  <c r="C542" i="1" s="1"/>
  <c r="C543" i="1" s="1"/>
  <c r="C544" i="1" s="1"/>
  <c r="C545" i="1" s="1"/>
  <c r="C546" i="1" s="1"/>
  <c r="C547" i="1" s="1"/>
  <c r="C548" i="1" s="1"/>
  <c r="C549" i="1" s="1"/>
  <c r="C550" i="1" s="1"/>
  <c r="C551" i="1" s="1"/>
  <c r="C552" i="1" s="1"/>
  <c r="C553" i="1" s="1"/>
  <c r="C554" i="1" s="1"/>
  <c r="C555" i="1" s="1"/>
  <c r="C556" i="1" s="1"/>
  <c r="C557" i="1" s="1"/>
  <c r="C558" i="1" s="1"/>
  <c r="C559" i="1" s="1"/>
  <c r="C560" i="1" s="1"/>
  <c r="C561" i="1" s="1"/>
  <c r="C562" i="1" s="1"/>
  <c r="C563" i="1" s="1"/>
  <c r="C564" i="1" s="1"/>
  <c r="C565" i="1" s="1"/>
  <c r="C566" i="1" s="1"/>
  <c r="C567" i="1" s="1"/>
  <c r="C568" i="1" s="1"/>
  <c r="C569" i="1" s="1"/>
  <c r="C570" i="1" s="1"/>
  <c r="C571" i="1" s="1"/>
  <c r="D7" i="1"/>
  <c r="D12" i="1"/>
  <c r="F12" i="1" s="1"/>
  <c r="D17" i="1"/>
  <c r="D18" i="1" s="1"/>
  <c r="D22" i="1"/>
  <c r="D27" i="1"/>
  <c r="F27" i="1" s="1"/>
  <c r="D32" i="1"/>
  <c r="D37" i="1"/>
  <c r="F37" i="1" s="1"/>
  <c r="D42" i="1"/>
  <c r="D43" i="1" s="1"/>
  <c r="F43" i="1" s="1"/>
  <c r="D47" i="1"/>
  <c r="D48" i="1" s="1"/>
  <c r="E48" i="1" s="1"/>
  <c r="D52" i="1"/>
  <c r="F52" i="1" s="1"/>
  <c r="D57" i="1"/>
  <c r="D58" i="1" s="1"/>
  <c r="D59" i="1" s="1"/>
  <c r="F59" i="1" s="1"/>
  <c r="D62" i="1"/>
  <c r="D63" i="1" s="1"/>
  <c r="D64" i="1" s="1"/>
  <c r="D67" i="1"/>
  <c r="D72" i="1"/>
  <c r="E72" i="1" s="1"/>
  <c r="D77" i="1"/>
  <c r="F77" i="1" s="1"/>
  <c r="D82" i="1"/>
  <c r="D83" i="1" s="1"/>
  <c r="F83" i="1" s="1"/>
  <c r="D87" i="1"/>
  <c r="D88" i="1" s="1"/>
  <c r="E88" i="1" s="1"/>
  <c r="D92" i="1"/>
  <c r="D93" i="1" s="1"/>
  <c r="D97" i="1"/>
  <c r="D98" i="1" s="1"/>
  <c r="D102" i="1"/>
  <c r="D103" i="1" s="1"/>
  <c r="D107" i="1"/>
  <c r="D112" i="1"/>
  <c r="D117" i="1"/>
  <c r="F117" i="1" s="1"/>
  <c r="D122" i="1"/>
  <c r="D123" i="1" s="1"/>
  <c r="F123" i="1" s="1"/>
  <c r="D127" i="1"/>
  <c r="D128" i="1" s="1"/>
  <c r="D132" i="1"/>
  <c r="D133" i="1" s="1"/>
  <c r="D137" i="1"/>
  <c r="D142" i="1"/>
  <c r="E142" i="1" s="1"/>
  <c r="D147" i="1"/>
  <c r="F147" i="1" s="1"/>
  <c r="D152" i="1"/>
  <c r="D157" i="1"/>
  <c r="D162" i="1"/>
  <c r="D163" i="1" s="1"/>
  <c r="D167" i="1"/>
  <c r="D168" i="1" s="1"/>
  <c r="D172" i="1"/>
  <c r="F172" i="1" s="1"/>
  <c r="D177" i="1"/>
  <c r="D178" i="1" s="1"/>
  <c r="D182" i="1"/>
  <c r="D183" i="1" s="1"/>
  <c r="D184" i="1" s="1"/>
  <c r="D187" i="1"/>
  <c r="F187" i="1" s="1"/>
  <c r="D192" i="1"/>
  <c r="E192" i="1" s="1"/>
  <c r="D197" i="1"/>
  <c r="E197" i="1" s="1"/>
  <c r="D202" i="1"/>
  <c r="D207" i="1"/>
  <c r="D208" i="1" s="1"/>
  <c r="E208" i="1" s="1"/>
  <c r="D212" i="1"/>
  <c r="D213" i="1" s="1"/>
  <c r="E213" i="1" s="1"/>
  <c r="D217" i="1"/>
  <c r="D218" i="1" s="1"/>
  <c r="D219" i="1" s="1"/>
  <c r="D222" i="1"/>
  <c r="D223" i="1" s="1"/>
  <c r="D227" i="1"/>
  <c r="G227" i="1" s="1"/>
  <c r="D232" i="1"/>
  <c r="D237" i="1"/>
  <c r="F237" i="1" s="1"/>
  <c r="D242" i="1"/>
  <c r="D243" i="1" s="1"/>
  <c r="G243" i="1" s="1"/>
  <c r="D247" i="1"/>
  <c r="E247" i="1" s="1"/>
  <c r="D252" i="1"/>
  <c r="F252" i="1" s="1"/>
  <c r="D257" i="1"/>
  <c r="D258" i="1" s="1"/>
  <c r="D259" i="1" s="1"/>
  <c r="D262" i="1"/>
  <c r="D267" i="1"/>
  <c r="D272" i="1"/>
  <c r="E272" i="1" s="1"/>
  <c r="D277" i="1"/>
  <c r="E277" i="1" s="1"/>
  <c r="D282" i="1"/>
  <c r="D283" i="1" s="1"/>
  <c r="D287" i="1"/>
  <c r="D292" i="1"/>
  <c r="F292" i="1" s="1"/>
  <c r="D297" i="1"/>
  <c r="D302" i="1"/>
  <c r="D303" i="1" s="1"/>
  <c r="D304" i="1" s="1"/>
  <c r="E304" i="1" s="1"/>
  <c r="D307" i="1"/>
  <c r="D312" i="1"/>
  <c r="E312" i="1" s="1"/>
  <c r="D317" i="1"/>
  <c r="F317" i="1" s="1"/>
  <c r="D322" i="1"/>
  <c r="H322" i="1" s="1"/>
  <c r="D327" i="1"/>
  <c r="D328" i="1" s="1"/>
  <c r="D332" i="1"/>
  <c r="D333" i="1" s="1"/>
  <c r="D337" i="1"/>
  <c r="G337" i="1" s="1"/>
  <c r="D342" i="1"/>
  <c r="D343" i="1" s="1"/>
  <c r="D344" i="1" s="1"/>
  <c r="E344" i="1" s="1"/>
  <c r="D347" i="1"/>
  <c r="F347" i="1" s="1"/>
  <c r="D352" i="1"/>
  <c r="E352" i="1" s="1"/>
  <c r="D357" i="1"/>
  <c r="E357" i="1" s="1"/>
  <c r="D362" i="1"/>
  <c r="D367" i="1"/>
  <c r="D368" i="1" s="1"/>
  <c r="D372" i="1"/>
  <c r="D373" i="1" s="1"/>
  <c r="E373" i="1" s="1"/>
  <c r="D377" i="1"/>
  <c r="D378" i="1" s="1"/>
  <c r="D379" i="1" s="1"/>
  <c r="D382" i="1"/>
  <c r="D383" i="1" s="1"/>
  <c r="D387" i="1"/>
  <c r="G387" i="1" s="1"/>
  <c r="D392" i="1"/>
  <c r="D397" i="1"/>
  <c r="F397" i="1" s="1"/>
  <c r="D402" i="1"/>
  <c r="D403" i="1" s="1"/>
  <c r="D407" i="1"/>
  <c r="D408" i="1" s="1"/>
  <c r="D412" i="1"/>
  <c r="E412" i="1" s="1"/>
  <c r="D417" i="1"/>
  <c r="G417" i="1" s="1"/>
  <c r="D422" i="1"/>
  <c r="E422" i="1" s="1"/>
  <c r="D427" i="1"/>
  <c r="E427" i="1" s="1"/>
  <c r="D432" i="1"/>
  <c r="D437" i="1"/>
  <c r="E437" i="1" s="1"/>
  <c r="D442" i="1"/>
  <c r="D443" i="1" s="1"/>
  <c r="D447" i="1"/>
  <c r="D452" i="1"/>
  <c r="D453" i="1" s="1"/>
  <c r="E453" i="1" s="1"/>
  <c r="D457" i="1"/>
  <c r="E457" i="1" s="1"/>
  <c r="D462" i="1"/>
  <c r="E462" i="1" s="1"/>
  <c r="D467" i="1"/>
  <c r="D472" i="1"/>
  <c r="E472" i="1" s="1"/>
  <c r="D477" i="1"/>
  <c r="G477" i="1" s="1"/>
  <c r="D482" i="1"/>
  <c r="E482" i="1" s="1"/>
  <c r="D487" i="1"/>
  <c r="D488" i="1" s="1"/>
  <c r="E488" i="1" s="1"/>
  <c r="D492" i="1"/>
  <c r="D493" i="1" s="1"/>
  <c r="E493" i="1" s="1"/>
  <c r="D497" i="1"/>
  <c r="D498" i="1" s="1"/>
  <c r="D502" i="1"/>
  <c r="D503" i="1" s="1"/>
  <c r="D507" i="1"/>
  <c r="D512" i="1"/>
  <c r="D517" i="1"/>
  <c r="H517" i="1" s="1"/>
  <c r="D522" i="1"/>
  <c r="H522" i="1" s="1"/>
  <c r="D527" i="1"/>
  <c r="D528" i="1" s="1"/>
  <c r="D532" i="1"/>
  <c r="E532" i="1" s="1"/>
  <c r="D537" i="1"/>
  <c r="D542" i="1"/>
  <c r="G542" i="1" s="1"/>
  <c r="D547" i="1"/>
  <c r="D552" i="1"/>
  <c r="D557" i="1"/>
  <c r="E557" i="1" s="1"/>
  <c r="D562" i="1"/>
  <c r="D563" i="1" s="1"/>
  <c r="D567" i="1"/>
  <c r="D568" i="1" s="1"/>
  <c r="D2" i="1"/>
  <c r="G2" i="1" s="1"/>
  <c r="E1202" i="1" l="1"/>
  <c r="D1168" i="1"/>
  <c r="I1168" i="1" s="1"/>
  <c r="H1242" i="1"/>
  <c r="H1267" i="1"/>
  <c r="G1242" i="1"/>
  <c r="E1242" i="1"/>
  <c r="D1188" i="1"/>
  <c r="F1188" i="1" s="1"/>
  <c r="D1333" i="1"/>
  <c r="G1333" i="1" s="1"/>
  <c r="I1187" i="1"/>
  <c r="H1332" i="1"/>
  <c r="E1187" i="1"/>
  <c r="G1227" i="1"/>
  <c r="E1142" i="1"/>
  <c r="D1108" i="1"/>
  <c r="I1108" i="1" s="1"/>
  <c r="F1342" i="1"/>
  <c r="E1257" i="1"/>
  <c r="D1148" i="1"/>
  <c r="D1249" i="1"/>
  <c r="F1249" i="1" s="1"/>
  <c r="H1187" i="1"/>
  <c r="H1107" i="1"/>
  <c r="G1267" i="1"/>
  <c r="H1247" i="1"/>
  <c r="H1202" i="1"/>
  <c r="G1187" i="1"/>
  <c r="F1247" i="1"/>
  <c r="F962" i="1"/>
  <c r="D1378" i="1"/>
  <c r="F1378" i="1" s="1"/>
  <c r="I1342" i="1"/>
  <c r="D1328" i="1"/>
  <c r="G1328" i="1" s="1"/>
  <c r="F1097" i="1"/>
  <c r="D1368" i="1"/>
  <c r="F1368" i="1" s="1"/>
  <c r="D1348" i="1"/>
  <c r="F1348" i="1" s="1"/>
  <c r="D1078" i="1"/>
  <c r="H1367" i="1"/>
  <c r="F1347" i="1"/>
  <c r="F1242" i="1"/>
  <c r="E1222" i="1"/>
  <c r="I1202" i="1"/>
  <c r="D1169" i="1"/>
  <c r="G1169" i="1" s="1"/>
  <c r="I1142" i="1"/>
  <c r="F1077" i="1"/>
  <c r="D943" i="1"/>
  <c r="E943" i="1" s="1"/>
  <c r="D1123" i="1"/>
  <c r="I1123" i="1" s="1"/>
  <c r="F1137" i="1"/>
  <c r="I1122" i="1"/>
  <c r="G1107" i="1"/>
  <c r="H1352" i="1"/>
  <c r="H1287" i="1"/>
  <c r="H1207" i="1"/>
  <c r="F1197" i="1"/>
  <c r="H1122" i="1"/>
  <c r="E1107" i="1"/>
  <c r="E1352" i="1"/>
  <c r="G1287" i="1"/>
  <c r="H1227" i="1"/>
  <c r="F1207" i="1"/>
  <c r="E1122" i="1"/>
  <c r="D988" i="1"/>
  <c r="F1392" i="1"/>
  <c r="I1248" i="1"/>
  <c r="H1078" i="1"/>
  <c r="F942" i="1"/>
  <c r="E1412" i="1"/>
  <c r="E1392" i="1"/>
  <c r="E1348" i="1"/>
  <c r="H1327" i="1"/>
  <c r="I982" i="1"/>
  <c r="I1302" i="1"/>
  <c r="I1247" i="1"/>
  <c r="F1222" i="1"/>
  <c r="E1207" i="1"/>
  <c r="G1197" i="1"/>
  <c r="H1077" i="1"/>
  <c r="H982" i="1"/>
  <c r="F1407" i="1"/>
  <c r="H1347" i="1"/>
  <c r="F1322" i="1"/>
  <c r="F1302" i="1"/>
  <c r="D1388" i="1"/>
  <c r="E1388" i="1" s="1"/>
  <c r="D1373" i="1"/>
  <c r="G1373" i="1" s="1"/>
  <c r="D1233" i="1"/>
  <c r="F1233" i="1" s="1"/>
  <c r="E1203" i="1"/>
  <c r="H1167" i="1"/>
  <c r="E1077" i="1"/>
  <c r="H1052" i="1"/>
  <c r="F997" i="1"/>
  <c r="F932" i="1"/>
  <c r="D1403" i="1"/>
  <c r="G1403" i="1" s="1"/>
  <c r="H1387" i="1"/>
  <c r="H1372" i="1"/>
  <c r="D1353" i="1"/>
  <c r="H1353" i="1" s="1"/>
  <c r="E1297" i="1"/>
  <c r="D1273" i="1"/>
  <c r="E1273" i="1" s="1"/>
  <c r="I1232" i="1"/>
  <c r="E1217" i="1"/>
  <c r="H1182" i="1"/>
  <c r="D1143" i="1"/>
  <c r="F1117" i="1"/>
  <c r="H1102" i="1"/>
  <c r="E1052" i="1"/>
  <c r="D1028" i="1"/>
  <c r="G1028" i="1" s="1"/>
  <c r="D973" i="1"/>
  <c r="G973" i="1" s="1"/>
  <c r="H947" i="1"/>
  <c r="F1387" i="1"/>
  <c r="D1313" i="1"/>
  <c r="G1313" i="1" s="1"/>
  <c r="F1182" i="1"/>
  <c r="F972" i="1"/>
  <c r="D579" i="1"/>
  <c r="H579" i="1" s="1"/>
  <c r="G578" i="1"/>
  <c r="E578" i="1"/>
  <c r="E577" i="1"/>
  <c r="E1372" i="1"/>
  <c r="F1367" i="1"/>
  <c r="D1308" i="1"/>
  <c r="G1308" i="1" s="1"/>
  <c r="F1287" i="1"/>
  <c r="F1267" i="1"/>
  <c r="F1227" i="1"/>
  <c r="E1197" i="1"/>
  <c r="D1058" i="1"/>
  <c r="F1052" i="1"/>
  <c r="D1038" i="1"/>
  <c r="E1038" i="1" s="1"/>
  <c r="F982" i="1"/>
  <c r="E972" i="1"/>
  <c r="H943" i="1"/>
  <c r="E932" i="1"/>
  <c r="I1307" i="1"/>
  <c r="D1163" i="1"/>
  <c r="I1057" i="1"/>
  <c r="I1037" i="1"/>
  <c r="I577" i="1"/>
  <c r="H1412" i="1"/>
  <c r="I1402" i="1"/>
  <c r="D1398" i="1"/>
  <c r="E1398" i="1" s="1"/>
  <c r="E1332" i="1"/>
  <c r="F1327" i="1"/>
  <c r="H1312" i="1"/>
  <c r="H1307" i="1"/>
  <c r="H1262" i="1"/>
  <c r="D1253" i="1"/>
  <c r="I1253" i="1" s="1"/>
  <c r="D1208" i="1"/>
  <c r="G1208" i="1" s="1"/>
  <c r="D1204" i="1"/>
  <c r="H1204" i="1" s="1"/>
  <c r="G1202" i="1"/>
  <c r="I1192" i="1"/>
  <c r="G1167" i="1"/>
  <c r="I1162" i="1"/>
  <c r="H1147" i="1"/>
  <c r="H1142" i="1"/>
  <c r="H1127" i="1"/>
  <c r="H1057" i="1"/>
  <c r="H1037" i="1"/>
  <c r="D1013" i="1"/>
  <c r="H977" i="1"/>
  <c r="D953" i="1"/>
  <c r="G953" i="1" s="1"/>
  <c r="I942" i="1"/>
  <c r="H927" i="1"/>
  <c r="H577" i="1"/>
  <c r="F1412" i="1"/>
  <c r="H1402" i="1"/>
  <c r="E1312" i="1"/>
  <c r="G1307" i="1"/>
  <c r="D1298" i="1"/>
  <c r="G1298" i="1" s="1"/>
  <c r="G1262" i="1"/>
  <c r="I1252" i="1"/>
  <c r="G1247" i="1"/>
  <c r="E1237" i="1"/>
  <c r="I1222" i="1"/>
  <c r="I1207" i="1"/>
  <c r="I1203" i="1"/>
  <c r="E1192" i="1"/>
  <c r="F1167" i="1"/>
  <c r="H1162" i="1"/>
  <c r="G1147" i="1"/>
  <c r="F1142" i="1"/>
  <c r="G1127" i="1"/>
  <c r="F1122" i="1"/>
  <c r="D1098" i="1"/>
  <c r="G1098" i="1" s="1"/>
  <c r="I1077" i="1"/>
  <c r="E1072" i="1"/>
  <c r="G1057" i="1"/>
  <c r="G1037" i="1"/>
  <c r="H1027" i="1"/>
  <c r="H1012" i="1"/>
  <c r="D998" i="1"/>
  <c r="F952" i="1"/>
  <c r="D1349" i="1"/>
  <c r="G1349" i="1" s="1"/>
  <c r="F1307" i="1"/>
  <c r="H1297" i="1"/>
  <c r="D1293" i="1"/>
  <c r="H1293" i="1" s="1"/>
  <c r="D1288" i="1"/>
  <c r="E1288" i="1" s="1"/>
  <c r="D1268" i="1"/>
  <c r="H1268" i="1" s="1"/>
  <c r="F1262" i="1"/>
  <c r="D1228" i="1"/>
  <c r="G1228" i="1" s="1"/>
  <c r="H1222" i="1"/>
  <c r="D1213" i="1"/>
  <c r="D1214" i="1" s="1"/>
  <c r="H1203" i="1"/>
  <c r="D1173" i="1"/>
  <c r="F1173" i="1" s="1"/>
  <c r="F1162" i="1"/>
  <c r="H1097" i="1"/>
  <c r="F1057" i="1"/>
  <c r="D1043" i="1"/>
  <c r="F1043" i="1" s="1"/>
  <c r="F1037" i="1"/>
  <c r="F1012" i="1"/>
  <c r="H997" i="1"/>
  <c r="D963" i="1"/>
  <c r="G963" i="1" s="1"/>
  <c r="E952" i="1"/>
  <c r="G577" i="1"/>
  <c r="D1393" i="1"/>
  <c r="G1393" i="1" s="1"/>
  <c r="H1348" i="1"/>
  <c r="I1322" i="1"/>
  <c r="H1292" i="1"/>
  <c r="I1287" i="1"/>
  <c r="I1267" i="1"/>
  <c r="E1262" i="1"/>
  <c r="E1249" i="1"/>
  <c r="E1233" i="1"/>
  <c r="I1227" i="1"/>
  <c r="G1222" i="1"/>
  <c r="I1212" i="1"/>
  <c r="G1203" i="1"/>
  <c r="E1162" i="1"/>
  <c r="D1144" i="1"/>
  <c r="G1097" i="1"/>
  <c r="D983" i="1"/>
  <c r="E983" i="1" s="1"/>
  <c r="I962" i="1"/>
  <c r="D923" i="1"/>
  <c r="D924" i="1" s="1"/>
  <c r="G1412" i="1"/>
  <c r="E1407" i="1"/>
  <c r="I1397" i="1"/>
  <c r="E1397" i="1"/>
  <c r="I1382" i="1"/>
  <c r="I1362" i="1"/>
  <c r="H1349" i="1"/>
  <c r="I1349" i="1"/>
  <c r="I1282" i="1"/>
  <c r="D1283" i="1"/>
  <c r="E1282" i="1"/>
  <c r="F1282" i="1"/>
  <c r="G1282" i="1"/>
  <c r="H1282" i="1"/>
  <c r="E1343" i="1"/>
  <c r="F1343" i="1"/>
  <c r="G1343" i="1"/>
  <c r="I1343" i="1"/>
  <c r="D1344" i="1"/>
  <c r="D1363" i="1"/>
  <c r="E1362" i="1"/>
  <c r="G1362" i="1"/>
  <c r="H1362" i="1"/>
  <c r="D1408" i="1"/>
  <c r="G1392" i="1"/>
  <c r="I1392" i="1"/>
  <c r="D1379" i="1"/>
  <c r="E1378" i="1"/>
  <c r="G1378" i="1"/>
  <c r="H1378" i="1"/>
  <c r="D1358" i="1"/>
  <c r="H1337" i="1"/>
  <c r="I1337" i="1"/>
  <c r="D1338" i="1"/>
  <c r="E1337" i="1"/>
  <c r="F1337" i="1"/>
  <c r="I1407" i="1"/>
  <c r="I1403" i="1"/>
  <c r="H1343" i="1"/>
  <c r="E1323" i="1"/>
  <c r="F1323" i="1"/>
  <c r="G1323" i="1"/>
  <c r="I1323" i="1"/>
  <c r="D1324" i="1"/>
  <c r="H1317" i="1"/>
  <c r="I1317" i="1"/>
  <c r="D1318" i="1"/>
  <c r="E1317" i="1"/>
  <c r="F1317" i="1"/>
  <c r="E1303" i="1"/>
  <c r="F1303" i="1"/>
  <c r="G1303" i="1"/>
  <c r="I1303" i="1"/>
  <c r="D1304" i="1"/>
  <c r="D1413" i="1"/>
  <c r="H1407" i="1"/>
  <c r="E1402" i="1"/>
  <c r="G1402" i="1"/>
  <c r="H1397" i="1"/>
  <c r="H1377" i="1"/>
  <c r="I1377" i="1"/>
  <c r="E1377" i="1"/>
  <c r="F1377" i="1"/>
  <c r="H1357" i="1"/>
  <c r="I1357" i="1"/>
  <c r="E1357" i="1"/>
  <c r="F1357" i="1"/>
  <c r="H1333" i="1"/>
  <c r="I1333" i="1"/>
  <c r="D1334" i="1"/>
  <c r="E1333" i="1"/>
  <c r="F1333" i="1"/>
  <c r="D1383" i="1"/>
  <c r="E1382" i="1"/>
  <c r="G1382" i="1"/>
  <c r="H1382" i="1"/>
  <c r="H1313" i="1"/>
  <c r="I1313" i="1"/>
  <c r="D1314" i="1"/>
  <c r="E1313" i="1"/>
  <c r="F1313" i="1"/>
  <c r="G1397" i="1"/>
  <c r="D1350" i="1"/>
  <c r="G1337" i="1"/>
  <c r="H1342" i="1"/>
  <c r="H1322" i="1"/>
  <c r="H1302" i="1"/>
  <c r="G1293" i="1"/>
  <c r="G1277" i="1"/>
  <c r="H1277" i="1"/>
  <c r="I1277" i="1"/>
  <c r="D1278" i="1"/>
  <c r="E1132" i="1"/>
  <c r="F1132" i="1"/>
  <c r="G1132" i="1"/>
  <c r="H1132" i="1"/>
  <c r="D1133" i="1"/>
  <c r="I1132" i="1"/>
  <c r="I1387" i="1"/>
  <c r="I1367" i="1"/>
  <c r="I1347" i="1"/>
  <c r="G1342" i="1"/>
  <c r="I1327" i="1"/>
  <c r="G1322" i="1"/>
  <c r="G1302" i="1"/>
  <c r="I1292" i="1"/>
  <c r="E1148" i="1"/>
  <c r="F1148" i="1"/>
  <c r="G1148" i="1"/>
  <c r="H1148" i="1"/>
  <c r="D1149" i="1"/>
  <c r="I1148" i="1"/>
  <c r="G1387" i="1"/>
  <c r="I1372" i="1"/>
  <c r="G1367" i="1"/>
  <c r="I1352" i="1"/>
  <c r="I1348" i="1"/>
  <c r="G1347" i="1"/>
  <c r="E1342" i="1"/>
  <c r="I1332" i="1"/>
  <c r="I1328" i="1"/>
  <c r="G1327" i="1"/>
  <c r="E1322" i="1"/>
  <c r="I1312" i="1"/>
  <c r="E1302" i="1"/>
  <c r="E1292" i="1"/>
  <c r="G1292" i="1"/>
  <c r="H1273" i="1"/>
  <c r="F1169" i="1"/>
  <c r="G1372" i="1"/>
  <c r="G1352" i="1"/>
  <c r="G1348" i="1"/>
  <c r="G1332" i="1"/>
  <c r="G1312" i="1"/>
  <c r="E1144" i="1"/>
  <c r="F1144" i="1"/>
  <c r="G1144" i="1"/>
  <c r="H1144" i="1"/>
  <c r="D1145" i="1"/>
  <c r="I1144" i="1"/>
  <c r="G1297" i="1"/>
  <c r="I1297" i="1"/>
  <c r="F1293" i="1"/>
  <c r="F1277" i="1"/>
  <c r="E1272" i="1"/>
  <c r="F1272" i="1"/>
  <c r="G1272" i="1"/>
  <c r="H1272" i="1"/>
  <c r="D1224" i="1"/>
  <c r="E1223" i="1"/>
  <c r="F1223" i="1"/>
  <c r="G1223" i="1"/>
  <c r="H1223" i="1"/>
  <c r="G1157" i="1"/>
  <c r="H1157" i="1"/>
  <c r="I1157" i="1"/>
  <c r="D1158" i="1"/>
  <c r="E1157" i="1"/>
  <c r="F1157" i="1"/>
  <c r="D1193" i="1"/>
  <c r="I1182" i="1"/>
  <c r="G1182" i="1"/>
  <c r="E1172" i="1"/>
  <c r="F1172" i="1"/>
  <c r="G1172" i="1"/>
  <c r="H1172" i="1"/>
  <c r="E1168" i="1"/>
  <c r="F1168" i="1"/>
  <c r="G1168" i="1"/>
  <c r="H1168" i="1"/>
  <c r="E1152" i="1"/>
  <c r="F1152" i="1"/>
  <c r="G1152" i="1"/>
  <c r="H1152" i="1"/>
  <c r="D1153" i="1"/>
  <c r="E967" i="1"/>
  <c r="F967" i="1"/>
  <c r="G967" i="1"/>
  <c r="I967" i="1"/>
  <c r="D968" i="1"/>
  <c r="H967" i="1"/>
  <c r="D1258" i="1"/>
  <c r="H1252" i="1"/>
  <c r="D1250" i="1"/>
  <c r="H1248" i="1"/>
  <c r="D1238" i="1"/>
  <c r="D1234" i="1"/>
  <c r="H1232" i="1"/>
  <c r="D1218" i="1"/>
  <c r="H1212" i="1"/>
  <c r="D1198" i="1"/>
  <c r="H1192" i="1"/>
  <c r="I1257" i="1"/>
  <c r="G1252" i="1"/>
  <c r="I1249" i="1"/>
  <c r="G1248" i="1"/>
  <c r="I1237" i="1"/>
  <c r="I1233" i="1"/>
  <c r="G1232" i="1"/>
  <c r="I1217" i="1"/>
  <c r="I1213" i="1"/>
  <c r="G1212" i="1"/>
  <c r="G1204" i="1"/>
  <c r="I1197" i="1"/>
  <c r="G1192" i="1"/>
  <c r="D1263" i="1"/>
  <c r="H1257" i="1"/>
  <c r="F1252" i="1"/>
  <c r="H1249" i="1"/>
  <c r="F1248" i="1"/>
  <c r="D1243" i="1"/>
  <c r="H1237" i="1"/>
  <c r="H1233" i="1"/>
  <c r="F1232" i="1"/>
  <c r="H1217" i="1"/>
  <c r="F1212" i="1"/>
  <c r="F1208" i="1"/>
  <c r="D1183" i="1"/>
  <c r="E1058" i="1"/>
  <c r="F1058" i="1"/>
  <c r="G1058" i="1"/>
  <c r="H1058" i="1"/>
  <c r="I1058" i="1"/>
  <c r="D1059" i="1"/>
  <c r="G1257" i="1"/>
  <c r="G1249" i="1"/>
  <c r="G1237" i="1"/>
  <c r="G1233" i="1"/>
  <c r="G1217" i="1"/>
  <c r="G1177" i="1"/>
  <c r="H1177" i="1"/>
  <c r="I1177" i="1"/>
  <c r="D1178" i="1"/>
  <c r="E1177" i="1"/>
  <c r="E1128" i="1"/>
  <c r="F1128" i="1"/>
  <c r="G1128" i="1"/>
  <c r="H1128" i="1"/>
  <c r="D1129" i="1"/>
  <c r="E1112" i="1"/>
  <c r="F1112" i="1"/>
  <c r="G1112" i="1"/>
  <c r="H1112" i="1"/>
  <c r="D1113" i="1"/>
  <c r="I1092" i="1"/>
  <c r="D1093" i="1"/>
  <c r="G1092" i="1"/>
  <c r="E1092" i="1"/>
  <c r="F1092" i="1"/>
  <c r="G988" i="1"/>
  <c r="H988" i="1"/>
  <c r="I988" i="1"/>
  <c r="E988" i="1"/>
  <c r="F988" i="1"/>
  <c r="D989" i="1"/>
  <c r="G1173" i="1"/>
  <c r="E1082" i="1"/>
  <c r="F1082" i="1"/>
  <c r="G1082" i="1"/>
  <c r="H1082" i="1"/>
  <c r="I1082" i="1"/>
  <c r="D1083" i="1"/>
  <c r="I1017" i="1"/>
  <c r="E1017" i="1"/>
  <c r="D1018" i="1"/>
  <c r="F1017" i="1"/>
  <c r="G1017" i="1"/>
  <c r="H1017" i="1"/>
  <c r="I1167" i="1"/>
  <c r="I1163" i="1"/>
  <c r="I1147" i="1"/>
  <c r="I1143" i="1"/>
  <c r="E1137" i="1"/>
  <c r="I1127" i="1"/>
  <c r="E1117" i="1"/>
  <c r="I1107" i="1"/>
  <c r="D1103" i="1"/>
  <c r="G1087" i="1"/>
  <c r="H1087" i="1"/>
  <c r="I1087" i="1"/>
  <c r="E1087" i="1"/>
  <c r="E1042" i="1"/>
  <c r="F1042" i="1"/>
  <c r="G1042" i="1"/>
  <c r="H1042" i="1"/>
  <c r="G1032" i="1"/>
  <c r="I1032" i="1"/>
  <c r="D1033" i="1"/>
  <c r="F1032" i="1"/>
  <c r="E1007" i="1"/>
  <c r="G1007" i="1"/>
  <c r="I1007" i="1"/>
  <c r="F1007" i="1"/>
  <c r="H1007" i="1"/>
  <c r="D1008" i="1"/>
  <c r="I1102" i="1"/>
  <c r="F1163" i="1"/>
  <c r="F1147" i="1"/>
  <c r="F1143" i="1"/>
  <c r="D1138" i="1"/>
  <c r="F1127" i="1"/>
  <c r="F1123" i="1"/>
  <c r="D1118" i="1"/>
  <c r="H1088" i="1"/>
  <c r="E1078" i="1"/>
  <c r="F1078" i="1"/>
  <c r="G1078" i="1"/>
  <c r="G1067" i="1"/>
  <c r="H1067" i="1"/>
  <c r="I1067" i="1"/>
  <c r="D1068" i="1"/>
  <c r="E1067" i="1"/>
  <c r="I1137" i="1"/>
  <c r="I1117" i="1"/>
  <c r="F1102" i="1"/>
  <c r="G1102" i="1"/>
  <c r="F1088" i="1"/>
  <c r="D1063" i="1"/>
  <c r="H1137" i="1"/>
  <c r="H1117" i="1"/>
  <c r="G1047" i="1"/>
  <c r="H1047" i="1"/>
  <c r="I1047" i="1"/>
  <c r="D1048" i="1"/>
  <c r="E1047" i="1"/>
  <c r="E1022" i="1"/>
  <c r="G1022" i="1"/>
  <c r="F1022" i="1"/>
  <c r="H1022" i="1"/>
  <c r="I1022" i="1"/>
  <c r="D1023" i="1"/>
  <c r="E1002" i="1"/>
  <c r="G1002" i="1"/>
  <c r="D1003" i="1"/>
  <c r="F1002" i="1"/>
  <c r="H1002" i="1"/>
  <c r="I1088" i="1"/>
  <c r="D1089" i="1"/>
  <c r="G1088" i="1"/>
  <c r="E1062" i="1"/>
  <c r="F1062" i="1"/>
  <c r="G1062" i="1"/>
  <c r="H1062" i="1"/>
  <c r="H1032" i="1"/>
  <c r="I1097" i="1"/>
  <c r="G1072" i="1"/>
  <c r="G1052" i="1"/>
  <c r="I977" i="1"/>
  <c r="D978" i="1"/>
  <c r="E977" i="1"/>
  <c r="F977" i="1"/>
  <c r="I1013" i="1"/>
  <c r="E1013" i="1"/>
  <c r="D974" i="1"/>
  <c r="E973" i="1"/>
  <c r="D993" i="1"/>
  <c r="H957" i="1"/>
  <c r="I957" i="1"/>
  <c r="D958" i="1"/>
  <c r="E957" i="1"/>
  <c r="F957" i="1"/>
  <c r="E1027" i="1"/>
  <c r="G1027" i="1"/>
  <c r="I1027" i="1"/>
  <c r="F992" i="1"/>
  <c r="E987" i="1"/>
  <c r="F987" i="1"/>
  <c r="G987" i="1"/>
  <c r="I987" i="1"/>
  <c r="H933" i="1"/>
  <c r="I933" i="1"/>
  <c r="D934" i="1"/>
  <c r="E933" i="1"/>
  <c r="F933" i="1"/>
  <c r="D1073" i="1"/>
  <c r="D1053" i="1"/>
  <c r="D1014" i="1"/>
  <c r="G1012" i="1"/>
  <c r="I1012" i="1"/>
  <c r="I997" i="1"/>
  <c r="E997" i="1"/>
  <c r="G992" i="1"/>
  <c r="H992" i="1"/>
  <c r="I992" i="1"/>
  <c r="H937" i="1"/>
  <c r="I937" i="1"/>
  <c r="D938" i="1"/>
  <c r="E937" i="1"/>
  <c r="F937" i="1"/>
  <c r="H962" i="1"/>
  <c r="D948" i="1"/>
  <c r="D944" i="1"/>
  <c r="H942" i="1"/>
  <c r="D928" i="1"/>
  <c r="G982" i="1"/>
  <c r="G962" i="1"/>
  <c r="I947" i="1"/>
  <c r="I943" i="1"/>
  <c r="G942" i="1"/>
  <c r="I927" i="1"/>
  <c r="I972" i="1"/>
  <c r="I952" i="1"/>
  <c r="G947" i="1"/>
  <c r="G943" i="1"/>
  <c r="I932" i="1"/>
  <c r="G927" i="1"/>
  <c r="H972" i="1"/>
  <c r="H952" i="1"/>
  <c r="F947" i="1"/>
  <c r="F943" i="1"/>
  <c r="H932" i="1"/>
  <c r="F927" i="1"/>
  <c r="E922" i="1"/>
  <c r="F922" i="1"/>
  <c r="G922" i="1"/>
  <c r="H922" i="1"/>
  <c r="H582" i="1"/>
  <c r="E582" i="1"/>
  <c r="I873" i="1"/>
  <c r="I872" i="1"/>
  <c r="F873" i="1"/>
  <c r="F874" i="1"/>
  <c r="G874" i="1"/>
  <c r="F872" i="1"/>
  <c r="H874" i="1"/>
  <c r="G872" i="1"/>
  <c r="E874" i="1"/>
  <c r="H873" i="1"/>
  <c r="G622" i="1"/>
  <c r="E873" i="1"/>
  <c r="G873" i="1"/>
  <c r="H872" i="1"/>
  <c r="E622" i="1"/>
  <c r="I874" i="1"/>
  <c r="H622" i="1"/>
  <c r="F578" i="1"/>
  <c r="H858" i="1"/>
  <c r="G857" i="1"/>
  <c r="I578" i="1"/>
  <c r="H578" i="1"/>
  <c r="E857" i="1"/>
  <c r="H692" i="1"/>
  <c r="I692" i="1"/>
  <c r="H727" i="1"/>
  <c r="I727" i="1"/>
  <c r="F618" i="1"/>
  <c r="I618" i="1"/>
  <c r="H618" i="1"/>
  <c r="G862" i="1"/>
  <c r="F727" i="1"/>
  <c r="F617" i="1"/>
  <c r="I617" i="1"/>
  <c r="H617" i="1"/>
  <c r="E617" i="1"/>
  <c r="H868" i="1"/>
  <c r="G727" i="1"/>
  <c r="G618" i="1"/>
  <c r="G617" i="1"/>
  <c r="E727" i="1"/>
  <c r="I867" i="1"/>
  <c r="E862" i="1"/>
  <c r="H699" i="1"/>
  <c r="I863" i="1"/>
  <c r="F863" i="1"/>
  <c r="I862" i="1"/>
  <c r="I699" i="1"/>
  <c r="H863" i="1"/>
  <c r="F862" i="1"/>
  <c r="H862" i="1"/>
  <c r="G657" i="1"/>
  <c r="H657" i="1"/>
  <c r="E657" i="1"/>
  <c r="F657" i="1"/>
  <c r="I657" i="1"/>
  <c r="H572" i="1"/>
  <c r="H867" i="1"/>
  <c r="G868" i="1"/>
  <c r="G867" i="1"/>
  <c r="F868" i="1"/>
  <c r="F867" i="1"/>
  <c r="E867" i="1"/>
  <c r="I868" i="1"/>
  <c r="H573" i="1"/>
  <c r="G573" i="1"/>
  <c r="E573" i="1"/>
  <c r="I573" i="1"/>
  <c r="D729" i="1"/>
  <c r="F729" i="1" s="1"/>
  <c r="I728" i="1"/>
  <c r="G728" i="1"/>
  <c r="F728" i="1"/>
  <c r="H728" i="1"/>
  <c r="G579" i="1"/>
  <c r="G572" i="1"/>
  <c r="F582" i="1"/>
  <c r="F572" i="1"/>
  <c r="I858" i="1"/>
  <c r="H623" i="1"/>
  <c r="G582" i="1"/>
  <c r="F622" i="1"/>
  <c r="I623" i="1"/>
  <c r="H857" i="1"/>
  <c r="I622" i="1"/>
  <c r="I582" i="1"/>
  <c r="F858" i="1"/>
  <c r="E572" i="1"/>
  <c r="F857" i="1"/>
  <c r="D13" i="1"/>
  <c r="F13" i="1" s="1"/>
  <c r="I572" i="1"/>
  <c r="G858" i="1"/>
  <c r="D859" i="1"/>
  <c r="D860" i="1" s="1"/>
  <c r="D700" i="1"/>
  <c r="F699" i="1"/>
  <c r="G699" i="1"/>
  <c r="D584" i="1"/>
  <c r="E583" i="1"/>
  <c r="F583" i="1"/>
  <c r="H583" i="1"/>
  <c r="I583" i="1"/>
  <c r="D798" i="1"/>
  <c r="D799" i="1" s="1"/>
  <c r="D800" i="1" s="1"/>
  <c r="D801" i="1" s="1"/>
  <c r="D802" i="1" s="1"/>
  <c r="D803" i="1" s="1"/>
  <c r="D804" i="1" s="1"/>
  <c r="G804" i="1" s="1"/>
  <c r="H797" i="1"/>
  <c r="F797" i="1"/>
  <c r="G797" i="1"/>
  <c r="F658" i="1"/>
  <c r="G658" i="1"/>
  <c r="I658" i="1"/>
  <c r="D659" i="1"/>
  <c r="D660" i="1" s="1"/>
  <c r="D661" i="1" s="1"/>
  <c r="D662" i="1" s="1"/>
  <c r="D663" i="1" s="1"/>
  <c r="D664" i="1" s="1"/>
  <c r="D665" i="1" s="1"/>
  <c r="E665" i="1" s="1"/>
  <c r="H658" i="1"/>
  <c r="D913" i="1"/>
  <c r="E912" i="1"/>
  <c r="G912" i="1"/>
  <c r="H912" i="1"/>
  <c r="F912" i="1"/>
  <c r="E875" i="1"/>
  <c r="D876" i="1"/>
  <c r="F875" i="1"/>
  <c r="H875" i="1"/>
  <c r="G875" i="1"/>
  <c r="E863" i="1"/>
  <c r="D864" i="1"/>
  <c r="D624" i="1"/>
  <c r="F623" i="1"/>
  <c r="E623" i="1"/>
  <c r="D869" i="1"/>
  <c r="F869" i="1" s="1"/>
  <c r="D619" i="1"/>
  <c r="D574" i="1"/>
  <c r="F573" i="1"/>
  <c r="E872" i="1"/>
  <c r="E728" i="1"/>
  <c r="E692" i="1"/>
  <c r="G692" i="1"/>
  <c r="F692" i="1"/>
  <c r="E658" i="1"/>
  <c r="E797" i="1"/>
  <c r="D463" i="1"/>
  <c r="D464" i="1" s="1"/>
  <c r="I464" i="1" s="1"/>
  <c r="E382" i="1"/>
  <c r="D293" i="1"/>
  <c r="F293" i="1" s="1"/>
  <c r="E77" i="1"/>
  <c r="D523" i="1"/>
  <c r="E523" i="1" s="1"/>
  <c r="F557" i="1"/>
  <c r="D483" i="1"/>
  <c r="E483" i="1" s="1"/>
  <c r="D418" i="1"/>
  <c r="E418" i="1" s="1"/>
  <c r="F277" i="1"/>
  <c r="F132" i="1"/>
  <c r="D533" i="1"/>
  <c r="F533" i="1" s="1"/>
  <c r="D413" i="1"/>
  <c r="E413" i="1" s="1"/>
  <c r="E397" i="1"/>
  <c r="E477" i="1"/>
  <c r="D253" i="1"/>
  <c r="D254" i="1" s="1"/>
  <c r="D173" i="1"/>
  <c r="F173" i="1" s="1"/>
  <c r="D143" i="1"/>
  <c r="I143" i="1" s="1"/>
  <c r="E372" i="1"/>
  <c r="E207" i="1"/>
  <c r="F452" i="1"/>
  <c r="G322" i="1"/>
  <c r="E562" i="1"/>
  <c r="F427" i="1"/>
  <c r="G162" i="1"/>
  <c r="E542" i="1"/>
  <c r="E452" i="1"/>
  <c r="E317" i="1"/>
  <c r="F387" i="1"/>
  <c r="F212" i="1"/>
  <c r="G12" i="1"/>
  <c r="D543" i="1"/>
  <c r="D544" i="1" s="1"/>
  <c r="G544" i="1" s="1"/>
  <c r="D323" i="1"/>
  <c r="D324" i="1" s="1"/>
  <c r="E522" i="1"/>
  <c r="G532" i="1"/>
  <c r="H402" i="1"/>
  <c r="E517" i="1"/>
  <c r="E127" i="1"/>
  <c r="H147" i="1"/>
  <c r="E502" i="1"/>
  <c r="E117" i="1"/>
  <c r="D404" i="1"/>
  <c r="I403" i="1"/>
  <c r="H403" i="1"/>
  <c r="F403" i="1"/>
  <c r="E403" i="1"/>
  <c r="G403" i="1"/>
  <c r="D129" i="1"/>
  <c r="H128" i="1"/>
  <c r="G128" i="1"/>
  <c r="F128" i="1"/>
  <c r="I128" i="1"/>
  <c r="E128" i="1"/>
  <c r="I22" i="1"/>
  <c r="H22" i="1"/>
  <c r="G22" i="1"/>
  <c r="F22" i="1"/>
  <c r="E22" i="1"/>
  <c r="D564" i="1"/>
  <c r="I563" i="1"/>
  <c r="H563" i="1"/>
  <c r="G563" i="1"/>
  <c r="F563" i="1"/>
  <c r="E563" i="1"/>
  <c r="I18" i="1"/>
  <c r="H18" i="1"/>
  <c r="G18" i="1"/>
  <c r="E18" i="1"/>
  <c r="F18" i="1"/>
  <c r="D19" i="1"/>
  <c r="D529" i="1"/>
  <c r="I528" i="1"/>
  <c r="H528" i="1"/>
  <c r="G528" i="1"/>
  <c r="F528" i="1"/>
  <c r="E528" i="1"/>
  <c r="D468" i="1"/>
  <c r="I467" i="1"/>
  <c r="H467" i="1"/>
  <c r="G467" i="1"/>
  <c r="F467" i="1"/>
  <c r="E467" i="1"/>
  <c r="I362" i="1"/>
  <c r="G362" i="1"/>
  <c r="F362" i="1"/>
  <c r="D363" i="1"/>
  <c r="E362" i="1"/>
  <c r="H362" i="1"/>
  <c r="I492" i="1"/>
  <c r="H492" i="1"/>
  <c r="G492" i="1"/>
  <c r="E492" i="1"/>
  <c r="F492" i="1"/>
  <c r="F493" i="1"/>
  <c r="I7" i="1"/>
  <c r="G7" i="1"/>
  <c r="F7" i="1"/>
  <c r="H7" i="1"/>
  <c r="D8" i="1"/>
  <c r="I503" i="1"/>
  <c r="H503" i="1"/>
  <c r="G503" i="1"/>
  <c r="F503" i="1"/>
  <c r="E503" i="1"/>
  <c r="D504" i="1"/>
  <c r="D94" i="1"/>
  <c r="I93" i="1"/>
  <c r="H93" i="1"/>
  <c r="G93" i="1"/>
  <c r="F93" i="1"/>
  <c r="E93" i="1"/>
  <c r="I447" i="1"/>
  <c r="H447" i="1"/>
  <c r="G447" i="1"/>
  <c r="F447" i="1"/>
  <c r="E447" i="1"/>
  <c r="D448" i="1"/>
  <c r="I287" i="1"/>
  <c r="H287" i="1"/>
  <c r="G287" i="1"/>
  <c r="F287" i="1"/>
  <c r="D288" i="1"/>
  <c r="E287" i="1"/>
  <c r="D153" i="1"/>
  <c r="H152" i="1"/>
  <c r="G152" i="1"/>
  <c r="F152" i="1"/>
  <c r="I152" i="1"/>
  <c r="E152" i="1"/>
  <c r="I47" i="1"/>
  <c r="H47" i="1"/>
  <c r="G47" i="1"/>
  <c r="F47" i="1"/>
  <c r="E47" i="1"/>
  <c r="D558" i="1"/>
  <c r="I557" i="1"/>
  <c r="H557" i="1"/>
  <c r="G557" i="1"/>
  <c r="D444" i="1"/>
  <c r="I443" i="1"/>
  <c r="G443" i="1"/>
  <c r="H443" i="1"/>
  <c r="F443" i="1"/>
  <c r="E443" i="1"/>
  <c r="D284" i="1"/>
  <c r="I283" i="1"/>
  <c r="H283" i="1"/>
  <c r="E283" i="1"/>
  <c r="G283" i="1"/>
  <c r="I202" i="1"/>
  <c r="H202" i="1"/>
  <c r="E202" i="1"/>
  <c r="G202" i="1"/>
  <c r="F202" i="1"/>
  <c r="D203" i="1"/>
  <c r="I177" i="1"/>
  <c r="H177" i="1"/>
  <c r="E177" i="1"/>
  <c r="F177" i="1"/>
  <c r="G177" i="1"/>
  <c r="F283" i="1"/>
  <c r="I383" i="1"/>
  <c r="H383" i="1"/>
  <c r="G383" i="1"/>
  <c r="F383" i="1"/>
  <c r="E383" i="1"/>
  <c r="D384" i="1"/>
  <c r="I332" i="1"/>
  <c r="H332" i="1"/>
  <c r="E332" i="1"/>
  <c r="G332" i="1"/>
  <c r="F332" i="1"/>
  <c r="D220" i="1"/>
  <c r="I219" i="1"/>
  <c r="H219" i="1"/>
  <c r="E219" i="1"/>
  <c r="G219" i="1"/>
  <c r="D113" i="1"/>
  <c r="I112" i="1"/>
  <c r="H112" i="1"/>
  <c r="G112" i="1"/>
  <c r="F112" i="1"/>
  <c r="E112" i="1"/>
  <c r="D409" i="1"/>
  <c r="H408" i="1"/>
  <c r="G408" i="1"/>
  <c r="I408" i="1"/>
  <c r="F408" i="1"/>
  <c r="E408" i="1"/>
  <c r="I378" i="1"/>
  <c r="H378" i="1"/>
  <c r="G378" i="1"/>
  <c r="F378" i="1"/>
  <c r="E378" i="1"/>
  <c r="I218" i="1"/>
  <c r="E218" i="1"/>
  <c r="G218" i="1"/>
  <c r="H218" i="1"/>
  <c r="F218" i="1"/>
  <c r="I137" i="1"/>
  <c r="H137" i="1"/>
  <c r="E137" i="1"/>
  <c r="G137" i="1"/>
  <c r="F137" i="1"/>
  <c r="D138" i="1"/>
  <c r="D108" i="1"/>
  <c r="I107" i="1"/>
  <c r="H107" i="1"/>
  <c r="E107" i="1"/>
  <c r="G107" i="1"/>
  <c r="F107" i="1"/>
  <c r="D158" i="1"/>
  <c r="I157" i="1"/>
  <c r="H157" i="1"/>
  <c r="G157" i="1"/>
  <c r="F157" i="1"/>
  <c r="E157" i="1"/>
  <c r="D68" i="1"/>
  <c r="I67" i="1"/>
  <c r="H67" i="1"/>
  <c r="E67" i="1"/>
  <c r="F67" i="1"/>
  <c r="G67" i="1"/>
  <c r="I498" i="1"/>
  <c r="H498" i="1"/>
  <c r="G498" i="1"/>
  <c r="F498" i="1"/>
  <c r="E498" i="1"/>
  <c r="D499" i="1"/>
  <c r="I92" i="1"/>
  <c r="H92" i="1"/>
  <c r="E92" i="1"/>
  <c r="G92" i="1"/>
  <c r="F92" i="1"/>
  <c r="D334" i="1"/>
  <c r="I333" i="1"/>
  <c r="H333" i="1"/>
  <c r="G333" i="1"/>
  <c r="E333" i="1"/>
  <c r="F333" i="1"/>
  <c r="I223" i="1"/>
  <c r="H223" i="1"/>
  <c r="G223" i="1"/>
  <c r="F223" i="1"/>
  <c r="E223" i="1"/>
  <c r="D224" i="1"/>
  <c r="D380" i="1"/>
  <c r="I379" i="1"/>
  <c r="H379" i="1"/>
  <c r="G379" i="1"/>
  <c r="F379" i="1"/>
  <c r="E379" i="1"/>
  <c r="D513" i="1"/>
  <c r="H512" i="1"/>
  <c r="I512" i="1"/>
  <c r="G512" i="1"/>
  <c r="F512" i="1"/>
  <c r="E512" i="1"/>
  <c r="D244" i="1"/>
  <c r="I243" i="1"/>
  <c r="H243" i="1"/>
  <c r="E243" i="1"/>
  <c r="F243" i="1"/>
  <c r="D134" i="1"/>
  <c r="I133" i="1"/>
  <c r="H133" i="1"/>
  <c r="G133" i="1"/>
  <c r="F133" i="1"/>
  <c r="I103" i="1"/>
  <c r="G103" i="1"/>
  <c r="H103" i="1"/>
  <c r="F103" i="1"/>
  <c r="E103" i="1"/>
  <c r="D104" i="1"/>
  <c r="E133" i="1"/>
  <c r="D260" i="1"/>
  <c r="I259" i="1"/>
  <c r="E259" i="1"/>
  <c r="H259" i="1"/>
  <c r="G259" i="1"/>
  <c r="F259" i="1"/>
  <c r="D49" i="1"/>
  <c r="H48" i="1"/>
  <c r="I48" i="1"/>
  <c r="G48" i="1"/>
  <c r="F48" i="1"/>
  <c r="I178" i="1"/>
  <c r="H178" i="1"/>
  <c r="E178" i="1"/>
  <c r="F178" i="1"/>
  <c r="D179" i="1"/>
  <c r="G178" i="1"/>
  <c r="D65" i="1"/>
  <c r="H64" i="1"/>
  <c r="G64" i="1"/>
  <c r="F64" i="1"/>
  <c r="I64" i="1"/>
  <c r="E64" i="1"/>
  <c r="D494" i="1"/>
  <c r="I493" i="1"/>
  <c r="H493" i="1"/>
  <c r="G493" i="1"/>
  <c r="D308" i="1"/>
  <c r="I307" i="1"/>
  <c r="H307" i="1"/>
  <c r="E307" i="1"/>
  <c r="F307" i="1"/>
  <c r="G307" i="1"/>
  <c r="D553" i="1"/>
  <c r="I552" i="1"/>
  <c r="H552" i="1"/>
  <c r="G552" i="1"/>
  <c r="F552" i="1"/>
  <c r="E552" i="1"/>
  <c r="D358" i="1"/>
  <c r="I357" i="1"/>
  <c r="H357" i="1"/>
  <c r="G357" i="1"/>
  <c r="F357" i="1"/>
  <c r="D305" i="1"/>
  <c r="I304" i="1"/>
  <c r="H304" i="1"/>
  <c r="G304" i="1"/>
  <c r="F304" i="1"/>
  <c r="D198" i="1"/>
  <c r="I197" i="1"/>
  <c r="H197" i="1"/>
  <c r="G197" i="1"/>
  <c r="F197" i="1"/>
  <c r="H537" i="1"/>
  <c r="I537" i="1"/>
  <c r="G537" i="1"/>
  <c r="F537" i="1"/>
  <c r="D538" i="1"/>
  <c r="E537" i="1"/>
  <c r="D508" i="1"/>
  <c r="I507" i="1"/>
  <c r="H507" i="1"/>
  <c r="G507" i="1"/>
  <c r="F507" i="1"/>
  <c r="E507" i="1"/>
  <c r="I422" i="1"/>
  <c r="H422" i="1"/>
  <c r="G422" i="1"/>
  <c r="F422" i="1"/>
  <c r="D423" i="1"/>
  <c r="I402" i="1"/>
  <c r="F402" i="1"/>
  <c r="E402" i="1"/>
  <c r="G402" i="1"/>
  <c r="D374" i="1"/>
  <c r="I373" i="1"/>
  <c r="H373" i="1"/>
  <c r="G373" i="1"/>
  <c r="F373" i="1"/>
  <c r="I262" i="1"/>
  <c r="H262" i="1"/>
  <c r="G262" i="1"/>
  <c r="F262" i="1"/>
  <c r="E262" i="1"/>
  <c r="D263" i="1"/>
  <c r="I242" i="1"/>
  <c r="H242" i="1"/>
  <c r="E242" i="1"/>
  <c r="F242" i="1"/>
  <c r="G242" i="1"/>
  <c r="D214" i="1"/>
  <c r="I213" i="1"/>
  <c r="H213" i="1"/>
  <c r="G213" i="1"/>
  <c r="F213" i="1"/>
  <c r="D164" i="1"/>
  <c r="I163" i="1"/>
  <c r="H163" i="1"/>
  <c r="E163" i="1"/>
  <c r="G163" i="1"/>
  <c r="F163" i="1"/>
  <c r="I98" i="1"/>
  <c r="H98" i="1"/>
  <c r="E98" i="1"/>
  <c r="F98" i="1"/>
  <c r="D99" i="1"/>
  <c r="G98" i="1"/>
  <c r="D23" i="1"/>
  <c r="E7" i="1"/>
  <c r="F219" i="1"/>
  <c r="D548" i="1"/>
  <c r="I547" i="1"/>
  <c r="H547" i="1"/>
  <c r="G547" i="1"/>
  <c r="I303" i="1"/>
  <c r="H303" i="1"/>
  <c r="G303" i="1"/>
  <c r="F303" i="1"/>
  <c r="D238" i="1"/>
  <c r="I237" i="1"/>
  <c r="H237" i="1"/>
  <c r="G237" i="1"/>
  <c r="I63" i="1"/>
  <c r="H63" i="1"/>
  <c r="G63" i="1"/>
  <c r="F63" i="1"/>
  <c r="E63" i="1"/>
  <c r="G502" i="1"/>
  <c r="G147" i="1"/>
  <c r="D3" i="1"/>
  <c r="I487" i="1"/>
  <c r="H487" i="1"/>
  <c r="G487" i="1"/>
  <c r="F487" i="1"/>
  <c r="I462" i="1"/>
  <c r="H462" i="1"/>
  <c r="G462" i="1"/>
  <c r="F462" i="1"/>
  <c r="D438" i="1"/>
  <c r="I437" i="1"/>
  <c r="H437" i="1"/>
  <c r="G437" i="1"/>
  <c r="I417" i="1"/>
  <c r="H417" i="1"/>
  <c r="F417" i="1"/>
  <c r="D393" i="1"/>
  <c r="I392" i="1"/>
  <c r="H392" i="1"/>
  <c r="G392" i="1"/>
  <c r="F392" i="1"/>
  <c r="D348" i="1"/>
  <c r="I347" i="1"/>
  <c r="H347" i="1"/>
  <c r="G347" i="1"/>
  <c r="I327" i="1"/>
  <c r="H327" i="1"/>
  <c r="G327" i="1"/>
  <c r="F327" i="1"/>
  <c r="I302" i="1"/>
  <c r="H302" i="1"/>
  <c r="G302" i="1"/>
  <c r="F302" i="1"/>
  <c r="D278" i="1"/>
  <c r="I277" i="1"/>
  <c r="H277" i="1"/>
  <c r="G277" i="1"/>
  <c r="I257" i="1"/>
  <c r="H257" i="1"/>
  <c r="E257" i="1"/>
  <c r="F257" i="1"/>
  <c r="D233" i="1"/>
  <c r="I232" i="1"/>
  <c r="H232" i="1"/>
  <c r="G232" i="1"/>
  <c r="F232" i="1"/>
  <c r="D188" i="1"/>
  <c r="I187" i="1"/>
  <c r="E187" i="1"/>
  <c r="G187" i="1"/>
  <c r="I172" i="1"/>
  <c r="E172" i="1"/>
  <c r="H172" i="1"/>
  <c r="G172" i="1"/>
  <c r="I87" i="1"/>
  <c r="H87" i="1"/>
  <c r="G87" i="1"/>
  <c r="F87" i="1"/>
  <c r="I62" i="1"/>
  <c r="H62" i="1"/>
  <c r="G62" i="1"/>
  <c r="F62" i="1"/>
  <c r="I42" i="1"/>
  <c r="H42" i="1"/>
  <c r="G42" i="1"/>
  <c r="E42" i="1"/>
  <c r="F42" i="1"/>
  <c r="E547" i="1"/>
  <c r="E387" i="1"/>
  <c r="E347" i="1"/>
  <c r="E302" i="1"/>
  <c r="E222" i="1"/>
  <c r="E62" i="1"/>
  <c r="F2" i="1"/>
  <c r="I312" i="1"/>
  <c r="I532" i="1"/>
  <c r="H532" i="1"/>
  <c r="I442" i="1"/>
  <c r="H442" i="1"/>
  <c r="G442" i="1"/>
  <c r="F442" i="1"/>
  <c r="D329" i="1"/>
  <c r="I328" i="1"/>
  <c r="H328" i="1"/>
  <c r="G328" i="1"/>
  <c r="F328" i="1"/>
  <c r="E2" i="1"/>
  <c r="E303" i="1"/>
  <c r="D569" i="1"/>
  <c r="H568" i="1"/>
  <c r="I568" i="1"/>
  <c r="G568" i="1"/>
  <c r="F568" i="1"/>
  <c r="I372" i="1"/>
  <c r="H372" i="1"/>
  <c r="G372" i="1"/>
  <c r="D298" i="1"/>
  <c r="I297" i="1"/>
  <c r="H297" i="1"/>
  <c r="E297" i="1"/>
  <c r="G297" i="1"/>
  <c r="F297" i="1"/>
  <c r="D273" i="1"/>
  <c r="I272" i="1"/>
  <c r="H272" i="1"/>
  <c r="G272" i="1"/>
  <c r="F272" i="1"/>
  <c r="D228" i="1"/>
  <c r="I227" i="1"/>
  <c r="H227" i="1"/>
  <c r="E227" i="1"/>
  <c r="D185" i="1"/>
  <c r="H184" i="1"/>
  <c r="I184" i="1"/>
  <c r="G184" i="1"/>
  <c r="F184" i="1"/>
  <c r="I127" i="1"/>
  <c r="H127" i="1"/>
  <c r="G127" i="1"/>
  <c r="F127" i="1"/>
  <c r="I102" i="1"/>
  <c r="H102" i="1"/>
  <c r="G102" i="1"/>
  <c r="F102" i="1"/>
  <c r="D38" i="1"/>
  <c r="I37" i="1"/>
  <c r="H37" i="1"/>
  <c r="G37" i="1"/>
  <c r="E37" i="1"/>
  <c r="H377" i="1"/>
  <c r="I377" i="1"/>
  <c r="G377" i="1"/>
  <c r="F377" i="1"/>
  <c r="I282" i="1"/>
  <c r="H282" i="1"/>
  <c r="E282" i="1"/>
  <c r="G282" i="1"/>
  <c r="F282" i="1"/>
  <c r="D193" i="1"/>
  <c r="H192" i="1"/>
  <c r="I192" i="1"/>
  <c r="G192" i="1"/>
  <c r="F192" i="1"/>
  <c r="D44" i="1"/>
  <c r="I43" i="1"/>
  <c r="H43" i="1"/>
  <c r="E43" i="1"/>
  <c r="D433" i="1"/>
  <c r="I432" i="1"/>
  <c r="H432" i="1"/>
  <c r="G432" i="1"/>
  <c r="F432" i="1"/>
  <c r="D169" i="1"/>
  <c r="I168" i="1"/>
  <c r="H168" i="1"/>
  <c r="G168" i="1"/>
  <c r="F168" i="1"/>
  <c r="D84" i="1"/>
  <c r="I83" i="1"/>
  <c r="H83" i="1"/>
  <c r="E83" i="1"/>
  <c r="D60" i="1"/>
  <c r="I59" i="1"/>
  <c r="H59" i="1"/>
  <c r="E59" i="1"/>
  <c r="G59" i="1"/>
  <c r="H17" i="1"/>
  <c r="I17" i="1"/>
  <c r="E17" i="1"/>
  <c r="F17" i="1"/>
  <c r="I567" i="1"/>
  <c r="H567" i="1"/>
  <c r="G567" i="1"/>
  <c r="F567" i="1"/>
  <c r="I482" i="1"/>
  <c r="H482" i="1"/>
  <c r="G482" i="1"/>
  <c r="F482" i="1"/>
  <c r="D454" i="1"/>
  <c r="I453" i="1"/>
  <c r="H453" i="1"/>
  <c r="G453" i="1"/>
  <c r="D428" i="1"/>
  <c r="I427" i="1"/>
  <c r="H427" i="1"/>
  <c r="G427" i="1"/>
  <c r="I412" i="1"/>
  <c r="H412" i="1"/>
  <c r="G412" i="1"/>
  <c r="D369" i="1"/>
  <c r="I368" i="1"/>
  <c r="H368" i="1"/>
  <c r="G368" i="1"/>
  <c r="F368" i="1"/>
  <c r="I343" i="1"/>
  <c r="H343" i="1"/>
  <c r="G343" i="1"/>
  <c r="F343" i="1"/>
  <c r="I322" i="1"/>
  <c r="E322" i="1"/>
  <c r="F322" i="1"/>
  <c r="D268" i="1"/>
  <c r="I267" i="1"/>
  <c r="H267" i="1"/>
  <c r="E267" i="1"/>
  <c r="G267" i="1"/>
  <c r="I252" i="1"/>
  <c r="H252" i="1"/>
  <c r="E252" i="1"/>
  <c r="G252" i="1"/>
  <c r="D209" i="1"/>
  <c r="I208" i="1"/>
  <c r="H208" i="1"/>
  <c r="G208" i="1"/>
  <c r="F208" i="1"/>
  <c r="I183" i="1"/>
  <c r="H183" i="1"/>
  <c r="G183" i="1"/>
  <c r="F183" i="1"/>
  <c r="I167" i="1"/>
  <c r="H167" i="1"/>
  <c r="G167" i="1"/>
  <c r="F167" i="1"/>
  <c r="I142" i="1"/>
  <c r="H142" i="1"/>
  <c r="G142" i="1"/>
  <c r="F142" i="1"/>
  <c r="D124" i="1"/>
  <c r="I123" i="1"/>
  <c r="H123" i="1"/>
  <c r="E123" i="1"/>
  <c r="G123" i="1"/>
  <c r="I82" i="1"/>
  <c r="H82" i="1"/>
  <c r="E82" i="1"/>
  <c r="F82" i="1"/>
  <c r="I58" i="1"/>
  <c r="H58" i="1"/>
  <c r="E58" i="1"/>
  <c r="G58" i="1"/>
  <c r="F58" i="1"/>
  <c r="D33" i="1"/>
  <c r="G32" i="1"/>
  <c r="H32" i="1"/>
  <c r="I32" i="1"/>
  <c r="F32" i="1"/>
  <c r="E497" i="1"/>
  <c r="E417" i="1"/>
  <c r="E377" i="1"/>
  <c r="E328" i="1"/>
  <c r="E232" i="1"/>
  <c r="E184" i="1"/>
  <c r="E168" i="1"/>
  <c r="F547" i="1"/>
  <c r="F437" i="1"/>
  <c r="F227" i="1"/>
  <c r="G517" i="1"/>
  <c r="G97" i="1"/>
  <c r="H2" i="1"/>
  <c r="I2" i="1"/>
  <c r="D398" i="1"/>
  <c r="I397" i="1"/>
  <c r="H397" i="1"/>
  <c r="G397" i="1"/>
  <c r="I258" i="1"/>
  <c r="E258" i="1"/>
  <c r="H258" i="1"/>
  <c r="F258" i="1"/>
  <c r="H217" i="1"/>
  <c r="E217" i="1"/>
  <c r="I217" i="1"/>
  <c r="G217" i="1"/>
  <c r="F217" i="1"/>
  <c r="D148" i="1"/>
  <c r="I147" i="1"/>
  <c r="E147" i="1"/>
  <c r="I132" i="1"/>
  <c r="H132" i="1"/>
  <c r="G132" i="1"/>
  <c r="E132" i="1"/>
  <c r="I527" i="1"/>
  <c r="H527" i="1"/>
  <c r="G527" i="1"/>
  <c r="F527" i="1"/>
  <c r="D458" i="1"/>
  <c r="I457" i="1"/>
  <c r="H457" i="1"/>
  <c r="G457" i="1"/>
  <c r="F457" i="1"/>
  <c r="D345" i="1"/>
  <c r="H344" i="1"/>
  <c r="G344" i="1"/>
  <c r="I344" i="1"/>
  <c r="F344" i="1"/>
  <c r="I212" i="1"/>
  <c r="G212" i="1"/>
  <c r="H212" i="1"/>
  <c r="E212" i="1"/>
  <c r="E237" i="1"/>
  <c r="I542" i="1"/>
  <c r="H542" i="1"/>
  <c r="F542" i="1"/>
  <c r="I522" i="1"/>
  <c r="G522" i="1"/>
  <c r="F522" i="1"/>
  <c r="D478" i="1"/>
  <c r="I477" i="1"/>
  <c r="H477" i="1"/>
  <c r="I452" i="1"/>
  <c r="H452" i="1"/>
  <c r="G452" i="1"/>
  <c r="I367" i="1"/>
  <c r="H367" i="1"/>
  <c r="G367" i="1"/>
  <c r="F367" i="1"/>
  <c r="I342" i="1"/>
  <c r="H342" i="1"/>
  <c r="G342" i="1"/>
  <c r="F342" i="1"/>
  <c r="D318" i="1"/>
  <c r="I317" i="1"/>
  <c r="H317" i="1"/>
  <c r="G317" i="1"/>
  <c r="I292" i="1"/>
  <c r="G292" i="1"/>
  <c r="H292" i="1"/>
  <c r="E292" i="1"/>
  <c r="D248" i="1"/>
  <c r="I207" i="1"/>
  <c r="H207" i="1"/>
  <c r="G207" i="1"/>
  <c r="F207" i="1"/>
  <c r="I182" i="1"/>
  <c r="H182" i="1"/>
  <c r="G182" i="1"/>
  <c r="F182" i="1"/>
  <c r="I122" i="1"/>
  <c r="H122" i="1"/>
  <c r="E122" i="1"/>
  <c r="G122" i="1"/>
  <c r="F122" i="1"/>
  <c r="D78" i="1"/>
  <c r="I77" i="1"/>
  <c r="H77" i="1"/>
  <c r="G77" i="1"/>
  <c r="H57" i="1"/>
  <c r="E57" i="1"/>
  <c r="G57" i="1"/>
  <c r="I57" i="1"/>
  <c r="F57" i="1"/>
  <c r="D28" i="1"/>
  <c r="I27" i="1"/>
  <c r="H27" i="1"/>
  <c r="G27" i="1"/>
  <c r="E27" i="1"/>
  <c r="I12" i="1"/>
  <c r="H12" i="1"/>
  <c r="E12" i="1"/>
  <c r="E568" i="1"/>
  <c r="E432" i="1"/>
  <c r="E392" i="1"/>
  <c r="E368" i="1"/>
  <c r="E343" i="1"/>
  <c r="E327" i="1"/>
  <c r="E183" i="1"/>
  <c r="E167" i="1"/>
  <c r="E87" i="1"/>
  <c r="E32" i="1"/>
  <c r="F477" i="1"/>
  <c r="F372" i="1"/>
  <c r="F267" i="1"/>
  <c r="G258" i="1"/>
  <c r="G83" i="1"/>
  <c r="G43" i="1"/>
  <c r="D489" i="1"/>
  <c r="I488" i="1"/>
  <c r="H488" i="1"/>
  <c r="G488" i="1"/>
  <c r="F488" i="1"/>
  <c r="D353" i="1"/>
  <c r="H352" i="1"/>
  <c r="I352" i="1"/>
  <c r="G352" i="1"/>
  <c r="F352" i="1"/>
  <c r="D89" i="1"/>
  <c r="H88" i="1"/>
  <c r="G88" i="1"/>
  <c r="F88" i="1"/>
  <c r="I88" i="1"/>
  <c r="F532" i="1"/>
  <c r="I502" i="1"/>
  <c r="H502" i="1"/>
  <c r="F502" i="1"/>
  <c r="D388" i="1"/>
  <c r="I387" i="1"/>
  <c r="H387" i="1"/>
  <c r="E442" i="1"/>
  <c r="I562" i="1"/>
  <c r="H562" i="1"/>
  <c r="G562" i="1"/>
  <c r="F562" i="1"/>
  <c r="D518" i="1"/>
  <c r="I517" i="1"/>
  <c r="I497" i="1"/>
  <c r="H497" i="1"/>
  <c r="G497" i="1"/>
  <c r="F497" i="1"/>
  <c r="D473" i="1"/>
  <c r="H472" i="1"/>
  <c r="I472" i="1"/>
  <c r="G472" i="1"/>
  <c r="F472" i="1"/>
  <c r="I407" i="1"/>
  <c r="H407" i="1"/>
  <c r="G407" i="1"/>
  <c r="F407" i="1"/>
  <c r="I382" i="1"/>
  <c r="H382" i="1"/>
  <c r="G382" i="1"/>
  <c r="F382" i="1"/>
  <c r="D338" i="1"/>
  <c r="I337" i="1"/>
  <c r="H337" i="1"/>
  <c r="E337" i="1"/>
  <c r="F337" i="1"/>
  <c r="D313" i="1"/>
  <c r="H312" i="1"/>
  <c r="G312" i="1"/>
  <c r="F312" i="1"/>
  <c r="I247" i="1"/>
  <c r="H247" i="1"/>
  <c r="G247" i="1"/>
  <c r="F247" i="1"/>
  <c r="I222" i="1"/>
  <c r="H222" i="1"/>
  <c r="G222" i="1"/>
  <c r="F222" i="1"/>
  <c r="I162" i="1"/>
  <c r="H162" i="1"/>
  <c r="E162" i="1"/>
  <c r="F162" i="1"/>
  <c r="D118" i="1"/>
  <c r="I117" i="1"/>
  <c r="H117" i="1"/>
  <c r="G117" i="1"/>
  <c r="H97" i="1"/>
  <c r="I97" i="1"/>
  <c r="E97" i="1"/>
  <c r="F97" i="1"/>
  <c r="D73" i="1"/>
  <c r="H72" i="1"/>
  <c r="I72" i="1"/>
  <c r="G72" i="1"/>
  <c r="F72" i="1"/>
  <c r="D53" i="1"/>
  <c r="I52" i="1"/>
  <c r="H52" i="1"/>
  <c r="G52" i="1"/>
  <c r="E52" i="1"/>
  <c r="E567" i="1"/>
  <c r="E527" i="1"/>
  <c r="E487" i="1"/>
  <c r="E407" i="1"/>
  <c r="E367" i="1"/>
  <c r="E342" i="1"/>
  <c r="E182" i="1"/>
  <c r="E102" i="1"/>
  <c r="F517" i="1"/>
  <c r="F453" i="1"/>
  <c r="F412" i="1"/>
  <c r="G257" i="1"/>
  <c r="G82" i="1"/>
  <c r="G17" i="1"/>
  <c r="H187" i="1"/>
  <c r="F963" i="1" l="1"/>
  <c r="F973" i="1"/>
  <c r="H1173" i="1"/>
  <c r="F1204" i="1"/>
  <c r="D1205" i="1"/>
  <c r="I1293" i="1"/>
  <c r="I1188" i="1"/>
  <c r="D1369" i="1"/>
  <c r="E1169" i="1"/>
  <c r="D524" i="1"/>
  <c r="I973" i="1"/>
  <c r="D1170" i="1"/>
  <c r="H973" i="1"/>
  <c r="H1188" i="1"/>
  <c r="I1169" i="1"/>
  <c r="G1398" i="1"/>
  <c r="I1388" i="1"/>
  <c r="D964" i="1"/>
  <c r="E1173" i="1"/>
  <c r="F1108" i="1"/>
  <c r="H1169" i="1"/>
  <c r="I1368" i="1"/>
  <c r="E1368" i="1"/>
  <c r="H1368" i="1"/>
  <c r="I523" i="1"/>
  <c r="I963" i="1"/>
  <c r="D1174" i="1"/>
  <c r="G1188" i="1"/>
  <c r="D1189" i="1"/>
  <c r="E1188" i="1"/>
  <c r="I1173" i="1"/>
  <c r="G1368" i="1"/>
  <c r="E579" i="1"/>
  <c r="D1029" i="1"/>
  <c r="G1213" i="1"/>
  <c r="H1213" i="1"/>
  <c r="D580" i="1"/>
  <c r="F579" i="1"/>
  <c r="H1028" i="1"/>
  <c r="I983" i="1"/>
  <c r="G983" i="1"/>
  <c r="D1109" i="1"/>
  <c r="H1208" i="1"/>
  <c r="F1273" i="1"/>
  <c r="I1378" i="1"/>
  <c r="E1108" i="1"/>
  <c r="G1273" i="1"/>
  <c r="I1028" i="1"/>
  <c r="F983" i="1"/>
  <c r="H1108" i="1"/>
  <c r="D1274" i="1"/>
  <c r="F1349" i="1"/>
  <c r="I579" i="1"/>
  <c r="G1108" i="1"/>
  <c r="I1273" i="1"/>
  <c r="E1349" i="1"/>
  <c r="F1328" i="1"/>
  <c r="H1328" i="1"/>
  <c r="F953" i="1"/>
  <c r="E1328" i="1"/>
  <c r="I1308" i="1"/>
  <c r="G1038" i="1"/>
  <c r="H1228" i="1"/>
  <c r="D1329" i="1"/>
  <c r="F1098" i="1"/>
  <c r="H1038" i="1"/>
  <c r="F1268" i="1"/>
  <c r="E953" i="1"/>
  <c r="F1038" i="1"/>
  <c r="F1353" i="1"/>
  <c r="E1123" i="1"/>
  <c r="G1123" i="1"/>
  <c r="H1123" i="1"/>
  <c r="I13" i="1"/>
  <c r="D954" i="1"/>
  <c r="E1353" i="1"/>
  <c r="I1393" i="1"/>
  <c r="I953" i="1"/>
  <c r="I1353" i="1"/>
  <c r="H953" i="1"/>
  <c r="G1268" i="1"/>
  <c r="I1078" i="1"/>
  <c r="D1079" i="1"/>
  <c r="D1124" i="1"/>
  <c r="F1393" i="1"/>
  <c r="D1374" i="1"/>
  <c r="G1253" i="1"/>
  <c r="D1254" i="1"/>
  <c r="G1254" i="1" s="1"/>
  <c r="H1388" i="1"/>
  <c r="E1393" i="1"/>
  <c r="E1143" i="1"/>
  <c r="G1143" i="1"/>
  <c r="H1143" i="1"/>
  <c r="E1043" i="1"/>
  <c r="H1403" i="1"/>
  <c r="F1298" i="1"/>
  <c r="G1388" i="1"/>
  <c r="F413" i="1"/>
  <c r="D1044" i="1"/>
  <c r="I1044" i="1" s="1"/>
  <c r="F1373" i="1"/>
  <c r="E1298" i="1"/>
  <c r="D1394" i="1"/>
  <c r="F1388" i="1"/>
  <c r="E1028" i="1"/>
  <c r="F1028" i="1"/>
  <c r="I1043" i="1"/>
  <c r="E1373" i="1"/>
  <c r="D1299" i="1"/>
  <c r="F1299" i="1" s="1"/>
  <c r="D1404" i="1"/>
  <c r="F1403" i="1"/>
  <c r="H1043" i="1"/>
  <c r="F1228" i="1"/>
  <c r="H1253" i="1"/>
  <c r="I1373" i="1"/>
  <c r="D1389" i="1"/>
  <c r="I1389" i="1" s="1"/>
  <c r="H1393" i="1"/>
  <c r="H1298" i="1"/>
  <c r="D1354" i="1"/>
  <c r="G1353" i="1"/>
  <c r="F923" i="1"/>
  <c r="G923" i="1"/>
  <c r="I923" i="1"/>
  <c r="G1043" i="1"/>
  <c r="H1373" i="1"/>
  <c r="I1298" i="1"/>
  <c r="E1403" i="1"/>
  <c r="H983" i="1"/>
  <c r="D984" i="1"/>
  <c r="E963" i="1"/>
  <c r="H963" i="1"/>
  <c r="E1293" i="1"/>
  <c r="D1294" i="1"/>
  <c r="F1013" i="1"/>
  <c r="G1013" i="1"/>
  <c r="H1013" i="1"/>
  <c r="E1163" i="1"/>
  <c r="H1163" i="1"/>
  <c r="G1163" i="1"/>
  <c r="D1164" i="1"/>
  <c r="F418" i="1"/>
  <c r="G173" i="1"/>
  <c r="G1288" i="1"/>
  <c r="F1213" i="1"/>
  <c r="E1213" i="1"/>
  <c r="E1204" i="1"/>
  <c r="I1204" i="1"/>
  <c r="F1398" i="1"/>
  <c r="H1398" i="1"/>
  <c r="I1398" i="1"/>
  <c r="D1399" i="1"/>
  <c r="F998" i="1"/>
  <c r="H998" i="1"/>
  <c r="I998" i="1"/>
  <c r="H173" i="1"/>
  <c r="G998" i="1"/>
  <c r="E1208" i="1"/>
  <c r="I1208" i="1"/>
  <c r="D1209" i="1"/>
  <c r="E998" i="1"/>
  <c r="E1228" i="1"/>
  <c r="I1228" i="1"/>
  <c r="D1229" i="1"/>
  <c r="F1253" i="1"/>
  <c r="E1253" i="1"/>
  <c r="F1288" i="1"/>
  <c r="H1288" i="1"/>
  <c r="I1288" i="1"/>
  <c r="D1289" i="1"/>
  <c r="E173" i="1"/>
  <c r="E923" i="1"/>
  <c r="H923" i="1"/>
  <c r="F1374" i="1"/>
  <c r="I1374" i="1"/>
  <c r="F1308" i="1"/>
  <c r="D1309" i="1"/>
  <c r="E1308" i="1"/>
  <c r="H1308" i="1"/>
  <c r="D999" i="1"/>
  <c r="H999" i="1" s="1"/>
  <c r="E1268" i="1"/>
  <c r="I1268" i="1"/>
  <c r="D1269" i="1"/>
  <c r="I1098" i="1"/>
  <c r="E1098" i="1"/>
  <c r="H1098" i="1"/>
  <c r="D1099" i="1"/>
  <c r="I1038" i="1"/>
  <c r="D1039" i="1"/>
  <c r="G1008" i="1"/>
  <c r="I1008" i="1"/>
  <c r="E1008" i="1"/>
  <c r="H1008" i="1"/>
  <c r="D1009" i="1"/>
  <c r="F1008" i="1"/>
  <c r="E999" i="1"/>
  <c r="G999" i="1"/>
  <c r="I999" i="1"/>
  <c r="F999" i="1"/>
  <c r="D1000" i="1"/>
  <c r="F1044" i="1"/>
  <c r="E1003" i="1"/>
  <c r="G1003" i="1"/>
  <c r="I1003" i="1"/>
  <c r="F1003" i="1"/>
  <c r="H1003" i="1"/>
  <c r="D1004" i="1"/>
  <c r="G1063" i="1"/>
  <c r="H1063" i="1"/>
  <c r="I1063" i="1"/>
  <c r="D1064" i="1"/>
  <c r="E1063" i="1"/>
  <c r="F1063" i="1"/>
  <c r="I1068" i="1"/>
  <c r="D1069" i="1"/>
  <c r="G1068" i="1"/>
  <c r="E1068" i="1"/>
  <c r="F1068" i="1"/>
  <c r="H1068" i="1"/>
  <c r="I989" i="1"/>
  <c r="D990" i="1"/>
  <c r="E989" i="1"/>
  <c r="F989" i="1"/>
  <c r="G989" i="1"/>
  <c r="H989" i="1"/>
  <c r="G1059" i="1"/>
  <c r="H1059" i="1"/>
  <c r="I1059" i="1"/>
  <c r="D1060" i="1"/>
  <c r="E1059" i="1"/>
  <c r="F1059" i="1"/>
  <c r="I1170" i="1"/>
  <c r="D1171" i="1"/>
  <c r="G1170" i="1"/>
  <c r="E1170" i="1"/>
  <c r="F1170" i="1"/>
  <c r="H1170" i="1"/>
  <c r="E1383" i="1"/>
  <c r="G1383" i="1"/>
  <c r="I1383" i="1"/>
  <c r="H1383" i="1"/>
  <c r="D1384" i="1"/>
  <c r="F1383" i="1"/>
  <c r="D1335" i="1"/>
  <c r="E1334" i="1"/>
  <c r="G1334" i="1"/>
  <c r="H1334" i="1"/>
  <c r="I1334" i="1"/>
  <c r="F1334" i="1"/>
  <c r="F948" i="1"/>
  <c r="G948" i="1"/>
  <c r="H948" i="1"/>
  <c r="I948" i="1"/>
  <c r="D949" i="1"/>
  <c r="E948" i="1"/>
  <c r="G964" i="1"/>
  <c r="H964" i="1"/>
  <c r="I964" i="1"/>
  <c r="E964" i="1"/>
  <c r="F964" i="1"/>
  <c r="D965" i="1"/>
  <c r="D935" i="1"/>
  <c r="E934" i="1"/>
  <c r="G934" i="1"/>
  <c r="H934" i="1"/>
  <c r="I934" i="1"/>
  <c r="F934" i="1"/>
  <c r="E1093" i="1"/>
  <c r="I1093" i="1"/>
  <c r="F1093" i="1"/>
  <c r="G1093" i="1"/>
  <c r="H1093" i="1"/>
  <c r="D1094" i="1"/>
  <c r="H1234" i="1"/>
  <c r="I1234" i="1"/>
  <c r="D1235" i="1"/>
  <c r="E1234" i="1"/>
  <c r="F1234" i="1"/>
  <c r="G1234" i="1"/>
  <c r="I1158" i="1"/>
  <c r="D1159" i="1"/>
  <c r="G1158" i="1"/>
  <c r="E1158" i="1"/>
  <c r="F1158" i="1"/>
  <c r="H1158" i="1"/>
  <c r="E1224" i="1"/>
  <c r="F1224" i="1"/>
  <c r="G1224" i="1"/>
  <c r="H1224" i="1"/>
  <c r="I1224" i="1"/>
  <c r="D1225" i="1"/>
  <c r="E1379" i="1"/>
  <c r="G1379" i="1"/>
  <c r="I1379" i="1"/>
  <c r="D1380" i="1"/>
  <c r="H1379" i="1"/>
  <c r="F1379" i="1"/>
  <c r="D959" i="1"/>
  <c r="E958" i="1"/>
  <c r="G958" i="1"/>
  <c r="H958" i="1"/>
  <c r="F958" i="1"/>
  <c r="I958" i="1"/>
  <c r="H1198" i="1"/>
  <c r="I1198" i="1"/>
  <c r="D1199" i="1"/>
  <c r="E1198" i="1"/>
  <c r="F1198" i="1"/>
  <c r="G1198" i="1"/>
  <c r="I1048" i="1"/>
  <c r="D1049" i="1"/>
  <c r="G1048" i="1"/>
  <c r="E1048" i="1"/>
  <c r="H1048" i="1"/>
  <c r="F1048" i="1"/>
  <c r="E1018" i="1"/>
  <c r="G1018" i="1"/>
  <c r="F1018" i="1"/>
  <c r="H1018" i="1"/>
  <c r="I1018" i="1"/>
  <c r="D1019" i="1"/>
  <c r="D1184" i="1"/>
  <c r="E1183" i="1"/>
  <c r="F1183" i="1"/>
  <c r="G1183" i="1"/>
  <c r="H1183" i="1"/>
  <c r="I1183" i="1"/>
  <c r="H1238" i="1"/>
  <c r="I1238" i="1"/>
  <c r="D1239" i="1"/>
  <c r="E1238" i="1"/>
  <c r="F1238" i="1"/>
  <c r="G1238" i="1"/>
  <c r="G968" i="1"/>
  <c r="H968" i="1"/>
  <c r="I968" i="1"/>
  <c r="E968" i="1"/>
  <c r="F968" i="1"/>
  <c r="D969" i="1"/>
  <c r="G1145" i="1"/>
  <c r="H1145" i="1"/>
  <c r="I1145" i="1"/>
  <c r="D1146" i="1"/>
  <c r="E1145" i="1"/>
  <c r="F1145" i="1"/>
  <c r="G1133" i="1"/>
  <c r="H1133" i="1"/>
  <c r="I1133" i="1"/>
  <c r="D1134" i="1"/>
  <c r="E1133" i="1"/>
  <c r="F1133" i="1"/>
  <c r="D1351" i="1"/>
  <c r="E1350" i="1"/>
  <c r="G1350" i="1"/>
  <c r="H1350" i="1"/>
  <c r="F1350" i="1"/>
  <c r="I1350" i="1"/>
  <c r="D1315" i="1"/>
  <c r="E1314" i="1"/>
  <c r="G1314" i="1"/>
  <c r="H1314" i="1"/>
  <c r="F1314" i="1"/>
  <c r="I1314" i="1"/>
  <c r="E1363" i="1"/>
  <c r="G1363" i="1"/>
  <c r="I1363" i="1"/>
  <c r="D1364" i="1"/>
  <c r="H1363" i="1"/>
  <c r="F1363" i="1"/>
  <c r="F924" i="1"/>
  <c r="G924" i="1"/>
  <c r="H924" i="1"/>
  <c r="I924" i="1"/>
  <c r="E924" i="1"/>
  <c r="D925" i="1"/>
  <c r="E1014" i="1"/>
  <c r="G1014" i="1"/>
  <c r="F1014" i="1"/>
  <c r="H1014" i="1"/>
  <c r="D1015" i="1"/>
  <c r="I1014" i="1"/>
  <c r="I993" i="1"/>
  <c r="D994" i="1"/>
  <c r="E993" i="1"/>
  <c r="G993" i="1"/>
  <c r="H993" i="1"/>
  <c r="F993" i="1"/>
  <c r="E974" i="1"/>
  <c r="G974" i="1"/>
  <c r="H974" i="1"/>
  <c r="F974" i="1"/>
  <c r="I974" i="1"/>
  <c r="D975" i="1"/>
  <c r="E1023" i="1"/>
  <c r="G1023" i="1"/>
  <c r="I1023" i="1"/>
  <c r="H1023" i="1"/>
  <c r="D1024" i="1"/>
  <c r="F1023" i="1"/>
  <c r="I1118" i="1"/>
  <c r="D1119" i="1"/>
  <c r="F1118" i="1"/>
  <c r="G1118" i="1"/>
  <c r="E1118" i="1"/>
  <c r="H1118" i="1"/>
  <c r="G1113" i="1"/>
  <c r="H1113" i="1"/>
  <c r="I1113" i="1"/>
  <c r="D1114" i="1"/>
  <c r="E1113" i="1"/>
  <c r="F1113" i="1"/>
  <c r="I1178" i="1"/>
  <c r="D1179" i="1"/>
  <c r="G1178" i="1"/>
  <c r="E1178" i="1"/>
  <c r="F1178" i="1"/>
  <c r="H1178" i="1"/>
  <c r="G1149" i="1"/>
  <c r="H1149" i="1"/>
  <c r="I1149" i="1"/>
  <c r="D1150" i="1"/>
  <c r="E1149" i="1"/>
  <c r="F1149" i="1"/>
  <c r="G1413" i="1"/>
  <c r="E1413" i="1"/>
  <c r="F1413" i="1"/>
  <c r="D1414" i="1"/>
  <c r="H1413" i="1"/>
  <c r="I1413" i="1"/>
  <c r="D1319" i="1"/>
  <c r="E1318" i="1"/>
  <c r="G1318" i="1"/>
  <c r="H1318" i="1"/>
  <c r="F1318" i="1"/>
  <c r="I1318" i="1"/>
  <c r="F1344" i="1"/>
  <c r="G1344" i="1"/>
  <c r="H1344" i="1"/>
  <c r="I1344" i="1"/>
  <c r="E1344" i="1"/>
  <c r="D1345" i="1"/>
  <c r="H1258" i="1"/>
  <c r="I1258" i="1"/>
  <c r="D1259" i="1"/>
  <c r="E1258" i="1"/>
  <c r="F1258" i="1"/>
  <c r="G1258" i="1"/>
  <c r="I1278" i="1"/>
  <c r="D1279" i="1"/>
  <c r="E1278" i="1"/>
  <c r="F1278" i="1"/>
  <c r="G1278" i="1"/>
  <c r="H1278" i="1"/>
  <c r="F928" i="1"/>
  <c r="G928" i="1"/>
  <c r="H928" i="1"/>
  <c r="I928" i="1"/>
  <c r="E928" i="1"/>
  <c r="D929" i="1"/>
  <c r="D939" i="1"/>
  <c r="E938" i="1"/>
  <c r="G938" i="1"/>
  <c r="H938" i="1"/>
  <c r="F938" i="1"/>
  <c r="I938" i="1"/>
  <c r="I1029" i="1"/>
  <c r="E1029" i="1"/>
  <c r="F1029" i="1"/>
  <c r="G1029" i="1"/>
  <c r="H1029" i="1"/>
  <c r="D1030" i="1"/>
  <c r="E1089" i="1"/>
  <c r="I1089" i="1"/>
  <c r="G1089" i="1"/>
  <c r="H1089" i="1"/>
  <c r="D1090" i="1"/>
  <c r="F1089" i="1"/>
  <c r="I1174" i="1"/>
  <c r="D1175" i="1"/>
  <c r="G1174" i="1"/>
  <c r="E1174" i="1"/>
  <c r="F1174" i="1"/>
  <c r="H1174" i="1"/>
  <c r="D1264" i="1"/>
  <c r="E1263" i="1"/>
  <c r="F1263" i="1"/>
  <c r="G1263" i="1"/>
  <c r="H1263" i="1"/>
  <c r="I1263" i="1"/>
  <c r="H1214" i="1"/>
  <c r="I1214" i="1"/>
  <c r="D1215" i="1"/>
  <c r="E1214" i="1"/>
  <c r="F1214" i="1"/>
  <c r="G1214" i="1"/>
  <c r="H1250" i="1"/>
  <c r="I1250" i="1"/>
  <c r="D1251" i="1"/>
  <c r="E1250" i="1"/>
  <c r="F1250" i="1"/>
  <c r="G1250" i="1"/>
  <c r="F1189" i="1"/>
  <c r="G1189" i="1"/>
  <c r="H1189" i="1"/>
  <c r="I1189" i="1"/>
  <c r="D1190" i="1"/>
  <c r="E1189" i="1"/>
  <c r="I1274" i="1"/>
  <c r="D1275" i="1"/>
  <c r="H1274" i="1"/>
  <c r="E1274" i="1"/>
  <c r="F1274" i="1"/>
  <c r="G1274" i="1"/>
  <c r="F1304" i="1"/>
  <c r="G1304" i="1"/>
  <c r="H1304" i="1"/>
  <c r="I1304" i="1"/>
  <c r="D1305" i="1"/>
  <c r="E1304" i="1"/>
  <c r="E1394" i="1"/>
  <c r="G1394" i="1"/>
  <c r="F1394" i="1"/>
  <c r="H1394" i="1"/>
  <c r="D1395" i="1"/>
  <c r="I1394" i="1"/>
  <c r="E1053" i="1"/>
  <c r="F1053" i="1"/>
  <c r="I1053" i="1"/>
  <c r="G1053" i="1"/>
  <c r="H1053" i="1"/>
  <c r="D1054" i="1"/>
  <c r="E978" i="1"/>
  <c r="G978" i="1"/>
  <c r="H978" i="1"/>
  <c r="F978" i="1"/>
  <c r="I978" i="1"/>
  <c r="D979" i="1"/>
  <c r="I1103" i="1"/>
  <c r="E1103" i="1"/>
  <c r="G1103" i="1"/>
  <c r="H1103" i="1"/>
  <c r="D1104" i="1"/>
  <c r="F1103" i="1"/>
  <c r="G1083" i="1"/>
  <c r="H1083" i="1"/>
  <c r="I1083" i="1"/>
  <c r="E1083" i="1"/>
  <c r="F1083" i="1"/>
  <c r="D1084" i="1"/>
  <c r="G1129" i="1"/>
  <c r="H1129" i="1"/>
  <c r="I1129" i="1"/>
  <c r="D1130" i="1"/>
  <c r="E1129" i="1"/>
  <c r="F1129" i="1"/>
  <c r="H1218" i="1"/>
  <c r="I1218" i="1"/>
  <c r="D1219" i="1"/>
  <c r="E1218" i="1"/>
  <c r="F1218" i="1"/>
  <c r="G1218" i="1"/>
  <c r="G1153" i="1"/>
  <c r="H1153" i="1"/>
  <c r="I1153" i="1"/>
  <c r="D1154" i="1"/>
  <c r="E1153" i="1"/>
  <c r="F1153" i="1"/>
  <c r="F1193" i="1"/>
  <c r="G1193" i="1"/>
  <c r="H1193" i="1"/>
  <c r="I1193" i="1"/>
  <c r="D1194" i="1"/>
  <c r="E1193" i="1"/>
  <c r="D1339" i="1"/>
  <c r="E1338" i="1"/>
  <c r="G1338" i="1"/>
  <c r="H1338" i="1"/>
  <c r="F1338" i="1"/>
  <c r="I1338" i="1"/>
  <c r="D1359" i="1"/>
  <c r="E1358" i="1"/>
  <c r="G1358" i="1"/>
  <c r="H1358" i="1"/>
  <c r="F1358" i="1"/>
  <c r="I1358" i="1"/>
  <c r="I1404" i="1"/>
  <c r="D1405" i="1"/>
  <c r="E1404" i="1"/>
  <c r="F1404" i="1"/>
  <c r="H1404" i="1"/>
  <c r="G1404" i="1"/>
  <c r="F944" i="1"/>
  <c r="G944" i="1"/>
  <c r="H944" i="1"/>
  <c r="I944" i="1"/>
  <c r="E944" i="1"/>
  <c r="D945" i="1"/>
  <c r="E1073" i="1"/>
  <c r="F1073" i="1"/>
  <c r="I1073" i="1"/>
  <c r="G1073" i="1"/>
  <c r="H1073" i="1"/>
  <c r="D1074" i="1"/>
  <c r="D955" i="1"/>
  <c r="E954" i="1"/>
  <c r="G954" i="1"/>
  <c r="H954" i="1"/>
  <c r="I954" i="1"/>
  <c r="F954" i="1"/>
  <c r="I1138" i="1"/>
  <c r="D1139" i="1"/>
  <c r="F1138" i="1"/>
  <c r="G1138" i="1"/>
  <c r="E1138" i="1"/>
  <c r="H1138" i="1"/>
  <c r="I1033" i="1"/>
  <c r="E1033" i="1"/>
  <c r="F1033" i="1"/>
  <c r="G1033" i="1"/>
  <c r="H1033" i="1"/>
  <c r="D1034" i="1"/>
  <c r="D1244" i="1"/>
  <c r="E1243" i="1"/>
  <c r="F1243" i="1"/>
  <c r="G1243" i="1"/>
  <c r="H1243" i="1"/>
  <c r="I1243" i="1"/>
  <c r="G1109" i="1"/>
  <c r="H1109" i="1"/>
  <c r="I1109" i="1"/>
  <c r="D1110" i="1"/>
  <c r="E1109" i="1"/>
  <c r="F1109" i="1"/>
  <c r="F1205" i="1"/>
  <c r="G1205" i="1"/>
  <c r="H1205" i="1"/>
  <c r="I1205" i="1"/>
  <c r="D1206" i="1"/>
  <c r="E1205" i="1"/>
  <c r="F1324" i="1"/>
  <c r="G1324" i="1"/>
  <c r="H1324" i="1"/>
  <c r="I1324" i="1"/>
  <c r="D1325" i="1"/>
  <c r="E1324" i="1"/>
  <c r="I1408" i="1"/>
  <c r="D1409" i="1"/>
  <c r="E1408" i="1"/>
  <c r="H1408" i="1"/>
  <c r="F1408" i="1"/>
  <c r="G1408" i="1"/>
  <c r="E1283" i="1"/>
  <c r="D1284" i="1"/>
  <c r="G1283" i="1"/>
  <c r="H1283" i="1"/>
  <c r="F1283" i="1"/>
  <c r="I1283" i="1"/>
  <c r="D14" i="1"/>
  <c r="D15" i="1" s="1"/>
  <c r="E323" i="1"/>
  <c r="I173" i="1"/>
  <c r="H418" i="1"/>
  <c r="H323" i="1"/>
  <c r="D174" i="1"/>
  <c r="E174" i="1" s="1"/>
  <c r="I418" i="1"/>
  <c r="I323" i="1"/>
  <c r="H413" i="1"/>
  <c r="D465" i="1"/>
  <c r="G465" i="1" s="1"/>
  <c r="G463" i="1"/>
  <c r="G413" i="1"/>
  <c r="I413" i="1"/>
  <c r="D414" i="1"/>
  <c r="H414" i="1" s="1"/>
  <c r="D294" i="1"/>
  <c r="D295" i="1" s="1"/>
  <c r="D666" i="1"/>
  <c r="E666" i="1" s="1"/>
  <c r="F665" i="1"/>
  <c r="I664" i="1"/>
  <c r="I665" i="1"/>
  <c r="D805" i="1"/>
  <c r="D806" i="1" s="1"/>
  <c r="D807" i="1" s="1"/>
  <c r="D808" i="1" s="1"/>
  <c r="D809" i="1" s="1"/>
  <c r="D810" i="1" s="1"/>
  <c r="D811" i="1" s="1"/>
  <c r="F804" i="1"/>
  <c r="G665" i="1"/>
  <c r="E664" i="1"/>
  <c r="F664" i="1"/>
  <c r="E804" i="1"/>
  <c r="I804" i="1"/>
  <c r="H804" i="1"/>
  <c r="G664" i="1"/>
  <c r="H664" i="1"/>
  <c r="H665" i="1"/>
  <c r="E463" i="1"/>
  <c r="E13" i="1"/>
  <c r="G13" i="1"/>
  <c r="H13" i="1"/>
  <c r="F463" i="1"/>
  <c r="H463" i="1"/>
  <c r="I463" i="1"/>
  <c r="E464" i="1"/>
  <c r="F464" i="1"/>
  <c r="G464" i="1"/>
  <c r="H143" i="1"/>
  <c r="H464" i="1"/>
  <c r="G143" i="1"/>
  <c r="H523" i="1"/>
  <c r="E729" i="1"/>
  <c r="F523" i="1"/>
  <c r="D730" i="1"/>
  <c r="E730" i="1" s="1"/>
  <c r="G523" i="1"/>
  <c r="G859" i="1"/>
  <c r="G533" i="1"/>
  <c r="F860" i="1"/>
  <c r="E860" i="1"/>
  <c r="H533" i="1"/>
  <c r="I533" i="1"/>
  <c r="E533" i="1"/>
  <c r="D534" i="1"/>
  <c r="D535" i="1" s="1"/>
  <c r="G293" i="1"/>
  <c r="H293" i="1"/>
  <c r="E293" i="1"/>
  <c r="G729" i="1"/>
  <c r="I729" i="1"/>
  <c r="H729" i="1"/>
  <c r="I293" i="1"/>
  <c r="E869" i="1"/>
  <c r="E859" i="1"/>
  <c r="F859" i="1"/>
  <c r="H859" i="1"/>
  <c r="I859" i="1"/>
  <c r="D575" i="1"/>
  <c r="E574" i="1"/>
  <c r="F574" i="1"/>
  <c r="H574" i="1"/>
  <c r="G574" i="1"/>
  <c r="I574" i="1"/>
  <c r="F619" i="1"/>
  <c r="E619" i="1"/>
  <c r="D620" i="1"/>
  <c r="G619" i="1"/>
  <c r="I619" i="1"/>
  <c r="H619" i="1"/>
  <c r="D865" i="1"/>
  <c r="F864" i="1"/>
  <c r="H864" i="1"/>
  <c r="E864" i="1"/>
  <c r="I864" i="1"/>
  <c r="G864" i="1"/>
  <c r="G860" i="1"/>
  <c r="H860" i="1"/>
  <c r="I860" i="1"/>
  <c r="D861" i="1"/>
  <c r="E861" i="1" s="1"/>
  <c r="D870" i="1"/>
  <c r="D871" i="1" s="1"/>
  <c r="G869" i="1"/>
  <c r="I869" i="1"/>
  <c r="H869" i="1"/>
  <c r="D914" i="1"/>
  <c r="F913" i="1"/>
  <c r="G913" i="1"/>
  <c r="H913" i="1"/>
  <c r="I913" i="1"/>
  <c r="E913" i="1"/>
  <c r="E584" i="1"/>
  <c r="D585" i="1"/>
  <c r="F584" i="1"/>
  <c r="I584" i="1"/>
  <c r="H584" i="1"/>
  <c r="G584" i="1"/>
  <c r="G700" i="1"/>
  <c r="D701" i="1"/>
  <c r="D702" i="1" s="1"/>
  <c r="D703" i="1" s="1"/>
  <c r="D704" i="1" s="1"/>
  <c r="D705" i="1" s="1"/>
  <c r="D706" i="1" s="1"/>
  <c r="D707" i="1" s="1"/>
  <c r="D708" i="1" s="1"/>
  <c r="F708" i="1" s="1"/>
  <c r="H700" i="1"/>
  <c r="F700" i="1"/>
  <c r="E700" i="1"/>
  <c r="I700" i="1"/>
  <c r="D667" i="1"/>
  <c r="D668" i="1" s="1"/>
  <c r="D669" i="1" s="1"/>
  <c r="D670" i="1" s="1"/>
  <c r="D671" i="1" s="1"/>
  <c r="D625" i="1"/>
  <c r="I624" i="1"/>
  <c r="F624" i="1"/>
  <c r="H624" i="1"/>
  <c r="E624" i="1"/>
  <c r="G624" i="1"/>
  <c r="G876" i="1"/>
  <c r="F876" i="1"/>
  <c r="H876" i="1"/>
  <c r="D877" i="1"/>
  <c r="D878" i="1" s="1"/>
  <c r="D879" i="1" s="1"/>
  <c r="E876" i="1"/>
  <c r="I876" i="1"/>
  <c r="G580" i="1"/>
  <c r="D581" i="1"/>
  <c r="I580" i="1"/>
  <c r="E580" i="1"/>
  <c r="F580" i="1"/>
  <c r="H580" i="1"/>
  <c r="E805" i="1"/>
  <c r="G805" i="1"/>
  <c r="H805" i="1"/>
  <c r="E693" i="1"/>
  <c r="G693" i="1"/>
  <c r="F693" i="1"/>
  <c r="I693" i="1"/>
  <c r="H693" i="1"/>
  <c r="E659" i="1"/>
  <c r="G659" i="1"/>
  <c r="F659" i="1"/>
  <c r="H659" i="1"/>
  <c r="I659" i="1"/>
  <c r="G798" i="1"/>
  <c r="E798" i="1"/>
  <c r="F798" i="1"/>
  <c r="I798" i="1"/>
  <c r="H798" i="1"/>
  <c r="I483" i="1"/>
  <c r="E543" i="1"/>
  <c r="H544" i="1"/>
  <c r="H483" i="1"/>
  <c r="I544" i="1"/>
  <c r="D545" i="1"/>
  <c r="E545" i="1" s="1"/>
  <c r="H253" i="1"/>
  <c r="F543" i="1"/>
  <c r="G253" i="1"/>
  <c r="I253" i="1"/>
  <c r="G543" i="1"/>
  <c r="D484" i="1"/>
  <c r="G484" i="1" s="1"/>
  <c r="F483" i="1"/>
  <c r="H543" i="1"/>
  <c r="E544" i="1"/>
  <c r="I543" i="1"/>
  <c r="F544" i="1"/>
  <c r="G483" i="1"/>
  <c r="F143" i="1"/>
  <c r="G418" i="1"/>
  <c r="D419" i="1"/>
  <c r="D144" i="1"/>
  <c r="E143" i="1"/>
  <c r="F323" i="1"/>
  <c r="G323" i="1"/>
  <c r="E253" i="1"/>
  <c r="F253" i="1"/>
  <c r="D234" i="1"/>
  <c r="I233" i="1"/>
  <c r="H233" i="1"/>
  <c r="E233" i="1"/>
  <c r="G233" i="1"/>
  <c r="F233" i="1"/>
  <c r="I423" i="1"/>
  <c r="H423" i="1"/>
  <c r="G423" i="1"/>
  <c r="F423" i="1"/>
  <c r="E423" i="1"/>
  <c r="D424" i="1"/>
  <c r="D135" i="1"/>
  <c r="I134" i="1"/>
  <c r="H134" i="1"/>
  <c r="G134" i="1"/>
  <c r="F134" i="1"/>
  <c r="E134" i="1"/>
  <c r="D354" i="1"/>
  <c r="I353" i="1"/>
  <c r="H353" i="1"/>
  <c r="F353" i="1"/>
  <c r="G353" i="1"/>
  <c r="E353" i="1"/>
  <c r="D125" i="1"/>
  <c r="I124" i="1"/>
  <c r="H124" i="1"/>
  <c r="E124" i="1"/>
  <c r="G124" i="1"/>
  <c r="F124" i="1"/>
  <c r="D299" i="1"/>
  <c r="I298" i="1"/>
  <c r="E298" i="1"/>
  <c r="H298" i="1"/>
  <c r="G298" i="1"/>
  <c r="F298" i="1"/>
  <c r="D394" i="1"/>
  <c r="I393" i="1"/>
  <c r="H393" i="1"/>
  <c r="G393" i="1"/>
  <c r="F393" i="1"/>
  <c r="E393" i="1"/>
  <c r="D249" i="1"/>
  <c r="H248" i="1"/>
  <c r="G248" i="1"/>
  <c r="F248" i="1"/>
  <c r="I248" i="1"/>
  <c r="E248" i="1"/>
  <c r="D319" i="1"/>
  <c r="I318" i="1"/>
  <c r="H318" i="1"/>
  <c r="G318" i="1"/>
  <c r="F318" i="1"/>
  <c r="E318" i="1"/>
  <c r="F294" i="1"/>
  <c r="D549" i="1"/>
  <c r="I548" i="1"/>
  <c r="F548" i="1"/>
  <c r="E548" i="1"/>
  <c r="H548" i="1"/>
  <c r="G548" i="1"/>
  <c r="D359" i="1"/>
  <c r="I358" i="1"/>
  <c r="H358" i="1"/>
  <c r="G358" i="1"/>
  <c r="F358" i="1"/>
  <c r="E358" i="1"/>
  <c r="D385" i="1"/>
  <c r="H384" i="1"/>
  <c r="G384" i="1"/>
  <c r="I384" i="1"/>
  <c r="F384" i="1"/>
  <c r="E384" i="1"/>
  <c r="D559" i="1"/>
  <c r="I558" i="1"/>
  <c r="H558" i="1"/>
  <c r="F558" i="1"/>
  <c r="G558" i="1"/>
  <c r="E558" i="1"/>
  <c r="D469" i="1"/>
  <c r="I468" i="1"/>
  <c r="G468" i="1"/>
  <c r="H468" i="1"/>
  <c r="F468" i="1"/>
  <c r="E468" i="1"/>
  <c r="D415" i="1"/>
  <c r="D439" i="1"/>
  <c r="I438" i="1"/>
  <c r="H438" i="1"/>
  <c r="G438" i="1"/>
  <c r="F438" i="1"/>
  <c r="E438" i="1"/>
  <c r="D54" i="1"/>
  <c r="I53" i="1"/>
  <c r="H53" i="1"/>
  <c r="G53" i="1"/>
  <c r="E53" i="1"/>
  <c r="F53" i="1"/>
  <c r="I263" i="1"/>
  <c r="H263" i="1"/>
  <c r="G263" i="1"/>
  <c r="F263" i="1"/>
  <c r="E263" i="1"/>
  <c r="D264" i="1"/>
  <c r="D221" i="1"/>
  <c r="I220" i="1"/>
  <c r="H220" i="1"/>
  <c r="E220" i="1"/>
  <c r="G220" i="1"/>
  <c r="F220" i="1"/>
  <c r="D449" i="1"/>
  <c r="H448" i="1"/>
  <c r="I448" i="1"/>
  <c r="G448" i="1"/>
  <c r="F448" i="1"/>
  <c r="E448" i="1"/>
  <c r="D565" i="1"/>
  <c r="I564" i="1"/>
  <c r="H564" i="1"/>
  <c r="F564" i="1"/>
  <c r="G564" i="1"/>
  <c r="E564" i="1"/>
  <c r="D459" i="1"/>
  <c r="I458" i="1"/>
  <c r="H458" i="1"/>
  <c r="G458" i="1"/>
  <c r="F458" i="1"/>
  <c r="E458" i="1"/>
  <c r="D399" i="1"/>
  <c r="I398" i="1"/>
  <c r="H398" i="1"/>
  <c r="G398" i="1"/>
  <c r="F398" i="1"/>
  <c r="E398" i="1"/>
  <c r="D210" i="1"/>
  <c r="I209" i="1"/>
  <c r="H209" i="1"/>
  <c r="E209" i="1"/>
  <c r="F209" i="1"/>
  <c r="G209" i="1"/>
  <c r="D429" i="1"/>
  <c r="I428" i="1"/>
  <c r="H428" i="1"/>
  <c r="G428" i="1"/>
  <c r="E428" i="1"/>
  <c r="F428" i="1"/>
  <c r="D434" i="1"/>
  <c r="I433" i="1"/>
  <c r="H433" i="1"/>
  <c r="F433" i="1"/>
  <c r="G433" i="1"/>
  <c r="E433" i="1"/>
  <c r="D186" i="1"/>
  <c r="H185" i="1"/>
  <c r="I185" i="1"/>
  <c r="E185" i="1"/>
  <c r="G185" i="1"/>
  <c r="F185" i="1"/>
  <c r="I23" i="1"/>
  <c r="H23" i="1"/>
  <c r="G23" i="1"/>
  <c r="F23" i="1"/>
  <c r="D24" i="1"/>
  <c r="E23" i="1"/>
  <c r="D509" i="1"/>
  <c r="I508" i="1"/>
  <c r="H508" i="1"/>
  <c r="E508" i="1"/>
  <c r="G508" i="1"/>
  <c r="F508" i="1"/>
  <c r="D306" i="1"/>
  <c r="I305" i="1"/>
  <c r="H305" i="1"/>
  <c r="E305" i="1"/>
  <c r="F305" i="1"/>
  <c r="G305" i="1"/>
  <c r="D225" i="1"/>
  <c r="H224" i="1"/>
  <c r="G224" i="1"/>
  <c r="I224" i="1"/>
  <c r="F224" i="1"/>
  <c r="E224" i="1"/>
  <c r="D109" i="1"/>
  <c r="I108" i="1"/>
  <c r="H108" i="1"/>
  <c r="E108" i="1"/>
  <c r="G108" i="1"/>
  <c r="F108" i="1"/>
  <c r="D154" i="1"/>
  <c r="H153" i="1"/>
  <c r="E153" i="1"/>
  <c r="G153" i="1"/>
  <c r="F153" i="1"/>
  <c r="I153" i="1"/>
  <c r="D330" i="1"/>
  <c r="I329" i="1"/>
  <c r="H329" i="1"/>
  <c r="E329" i="1"/>
  <c r="G329" i="1"/>
  <c r="F329" i="1"/>
  <c r="D339" i="1"/>
  <c r="I338" i="1"/>
  <c r="H338" i="1"/>
  <c r="E338" i="1"/>
  <c r="F338" i="1"/>
  <c r="G338" i="1"/>
  <c r="D389" i="1"/>
  <c r="I388" i="1"/>
  <c r="H388" i="1"/>
  <c r="G388" i="1"/>
  <c r="E388" i="1"/>
  <c r="F388" i="1"/>
  <c r="D34" i="1"/>
  <c r="H33" i="1"/>
  <c r="I33" i="1"/>
  <c r="E33" i="1"/>
  <c r="G33" i="1"/>
  <c r="F33" i="1"/>
  <c r="D269" i="1"/>
  <c r="I268" i="1"/>
  <c r="H268" i="1"/>
  <c r="E268" i="1"/>
  <c r="G268" i="1"/>
  <c r="F268" i="1"/>
  <c r="D370" i="1"/>
  <c r="I369" i="1"/>
  <c r="H369" i="1"/>
  <c r="F369" i="1"/>
  <c r="E369" i="1"/>
  <c r="G369" i="1"/>
  <c r="D194" i="1"/>
  <c r="I193" i="1"/>
  <c r="H193" i="1"/>
  <c r="E193" i="1"/>
  <c r="F193" i="1"/>
  <c r="G193" i="1"/>
  <c r="D274" i="1"/>
  <c r="I273" i="1"/>
  <c r="H273" i="1"/>
  <c r="E273" i="1"/>
  <c r="F273" i="1"/>
  <c r="G273" i="1"/>
  <c r="G174" i="1"/>
  <c r="F174" i="1"/>
  <c r="D189" i="1"/>
  <c r="I188" i="1"/>
  <c r="E188" i="1"/>
  <c r="G188" i="1"/>
  <c r="H188" i="1"/>
  <c r="F188" i="1"/>
  <c r="D215" i="1"/>
  <c r="I214" i="1"/>
  <c r="H214" i="1"/>
  <c r="G214" i="1"/>
  <c r="F214" i="1"/>
  <c r="E214" i="1"/>
  <c r="D375" i="1"/>
  <c r="I374" i="1"/>
  <c r="H374" i="1"/>
  <c r="G374" i="1"/>
  <c r="F374" i="1"/>
  <c r="E374" i="1"/>
  <c r="D554" i="1"/>
  <c r="I553" i="1"/>
  <c r="H553" i="1"/>
  <c r="G553" i="1"/>
  <c r="F553" i="1"/>
  <c r="E553" i="1"/>
  <c r="D66" i="1"/>
  <c r="H65" i="1"/>
  <c r="I65" i="1"/>
  <c r="E65" i="1"/>
  <c r="F65" i="1"/>
  <c r="G65" i="1"/>
  <c r="D514" i="1"/>
  <c r="I513" i="1"/>
  <c r="H513" i="1"/>
  <c r="G513" i="1"/>
  <c r="F513" i="1"/>
  <c r="E513" i="1"/>
  <c r="D500" i="1"/>
  <c r="I499" i="1"/>
  <c r="H499" i="1"/>
  <c r="G499" i="1"/>
  <c r="F499" i="1"/>
  <c r="E499" i="1"/>
  <c r="I138" i="1"/>
  <c r="H138" i="1"/>
  <c r="E138" i="1"/>
  <c r="G138" i="1"/>
  <c r="F138" i="1"/>
  <c r="D139" i="1"/>
  <c r="D204" i="1"/>
  <c r="I203" i="1"/>
  <c r="H203" i="1"/>
  <c r="E203" i="1"/>
  <c r="G203" i="1"/>
  <c r="F203" i="1"/>
  <c r="D445" i="1"/>
  <c r="I444" i="1"/>
  <c r="G444" i="1"/>
  <c r="E444" i="1"/>
  <c r="H444" i="1"/>
  <c r="F444" i="1"/>
  <c r="D9" i="1"/>
  <c r="H8" i="1"/>
  <c r="I8" i="1"/>
  <c r="G8" i="1"/>
  <c r="F8" i="1"/>
  <c r="E8" i="1"/>
  <c r="D85" i="1"/>
  <c r="I84" i="1"/>
  <c r="H84" i="1"/>
  <c r="G84" i="1"/>
  <c r="E84" i="1"/>
  <c r="F84" i="1"/>
  <c r="D279" i="1"/>
  <c r="I278" i="1"/>
  <c r="H278" i="1"/>
  <c r="G278" i="1"/>
  <c r="F278" i="1"/>
  <c r="E278" i="1"/>
  <c r="D410" i="1"/>
  <c r="H409" i="1"/>
  <c r="G409" i="1"/>
  <c r="I409" i="1"/>
  <c r="F409" i="1"/>
  <c r="E409" i="1"/>
  <c r="D349" i="1"/>
  <c r="I348" i="1"/>
  <c r="H348" i="1"/>
  <c r="G348" i="1"/>
  <c r="F348" i="1"/>
  <c r="E348" i="1"/>
  <c r="D239" i="1"/>
  <c r="I238" i="1"/>
  <c r="H238" i="1"/>
  <c r="G238" i="1"/>
  <c r="F238" i="1"/>
  <c r="E238" i="1"/>
  <c r="D100" i="1"/>
  <c r="I99" i="1"/>
  <c r="H99" i="1"/>
  <c r="E99" i="1"/>
  <c r="F99" i="1"/>
  <c r="G99" i="1"/>
  <c r="I538" i="1"/>
  <c r="H538" i="1"/>
  <c r="G538" i="1"/>
  <c r="F538" i="1"/>
  <c r="D539" i="1"/>
  <c r="E538" i="1"/>
  <c r="D261" i="1"/>
  <c r="I260" i="1"/>
  <c r="H260" i="1"/>
  <c r="G260" i="1"/>
  <c r="E260" i="1"/>
  <c r="F260" i="1"/>
  <c r="D159" i="1"/>
  <c r="I158" i="1"/>
  <c r="H158" i="1"/>
  <c r="G158" i="1"/>
  <c r="F158" i="1"/>
  <c r="E158" i="1"/>
  <c r="D114" i="1"/>
  <c r="I113" i="1"/>
  <c r="H113" i="1"/>
  <c r="E113" i="1"/>
  <c r="F113" i="1"/>
  <c r="G113" i="1"/>
  <c r="D289" i="1"/>
  <c r="H288" i="1"/>
  <c r="I288" i="1"/>
  <c r="G288" i="1"/>
  <c r="F288" i="1"/>
  <c r="E288" i="1"/>
  <c r="D95" i="1"/>
  <c r="I94" i="1"/>
  <c r="H94" i="1"/>
  <c r="G94" i="1"/>
  <c r="F94" i="1"/>
  <c r="E94" i="1"/>
  <c r="I3" i="1"/>
  <c r="H3" i="1"/>
  <c r="G3" i="1"/>
  <c r="E3" i="1"/>
  <c r="F3" i="1"/>
  <c r="D4" i="1"/>
  <c r="D61" i="1"/>
  <c r="I60" i="1"/>
  <c r="H60" i="1"/>
  <c r="E60" i="1"/>
  <c r="G60" i="1"/>
  <c r="F60" i="1"/>
  <c r="D479" i="1"/>
  <c r="I478" i="1"/>
  <c r="H478" i="1"/>
  <c r="F478" i="1"/>
  <c r="G478" i="1"/>
  <c r="E478" i="1"/>
  <c r="D346" i="1"/>
  <c r="H345" i="1"/>
  <c r="I345" i="1"/>
  <c r="E345" i="1"/>
  <c r="G345" i="1"/>
  <c r="F345" i="1"/>
  <c r="D149" i="1"/>
  <c r="I148" i="1"/>
  <c r="G148" i="1"/>
  <c r="E148" i="1"/>
  <c r="F148" i="1"/>
  <c r="H148" i="1"/>
  <c r="D170" i="1"/>
  <c r="I169" i="1"/>
  <c r="H169" i="1"/>
  <c r="E169" i="1"/>
  <c r="G169" i="1"/>
  <c r="F169" i="1"/>
  <c r="D325" i="1"/>
  <c r="I324" i="1"/>
  <c r="H324" i="1"/>
  <c r="G324" i="1"/>
  <c r="E324" i="1"/>
  <c r="F324" i="1"/>
  <c r="D39" i="1"/>
  <c r="I38" i="1"/>
  <c r="H38" i="1"/>
  <c r="G38" i="1"/>
  <c r="F38" i="1"/>
  <c r="E38" i="1"/>
  <c r="D570" i="1"/>
  <c r="H569" i="1"/>
  <c r="I569" i="1"/>
  <c r="G569" i="1"/>
  <c r="F569" i="1"/>
  <c r="E569" i="1"/>
  <c r="D199" i="1"/>
  <c r="I198" i="1"/>
  <c r="H198" i="1"/>
  <c r="G198" i="1"/>
  <c r="F198" i="1"/>
  <c r="E198" i="1"/>
  <c r="F465" i="1"/>
  <c r="D495" i="1"/>
  <c r="I494" i="1"/>
  <c r="H494" i="1"/>
  <c r="F494" i="1"/>
  <c r="G494" i="1"/>
  <c r="E494" i="1"/>
  <c r="D180" i="1"/>
  <c r="I179" i="1"/>
  <c r="H179" i="1"/>
  <c r="E179" i="1"/>
  <c r="F179" i="1"/>
  <c r="G179" i="1"/>
  <c r="D245" i="1"/>
  <c r="I244" i="1"/>
  <c r="H244" i="1"/>
  <c r="G244" i="1"/>
  <c r="E244" i="1"/>
  <c r="F244" i="1"/>
  <c r="D335" i="1"/>
  <c r="I334" i="1"/>
  <c r="H334" i="1"/>
  <c r="G334" i="1"/>
  <c r="F334" i="1"/>
  <c r="E334" i="1"/>
  <c r="D285" i="1"/>
  <c r="I284" i="1"/>
  <c r="H284" i="1"/>
  <c r="E284" i="1"/>
  <c r="G284" i="1"/>
  <c r="F284" i="1"/>
  <c r="D505" i="1"/>
  <c r="H504" i="1"/>
  <c r="G504" i="1"/>
  <c r="F504" i="1"/>
  <c r="I504" i="1"/>
  <c r="E504" i="1"/>
  <c r="D530" i="1"/>
  <c r="I529" i="1"/>
  <c r="H529" i="1"/>
  <c r="G529" i="1"/>
  <c r="F529" i="1"/>
  <c r="E529" i="1"/>
  <c r="D130" i="1"/>
  <c r="I129" i="1"/>
  <c r="H129" i="1"/>
  <c r="E129" i="1"/>
  <c r="F129" i="1"/>
  <c r="G129" i="1"/>
  <c r="D474" i="1"/>
  <c r="H473" i="1"/>
  <c r="G473" i="1"/>
  <c r="F473" i="1"/>
  <c r="E473" i="1"/>
  <c r="I473" i="1"/>
  <c r="D29" i="1"/>
  <c r="I28" i="1"/>
  <c r="H28" i="1"/>
  <c r="G28" i="1"/>
  <c r="E28" i="1"/>
  <c r="F28" i="1"/>
  <c r="D79" i="1"/>
  <c r="I78" i="1"/>
  <c r="H78" i="1"/>
  <c r="G78" i="1"/>
  <c r="F78" i="1"/>
  <c r="E78" i="1"/>
  <c r="D255" i="1"/>
  <c r="I254" i="1"/>
  <c r="H254" i="1"/>
  <c r="G254" i="1"/>
  <c r="F254" i="1"/>
  <c r="E254" i="1"/>
  <c r="D309" i="1"/>
  <c r="I308" i="1"/>
  <c r="H308" i="1"/>
  <c r="G308" i="1"/>
  <c r="E308" i="1"/>
  <c r="F308" i="1"/>
  <c r="D381" i="1"/>
  <c r="I380" i="1"/>
  <c r="H380" i="1"/>
  <c r="G380" i="1"/>
  <c r="F380" i="1"/>
  <c r="E380" i="1"/>
  <c r="D90" i="1"/>
  <c r="H89" i="1"/>
  <c r="I89" i="1"/>
  <c r="E89" i="1"/>
  <c r="G89" i="1"/>
  <c r="F89" i="1"/>
  <c r="D74" i="1"/>
  <c r="H73" i="1"/>
  <c r="I73" i="1"/>
  <c r="E73" i="1"/>
  <c r="G73" i="1"/>
  <c r="F73" i="1"/>
  <c r="D119" i="1"/>
  <c r="I118" i="1"/>
  <c r="H118" i="1"/>
  <c r="G118" i="1"/>
  <c r="F118" i="1"/>
  <c r="E118" i="1"/>
  <c r="D314" i="1"/>
  <c r="H313" i="1"/>
  <c r="E313" i="1"/>
  <c r="G313" i="1"/>
  <c r="F313" i="1"/>
  <c r="I313" i="1"/>
  <c r="D519" i="1"/>
  <c r="I518" i="1"/>
  <c r="H518" i="1"/>
  <c r="F518" i="1"/>
  <c r="G518" i="1"/>
  <c r="E518" i="1"/>
  <c r="D490" i="1"/>
  <c r="I489" i="1"/>
  <c r="H489" i="1"/>
  <c r="G489" i="1"/>
  <c r="F489" i="1"/>
  <c r="E489" i="1"/>
  <c r="D455" i="1"/>
  <c r="I454" i="1"/>
  <c r="H454" i="1"/>
  <c r="G454" i="1"/>
  <c r="F454" i="1"/>
  <c r="E454" i="1"/>
  <c r="D525" i="1"/>
  <c r="I524" i="1"/>
  <c r="H524" i="1"/>
  <c r="F524" i="1"/>
  <c r="E524" i="1"/>
  <c r="G524" i="1"/>
  <c r="D45" i="1"/>
  <c r="I44" i="1"/>
  <c r="H44" i="1"/>
  <c r="E44" i="1"/>
  <c r="G44" i="1"/>
  <c r="F44" i="1"/>
  <c r="D229" i="1"/>
  <c r="I228" i="1"/>
  <c r="G228" i="1"/>
  <c r="E228" i="1"/>
  <c r="H228" i="1"/>
  <c r="F228" i="1"/>
  <c r="D165" i="1"/>
  <c r="I164" i="1"/>
  <c r="G164" i="1"/>
  <c r="H164" i="1"/>
  <c r="E164" i="1"/>
  <c r="F164" i="1"/>
  <c r="D50" i="1"/>
  <c r="H49" i="1"/>
  <c r="I49" i="1"/>
  <c r="E49" i="1"/>
  <c r="F49" i="1"/>
  <c r="G49" i="1"/>
  <c r="D105" i="1"/>
  <c r="H104" i="1"/>
  <c r="I104" i="1"/>
  <c r="G104" i="1"/>
  <c r="F104" i="1"/>
  <c r="E104" i="1"/>
  <c r="D69" i="1"/>
  <c r="I68" i="1"/>
  <c r="H68" i="1"/>
  <c r="G68" i="1"/>
  <c r="E68" i="1"/>
  <c r="F68" i="1"/>
  <c r="D364" i="1"/>
  <c r="I363" i="1"/>
  <c r="G363" i="1"/>
  <c r="H363" i="1"/>
  <c r="E363" i="1"/>
  <c r="F363" i="1"/>
  <c r="D20" i="1"/>
  <c r="I19" i="1"/>
  <c r="H19" i="1"/>
  <c r="G19" i="1"/>
  <c r="E19" i="1"/>
  <c r="F19" i="1"/>
  <c r="D405" i="1"/>
  <c r="I404" i="1"/>
  <c r="G404" i="1"/>
  <c r="H404" i="1"/>
  <c r="F404" i="1"/>
  <c r="E404" i="1"/>
  <c r="G1369" i="1" l="1"/>
  <c r="F1369" i="1"/>
  <c r="D1370" i="1"/>
  <c r="I1369" i="1"/>
  <c r="H1369" i="1"/>
  <c r="E1369" i="1"/>
  <c r="F1254" i="1"/>
  <c r="E1254" i="1"/>
  <c r="E14" i="1"/>
  <c r="F14" i="1"/>
  <c r="G1329" i="1"/>
  <c r="D1330" i="1"/>
  <c r="E1329" i="1"/>
  <c r="F1329" i="1"/>
  <c r="H1329" i="1"/>
  <c r="I1329" i="1"/>
  <c r="H174" i="1"/>
  <c r="D1255" i="1"/>
  <c r="I174" i="1"/>
  <c r="I1254" i="1"/>
  <c r="D175" i="1"/>
  <c r="H175" i="1" s="1"/>
  <c r="H1254" i="1"/>
  <c r="I1124" i="1"/>
  <c r="H1124" i="1"/>
  <c r="D1125" i="1"/>
  <c r="F1124" i="1"/>
  <c r="E1124" i="1"/>
  <c r="G1124" i="1"/>
  <c r="D1080" i="1"/>
  <c r="G1079" i="1"/>
  <c r="H1079" i="1"/>
  <c r="I1079" i="1"/>
  <c r="E1079" i="1"/>
  <c r="F1079" i="1"/>
  <c r="E465" i="1"/>
  <c r="E1299" i="1"/>
  <c r="H1389" i="1"/>
  <c r="H1044" i="1"/>
  <c r="H465" i="1"/>
  <c r="E1044" i="1"/>
  <c r="G14" i="1"/>
  <c r="I465" i="1"/>
  <c r="H1299" i="1"/>
  <c r="G1389" i="1"/>
  <c r="G1044" i="1"/>
  <c r="D466" i="1"/>
  <c r="G466" i="1" s="1"/>
  <c r="D1300" i="1"/>
  <c r="H1300" i="1" s="1"/>
  <c r="D1390" i="1"/>
  <c r="E1390" i="1" s="1"/>
  <c r="D1045" i="1"/>
  <c r="I1045" i="1" s="1"/>
  <c r="H484" i="1"/>
  <c r="I14" i="1"/>
  <c r="I1299" i="1"/>
  <c r="F1389" i="1"/>
  <c r="H14" i="1"/>
  <c r="G1299" i="1"/>
  <c r="E1389" i="1"/>
  <c r="I1354" i="1"/>
  <c r="G1354" i="1"/>
  <c r="D1355" i="1"/>
  <c r="H1354" i="1"/>
  <c r="F1354" i="1"/>
  <c r="E1354" i="1"/>
  <c r="H1374" i="1"/>
  <c r="D1375" i="1"/>
  <c r="E1374" i="1"/>
  <c r="G1374" i="1"/>
  <c r="F1209" i="1"/>
  <c r="E1209" i="1"/>
  <c r="I1209" i="1"/>
  <c r="G1209" i="1"/>
  <c r="H1209" i="1"/>
  <c r="D1210" i="1"/>
  <c r="F1399" i="1"/>
  <c r="H1399" i="1"/>
  <c r="E1399" i="1"/>
  <c r="D1400" i="1"/>
  <c r="G1399" i="1"/>
  <c r="I1399" i="1"/>
  <c r="I805" i="1"/>
  <c r="I1294" i="1"/>
  <c r="F1294" i="1"/>
  <c r="D1295" i="1"/>
  <c r="H1294" i="1"/>
  <c r="G1294" i="1"/>
  <c r="E1294" i="1"/>
  <c r="E1269" i="1"/>
  <c r="F1269" i="1"/>
  <c r="G1269" i="1"/>
  <c r="H1269" i="1"/>
  <c r="I1269" i="1"/>
  <c r="D1270" i="1"/>
  <c r="F805" i="1"/>
  <c r="E1039" i="1"/>
  <c r="F1039" i="1"/>
  <c r="D1040" i="1"/>
  <c r="G1039" i="1"/>
  <c r="H1039" i="1"/>
  <c r="I1039" i="1"/>
  <c r="D1165" i="1"/>
  <c r="I1164" i="1"/>
  <c r="F1164" i="1"/>
  <c r="G1164" i="1"/>
  <c r="H1164" i="1"/>
  <c r="E1164" i="1"/>
  <c r="F1229" i="1"/>
  <c r="E1229" i="1"/>
  <c r="D1230" i="1"/>
  <c r="I1229" i="1"/>
  <c r="H1229" i="1"/>
  <c r="G1229" i="1"/>
  <c r="G1099" i="1"/>
  <c r="D1100" i="1"/>
  <c r="H1099" i="1"/>
  <c r="F1099" i="1"/>
  <c r="I1099" i="1"/>
  <c r="E1099" i="1"/>
  <c r="H1289" i="1"/>
  <c r="F1289" i="1"/>
  <c r="E1289" i="1"/>
  <c r="G1289" i="1"/>
  <c r="I1289" i="1"/>
  <c r="D1290" i="1"/>
  <c r="E984" i="1"/>
  <c r="H984" i="1"/>
  <c r="I984" i="1"/>
  <c r="F984" i="1"/>
  <c r="G984" i="1"/>
  <c r="D985" i="1"/>
  <c r="G1309" i="1"/>
  <c r="D1310" i="1"/>
  <c r="E1309" i="1"/>
  <c r="F1309" i="1"/>
  <c r="I1309" i="1"/>
  <c r="H1309" i="1"/>
  <c r="E1090" i="1"/>
  <c r="F1090" i="1"/>
  <c r="G1090" i="1"/>
  <c r="H1090" i="1"/>
  <c r="I1090" i="1"/>
  <c r="D1091" i="1"/>
  <c r="G1409" i="1"/>
  <c r="E1409" i="1"/>
  <c r="F1409" i="1"/>
  <c r="H1409" i="1"/>
  <c r="I1409" i="1"/>
  <c r="D1410" i="1"/>
  <c r="E1139" i="1"/>
  <c r="F1139" i="1"/>
  <c r="H1139" i="1"/>
  <c r="I1139" i="1"/>
  <c r="G1139" i="1"/>
  <c r="D1140" i="1"/>
  <c r="E1074" i="1"/>
  <c r="F1074" i="1"/>
  <c r="G1074" i="1"/>
  <c r="H1074" i="1"/>
  <c r="I1074" i="1"/>
  <c r="D1075" i="1"/>
  <c r="E1275" i="1"/>
  <c r="F1275" i="1"/>
  <c r="G1275" i="1"/>
  <c r="H1275" i="1"/>
  <c r="I1275" i="1"/>
  <c r="D1276" i="1"/>
  <c r="I1150" i="1"/>
  <c r="D1151" i="1"/>
  <c r="F1150" i="1"/>
  <c r="G1150" i="1"/>
  <c r="E1150" i="1"/>
  <c r="H1150" i="1"/>
  <c r="E1179" i="1"/>
  <c r="I1179" i="1"/>
  <c r="H1179" i="1"/>
  <c r="D1180" i="1"/>
  <c r="F1179" i="1"/>
  <c r="G1179" i="1"/>
  <c r="E1171" i="1"/>
  <c r="F1171" i="1"/>
  <c r="I1171" i="1"/>
  <c r="G1171" i="1"/>
  <c r="H1171" i="1"/>
  <c r="E1069" i="1"/>
  <c r="F1069" i="1"/>
  <c r="I1069" i="1"/>
  <c r="G1069" i="1"/>
  <c r="H1069" i="1"/>
  <c r="D1070" i="1"/>
  <c r="G1004" i="1"/>
  <c r="I1004" i="1"/>
  <c r="F1004" i="1"/>
  <c r="H1004" i="1"/>
  <c r="E1004" i="1"/>
  <c r="D1005" i="1"/>
  <c r="E1395" i="1"/>
  <c r="G1395" i="1"/>
  <c r="I1395" i="1"/>
  <c r="F1395" i="1"/>
  <c r="H1395" i="1"/>
  <c r="D1396" i="1"/>
  <c r="F1380" i="1"/>
  <c r="G1380" i="1"/>
  <c r="I1380" i="1"/>
  <c r="E1380" i="1"/>
  <c r="H1380" i="1"/>
  <c r="D1381" i="1"/>
  <c r="E1284" i="1"/>
  <c r="F1284" i="1"/>
  <c r="G1284" i="1"/>
  <c r="H1284" i="1"/>
  <c r="I1284" i="1"/>
  <c r="D1285" i="1"/>
  <c r="I1154" i="1"/>
  <c r="D1155" i="1"/>
  <c r="G1154" i="1"/>
  <c r="E1154" i="1"/>
  <c r="F1154" i="1"/>
  <c r="H1154" i="1"/>
  <c r="I1084" i="1"/>
  <c r="D1085" i="1"/>
  <c r="G1084" i="1"/>
  <c r="E1084" i="1"/>
  <c r="F1084" i="1"/>
  <c r="H1084" i="1"/>
  <c r="H929" i="1"/>
  <c r="I929" i="1"/>
  <c r="D930" i="1"/>
  <c r="E929" i="1"/>
  <c r="F929" i="1"/>
  <c r="G929" i="1"/>
  <c r="E1184" i="1"/>
  <c r="F1184" i="1"/>
  <c r="G1184" i="1"/>
  <c r="H1184" i="1"/>
  <c r="I1184" i="1"/>
  <c r="D1185" i="1"/>
  <c r="E990" i="1"/>
  <c r="G990" i="1"/>
  <c r="F990" i="1"/>
  <c r="I990" i="1"/>
  <c r="D991" i="1"/>
  <c r="H990" i="1"/>
  <c r="E939" i="1"/>
  <c r="F939" i="1"/>
  <c r="G939" i="1"/>
  <c r="I939" i="1"/>
  <c r="D940" i="1"/>
  <c r="H939" i="1"/>
  <c r="I1146" i="1"/>
  <c r="F1146" i="1"/>
  <c r="G1146" i="1"/>
  <c r="E1146" i="1"/>
  <c r="H1146" i="1"/>
  <c r="H1325" i="1"/>
  <c r="I1325" i="1"/>
  <c r="D1326" i="1"/>
  <c r="E1325" i="1"/>
  <c r="F1325" i="1"/>
  <c r="G1325" i="1"/>
  <c r="E1359" i="1"/>
  <c r="G1359" i="1"/>
  <c r="I1359" i="1"/>
  <c r="D1360" i="1"/>
  <c r="H1359" i="1"/>
  <c r="F1359" i="1"/>
  <c r="H1194" i="1"/>
  <c r="I1194" i="1"/>
  <c r="D1195" i="1"/>
  <c r="E1194" i="1"/>
  <c r="F1194" i="1"/>
  <c r="G1194" i="1"/>
  <c r="H1190" i="1"/>
  <c r="I1190" i="1"/>
  <c r="D1191" i="1"/>
  <c r="E1190" i="1"/>
  <c r="F1190" i="1"/>
  <c r="G1190" i="1"/>
  <c r="E1251" i="1"/>
  <c r="F1251" i="1"/>
  <c r="G1251" i="1"/>
  <c r="H1251" i="1"/>
  <c r="I1251" i="1"/>
  <c r="F1300" i="1"/>
  <c r="G1300" i="1"/>
  <c r="E1319" i="1"/>
  <c r="F1319" i="1"/>
  <c r="G1319" i="1"/>
  <c r="I1319" i="1"/>
  <c r="D1320" i="1"/>
  <c r="H1319" i="1"/>
  <c r="H1390" i="1"/>
  <c r="E1351" i="1"/>
  <c r="G1351" i="1"/>
  <c r="I1351" i="1"/>
  <c r="H1351" i="1"/>
  <c r="F1351" i="1"/>
  <c r="I969" i="1"/>
  <c r="D970" i="1"/>
  <c r="E969" i="1"/>
  <c r="F969" i="1"/>
  <c r="H969" i="1"/>
  <c r="G969" i="1"/>
  <c r="E1019" i="1"/>
  <c r="G1019" i="1"/>
  <c r="I1019" i="1"/>
  <c r="F1019" i="1"/>
  <c r="H1019" i="1"/>
  <c r="D1020" i="1"/>
  <c r="I1009" i="1"/>
  <c r="E1009" i="1"/>
  <c r="G1009" i="1"/>
  <c r="H1009" i="1"/>
  <c r="D1010" i="1"/>
  <c r="F1009" i="1"/>
  <c r="D1220" i="1"/>
  <c r="E1219" i="1"/>
  <c r="F1219" i="1"/>
  <c r="G1219" i="1"/>
  <c r="H1219" i="1"/>
  <c r="I1219" i="1"/>
  <c r="D1260" i="1"/>
  <c r="E1259" i="1"/>
  <c r="F1259" i="1"/>
  <c r="G1259" i="1"/>
  <c r="H1259" i="1"/>
  <c r="I1259" i="1"/>
  <c r="E1015" i="1"/>
  <c r="G1015" i="1"/>
  <c r="I1015" i="1"/>
  <c r="D1016" i="1"/>
  <c r="F1015" i="1"/>
  <c r="H1015" i="1"/>
  <c r="I1110" i="1"/>
  <c r="D1111" i="1"/>
  <c r="F1110" i="1"/>
  <c r="G1110" i="1"/>
  <c r="E1110" i="1"/>
  <c r="H1110" i="1"/>
  <c r="D1406" i="1"/>
  <c r="E1405" i="1"/>
  <c r="F1405" i="1"/>
  <c r="G1405" i="1"/>
  <c r="H1405" i="1"/>
  <c r="I1405" i="1"/>
  <c r="E1054" i="1"/>
  <c r="F1054" i="1"/>
  <c r="G1054" i="1"/>
  <c r="H1054" i="1"/>
  <c r="I1054" i="1"/>
  <c r="D1055" i="1"/>
  <c r="E1279" i="1"/>
  <c r="I1279" i="1"/>
  <c r="D1280" i="1"/>
  <c r="F1279" i="1"/>
  <c r="G1279" i="1"/>
  <c r="H1279" i="1"/>
  <c r="H1345" i="1"/>
  <c r="I1345" i="1"/>
  <c r="D1346" i="1"/>
  <c r="E1345" i="1"/>
  <c r="F1345" i="1"/>
  <c r="G1345" i="1"/>
  <c r="I1114" i="1"/>
  <c r="D1115" i="1"/>
  <c r="F1114" i="1"/>
  <c r="G1114" i="1"/>
  <c r="E1114" i="1"/>
  <c r="H1114" i="1"/>
  <c r="E1119" i="1"/>
  <c r="F1119" i="1"/>
  <c r="H1119" i="1"/>
  <c r="I1119" i="1"/>
  <c r="G1119" i="1"/>
  <c r="D1120" i="1"/>
  <c r="E975" i="1"/>
  <c r="F975" i="1"/>
  <c r="G975" i="1"/>
  <c r="I975" i="1"/>
  <c r="D976" i="1"/>
  <c r="H975" i="1"/>
  <c r="D1240" i="1"/>
  <c r="E1239" i="1"/>
  <c r="F1239" i="1"/>
  <c r="G1239" i="1"/>
  <c r="H1239" i="1"/>
  <c r="I1239" i="1"/>
  <c r="D1236" i="1"/>
  <c r="E1235" i="1"/>
  <c r="F1235" i="1"/>
  <c r="G1235" i="1"/>
  <c r="H1235" i="1"/>
  <c r="I1235" i="1"/>
  <c r="I1060" i="1"/>
  <c r="D1061" i="1"/>
  <c r="G1060" i="1"/>
  <c r="E1060" i="1"/>
  <c r="H1060" i="1"/>
  <c r="F1060" i="1"/>
  <c r="I1064" i="1"/>
  <c r="D1065" i="1"/>
  <c r="G1064" i="1"/>
  <c r="F1064" i="1"/>
  <c r="H1064" i="1"/>
  <c r="E1064" i="1"/>
  <c r="G1000" i="1"/>
  <c r="I1000" i="1"/>
  <c r="D1001" i="1"/>
  <c r="E1000" i="1"/>
  <c r="F1000" i="1"/>
  <c r="H1000" i="1"/>
  <c r="E1264" i="1"/>
  <c r="F1264" i="1"/>
  <c r="G1264" i="1"/>
  <c r="H1264" i="1"/>
  <c r="I1264" i="1"/>
  <c r="D1265" i="1"/>
  <c r="E1244" i="1"/>
  <c r="F1244" i="1"/>
  <c r="G1244" i="1"/>
  <c r="H1244" i="1"/>
  <c r="I1244" i="1"/>
  <c r="D1245" i="1"/>
  <c r="E1315" i="1"/>
  <c r="F1315" i="1"/>
  <c r="G1315" i="1"/>
  <c r="I1315" i="1"/>
  <c r="D1316" i="1"/>
  <c r="H1315" i="1"/>
  <c r="E1049" i="1"/>
  <c r="F1049" i="1"/>
  <c r="I1049" i="1"/>
  <c r="D1050" i="1"/>
  <c r="G1049" i="1"/>
  <c r="H1049" i="1"/>
  <c r="F1225" i="1"/>
  <c r="G1225" i="1"/>
  <c r="H1225" i="1"/>
  <c r="I1225" i="1"/>
  <c r="D1226" i="1"/>
  <c r="E1225" i="1"/>
  <c r="F1094" i="1"/>
  <c r="G1094" i="1"/>
  <c r="H1094" i="1"/>
  <c r="I1094" i="1"/>
  <c r="E1094" i="1"/>
  <c r="D1095" i="1"/>
  <c r="E935" i="1"/>
  <c r="F935" i="1"/>
  <c r="G935" i="1"/>
  <c r="I935" i="1"/>
  <c r="D936" i="1"/>
  <c r="H935" i="1"/>
  <c r="H949" i="1"/>
  <c r="I949" i="1"/>
  <c r="D950" i="1"/>
  <c r="E949" i="1"/>
  <c r="F949" i="1"/>
  <c r="G949" i="1"/>
  <c r="E1335" i="1"/>
  <c r="F1335" i="1"/>
  <c r="G1335" i="1"/>
  <c r="I1335" i="1"/>
  <c r="D1336" i="1"/>
  <c r="H1335" i="1"/>
  <c r="D1216" i="1"/>
  <c r="E1215" i="1"/>
  <c r="F1215" i="1"/>
  <c r="G1215" i="1"/>
  <c r="H1215" i="1"/>
  <c r="I1215" i="1"/>
  <c r="E1034" i="1"/>
  <c r="G1034" i="1"/>
  <c r="D1035" i="1"/>
  <c r="H1034" i="1"/>
  <c r="F1034" i="1"/>
  <c r="I1034" i="1"/>
  <c r="H945" i="1"/>
  <c r="I945" i="1"/>
  <c r="D946" i="1"/>
  <c r="E945" i="1"/>
  <c r="F945" i="1"/>
  <c r="G945" i="1"/>
  <c r="I1130" i="1"/>
  <c r="D1131" i="1"/>
  <c r="F1130" i="1"/>
  <c r="G1130" i="1"/>
  <c r="E1130" i="1"/>
  <c r="H1130" i="1"/>
  <c r="E979" i="1"/>
  <c r="F979" i="1"/>
  <c r="G979" i="1"/>
  <c r="I979" i="1"/>
  <c r="D980" i="1"/>
  <c r="H979" i="1"/>
  <c r="E1175" i="1"/>
  <c r="F1175" i="1"/>
  <c r="I1175" i="1"/>
  <c r="G1175" i="1"/>
  <c r="H1175" i="1"/>
  <c r="D1176" i="1"/>
  <c r="E1030" i="1"/>
  <c r="G1030" i="1"/>
  <c r="I1030" i="1"/>
  <c r="D1031" i="1"/>
  <c r="F1030" i="1"/>
  <c r="H1030" i="1"/>
  <c r="E1414" i="1"/>
  <c r="F1414" i="1"/>
  <c r="G1414" i="1"/>
  <c r="H1414" i="1"/>
  <c r="I1414" i="1"/>
  <c r="D1415" i="1"/>
  <c r="E994" i="1"/>
  <c r="G994" i="1"/>
  <c r="H994" i="1"/>
  <c r="I994" i="1"/>
  <c r="D995" i="1"/>
  <c r="F994" i="1"/>
  <c r="H925" i="1"/>
  <c r="I925" i="1"/>
  <c r="D926" i="1"/>
  <c r="E925" i="1"/>
  <c r="F925" i="1"/>
  <c r="G925" i="1"/>
  <c r="F1364" i="1"/>
  <c r="G1364" i="1"/>
  <c r="I1364" i="1"/>
  <c r="E1364" i="1"/>
  <c r="H1364" i="1"/>
  <c r="D1365" i="1"/>
  <c r="I1134" i="1"/>
  <c r="D1135" i="1"/>
  <c r="F1134" i="1"/>
  <c r="G1134" i="1"/>
  <c r="E1134" i="1"/>
  <c r="H1134" i="1"/>
  <c r="D1200" i="1"/>
  <c r="E1199" i="1"/>
  <c r="F1199" i="1"/>
  <c r="G1199" i="1"/>
  <c r="H1199" i="1"/>
  <c r="I1199" i="1"/>
  <c r="E959" i="1"/>
  <c r="F959" i="1"/>
  <c r="G959" i="1"/>
  <c r="I959" i="1"/>
  <c r="D960" i="1"/>
  <c r="H959" i="1"/>
  <c r="I965" i="1"/>
  <c r="D966" i="1"/>
  <c r="E965" i="1"/>
  <c r="F965" i="1"/>
  <c r="G965" i="1"/>
  <c r="H965" i="1"/>
  <c r="E1339" i="1"/>
  <c r="F1339" i="1"/>
  <c r="G1339" i="1"/>
  <c r="I1339" i="1"/>
  <c r="D1340" i="1"/>
  <c r="H1339" i="1"/>
  <c r="G1104" i="1"/>
  <c r="E1104" i="1"/>
  <c r="H1104" i="1"/>
  <c r="I1104" i="1"/>
  <c r="F1104" i="1"/>
  <c r="D1105" i="1"/>
  <c r="H1206" i="1"/>
  <c r="I1206" i="1"/>
  <c r="E1206" i="1"/>
  <c r="F1206" i="1"/>
  <c r="G1206" i="1"/>
  <c r="D1256" i="1"/>
  <c r="E1255" i="1"/>
  <c r="F1255" i="1"/>
  <c r="G1255" i="1"/>
  <c r="H1255" i="1"/>
  <c r="I1255" i="1"/>
  <c r="E955" i="1"/>
  <c r="F955" i="1"/>
  <c r="G955" i="1"/>
  <c r="I955" i="1"/>
  <c r="D956" i="1"/>
  <c r="H955" i="1"/>
  <c r="H1305" i="1"/>
  <c r="I1305" i="1"/>
  <c r="D1306" i="1"/>
  <c r="E1305" i="1"/>
  <c r="F1305" i="1"/>
  <c r="G1305" i="1"/>
  <c r="G1024" i="1"/>
  <c r="I1024" i="1"/>
  <c r="F1024" i="1"/>
  <c r="H1024" i="1"/>
  <c r="D1025" i="1"/>
  <c r="E1024" i="1"/>
  <c r="E1159" i="1"/>
  <c r="F1159" i="1"/>
  <c r="I1159" i="1"/>
  <c r="G1159" i="1"/>
  <c r="H1159" i="1"/>
  <c r="D1160" i="1"/>
  <c r="F1384" i="1"/>
  <c r="G1384" i="1"/>
  <c r="I1384" i="1"/>
  <c r="E1384" i="1"/>
  <c r="D1385" i="1"/>
  <c r="H1384" i="1"/>
  <c r="G534" i="1"/>
  <c r="I414" i="1"/>
  <c r="E294" i="1"/>
  <c r="H294" i="1"/>
  <c r="E414" i="1"/>
  <c r="I294" i="1"/>
  <c r="G294" i="1"/>
  <c r="F414" i="1"/>
  <c r="F545" i="1"/>
  <c r="G414" i="1"/>
  <c r="I666" i="1"/>
  <c r="E534" i="1"/>
  <c r="F534" i="1"/>
  <c r="G666" i="1"/>
  <c r="H534" i="1"/>
  <c r="H666" i="1"/>
  <c r="I534" i="1"/>
  <c r="F666" i="1"/>
  <c r="F484" i="1"/>
  <c r="I667" i="1"/>
  <c r="E484" i="1"/>
  <c r="H667" i="1"/>
  <c r="E667" i="1"/>
  <c r="F667" i="1"/>
  <c r="G667" i="1"/>
  <c r="G708" i="1"/>
  <c r="I708" i="1"/>
  <c r="I707" i="1"/>
  <c r="H708" i="1"/>
  <c r="D709" i="1"/>
  <c r="D710" i="1" s="1"/>
  <c r="E708" i="1"/>
  <c r="H707" i="1"/>
  <c r="E707" i="1"/>
  <c r="F870" i="1"/>
  <c r="G707" i="1"/>
  <c r="F707" i="1"/>
  <c r="G879" i="1"/>
  <c r="I879" i="1"/>
  <c r="E879" i="1"/>
  <c r="F879" i="1"/>
  <c r="D880" i="1"/>
  <c r="H879" i="1"/>
  <c r="E706" i="1"/>
  <c r="G706" i="1"/>
  <c r="I706" i="1"/>
  <c r="H706" i="1"/>
  <c r="F706" i="1"/>
  <c r="D812" i="1"/>
  <c r="E811" i="1"/>
  <c r="G811" i="1"/>
  <c r="F811" i="1"/>
  <c r="I811" i="1"/>
  <c r="H811" i="1"/>
  <c r="D672" i="1"/>
  <c r="I671" i="1"/>
  <c r="G671" i="1"/>
  <c r="E671" i="1"/>
  <c r="F671" i="1"/>
  <c r="H671" i="1"/>
  <c r="I484" i="1"/>
  <c r="H701" i="1"/>
  <c r="D485" i="1"/>
  <c r="H485" i="1" s="1"/>
  <c r="I701" i="1"/>
  <c r="F701" i="1"/>
  <c r="G701" i="1"/>
  <c r="E701" i="1"/>
  <c r="F730" i="1"/>
  <c r="G545" i="1"/>
  <c r="I730" i="1"/>
  <c r="H545" i="1"/>
  <c r="H730" i="1"/>
  <c r="G730" i="1"/>
  <c r="D731" i="1"/>
  <c r="E731" i="1" s="1"/>
  <c r="D586" i="1"/>
  <c r="I585" i="1"/>
  <c r="F585" i="1"/>
  <c r="H585" i="1"/>
  <c r="G585" i="1"/>
  <c r="E585" i="1"/>
  <c r="H861" i="1"/>
  <c r="G870" i="1"/>
  <c r="E581" i="1"/>
  <c r="F581" i="1"/>
  <c r="H581" i="1"/>
  <c r="G581" i="1"/>
  <c r="I581" i="1"/>
  <c r="D732" i="1"/>
  <c r="I861" i="1"/>
  <c r="E870" i="1"/>
  <c r="G861" i="1"/>
  <c r="D576" i="1"/>
  <c r="H575" i="1"/>
  <c r="F575" i="1"/>
  <c r="I575" i="1"/>
  <c r="G575" i="1"/>
  <c r="E575" i="1"/>
  <c r="F861" i="1"/>
  <c r="G877" i="1"/>
  <c r="I877" i="1"/>
  <c r="E625" i="1"/>
  <c r="D626" i="1"/>
  <c r="F625" i="1"/>
  <c r="I625" i="1"/>
  <c r="H625" i="1"/>
  <c r="G625" i="1"/>
  <c r="E865" i="1"/>
  <c r="D866" i="1"/>
  <c r="F865" i="1"/>
  <c r="H865" i="1"/>
  <c r="G865" i="1"/>
  <c r="I865" i="1"/>
  <c r="H620" i="1"/>
  <c r="F620" i="1"/>
  <c r="D621" i="1"/>
  <c r="E620" i="1"/>
  <c r="G620" i="1"/>
  <c r="I620" i="1"/>
  <c r="H870" i="1"/>
  <c r="F877" i="1"/>
  <c r="H877" i="1"/>
  <c r="I870" i="1"/>
  <c r="E877" i="1"/>
  <c r="F914" i="1"/>
  <c r="G914" i="1"/>
  <c r="I914" i="1"/>
  <c r="H914" i="1"/>
  <c r="D915" i="1"/>
  <c r="E914" i="1"/>
  <c r="E871" i="1"/>
  <c r="G871" i="1"/>
  <c r="I871" i="1"/>
  <c r="F871" i="1"/>
  <c r="H871" i="1"/>
  <c r="G694" i="1"/>
  <c r="E694" i="1"/>
  <c r="F694" i="1"/>
  <c r="I694" i="1"/>
  <c r="H694" i="1"/>
  <c r="E878" i="1"/>
  <c r="G878" i="1"/>
  <c r="F878" i="1"/>
  <c r="I878" i="1"/>
  <c r="H878" i="1"/>
  <c r="G799" i="1"/>
  <c r="F799" i="1"/>
  <c r="I799" i="1"/>
  <c r="E799" i="1"/>
  <c r="H799" i="1"/>
  <c r="E668" i="1"/>
  <c r="G668" i="1"/>
  <c r="F668" i="1"/>
  <c r="I668" i="1"/>
  <c r="H668" i="1"/>
  <c r="E660" i="1"/>
  <c r="G660" i="1"/>
  <c r="F660" i="1"/>
  <c r="I660" i="1"/>
  <c r="H660" i="1"/>
  <c r="E702" i="1"/>
  <c r="G702" i="1"/>
  <c r="F702" i="1"/>
  <c r="I702" i="1"/>
  <c r="H702" i="1"/>
  <c r="E806" i="1"/>
  <c r="G806" i="1"/>
  <c r="F806" i="1"/>
  <c r="I806" i="1"/>
  <c r="H806" i="1"/>
  <c r="I545" i="1"/>
  <c r="D546" i="1"/>
  <c r="I546" i="1" s="1"/>
  <c r="I419" i="1"/>
  <c r="E419" i="1"/>
  <c r="H419" i="1"/>
  <c r="G419" i="1"/>
  <c r="F419" i="1"/>
  <c r="D420" i="1"/>
  <c r="F144" i="1"/>
  <c r="E144" i="1"/>
  <c r="G144" i="1"/>
  <c r="D145" i="1"/>
  <c r="I144" i="1"/>
  <c r="H144" i="1"/>
  <c r="D246" i="1"/>
  <c r="I245" i="1"/>
  <c r="H245" i="1"/>
  <c r="G245" i="1"/>
  <c r="F245" i="1"/>
  <c r="E245" i="1"/>
  <c r="I61" i="1"/>
  <c r="H61" i="1"/>
  <c r="G61" i="1"/>
  <c r="E61" i="1"/>
  <c r="F61" i="1"/>
  <c r="D446" i="1"/>
  <c r="I445" i="1"/>
  <c r="H445" i="1"/>
  <c r="G445" i="1"/>
  <c r="F445" i="1"/>
  <c r="E445" i="1"/>
  <c r="D140" i="1"/>
  <c r="I139" i="1"/>
  <c r="H139" i="1"/>
  <c r="E139" i="1"/>
  <c r="G139" i="1"/>
  <c r="F139" i="1"/>
  <c r="D265" i="1"/>
  <c r="I264" i="1"/>
  <c r="H264" i="1"/>
  <c r="G264" i="1"/>
  <c r="F264" i="1"/>
  <c r="E264" i="1"/>
  <c r="D5" i="1"/>
  <c r="I4" i="1"/>
  <c r="H4" i="1"/>
  <c r="G4" i="1"/>
  <c r="E4" i="1"/>
  <c r="F4" i="1"/>
  <c r="D51" i="1"/>
  <c r="I50" i="1"/>
  <c r="H50" i="1"/>
  <c r="G50" i="1"/>
  <c r="E50" i="1"/>
  <c r="F50" i="1"/>
  <c r="D491" i="1"/>
  <c r="I490" i="1"/>
  <c r="G490" i="1"/>
  <c r="F490" i="1"/>
  <c r="E490" i="1"/>
  <c r="H490" i="1"/>
  <c r="D75" i="1"/>
  <c r="I74" i="1"/>
  <c r="H74" i="1"/>
  <c r="E74" i="1"/>
  <c r="G74" i="1"/>
  <c r="F74" i="1"/>
  <c r="D256" i="1"/>
  <c r="I255" i="1"/>
  <c r="H255" i="1"/>
  <c r="G255" i="1"/>
  <c r="F255" i="1"/>
  <c r="E255" i="1"/>
  <c r="D131" i="1"/>
  <c r="I130" i="1"/>
  <c r="E130" i="1"/>
  <c r="H130" i="1"/>
  <c r="F130" i="1"/>
  <c r="G130" i="1"/>
  <c r="D336" i="1"/>
  <c r="I335" i="1"/>
  <c r="H335" i="1"/>
  <c r="G335" i="1"/>
  <c r="F335" i="1"/>
  <c r="E335" i="1"/>
  <c r="E466" i="1"/>
  <c r="D326" i="1"/>
  <c r="I325" i="1"/>
  <c r="H325" i="1"/>
  <c r="G325" i="1"/>
  <c r="F325" i="1"/>
  <c r="E325" i="1"/>
  <c r="D480" i="1"/>
  <c r="I479" i="1"/>
  <c r="H479" i="1"/>
  <c r="G479" i="1"/>
  <c r="F479" i="1"/>
  <c r="E479" i="1"/>
  <c r="D290" i="1"/>
  <c r="I289" i="1"/>
  <c r="H289" i="1"/>
  <c r="E289" i="1"/>
  <c r="F289" i="1"/>
  <c r="G289" i="1"/>
  <c r="D411" i="1"/>
  <c r="I410" i="1"/>
  <c r="H410" i="1"/>
  <c r="G410" i="1"/>
  <c r="F410" i="1"/>
  <c r="E410" i="1"/>
  <c r="D10" i="1"/>
  <c r="H9" i="1"/>
  <c r="I9" i="1"/>
  <c r="G9" i="1"/>
  <c r="E9" i="1"/>
  <c r="F9" i="1"/>
  <c r="D501" i="1"/>
  <c r="I500" i="1"/>
  <c r="H500" i="1"/>
  <c r="F500" i="1"/>
  <c r="G500" i="1"/>
  <c r="E500" i="1"/>
  <c r="D376" i="1"/>
  <c r="I375" i="1"/>
  <c r="H375" i="1"/>
  <c r="G375" i="1"/>
  <c r="F375" i="1"/>
  <c r="E375" i="1"/>
  <c r="D275" i="1"/>
  <c r="I274" i="1"/>
  <c r="E274" i="1"/>
  <c r="F274" i="1"/>
  <c r="G274" i="1"/>
  <c r="H274" i="1"/>
  <c r="D35" i="1"/>
  <c r="I34" i="1"/>
  <c r="H34" i="1"/>
  <c r="E34" i="1"/>
  <c r="G34" i="1"/>
  <c r="F34" i="1"/>
  <c r="D155" i="1"/>
  <c r="I154" i="1"/>
  <c r="H154" i="1"/>
  <c r="E154" i="1"/>
  <c r="G154" i="1"/>
  <c r="F154" i="1"/>
  <c r="D510" i="1"/>
  <c r="I509" i="1"/>
  <c r="H509" i="1"/>
  <c r="F509" i="1"/>
  <c r="E509" i="1"/>
  <c r="G509" i="1"/>
  <c r="D430" i="1"/>
  <c r="I429" i="1"/>
  <c r="H429" i="1"/>
  <c r="G429" i="1"/>
  <c r="F429" i="1"/>
  <c r="E429" i="1"/>
  <c r="D566" i="1"/>
  <c r="I565" i="1"/>
  <c r="H565" i="1"/>
  <c r="F565" i="1"/>
  <c r="G565" i="1"/>
  <c r="E565" i="1"/>
  <c r="D55" i="1"/>
  <c r="I54" i="1"/>
  <c r="H54" i="1"/>
  <c r="G54" i="1"/>
  <c r="F54" i="1"/>
  <c r="E54" i="1"/>
  <c r="D560" i="1"/>
  <c r="I559" i="1"/>
  <c r="H559" i="1"/>
  <c r="G559" i="1"/>
  <c r="F559" i="1"/>
  <c r="E559" i="1"/>
  <c r="D296" i="1"/>
  <c r="I295" i="1"/>
  <c r="H295" i="1"/>
  <c r="G295" i="1"/>
  <c r="F295" i="1"/>
  <c r="E295" i="1"/>
  <c r="D300" i="1"/>
  <c r="I299" i="1"/>
  <c r="E299" i="1"/>
  <c r="H299" i="1"/>
  <c r="G299" i="1"/>
  <c r="F299" i="1"/>
  <c r="D136" i="1"/>
  <c r="I135" i="1"/>
  <c r="H135" i="1"/>
  <c r="G135" i="1"/>
  <c r="F135" i="1"/>
  <c r="E135" i="1"/>
  <c r="D166" i="1"/>
  <c r="I165" i="1"/>
  <c r="H165" i="1"/>
  <c r="G165" i="1"/>
  <c r="F165" i="1"/>
  <c r="E165" i="1"/>
  <c r="D526" i="1"/>
  <c r="I525" i="1"/>
  <c r="H525" i="1"/>
  <c r="F525" i="1"/>
  <c r="G525" i="1"/>
  <c r="E525" i="1"/>
  <c r="D520" i="1"/>
  <c r="I519" i="1"/>
  <c r="H519" i="1"/>
  <c r="G519" i="1"/>
  <c r="F519" i="1"/>
  <c r="E519" i="1"/>
  <c r="D200" i="1"/>
  <c r="I199" i="1"/>
  <c r="H199" i="1"/>
  <c r="G199" i="1"/>
  <c r="F199" i="1"/>
  <c r="E199" i="1"/>
  <c r="D171" i="1"/>
  <c r="I170" i="1"/>
  <c r="E170" i="1"/>
  <c r="H170" i="1"/>
  <c r="G170" i="1"/>
  <c r="F170" i="1"/>
  <c r="D110" i="1"/>
  <c r="I109" i="1"/>
  <c r="H109" i="1"/>
  <c r="G109" i="1"/>
  <c r="E109" i="1"/>
  <c r="F109" i="1"/>
  <c r="D386" i="1"/>
  <c r="I385" i="1"/>
  <c r="H385" i="1"/>
  <c r="F385" i="1"/>
  <c r="G385" i="1"/>
  <c r="E385" i="1"/>
  <c r="D320" i="1"/>
  <c r="I319" i="1"/>
  <c r="H319" i="1"/>
  <c r="G319" i="1"/>
  <c r="F319" i="1"/>
  <c r="E319" i="1"/>
  <c r="D425" i="1"/>
  <c r="I424" i="1"/>
  <c r="H424" i="1"/>
  <c r="G424" i="1"/>
  <c r="F424" i="1"/>
  <c r="E424" i="1"/>
  <c r="D406" i="1"/>
  <c r="I405" i="1"/>
  <c r="H405" i="1"/>
  <c r="G405" i="1"/>
  <c r="F405" i="1"/>
  <c r="E405" i="1"/>
  <c r="D115" i="1"/>
  <c r="I114" i="1"/>
  <c r="H114" i="1"/>
  <c r="E114" i="1"/>
  <c r="F114" i="1"/>
  <c r="G114" i="1"/>
  <c r="D216" i="1"/>
  <c r="I215" i="1"/>
  <c r="H215" i="1"/>
  <c r="G215" i="1"/>
  <c r="F215" i="1"/>
  <c r="E215" i="1"/>
  <c r="D195" i="1"/>
  <c r="I194" i="1"/>
  <c r="E194" i="1"/>
  <c r="F194" i="1"/>
  <c r="H194" i="1"/>
  <c r="G194" i="1"/>
  <c r="D390" i="1"/>
  <c r="I389" i="1"/>
  <c r="H389" i="1"/>
  <c r="G389" i="1"/>
  <c r="F389" i="1"/>
  <c r="E389" i="1"/>
  <c r="D211" i="1"/>
  <c r="I210" i="1"/>
  <c r="H210" i="1"/>
  <c r="E210" i="1"/>
  <c r="F210" i="1"/>
  <c r="G210" i="1"/>
  <c r="D365" i="1"/>
  <c r="I364" i="1"/>
  <c r="H364" i="1"/>
  <c r="G364" i="1"/>
  <c r="E364" i="1"/>
  <c r="F364" i="1"/>
  <c r="D106" i="1"/>
  <c r="H105" i="1"/>
  <c r="I105" i="1"/>
  <c r="E105" i="1"/>
  <c r="G105" i="1"/>
  <c r="F105" i="1"/>
  <c r="D46" i="1"/>
  <c r="I45" i="1"/>
  <c r="H45" i="1"/>
  <c r="G45" i="1"/>
  <c r="E45" i="1"/>
  <c r="F45" i="1"/>
  <c r="D16" i="1"/>
  <c r="I15" i="1"/>
  <c r="H15" i="1"/>
  <c r="G15" i="1"/>
  <c r="F15" i="1"/>
  <c r="E15" i="1"/>
  <c r="D120" i="1"/>
  <c r="I119" i="1"/>
  <c r="H119" i="1"/>
  <c r="G119" i="1"/>
  <c r="F119" i="1"/>
  <c r="E119" i="1"/>
  <c r="D310" i="1"/>
  <c r="I309" i="1"/>
  <c r="H309" i="1"/>
  <c r="G309" i="1"/>
  <c r="F309" i="1"/>
  <c r="E309" i="1"/>
  <c r="D475" i="1"/>
  <c r="I474" i="1"/>
  <c r="G474" i="1"/>
  <c r="H474" i="1"/>
  <c r="F474" i="1"/>
  <c r="E474" i="1"/>
  <c r="D286" i="1"/>
  <c r="I285" i="1"/>
  <c r="H285" i="1"/>
  <c r="G285" i="1"/>
  <c r="F285" i="1"/>
  <c r="E285" i="1"/>
  <c r="D496" i="1"/>
  <c r="I495" i="1"/>
  <c r="H495" i="1"/>
  <c r="G495" i="1"/>
  <c r="F495" i="1"/>
  <c r="E495" i="1"/>
  <c r="D40" i="1"/>
  <c r="I39" i="1"/>
  <c r="G39" i="1"/>
  <c r="H39" i="1"/>
  <c r="F39" i="1"/>
  <c r="E39" i="1"/>
  <c r="I346" i="1"/>
  <c r="G346" i="1"/>
  <c r="H346" i="1"/>
  <c r="F346" i="1"/>
  <c r="E346" i="1"/>
  <c r="D96" i="1"/>
  <c r="I95" i="1"/>
  <c r="G95" i="1"/>
  <c r="F95" i="1"/>
  <c r="E95" i="1"/>
  <c r="H95" i="1"/>
  <c r="I261" i="1"/>
  <c r="H261" i="1"/>
  <c r="G261" i="1"/>
  <c r="F261" i="1"/>
  <c r="E261" i="1"/>
  <c r="D350" i="1"/>
  <c r="I349" i="1"/>
  <c r="H349" i="1"/>
  <c r="G349" i="1"/>
  <c r="F349" i="1"/>
  <c r="E349" i="1"/>
  <c r="D555" i="1"/>
  <c r="I554" i="1"/>
  <c r="G554" i="1"/>
  <c r="F554" i="1"/>
  <c r="E554" i="1"/>
  <c r="H554" i="1"/>
  <c r="D176" i="1"/>
  <c r="I175" i="1"/>
  <c r="D270" i="1"/>
  <c r="I269" i="1"/>
  <c r="H269" i="1"/>
  <c r="G269" i="1"/>
  <c r="E269" i="1"/>
  <c r="F269" i="1"/>
  <c r="D331" i="1"/>
  <c r="I330" i="1"/>
  <c r="H330" i="1"/>
  <c r="E330" i="1"/>
  <c r="G330" i="1"/>
  <c r="F330" i="1"/>
  <c r="I306" i="1"/>
  <c r="H306" i="1"/>
  <c r="E306" i="1"/>
  <c r="F306" i="1"/>
  <c r="G306" i="1"/>
  <c r="D25" i="1"/>
  <c r="H24" i="1"/>
  <c r="G24" i="1"/>
  <c r="I24" i="1"/>
  <c r="F24" i="1"/>
  <c r="E24" i="1"/>
  <c r="D435" i="1"/>
  <c r="I434" i="1"/>
  <c r="H434" i="1"/>
  <c r="F434" i="1"/>
  <c r="G434" i="1"/>
  <c r="E434" i="1"/>
  <c r="D460" i="1"/>
  <c r="I459" i="1"/>
  <c r="H459" i="1"/>
  <c r="G459" i="1"/>
  <c r="F459" i="1"/>
  <c r="E459" i="1"/>
  <c r="D470" i="1"/>
  <c r="I469" i="1"/>
  <c r="H469" i="1"/>
  <c r="G469" i="1"/>
  <c r="F469" i="1"/>
  <c r="E469" i="1"/>
  <c r="D550" i="1"/>
  <c r="I549" i="1"/>
  <c r="G549" i="1"/>
  <c r="H549" i="1"/>
  <c r="F549" i="1"/>
  <c r="E549" i="1"/>
  <c r="D395" i="1"/>
  <c r="I394" i="1"/>
  <c r="H394" i="1"/>
  <c r="G394" i="1"/>
  <c r="F394" i="1"/>
  <c r="E394" i="1"/>
  <c r="D536" i="1"/>
  <c r="I535" i="1"/>
  <c r="H535" i="1"/>
  <c r="G535" i="1"/>
  <c r="F535" i="1"/>
  <c r="E535" i="1"/>
  <c r="D91" i="1"/>
  <c r="I90" i="1"/>
  <c r="H90" i="1"/>
  <c r="E90" i="1"/>
  <c r="G90" i="1"/>
  <c r="F90" i="1"/>
  <c r="D80" i="1"/>
  <c r="I79" i="1"/>
  <c r="H79" i="1"/>
  <c r="G79" i="1"/>
  <c r="F79" i="1"/>
  <c r="E79" i="1"/>
  <c r="D531" i="1"/>
  <c r="I530" i="1"/>
  <c r="H530" i="1"/>
  <c r="G530" i="1"/>
  <c r="F530" i="1"/>
  <c r="E530" i="1"/>
  <c r="D101" i="1"/>
  <c r="I100" i="1"/>
  <c r="H100" i="1"/>
  <c r="G100" i="1"/>
  <c r="E100" i="1"/>
  <c r="F100" i="1"/>
  <c r="D280" i="1"/>
  <c r="I279" i="1"/>
  <c r="H279" i="1"/>
  <c r="G279" i="1"/>
  <c r="F279" i="1"/>
  <c r="E279" i="1"/>
  <c r="D515" i="1"/>
  <c r="I514" i="1"/>
  <c r="H514" i="1"/>
  <c r="G514" i="1"/>
  <c r="F514" i="1"/>
  <c r="E514" i="1"/>
  <c r="D450" i="1"/>
  <c r="I449" i="1"/>
  <c r="H449" i="1"/>
  <c r="F449" i="1"/>
  <c r="E449" i="1"/>
  <c r="G449" i="1"/>
  <c r="D440" i="1"/>
  <c r="I439" i="1"/>
  <c r="H439" i="1"/>
  <c r="G439" i="1"/>
  <c r="F439" i="1"/>
  <c r="E439" i="1"/>
  <c r="D126" i="1"/>
  <c r="I125" i="1"/>
  <c r="H125" i="1"/>
  <c r="G125" i="1"/>
  <c r="E125" i="1"/>
  <c r="F125" i="1"/>
  <c r="D21" i="1"/>
  <c r="I20" i="1"/>
  <c r="H20" i="1"/>
  <c r="G20" i="1"/>
  <c r="E20" i="1"/>
  <c r="F20" i="1"/>
  <c r="D70" i="1"/>
  <c r="I69" i="1"/>
  <c r="H69" i="1"/>
  <c r="G69" i="1"/>
  <c r="F69" i="1"/>
  <c r="E69" i="1"/>
  <c r="D230" i="1"/>
  <c r="I229" i="1"/>
  <c r="H229" i="1"/>
  <c r="G229" i="1"/>
  <c r="F229" i="1"/>
  <c r="E229" i="1"/>
  <c r="D456" i="1"/>
  <c r="I455" i="1"/>
  <c r="H455" i="1"/>
  <c r="G455" i="1"/>
  <c r="F455" i="1"/>
  <c r="E455" i="1"/>
  <c r="D315" i="1"/>
  <c r="I314" i="1"/>
  <c r="H314" i="1"/>
  <c r="E314" i="1"/>
  <c r="G314" i="1"/>
  <c r="F314" i="1"/>
  <c r="I381" i="1"/>
  <c r="H381" i="1"/>
  <c r="G381" i="1"/>
  <c r="F381" i="1"/>
  <c r="E381" i="1"/>
  <c r="D30" i="1"/>
  <c r="I29" i="1"/>
  <c r="H29" i="1"/>
  <c r="G29" i="1"/>
  <c r="E29" i="1"/>
  <c r="F29" i="1"/>
  <c r="D506" i="1"/>
  <c r="H505" i="1"/>
  <c r="I505" i="1"/>
  <c r="G505" i="1"/>
  <c r="F505" i="1"/>
  <c r="E505" i="1"/>
  <c r="D181" i="1"/>
  <c r="I180" i="1"/>
  <c r="H180" i="1"/>
  <c r="G180" i="1"/>
  <c r="E180" i="1"/>
  <c r="F180" i="1"/>
  <c r="D571" i="1"/>
  <c r="I570" i="1"/>
  <c r="H570" i="1"/>
  <c r="G570" i="1"/>
  <c r="F570" i="1"/>
  <c r="E570" i="1"/>
  <c r="D150" i="1"/>
  <c r="I149" i="1"/>
  <c r="H149" i="1"/>
  <c r="G149" i="1"/>
  <c r="F149" i="1"/>
  <c r="E149" i="1"/>
  <c r="D160" i="1"/>
  <c r="I159" i="1"/>
  <c r="H159" i="1"/>
  <c r="G159" i="1"/>
  <c r="F159" i="1"/>
  <c r="E159" i="1"/>
  <c r="D540" i="1"/>
  <c r="I539" i="1"/>
  <c r="H539" i="1"/>
  <c r="G539" i="1"/>
  <c r="E539" i="1"/>
  <c r="F539" i="1"/>
  <c r="D240" i="1"/>
  <c r="I239" i="1"/>
  <c r="H239" i="1"/>
  <c r="G239" i="1"/>
  <c r="F239" i="1"/>
  <c r="E239" i="1"/>
  <c r="D86" i="1"/>
  <c r="I85" i="1"/>
  <c r="H85" i="1"/>
  <c r="G85" i="1"/>
  <c r="F85" i="1"/>
  <c r="E85" i="1"/>
  <c r="D205" i="1"/>
  <c r="I204" i="1"/>
  <c r="H204" i="1"/>
  <c r="E204" i="1"/>
  <c r="G204" i="1"/>
  <c r="F204" i="1"/>
  <c r="I66" i="1"/>
  <c r="H66" i="1"/>
  <c r="E66" i="1"/>
  <c r="F66" i="1"/>
  <c r="G66" i="1"/>
  <c r="D190" i="1"/>
  <c r="I189" i="1"/>
  <c r="H189" i="1"/>
  <c r="G189" i="1"/>
  <c r="E189" i="1"/>
  <c r="F189" i="1"/>
  <c r="D371" i="1"/>
  <c r="I370" i="1"/>
  <c r="H370" i="1"/>
  <c r="F370" i="1"/>
  <c r="G370" i="1"/>
  <c r="E370" i="1"/>
  <c r="D340" i="1"/>
  <c r="I339" i="1"/>
  <c r="H339" i="1"/>
  <c r="E339" i="1"/>
  <c r="G339" i="1"/>
  <c r="F339" i="1"/>
  <c r="D226" i="1"/>
  <c r="I225" i="1"/>
  <c r="H225" i="1"/>
  <c r="E225" i="1"/>
  <c r="F225" i="1"/>
  <c r="G225" i="1"/>
  <c r="I186" i="1"/>
  <c r="H186" i="1"/>
  <c r="E186" i="1"/>
  <c r="G186" i="1"/>
  <c r="F186" i="1"/>
  <c r="D400" i="1"/>
  <c r="I399" i="1"/>
  <c r="H399" i="1"/>
  <c r="G399" i="1"/>
  <c r="F399" i="1"/>
  <c r="E399" i="1"/>
  <c r="I221" i="1"/>
  <c r="H221" i="1"/>
  <c r="G221" i="1"/>
  <c r="F221" i="1"/>
  <c r="E221" i="1"/>
  <c r="D416" i="1"/>
  <c r="I415" i="1"/>
  <c r="H415" i="1"/>
  <c r="G415" i="1"/>
  <c r="F415" i="1"/>
  <c r="E415" i="1"/>
  <c r="D360" i="1"/>
  <c r="I359" i="1"/>
  <c r="H359" i="1"/>
  <c r="G359" i="1"/>
  <c r="F359" i="1"/>
  <c r="E359" i="1"/>
  <c r="D250" i="1"/>
  <c r="H249" i="1"/>
  <c r="E249" i="1"/>
  <c r="G249" i="1"/>
  <c r="F249" i="1"/>
  <c r="I249" i="1"/>
  <c r="D355" i="1"/>
  <c r="I354" i="1"/>
  <c r="H354" i="1"/>
  <c r="F354" i="1"/>
  <c r="G354" i="1"/>
  <c r="E354" i="1"/>
  <c r="D235" i="1"/>
  <c r="I234" i="1"/>
  <c r="E234" i="1"/>
  <c r="G234" i="1"/>
  <c r="F234" i="1"/>
  <c r="H234" i="1"/>
  <c r="I1390" i="1" l="1"/>
  <c r="D1391" i="1"/>
  <c r="F1390" i="1"/>
  <c r="G1390" i="1"/>
  <c r="E1300" i="1"/>
  <c r="D1301" i="1"/>
  <c r="H1370" i="1"/>
  <c r="F1370" i="1"/>
  <c r="I1370" i="1"/>
  <c r="E1370" i="1"/>
  <c r="D1371" i="1"/>
  <c r="G1370" i="1"/>
  <c r="I1300" i="1"/>
  <c r="F466" i="1"/>
  <c r="H466" i="1"/>
  <c r="E175" i="1"/>
  <c r="I466" i="1"/>
  <c r="F175" i="1"/>
  <c r="G175" i="1"/>
  <c r="E1045" i="1"/>
  <c r="H1330" i="1"/>
  <c r="F1330" i="1"/>
  <c r="E1330" i="1"/>
  <c r="I1330" i="1"/>
  <c r="D1331" i="1"/>
  <c r="G1330" i="1"/>
  <c r="E1080" i="1"/>
  <c r="F1080" i="1"/>
  <c r="D1081" i="1"/>
  <c r="G1080" i="1"/>
  <c r="H1080" i="1"/>
  <c r="I1080" i="1"/>
  <c r="H1125" i="1"/>
  <c r="I1125" i="1"/>
  <c r="D1126" i="1"/>
  <c r="E1125" i="1"/>
  <c r="F1125" i="1"/>
  <c r="G1125" i="1"/>
  <c r="D486" i="1"/>
  <c r="I486" i="1" s="1"/>
  <c r="F1045" i="1"/>
  <c r="I709" i="1"/>
  <c r="H1375" i="1"/>
  <c r="E1375" i="1"/>
  <c r="G1375" i="1"/>
  <c r="I1375" i="1"/>
  <c r="F1375" i="1"/>
  <c r="D1376" i="1"/>
  <c r="D1046" i="1"/>
  <c r="E1046" i="1" s="1"/>
  <c r="H1045" i="1"/>
  <c r="G1045" i="1"/>
  <c r="G1355" i="1"/>
  <c r="I1355" i="1"/>
  <c r="D1356" i="1"/>
  <c r="F1355" i="1"/>
  <c r="H1355" i="1"/>
  <c r="E1355" i="1"/>
  <c r="H1310" i="1"/>
  <c r="F1310" i="1"/>
  <c r="I1310" i="1"/>
  <c r="E1310" i="1"/>
  <c r="D1311" i="1"/>
  <c r="G1310" i="1"/>
  <c r="D1296" i="1"/>
  <c r="I1295" i="1"/>
  <c r="H1295" i="1"/>
  <c r="E1295" i="1"/>
  <c r="F1295" i="1"/>
  <c r="G1295" i="1"/>
  <c r="I985" i="1"/>
  <c r="D986" i="1"/>
  <c r="E985" i="1"/>
  <c r="G985" i="1"/>
  <c r="H985" i="1"/>
  <c r="F985" i="1"/>
  <c r="D1101" i="1"/>
  <c r="G1100" i="1"/>
  <c r="E1100" i="1"/>
  <c r="H1100" i="1"/>
  <c r="I1100" i="1"/>
  <c r="F1100" i="1"/>
  <c r="H1210" i="1"/>
  <c r="I1210" i="1"/>
  <c r="D1211" i="1"/>
  <c r="E1210" i="1"/>
  <c r="F1210" i="1"/>
  <c r="G1210" i="1"/>
  <c r="G1290" i="1"/>
  <c r="D1291" i="1"/>
  <c r="E1290" i="1"/>
  <c r="H1290" i="1"/>
  <c r="I1290" i="1"/>
  <c r="F1290" i="1"/>
  <c r="I1040" i="1"/>
  <c r="D1041" i="1"/>
  <c r="G1040" i="1"/>
  <c r="E1040" i="1"/>
  <c r="F1040" i="1"/>
  <c r="H1040" i="1"/>
  <c r="I1400" i="1"/>
  <c r="E1400" i="1"/>
  <c r="F1400" i="1"/>
  <c r="H1400" i="1"/>
  <c r="D1401" i="1"/>
  <c r="G1400" i="1"/>
  <c r="E1230" i="1"/>
  <c r="F1230" i="1"/>
  <c r="I1230" i="1"/>
  <c r="G1230" i="1"/>
  <c r="H1230" i="1"/>
  <c r="D1231" i="1"/>
  <c r="F1165" i="1"/>
  <c r="E1165" i="1"/>
  <c r="G1165" i="1"/>
  <c r="H1165" i="1"/>
  <c r="I1165" i="1"/>
  <c r="D1166" i="1"/>
  <c r="H1270" i="1"/>
  <c r="I1270" i="1"/>
  <c r="D1271" i="1"/>
  <c r="E1270" i="1"/>
  <c r="F1270" i="1"/>
  <c r="G1270" i="1"/>
  <c r="F956" i="1"/>
  <c r="G956" i="1"/>
  <c r="H956" i="1"/>
  <c r="I956" i="1"/>
  <c r="E956" i="1"/>
  <c r="E1105" i="1"/>
  <c r="F1105" i="1"/>
  <c r="G1105" i="1"/>
  <c r="H1105" i="1"/>
  <c r="I1105" i="1"/>
  <c r="D1106" i="1"/>
  <c r="E966" i="1"/>
  <c r="G966" i="1"/>
  <c r="H966" i="1"/>
  <c r="F966" i="1"/>
  <c r="I966" i="1"/>
  <c r="F936" i="1"/>
  <c r="G936" i="1"/>
  <c r="H936" i="1"/>
  <c r="I936" i="1"/>
  <c r="E936" i="1"/>
  <c r="F1316" i="1"/>
  <c r="G1316" i="1"/>
  <c r="H1316" i="1"/>
  <c r="I1316" i="1"/>
  <c r="E1316" i="1"/>
  <c r="F1265" i="1"/>
  <c r="G1265" i="1"/>
  <c r="H1265" i="1"/>
  <c r="I1265" i="1"/>
  <c r="D1266" i="1"/>
  <c r="E1265" i="1"/>
  <c r="E1065" i="1"/>
  <c r="F1065" i="1"/>
  <c r="I1065" i="1"/>
  <c r="H1065" i="1"/>
  <c r="D1066" i="1"/>
  <c r="G1065" i="1"/>
  <c r="F1320" i="1"/>
  <c r="G1320" i="1"/>
  <c r="H1320" i="1"/>
  <c r="I1320" i="1"/>
  <c r="D1321" i="1"/>
  <c r="E1320" i="1"/>
  <c r="E1070" i="1"/>
  <c r="F1070" i="1"/>
  <c r="G1070" i="1"/>
  <c r="H1070" i="1"/>
  <c r="I1070" i="1"/>
  <c r="D1071" i="1"/>
  <c r="E1140" i="1"/>
  <c r="F1140" i="1"/>
  <c r="G1140" i="1"/>
  <c r="H1140" i="1"/>
  <c r="D1141" i="1"/>
  <c r="I1140" i="1"/>
  <c r="G1055" i="1"/>
  <c r="H1055" i="1"/>
  <c r="I1055" i="1"/>
  <c r="D1056" i="1"/>
  <c r="E1055" i="1"/>
  <c r="F1055" i="1"/>
  <c r="E995" i="1"/>
  <c r="G995" i="1"/>
  <c r="I995" i="1"/>
  <c r="F995" i="1"/>
  <c r="D996" i="1"/>
  <c r="H995" i="1"/>
  <c r="G980" i="1"/>
  <c r="H980" i="1"/>
  <c r="I980" i="1"/>
  <c r="E980" i="1"/>
  <c r="F980" i="1"/>
  <c r="D981" i="1"/>
  <c r="I1001" i="1"/>
  <c r="E1001" i="1"/>
  <c r="F1001" i="1"/>
  <c r="G1001" i="1"/>
  <c r="H1001" i="1"/>
  <c r="E1346" i="1"/>
  <c r="G1346" i="1"/>
  <c r="H1346" i="1"/>
  <c r="F1346" i="1"/>
  <c r="I1346" i="1"/>
  <c r="D1196" i="1"/>
  <c r="E1195" i="1"/>
  <c r="F1195" i="1"/>
  <c r="G1195" i="1"/>
  <c r="H1195" i="1"/>
  <c r="I1195" i="1"/>
  <c r="F1185" i="1"/>
  <c r="G1185" i="1"/>
  <c r="H1185" i="1"/>
  <c r="I1185" i="1"/>
  <c r="D1186" i="1"/>
  <c r="E1185" i="1"/>
  <c r="E1155" i="1"/>
  <c r="F1155" i="1"/>
  <c r="I1155" i="1"/>
  <c r="G1155" i="1"/>
  <c r="H1155" i="1"/>
  <c r="D1156" i="1"/>
  <c r="H1381" i="1"/>
  <c r="I1381" i="1"/>
  <c r="E1381" i="1"/>
  <c r="F1381" i="1"/>
  <c r="G1381" i="1"/>
  <c r="G1091" i="1"/>
  <c r="H1091" i="1"/>
  <c r="I1091" i="1"/>
  <c r="E1091" i="1"/>
  <c r="F1091" i="1"/>
  <c r="E1256" i="1"/>
  <c r="F1256" i="1"/>
  <c r="G1256" i="1"/>
  <c r="H1256" i="1"/>
  <c r="I1256" i="1"/>
  <c r="E1135" i="1"/>
  <c r="F1135" i="1"/>
  <c r="H1135" i="1"/>
  <c r="I1135" i="1"/>
  <c r="G1135" i="1"/>
  <c r="D1136" i="1"/>
  <c r="E1176" i="1"/>
  <c r="F1176" i="1"/>
  <c r="G1176" i="1"/>
  <c r="H1176" i="1"/>
  <c r="I1176" i="1"/>
  <c r="E1131" i="1"/>
  <c r="F1131" i="1"/>
  <c r="H1131" i="1"/>
  <c r="I1131" i="1"/>
  <c r="G1131" i="1"/>
  <c r="E1216" i="1"/>
  <c r="F1216" i="1"/>
  <c r="G1216" i="1"/>
  <c r="H1216" i="1"/>
  <c r="I1216" i="1"/>
  <c r="F1245" i="1"/>
  <c r="G1245" i="1"/>
  <c r="H1245" i="1"/>
  <c r="I1245" i="1"/>
  <c r="D1246" i="1"/>
  <c r="E1245" i="1"/>
  <c r="E1120" i="1"/>
  <c r="F1120" i="1"/>
  <c r="G1120" i="1"/>
  <c r="H1120" i="1"/>
  <c r="D1121" i="1"/>
  <c r="I1120" i="1"/>
  <c r="E1406" i="1"/>
  <c r="I1406" i="1"/>
  <c r="F1406" i="1"/>
  <c r="G1406" i="1"/>
  <c r="H1406" i="1"/>
  <c r="E1220" i="1"/>
  <c r="F1220" i="1"/>
  <c r="G1220" i="1"/>
  <c r="H1220" i="1"/>
  <c r="I1220" i="1"/>
  <c r="D1221" i="1"/>
  <c r="E991" i="1"/>
  <c r="F991" i="1"/>
  <c r="G991" i="1"/>
  <c r="I991" i="1"/>
  <c r="H991" i="1"/>
  <c r="I1005" i="1"/>
  <c r="E1005" i="1"/>
  <c r="F1005" i="1"/>
  <c r="G1005" i="1"/>
  <c r="H1005" i="1"/>
  <c r="D1006" i="1"/>
  <c r="E1180" i="1"/>
  <c r="F1180" i="1"/>
  <c r="G1180" i="1"/>
  <c r="H1180" i="1"/>
  <c r="I1180" i="1"/>
  <c r="D1181" i="1"/>
  <c r="E1151" i="1"/>
  <c r="F1151" i="1"/>
  <c r="H1151" i="1"/>
  <c r="I1151" i="1"/>
  <c r="G1151" i="1"/>
  <c r="G1075" i="1"/>
  <c r="H1075" i="1"/>
  <c r="I1075" i="1"/>
  <c r="E1075" i="1"/>
  <c r="F1075" i="1"/>
  <c r="D1076" i="1"/>
  <c r="F1340" i="1"/>
  <c r="G1340" i="1"/>
  <c r="H1340" i="1"/>
  <c r="I1340" i="1"/>
  <c r="E1340" i="1"/>
  <c r="D1341" i="1"/>
  <c r="E1111" i="1"/>
  <c r="F1111" i="1"/>
  <c r="H1111" i="1"/>
  <c r="I1111" i="1"/>
  <c r="G1111" i="1"/>
  <c r="H1385" i="1"/>
  <c r="I1385" i="1"/>
  <c r="E1385" i="1"/>
  <c r="F1385" i="1"/>
  <c r="G1385" i="1"/>
  <c r="D1386" i="1"/>
  <c r="F960" i="1"/>
  <c r="G960" i="1"/>
  <c r="H960" i="1"/>
  <c r="I960" i="1"/>
  <c r="E960" i="1"/>
  <c r="D961" i="1"/>
  <c r="E1050" i="1"/>
  <c r="F1050" i="1"/>
  <c r="G1050" i="1"/>
  <c r="H1050" i="1"/>
  <c r="I1050" i="1"/>
  <c r="D1051" i="1"/>
  <c r="E1240" i="1"/>
  <c r="F1240" i="1"/>
  <c r="G1240" i="1"/>
  <c r="H1240" i="1"/>
  <c r="I1240" i="1"/>
  <c r="D1241" i="1"/>
  <c r="G1016" i="1"/>
  <c r="I1016" i="1"/>
  <c r="E1016" i="1"/>
  <c r="F1016" i="1"/>
  <c r="H1016" i="1"/>
  <c r="G1020" i="1"/>
  <c r="I1020" i="1"/>
  <c r="E1020" i="1"/>
  <c r="F1020" i="1"/>
  <c r="H1020" i="1"/>
  <c r="D1021" i="1"/>
  <c r="E1191" i="1"/>
  <c r="F1191" i="1"/>
  <c r="G1191" i="1"/>
  <c r="H1191" i="1"/>
  <c r="I1191" i="1"/>
  <c r="E1085" i="1"/>
  <c r="I1085" i="1"/>
  <c r="F1085" i="1"/>
  <c r="G1085" i="1"/>
  <c r="H1085" i="1"/>
  <c r="D1086" i="1"/>
  <c r="G1285" i="1"/>
  <c r="H1285" i="1"/>
  <c r="I1285" i="1"/>
  <c r="F1285" i="1"/>
  <c r="D1286" i="1"/>
  <c r="E1285" i="1"/>
  <c r="E1410" i="1"/>
  <c r="F1410" i="1"/>
  <c r="G1410" i="1"/>
  <c r="H1410" i="1"/>
  <c r="I1410" i="1"/>
  <c r="D1411" i="1"/>
  <c r="I1025" i="1"/>
  <c r="E1025" i="1"/>
  <c r="F1025" i="1"/>
  <c r="H1025" i="1"/>
  <c r="D1026" i="1"/>
  <c r="G1025" i="1"/>
  <c r="E1306" i="1"/>
  <c r="G1306" i="1"/>
  <c r="H1306" i="1"/>
  <c r="F1306" i="1"/>
  <c r="I1306" i="1"/>
  <c r="H1365" i="1"/>
  <c r="I1365" i="1"/>
  <c r="E1365" i="1"/>
  <c r="F1365" i="1"/>
  <c r="G1365" i="1"/>
  <c r="D1366" i="1"/>
  <c r="F1336" i="1"/>
  <c r="G1336" i="1"/>
  <c r="H1336" i="1"/>
  <c r="I1336" i="1"/>
  <c r="E1336" i="1"/>
  <c r="D951" i="1"/>
  <c r="E950" i="1"/>
  <c r="G950" i="1"/>
  <c r="H950" i="1"/>
  <c r="I950" i="1"/>
  <c r="F950" i="1"/>
  <c r="H1226" i="1"/>
  <c r="I1226" i="1"/>
  <c r="E1226" i="1"/>
  <c r="F1226" i="1"/>
  <c r="G1226" i="1"/>
  <c r="E1115" i="1"/>
  <c r="F1115" i="1"/>
  <c r="H1115" i="1"/>
  <c r="I1115" i="1"/>
  <c r="G1115" i="1"/>
  <c r="D1116" i="1"/>
  <c r="E1260" i="1"/>
  <c r="F1260" i="1"/>
  <c r="G1260" i="1"/>
  <c r="H1260" i="1"/>
  <c r="I1260" i="1"/>
  <c r="D1261" i="1"/>
  <c r="E1010" i="1"/>
  <c r="G1010" i="1"/>
  <c r="F1010" i="1"/>
  <c r="I1010" i="1"/>
  <c r="D1011" i="1"/>
  <c r="H1010" i="1"/>
  <c r="E1391" i="1"/>
  <c r="G1391" i="1"/>
  <c r="I1391" i="1"/>
  <c r="F1391" i="1"/>
  <c r="H1391" i="1"/>
  <c r="D931" i="1"/>
  <c r="E930" i="1"/>
  <c r="G930" i="1"/>
  <c r="H930" i="1"/>
  <c r="I930" i="1"/>
  <c r="F930" i="1"/>
  <c r="E1276" i="1"/>
  <c r="F1276" i="1"/>
  <c r="G1276" i="1"/>
  <c r="H1276" i="1"/>
  <c r="I1276" i="1"/>
  <c r="E1160" i="1"/>
  <c r="F1160" i="1"/>
  <c r="G1160" i="1"/>
  <c r="H1160" i="1"/>
  <c r="D1161" i="1"/>
  <c r="I1160" i="1"/>
  <c r="E1200" i="1"/>
  <c r="F1200" i="1"/>
  <c r="G1200" i="1"/>
  <c r="H1200" i="1"/>
  <c r="I1200" i="1"/>
  <c r="D1201" i="1"/>
  <c r="E926" i="1"/>
  <c r="G926" i="1"/>
  <c r="H926" i="1"/>
  <c r="F926" i="1"/>
  <c r="I926" i="1"/>
  <c r="E1035" i="1"/>
  <c r="G1035" i="1"/>
  <c r="I1035" i="1"/>
  <c r="F1035" i="1"/>
  <c r="H1035" i="1"/>
  <c r="D1036" i="1"/>
  <c r="H1095" i="1"/>
  <c r="I1095" i="1"/>
  <c r="E1095" i="1"/>
  <c r="F1095" i="1"/>
  <c r="G1095" i="1"/>
  <c r="D1096" i="1"/>
  <c r="E1236" i="1"/>
  <c r="F1236" i="1"/>
  <c r="G1236" i="1"/>
  <c r="H1236" i="1"/>
  <c r="I1236" i="1"/>
  <c r="G976" i="1"/>
  <c r="H976" i="1"/>
  <c r="I976" i="1"/>
  <c r="F976" i="1"/>
  <c r="E976" i="1"/>
  <c r="E970" i="1"/>
  <c r="G970" i="1"/>
  <c r="H970" i="1"/>
  <c r="D971" i="1"/>
  <c r="F970" i="1"/>
  <c r="I970" i="1"/>
  <c r="E1326" i="1"/>
  <c r="G1326" i="1"/>
  <c r="H1326" i="1"/>
  <c r="F1326" i="1"/>
  <c r="I1326" i="1"/>
  <c r="E946" i="1"/>
  <c r="G946" i="1"/>
  <c r="H946" i="1"/>
  <c r="F946" i="1"/>
  <c r="I946" i="1"/>
  <c r="E1280" i="1"/>
  <c r="F1280" i="1"/>
  <c r="G1280" i="1"/>
  <c r="H1280" i="1"/>
  <c r="I1280" i="1"/>
  <c r="D1281" i="1"/>
  <c r="G1396" i="1"/>
  <c r="I1396" i="1"/>
  <c r="F1396" i="1"/>
  <c r="E1396" i="1"/>
  <c r="H1396" i="1"/>
  <c r="G1415" i="1"/>
  <c r="H1415" i="1"/>
  <c r="I1415" i="1"/>
  <c r="F1415" i="1"/>
  <c r="D1416" i="1"/>
  <c r="E1415" i="1"/>
  <c r="E1031" i="1"/>
  <c r="G1031" i="1"/>
  <c r="I1031" i="1"/>
  <c r="F1031" i="1"/>
  <c r="H1031" i="1"/>
  <c r="E1061" i="1"/>
  <c r="F1061" i="1"/>
  <c r="I1061" i="1"/>
  <c r="G1061" i="1"/>
  <c r="H1061" i="1"/>
  <c r="H1301" i="1"/>
  <c r="I1301" i="1"/>
  <c r="E1301" i="1"/>
  <c r="F1301" i="1"/>
  <c r="G1301" i="1"/>
  <c r="F1360" i="1"/>
  <c r="G1360" i="1"/>
  <c r="I1360" i="1"/>
  <c r="E1360" i="1"/>
  <c r="H1360" i="1"/>
  <c r="D1361" i="1"/>
  <c r="F940" i="1"/>
  <c r="G940" i="1"/>
  <c r="H940" i="1"/>
  <c r="I940" i="1"/>
  <c r="E940" i="1"/>
  <c r="D941" i="1"/>
  <c r="I485" i="1"/>
  <c r="E709" i="1"/>
  <c r="G709" i="1"/>
  <c r="H709" i="1"/>
  <c r="E485" i="1"/>
  <c r="F709" i="1"/>
  <c r="G485" i="1"/>
  <c r="F485" i="1"/>
  <c r="E812" i="1"/>
  <c r="G812" i="1"/>
  <c r="H812" i="1"/>
  <c r="F812" i="1"/>
  <c r="I812" i="1"/>
  <c r="D813" i="1"/>
  <c r="D881" i="1"/>
  <c r="D882" i="1" s="1"/>
  <c r="E880" i="1"/>
  <c r="I880" i="1"/>
  <c r="H880" i="1"/>
  <c r="F880" i="1"/>
  <c r="G880" i="1"/>
  <c r="D673" i="1"/>
  <c r="I672" i="1"/>
  <c r="G672" i="1"/>
  <c r="E672" i="1"/>
  <c r="F672" i="1"/>
  <c r="H672" i="1"/>
  <c r="F731" i="1"/>
  <c r="E546" i="1"/>
  <c r="G546" i="1"/>
  <c r="F546" i="1"/>
  <c r="H546" i="1"/>
  <c r="G731" i="1"/>
  <c r="H731" i="1"/>
  <c r="I731" i="1"/>
  <c r="I626" i="1"/>
  <c r="D627" i="1"/>
  <c r="F626" i="1"/>
  <c r="G626" i="1"/>
  <c r="H626" i="1"/>
  <c r="E626" i="1"/>
  <c r="E621" i="1"/>
  <c r="H621" i="1"/>
  <c r="G621" i="1"/>
  <c r="F621" i="1"/>
  <c r="I621" i="1"/>
  <c r="D711" i="1"/>
  <c r="F710" i="1"/>
  <c r="I710" i="1"/>
  <c r="G710" i="1"/>
  <c r="E710" i="1"/>
  <c r="H710" i="1"/>
  <c r="E915" i="1"/>
  <c r="D916" i="1"/>
  <c r="F915" i="1"/>
  <c r="G915" i="1"/>
  <c r="I915" i="1"/>
  <c r="H915" i="1"/>
  <c r="E576" i="1"/>
  <c r="F576" i="1"/>
  <c r="I576" i="1"/>
  <c r="H576" i="1"/>
  <c r="G576" i="1"/>
  <c r="E866" i="1"/>
  <c r="G866" i="1"/>
  <c r="F866" i="1"/>
  <c r="H866" i="1"/>
  <c r="I866" i="1"/>
  <c r="D733" i="1"/>
  <c r="D734" i="1" s="1"/>
  <c r="H732" i="1"/>
  <c r="I732" i="1"/>
  <c r="E732" i="1"/>
  <c r="G732" i="1"/>
  <c r="F732" i="1"/>
  <c r="D587" i="1"/>
  <c r="E586" i="1"/>
  <c r="F586" i="1"/>
  <c r="I586" i="1"/>
  <c r="G586" i="1"/>
  <c r="H586" i="1"/>
  <c r="E703" i="1"/>
  <c r="G703" i="1"/>
  <c r="I703" i="1"/>
  <c r="F703" i="1"/>
  <c r="H703" i="1"/>
  <c r="E669" i="1"/>
  <c r="G669" i="1"/>
  <c r="F669" i="1"/>
  <c r="I669" i="1"/>
  <c r="H669" i="1"/>
  <c r="G800" i="1"/>
  <c r="E800" i="1"/>
  <c r="F800" i="1"/>
  <c r="I800" i="1"/>
  <c r="H800" i="1"/>
  <c r="E807" i="1"/>
  <c r="G807" i="1"/>
  <c r="F807" i="1"/>
  <c r="I807" i="1"/>
  <c r="H807" i="1"/>
  <c r="E661" i="1"/>
  <c r="G661" i="1"/>
  <c r="F661" i="1"/>
  <c r="I661" i="1"/>
  <c r="H661" i="1"/>
  <c r="G695" i="1"/>
  <c r="E695" i="1"/>
  <c r="F695" i="1"/>
  <c r="I695" i="1"/>
  <c r="H695" i="1"/>
  <c r="G420" i="1"/>
  <c r="D421" i="1"/>
  <c r="I420" i="1"/>
  <c r="H420" i="1"/>
  <c r="E420" i="1"/>
  <c r="F420" i="1"/>
  <c r="F145" i="1"/>
  <c r="G145" i="1"/>
  <c r="D146" i="1"/>
  <c r="H145" i="1"/>
  <c r="I145" i="1"/>
  <c r="E145" i="1"/>
  <c r="I491" i="1"/>
  <c r="H491" i="1"/>
  <c r="G491" i="1"/>
  <c r="F491" i="1"/>
  <c r="E491" i="1"/>
  <c r="D251" i="1"/>
  <c r="I250" i="1"/>
  <c r="H250" i="1"/>
  <c r="E250" i="1"/>
  <c r="G250" i="1"/>
  <c r="F250" i="1"/>
  <c r="D476" i="1"/>
  <c r="I475" i="1"/>
  <c r="H475" i="1"/>
  <c r="G475" i="1"/>
  <c r="E475" i="1"/>
  <c r="F475" i="1"/>
  <c r="D6" i="1"/>
  <c r="I5" i="1"/>
  <c r="H5" i="1"/>
  <c r="G5" i="1"/>
  <c r="E5" i="1"/>
  <c r="F5" i="1"/>
  <c r="D356" i="1"/>
  <c r="I355" i="1"/>
  <c r="H355" i="1"/>
  <c r="F355" i="1"/>
  <c r="G355" i="1"/>
  <c r="E355" i="1"/>
  <c r="I226" i="1"/>
  <c r="H226" i="1"/>
  <c r="E226" i="1"/>
  <c r="F226" i="1"/>
  <c r="G226" i="1"/>
  <c r="D71" i="1"/>
  <c r="I70" i="1"/>
  <c r="H70" i="1"/>
  <c r="G70" i="1"/>
  <c r="F70" i="1"/>
  <c r="E70" i="1"/>
  <c r="D451" i="1"/>
  <c r="I450" i="1"/>
  <c r="F450" i="1"/>
  <c r="E450" i="1"/>
  <c r="H450" i="1"/>
  <c r="G450" i="1"/>
  <c r="I531" i="1"/>
  <c r="H531" i="1"/>
  <c r="G531" i="1"/>
  <c r="F531" i="1"/>
  <c r="E531" i="1"/>
  <c r="D396" i="1"/>
  <c r="I395" i="1"/>
  <c r="H395" i="1"/>
  <c r="G395" i="1"/>
  <c r="F395" i="1"/>
  <c r="E395" i="1"/>
  <c r="D436" i="1"/>
  <c r="I435" i="1"/>
  <c r="H435" i="1"/>
  <c r="F435" i="1"/>
  <c r="G435" i="1"/>
  <c r="E435" i="1"/>
  <c r="I286" i="1"/>
  <c r="H286" i="1"/>
  <c r="G286" i="1"/>
  <c r="F286" i="1"/>
  <c r="E286" i="1"/>
  <c r="H16" i="1"/>
  <c r="I16" i="1"/>
  <c r="G16" i="1"/>
  <c r="F16" i="1"/>
  <c r="E16" i="1"/>
  <c r="I211" i="1"/>
  <c r="H211" i="1"/>
  <c r="E211" i="1"/>
  <c r="G211" i="1"/>
  <c r="F211" i="1"/>
  <c r="D116" i="1"/>
  <c r="I115" i="1"/>
  <c r="H115" i="1"/>
  <c r="E115" i="1"/>
  <c r="F115" i="1"/>
  <c r="G115" i="1"/>
  <c r="I296" i="1"/>
  <c r="H296" i="1"/>
  <c r="G296" i="1"/>
  <c r="F296" i="1"/>
  <c r="E296" i="1"/>
  <c r="D431" i="1"/>
  <c r="I430" i="1"/>
  <c r="H430" i="1"/>
  <c r="G430" i="1"/>
  <c r="F430" i="1"/>
  <c r="E430" i="1"/>
  <c r="D276" i="1"/>
  <c r="I275" i="1"/>
  <c r="E275" i="1"/>
  <c r="F275" i="1"/>
  <c r="G275" i="1"/>
  <c r="H275" i="1"/>
  <c r="I411" i="1"/>
  <c r="H411" i="1"/>
  <c r="G411" i="1"/>
  <c r="E411" i="1"/>
  <c r="F411" i="1"/>
  <c r="I176" i="1"/>
  <c r="H176" i="1"/>
  <c r="G176" i="1"/>
  <c r="F176" i="1"/>
  <c r="E176" i="1"/>
  <c r="D521" i="1"/>
  <c r="I520" i="1"/>
  <c r="H520" i="1"/>
  <c r="G520" i="1"/>
  <c r="F520" i="1"/>
  <c r="E520" i="1"/>
  <c r="D266" i="1"/>
  <c r="I265" i="1"/>
  <c r="H265" i="1"/>
  <c r="E265" i="1"/>
  <c r="G265" i="1"/>
  <c r="F265" i="1"/>
  <c r="D341" i="1"/>
  <c r="I340" i="1"/>
  <c r="G340" i="1"/>
  <c r="H340" i="1"/>
  <c r="E340" i="1"/>
  <c r="F340" i="1"/>
  <c r="D316" i="1"/>
  <c r="I315" i="1"/>
  <c r="E315" i="1"/>
  <c r="G315" i="1"/>
  <c r="H315" i="1"/>
  <c r="F315" i="1"/>
  <c r="D81" i="1"/>
  <c r="H80" i="1"/>
  <c r="I80" i="1"/>
  <c r="G80" i="1"/>
  <c r="F80" i="1"/>
  <c r="E80" i="1"/>
  <c r="D551" i="1"/>
  <c r="I550" i="1"/>
  <c r="H550" i="1"/>
  <c r="F550" i="1"/>
  <c r="E550" i="1"/>
  <c r="G550" i="1"/>
  <c r="D391" i="1"/>
  <c r="I390" i="1"/>
  <c r="H390" i="1"/>
  <c r="G390" i="1"/>
  <c r="F390" i="1"/>
  <c r="E390" i="1"/>
  <c r="D321" i="1"/>
  <c r="H320" i="1"/>
  <c r="G320" i="1"/>
  <c r="F320" i="1"/>
  <c r="I320" i="1"/>
  <c r="E320" i="1"/>
  <c r="D241" i="1"/>
  <c r="I240" i="1"/>
  <c r="H240" i="1"/>
  <c r="G240" i="1"/>
  <c r="F240" i="1"/>
  <c r="E240" i="1"/>
  <c r="I571" i="1"/>
  <c r="H571" i="1"/>
  <c r="G571" i="1"/>
  <c r="F571" i="1"/>
  <c r="E571" i="1"/>
  <c r="I331" i="1"/>
  <c r="H331" i="1"/>
  <c r="E331" i="1"/>
  <c r="G331" i="1"/>
  <c r="F331" i="1"/>
  <c r="I96" i="1"/>
  <c r="G96" i="1"/>
  <c r="F96" i="1"/>
  <c r="E96" i="1"/>
  <c r="H96" i="1"/>
  <c r="I171" i="1"/>
  <c r="E171" i="1"/>
  <c r="H171" i="1"/>
  <c r="G171" i="1"/>
  <c r="F171" i="1"/>
  <c r="I166" i="1"/>
  <c r="H166" i="1"/>
  <c r="G166" i="1"/>
  <c r="F166" i="1"/>
  <c r="E166" i="1"/>
  <c r="H256" i="1"/>
  <c r="I256" i="1"/>
  <c r="G256" i="1"/>
  <c r="F256" i="1"/>
  <c r="E256" i="1"/>
  <c r="I51" i="1"/>
  <c r="H51" i="1"/>
  <c r="G51" i="1"/>
  <c r="E51" i="1"/>
  <c r="F51" i="1"/>
  <c r="I446" i="1"/>
  <c r="H446" i="1"/>
  <c r="G446" i="1"/>
  <c r="F446" i="1"/>
  <c r="E446" i="1"/>
  <c r="D206" i="1"/>
  <c r="I205" i="1"/>
  <c r="H205" i="1"/>
  <c r="G205" i="1"/>
  <c r="E205" i="1"/>
  <c r="F205" i="1"/>
  <c r="D26" i="1"/>
  <c r="H25" i="1"/>
  <c r="I25" i="1"/>
  <c r="G25" i="1"/>
  <c r="E25" i="1"/>
  <c r="F25" i="1"/>
  <c r="D351" i="1"/>
  <c r="I350" i="1"/>
  <c r="H350" i="1"/>
  <c r="G350" i="1"/>
  <c r="F350" i="1"/>
  <c r="E350" i="1"/>
  <c r="I46" i="1"/>
  <c r="H46" i="1"/>
  <c r="G46" i="1"/>
  <c r="F46" i="1"/>
  <c r="E46" i="1"/>
  <c r="D561" i="1"/>
  <c r="I560" i="1"/>
  <c r="H560" i="1"/>
  <c r="G560" i="1"/>
  <c r="F560" i="1"/>
  <c r="E560" i="1"/>
  <c r="H376" i="1"/>
  <c r="I376" i="1"/>
  <c r="G376" i="1"/>
  <c r="F376" i="1"/>
  <c r="E376" i="1"/>
  <c r="D541" i="1"/>
  <c r="I540" i="1"/>
  <c r="H540" i="1"/>
  <c r="F540" i="1"/>
  <c r="G540" i="1"/>
  <c r="E540" i="1"/>
  <c r="D271" i="1"/>
  <c r="I270" i="1"/>
  <c r="H270" i="1"/>
  <c r="G270" i="1"/>
  <c r="F270" i="1"/>
  <c r="E270" i="1"/>
  <c r="D191" i="1"/>
  <c r="I190" i="1"/>
  <c r="H190" i="1"/>
  <c r="G190" i="1"/>
  <c r="F190" i="1"/>
  <c r="E190" i="1"/>
  <c r="D231" i="1"/>
  <c r="I230" i="1"/>
  <c r="H230" i="1"/>
  <c r="G230" i="1"/>
  <c r="F230" i="1"/>
  <c r="E230" i="1"/>
  <c r="D441" i="1"/>
  <c r="H440" i="1"/>
  <c r="I440" i="1"/>
  <c r="G440" i="1"/>
  <c r="F440" i="1"/>
  <c r="E440" i="1"/>
  <c r="I101" i="1"/>
  <c r="H101" i="1"/>
  <c r="G101" i="1"/>
  <c r="F101" i="1"/>
  <c r="E101" i="1"/>
  <c r="H536" i="1"/>
  <c r="I536" i="1"/>
  <c r="G536" i="1"/>
  <c r="F536" i="1"/>
  <c r="E536" i="1"/>
  <c r="D461" i="1"/>
  <c r="I460" i="1"/>
  <c r="H460" i="1"/>
  <c r="G460" i="1"/>
  <c r="E460" i="1"/>
  <c r="F460" i="1"/>
  <c r="I496" i="1"/>
  <c r="H496" i="1"/>
  <c r="G496" i="1"/>
  <c r="F496" i="1"/>
  <c r="E496" i="1"/>
  <c r="D121" i="1"/>
  <c r="H120" i="1"/>
  <c r="I120" i="1"/>
  <c r="G120" i="1"/>
  <c r="F120" i="1"/>
  <c r="E120" i="1"/>
  <c r="D366" i="1"/>
  <c r="I365" i="1"/>
  <c r="H365" i="1"/>
  <c r="G365" i="1"/>
  <c r="E365" i="1"/>
  <c r="F365" i="1"/>
  <c r="H216" i="1"/>
  <c r="I216" i="1"/>
  <c r="G216" i="1"/>
  <c r="F216" i="1"/>
  <c r="E216" i="1"/>
  <c r="D301" i="1"/>
  <c r="I300" i="1"/>
  <c r="E300" i="1"/>
  <c r="H300" i="1"/>
  <c r="G300" i="1"/>
  <c r="F300" i="1"/>
  <c r="I566" i="1"/>
  <c r="H566" i="1"/>
  <c r="F566" i="1"/>
  <c r="G566" i="1"/>
  <c r="E566" i="1"/>
  <c r="D36" i="1"/>
  <c r="I35" i="1"/>
  <c r="H35" i="1"/>
  <c r="G35" i="1"/>
  <c r="E35" i="1"/>
  <c r="F35" i="1"/>
  <c r="D11" i="1"/>
  <c r="I10" i="1"/>
  <c r="H10" i="1"/>
  <c r="G10" i="1"/>
  <c r="E10" i="1"/>
  <c r="F10" i="1"/>
  <c r="I326" i="1"/>
  <c r="H326" i="1"/>
  <c r="G326" i="1"/>
  <c r="F326" i="1"/>
  <c r="E326" i="1"/>
  <c r="I386" i="1"/>
  <c r="H386" i="1"/>
  <c r="F386" i="1"/>
  <c r="G386" i="1"/>
  <c r="E386" i="1"/>
  <c r="I336" i="1"/>
  <c r="H336" i="1"/>
  <c r="G336" i="1"/>
  <c r="F336" i="1"/>
  <c r="E336" i="1"/>
  <c r="D511" i="1"/>
  <c r="I510" i="1"/>
  <c r="H510" i="1"/>
  <c r="F510" i="1"/>
  <c r="G510" i="1"/>
  <c r="E510" i="1"/>
  <c r="I181" i="1"/>
  <c r="H181" i="1"/>
  <c r="G181" i="1"/>
  <c r="F181" i="1"/>
  <c r="E181" i="1"/>
  <c r="I86" i="1"/>
  <c r="H86" i="1"/>
  <c r="G86" i="1"/>
  <c r="F86" i="1"/>
  <c r="E86" i="1"/>
  <c r="D151" i="1"/>
  <c r="I150" i="1"/>
  <c r="H150" i="1"/>
  <c r="G150" i="1"/>
  <c r="F150" i="1"/>
  <c r="E150" i="1"/>
  <c r="D31" i="1"/>
  <c r="I30" i="1"/>
  <c r="H30" i="1"/>
  <c r="G30" i="1"/>
  <c r="F30" i="1"/>
  <c r="E30" i="1"/>
  <c r="D556" i="1"/>
  <c r="I555" i="1"/>
  <c r="H555" i="1"/>
  <c r="G555" i="1"/>
  <c r="E555" i="1"/>
  <c r="F555" i="1"/>
  <c r="D111" i="1"/>
  <c r="I110" i="1"/>
  <c r="H110" i="1"/>
  <c r="G110" i="1"/>
  <c r="F110" i="1"/>
  <c r="E110" i="1"/>
  <c r="I526" i="1"/>
  <c r="H526" i="1"/>
  <c r="F526" i="1"/>
  <c r="G526" i="1"/>
  <c r="E526" i="1"/>
  <c r="I131" i="1"/>
  <c r="E131" i="1"/>
  <c r="H131" i="1"/>
  <c r="F131" i="1"/>
  <c r="G131" i="1"/>
  <c r="E486" i="1"/>
  <c r="G486" i="1"/>
  <c r="D141" i="1"/>
  <c r="I140" i="1"/>
  <c r="H140" i="1"/>
  <c r="E140" i="1"/>
  <c r="G140" i="1"/>
  <c r="F140" i="1"/>
  <c r="D401" i="1"/>
  <c r="I400" i="1"/>
  <c r="H400" i="1"/>
  <c r="G400" i="1"/>
  <c r="F400" i="1"/>
  <c r="E400" i="1"/>
  <c r="D161" i="1"/>
  <c r="H160" i="1"/>
  <c r="G160" i="1"/>
  <c r="I160" i="1"/>
  <c r="F160" i="1"/>
  <c r="E160" i="1"/>
  <c r="I506" i="1"/>
  <c r="H506" i="1"/>
  <c r="G506" i="1"/>
  <c r="F506" i="1"/>
  <c r="E506" i="1"/>
  <c r="I21" i="1"/>
  <c r="H21" i="1"/>
  <c r="G21" i="1"/>
  <c r="E21" i="1"/>
  <c r="F21" i="1"/>
  <c r="D516" i="1"/>
  <c r="I515" i="1"/>
  <c r="H515" i="1"/>
  <c r="G515" i="1"/>
  <c r="F515" i="1"/>
  <c r="E515" i="1"/>
  <c r="I406" i="1"/>
  <c r="H406" i="1"/>
  <c r="G406" i="1"/>
  <c r="F406" i="1"/>
  <c r="E406" i="1"/>
  <c r="D291" i="1"/>
  <c r="I290" i="1"/>
  <c r="H290" i="1"/>
  <c r="E290" i="1"/>
  <c r="F290" i="1"/>
  <c r="G290" i="1"/>
  <c r="D201" i="1"/>
  <c r="I200" i="1"/>
  <c r="H200" i="1"/>
  <c r="G200" i="1"/>
  <c r="F200" i="1"/>
  <c r="E200" i="1"/>
  <c r="D76" i="1"/>
  <c r="I75" i="1"/>
  <c r="H75" i="1"/>
  <c r="E75" i="1"/>
  <c r="G75" i="1"/>
  <c r="F75" i="1"/>
  <c r="D236" i="1"/>
  <c r="I235" i="1"/>
  <c r="E235" i="1"/>
  <c r="G235" i="1"/>
  <c r="H235" i="1"/>
  <c r="F235" i="1"/>
  <c r="H416" i="1"/>
  <c r="G416" i="1"/>
  <c r="F416" i="1"/>
  <c r="I416" i="1"/>
  <c r="E416" i="1"/>
  <c r="D361" i="1"/>
  <c r="I360" i="1"/>
  <c r="H360" i="1"/>
  <c r="G360" i="1"/>
  <c r="F360" i="1"/>
  <c r="E360" i="1"/>
  <c r="I371" i="1"/>
  <c r="H371" i="1"/>
  <c r="F371" i="1"/>
  <c r="E371" i="1"/>
  <c r="G371" i="1"/>
  <c r="I456" i="1"/>
  <c r="H456" i="1"/>
  <c r="G456" i="1"/>
  <c r="F456" i="1"/>
  <c r="E456" i="1"/>
  <c r="I126" i="1"/>
  <c r="H126" i="1"/>
  <c r="G126" i="1"/>
  <c r="F126" i="1"/>
  <c r="E126" i="1"/>
  <c r="D281" i="1"/>
  <c r="H280" i="1"/>
  <c r="I280" i="1"/>
  <c r="G280" i="1"/>
  <c r="F280" i="1"/>
  <c r="E280" i="1"/>
  <c r="I91" i="1"/>
  <c r="H91" i="1"/>
  <c r="E91" i="1"/>
  <c r="G91" i="1"/>
  <c r="F91" i="1"/>
  <c r="D471" i="1"/>
  <c r="I470" i="1"/>
  <c r="H470" i="1"/>
  <c r="G470" i="1"/>
  <c r="F470" i="1"/>
  <c r="E470" i="1"/>
  <c r="D41" i="1"/>
  <c r="H40" i="1"/>
  <c r="I40" i="1"/>
  <c r="G40" i="1"/>
  <c r="F40" i="1"/>
  <c r="E40" i="1"/>
  <c r="D311" i="1"/>
  <c r="I310" i="1"/>
  <c r="H310" i="1"/>
  <c r="G310" i="1"/>
  <c r="F310" i="1"/>
  <c r="E310" i="1"/>
  <c r="I106" i="1"/>
  <c r="H106" i="1"/>
  <c r="E106" i="1"/>
  <c r="G106" i="1"/>
  <c r="F106" i="1"/>
  <c r="D196" i="1"/>
  <c r="I195" i="1"/>
  <c r="H195" i="1"/>
  <c r="E195" i="1"/>
  <c r="F195" i="1"/>
  <c r="G195" i="1"/>
  <c r="D426" i="1"/>
  <c r="I425" i="1"/>
  <c r="H425" i="1"/>
  <c r="G425" i="1"/>
  <c r="F425" i="1"/>
  <c r="E425" i="1"/>
  <c r="I136" i="1"/>
  <c r="H136" i="1"/>
  <c r="G136" i="1"/>
  <c r="F136" i="1"/>
  <c r="E136" i="1"/>
  <c r="D56" i="1"/>
  <c r="I55" i="1"/>
  <c r="H55" i="1"/>
  <c r="G55" i="1"/>
  <c r="F55" i="1"/>
  <c r="E55" i="1"/>
  <c r="D156" i="1"/>
  <c r="I155" i="1"/>
  <c r="H155" i="1"/>
  <c r="E155" i="1"/>
  <c r="G155" i="1"/>
  <c r="F155" i="1"/>
  <c r="I501" i="1"/>
  <c r="H501" i="1"/>
  <c r="F501" i="1"/>
  <c r="G501" i="1"/>
  <c r="E501" i="1"/>
  <c r="D481" i="1"/>
  <c r="H480" i="1"/>
  <c r="G480" i="1"/>
  <c r="F480" i="1"/>
  <c r="I480" i="1"/>
  <c r="E480" i="1"/>
  <c r="I246" i="1"/>
  <c r="H246" i="1"/>
  <c r="G246" i="1"/>
  <c r="F246" i="1"/>
  <c r="E246" i="1"/>
  <c r="F486" i="1" l="1"/>
  <c r="H1046" i="1"/>
  <c r="H486" i="1"/>
  <c r="G1046" i="1"/>
  <c r="F1046" i="1"/>
  <c r="I1046" i="1"/>
  <c r="E1371" i="1"/>
  <c r="G1371" i="1"/>
  <c r="I1371" i="1"/>
  <c r="H1371" i="1"/>
  <c r="F1371" i="1"/>
  <c r="E1331" i="1"/>
  <c r="H1331" i="1"/>
  <c r="F1331" i="1"/>
  <c r="G1331" i="1"/>
  <c r="I1331" i="1"/>
  <c r="I1081" i="1"/>
  <c r="G1081" i="1"/>
  <c r="H1081" i="1"/>
  <c r="F1081" i="1"/>
  <c r="E1081" i="1"/>
  <c r="I1126" i="1"/>
  <c r="H1126" i="1"/>
  <c r="F1126" i="1"/>
  <c r="G1126" i="1"/>
  <c r="E1126" i="1"/>
  <c r="F1376" i="1"/>
  <c r="G1376" i="1"/>
  <c r="I1376" i="1"/>
  <c r="H1376" i="1"/>
  <c r="E1376" i="1"/>
  <c r="F1356" i="1"/>
  <c r="G1356" i="1"/>
  <c r="I1356" i="1"/>
  <c r="H1356" i="1"/>
  <c r="E1356" i="1"/>
  <c r="E1291" i="1"/>
  <c r="H1291" i="1"/>
  <c r="I1291" i="1"/>
  <c r="F1291" i="1"/>
  <c r="G1291" i="1"/>
  <c r="E1271" i="1"/>
  <c r="F1271" i="1"/>
  <c r="G1271" i="1"/>
  <c r="I1271" i="1"/>
  <c r="H1271" i="1"/>
  <c r="I1401" i="1"/>
  <c r="E1401" i="1"/>
  <c r="H1401" i="1"/>
  <c r="G1401" i="1"/>
  <c r="F1401" i="1"/>
  <c r="E1296" i="1"/>
  <c r="G1296" i="1"/>
  <c r="F1296" i="1"/>
  <c r="H1296" i="1"/>
  <c r="I1296" i="1"/>
  <c r="G1231" i="1"/>
  <c r="H1231" i="1"/>
  <c r="I1231" i="1"/>
  <c r="F1231" i="1"/>
  <c r="E1231" i="1"/>
  <c r="H1041" i="1"/>
  <c r="G1041" i="1"/>
  <c r="I1041" i="1"/>
  <c r="E1041" i="1"/>
  <c r="F1041" i="1"/>
  <c r="E986" i="1"/>
  <c r="G986" i="1"/>
  <c r="H986" i="1"/>
  <c r="I986" i="1"/>
  <c r="F986" i="1"/>
  <c r="H1166" i="1"/>
  <c r="E1166" i="1"/>
  <c r="F1166" i="1"/>
  <c r="I1166" i="1"/>
  <c r="G1166" i="1"/>
  <c r="G1311" i="1"/>
  <c r="I1311" i="1"/>
  <c r="H1311" i="1"/>
  <c r="F1311" i="1"/>
  <c r="E1311" i="1"/>
  <c r="F1211" i="1"/>
  <c r="G1211" i="1"/>
  <c r="H1211" i="1"/>
  <c r="E1211" i="1"/>
  <c r="I1211" i="1"/>
  <c r="E1101" i="1"/>
  <c r="I1101" i="1"/>
  <c r="G1101" i="1"/>
  <c r="H1101" i="1"/>
  <c r="F1101" i="1"/>
  <c r="H1361" i="1"/>
  <c r="I1361" i="1"/>
  <c r="E1361" i="1"/>
  <c r="F1361" i="1"/>
  <c r="G1361" i="1"/>
  <c r="G1281" i="1"/>
  <c r="H1281" i="1"/>
  <c r="I1281" i="1"/>
  <c r="E1281" i="1"/>
  <c r="F1281" i="1"/>
  <c r="G1096" i="1"/>
  <c r="E1096" i="1"/>
  <c r="H1096" i="1"/>
  <c r="I1096" i="1"/>
  <c r="F1096" i="1"/>
  <c r="G1161" i="1"/>
  <c r="H1161" i="1"/>
  <c r="I1161" i="1"/>
  <c r="E1161" i="1"/>
  <c r="F1161" i="1"/>
  <c r="G1411" i="1"/>
  <c r="H1411" i="1"/>
  <c r="I1411" i="1"/>
  <c r="F1411" i="1"/>
  <c r="E1411" i="1"/>
  <c r="H1246" i="1"/>
  <c r="I1246" i="1"/>
  <c r="E1246" i="1"/>
  <c r="F1246" i="1"/>
  <c r="G1246" i="1"/>
  <c r="H1186" i="1"/>
  <c r="I1186" i="1"/>
  <c r="E1186" i="1"/>
  <c r="F1186" i="1"/>
  <c r="G1186" i="1"/>
  <c r="G1141" i="1"/>
  <c r="H1141" i="1"/>
  <c r="I1141" i="1"/>
  <c r="E1141" i="1"/>
  <c r="F1141" i="1"/>
  <c r="H1266" i="1"/>
  <c r="I1266" i="1"/>
  <c r="E1266" i="1"/>
  <c r="G1266" i="1"/>
  <c r="F1266" i="1"/>
  <c r="I1286" i="1"/>
  <c r="F1286" i="1"/>
  <c r="G1286" i="1"/>
  <c r="H1286" i="1"/>
  <c r="E1286" i="1"/>
  <c r="F1201" i="1"/>
  <c r="G1201" i="1"/>
  <c r="H1201" i="1"/>
  <c r="I1201" i="1"/>
  <c r="E1201" i="1"/>
  <c r="E1116" i="1"/>
  <c r="F1116" i="1"/>
  <c r="G1116" i="1"/>
  <c r="H1116" i="1"/>
  <c r="I1116" i="1"/>
  <c r="E951" i="1"/>
  <c r="F951" i="1"/>
  <c r="G951" i="1"/>
  <c r="I951" i="1"/>
  <c r="H951" i="1"/>
  <c r="E1386" i="1"/>
  <c r="G1386" i="1"/>
  <c r="F1386" i="1"/>
  <c r="H1386" i="1"/>
  <c r="I1386" i="1"/>
  <c r="E1156" i="1"/>
  <c r="F1156" i="1"/>
  <c r="G1156" i="1"/>
  <c r="H1156" i="1"/>
  <c r="I1156" i="1"/>
  <c r="H941" i="1"/>
  <c r="I941" i="1"/>
  <c r="E941" i="1"/>
  <c r="F941" i="1"/>
  <c r="G941" i="1"/>
  <c r="E971" i="1"/>
  <c r="F971" i="1"/>
  <c r="G971" i="1"/>
  <c r="I971" i="1"/>
  <c r="H971" i="1"/>
  <c r="I1076" i="1"/>
  <c r="G1076" i="1"/>
  <c r="E1076" i="1"/>
  <c r="F1076" i="1"/>
  <c r="H1076" i="1"/>
  <c r="G1121" i="1"/>
  <c r="H1121" i="1"/>
  <c r="I1121" i="1"/>
  <c r="E1121" i="1"/>
  <c r="F1121" i="1"/>
  <c r="E1196" i="1"/>
  <c r="F1196" i="1"/>
  <c r="G1196" i="1"/>
  <c r="H1196" i="1"/>
  <c r="I1196" i="1"/>
  <c r="E1066" i="1"/>
  <c r="F1066" i="1"/>
  <c r="G1066" i="1"/>
  <c r="H1066" i="1"/>
  <c r="I1066" i="1"/>
  <c r="E931" i="1"/>
  <c r="F931" i="1"/>
  <c r="G931" i="1"/>
  <c r="I931" i="1"/>
  <c r="H931" i="1"/>
  <c r="F1261" i="1"/>
  <c r="G1261" i="1"/>
  <c r="H1261" i="1"/>
  <c r="I1261" i="1"/>
  <c r="E1261" i="1"/>
  <c r="E1026" i="1"/>
  <c r="G1026" i="1"/>
  <c r="H1026" i="1"/>
  <c r="I1026" i="1"/>
  <c r="F1026" i="1"/>
  <c r="H961" i="1"/>
  <c r="I961" i="1"/>
  <c r="E961" i="1"/>
  <c r="F961" i="1"/>
  <c r="G961" i="1"/>
  <c r="E1006" i="1"/>
  <c r="G1006" i="1"/>
  <c r="H1006" i="1"/>
  <c r="I1006" i="1"/>
  <c r="F1006" i="1"/>
  <c r="I1056" i="1"/>
  <c r="G1056" i="1"/>
  <c r="H1056" i="1"/>
  <c r="E1056" i="1"/>
  <c r="F1056" i="1"/>
  <c r="E1086" i="1"/>
  <c r="F1086" i="1"/>
  <c r="G1086" i="1"/>
  <c r="I1086" i="1"/>
  <c r="H1086" i="1"/>
  <c r="I1021" i="1"/>
  <c r="E1021" i="1"/>
  <c r="G1021" i="1"/>
  <c r="H1021" i="1"/>
  <c r="F1021" i="1"/>
  <c r="H1341" i="1"/>
  <c r="I1341" i="1"/>
  <c r="E1341" i="1"/>
  <c r="F1341" i="1"/>
  <c r="G1341" i="1"/>
  <c r="E1136" i="1"/>
  <c r="F1136" i="1"/>
  <c r="G1136" i="1"/>
  <c r="H1136" i="1"/>
  <c r="I1136" i="1"/>
  <c r="G996" i="1"/>
  <c r="I996" i="1"/>
  <c r="H996" i="1"/>
  <c r="E996" i="1"/>
  <c r="F996" i="1"/>
  <c r="H1321" i="1"/>
  <c r="I1321" i="1"/>
  <c r="E1321" i="1"/>
  <c r="F1321" i="1"/>
  <c r="G1321" i="1"/>
  <c r="G1106" i="1"/>
  <c r="I1106" i="1"/>
  <c r="E1106" i="1"/>
  <c r="F1106" i="1"/>
  <c r="H1106" i="1"/>
  <c r="E1366" i="1"/>
  <c r="G1366" i="1"/>
  <c r="H1366" i="1"/>
  <c r="I1366" i="1"/>
  <c r="F1366" i="1"/>
  <c r="F1241" i="1"/>
  <c r="G1241" i="1"/>
  <c r="H1241" i="1"/>
  <c r="I1241" i="1"/>
  <c r="E1241" i="1"/>
  <c r="G1051" i="1"/>
  <c r="H1051" i="1"/>
  <c r="I1051" i="1"/>
  <c r="E1051" i="1"/>
  <c r="F1051" i="1"/>
  <c r="G1181" i="1"/>
  <c r="H1181" i="1"/>
  <c r="I1181" i="1"/>
  <c r="E1181" i="1"/>
  <c r="F1181" i="1"/>
  <c r="I981" i="1"/>
  <c r="E981" i="1"/>
  <c r="F981" i="1"/>
  <c r="G981" i="1"/>
  <c r="H981" i="1"/>
  <c r="G1071" i="1"/>
  <c r="H1071" i="1"/>
  <c r="I1071" i="1"/>
  <c r="E1071" i="1"/>
  <c r="F1071" i="1"/>
  <c r="I1416" i="1"/>
  <c r="E1416" i="1"/>
  <c r="F1416" i="1"/>
  <c r="G1416" i="1"/>
  <c r="H1416" i="1"/>
  <c r="I1036" i="1"/>
  <c r="G1036" i="1"/>
  <c r="F1036" i="1"/>
  <c r="H1036" i="1"/>
  <c r="E1036" i="1"/>
  <c r="E1011" i="1"/>
  <c r="G1011" i="1"/>
  <c r="I1011" i="1"/>
  <c r="H1011" i="1"/>
  <c r="F1011" i="1"/>
  <c r="F1221" i="1"/>
  <c r="G1221" i="1"/>
  <c r="H1221" i="1"/>
  <c r="I1221" i="1"/>
  <c r="E1221" i="1"/>
  <c r="E882" i="1"/>
  <c r="G882" i="1"/>
  <c r="D883" i="1"/>
  <c r="H882" i="1"/>
  <c r="F882" i="1"/>
  <c r="I882" i="1"/>
  <c r="D735" i="1"/>
  <c r="I734" i="1"/>
  <c r="G734" i="1"/>
  <c r="H734" i="1"/>
  <c r="E734" i="1"/>
  <c r="F734" i="1"/>
  <c r="H673" i="1"/>
  <c r="D674" i="1"/>
  <c r="G673" i="1"/>
  <c r="E673" i="1"/>
  <c r="F673" i="1"/>
  <c r="I673" i="1"/>
  <c r="D814" i="1"/>
  <c r="E813" i="1"/>
  <c r="G813" i="1"/>
  <c r="F813" i="1"/>
  <c r="I813" i="1"/>
  <c r="H813" i="1"/>
  <c r="F881" i="1"/>
  <c r="I881" i="1"/>
  <c r="H881" i="1"/>
  <c r="G881" i="1"/>
  <c r="E881" i="1"/>
  <c r="D628" i="1"/>
  <c r="D629" i="1" s="1"/>
  <c r="E627" i="1"/>
  <c r="G627" i="1"/>
  <c r="F627" i="1"/>
  <c r="I627" i="1"/>
  <c r="H627" i="1"/>
  <c r="D588" i="1"/>
  <c r="D589" i="1" s="1"/>
  <c r="I587" i="1"/>
  <c r="E587" i="1"/>
  <c r="G587" i="1"/>
  <c r="H587" i="1"/>
  <c r="F587" i="1"/>
  <c r="I733" i="1"/>
  <c r="F733" i="1"/>
  <c r="H733" i="1"/>
  <c r="E733" i="1"/>
  <c r="G733" i="1"/>
  <c r="F916" i="1"/>
  <c r="G916" i="1"/>
  <c r="D917" i="1"/>
  <c r="E916" i="1"/>
  <c r="H916" i="1"/>
  <c r="I916" i="1"/>
  <c r="D712" i="1"/>
  <c r="D713" i="1" s="1"/>
  <c r="H711" i="1"/>
  <c r="I711" i="1"/>
  <c r="G711" i="1"/>
  <c r="E711" i="1"/>
  <c r="F711" i="1"/>
  <c r="E801" i="1"/>
  <c r="F801" i="1"/>
  <c r="G801" i="1"/>
  <c r="H801" i="1"/>
  <c r="I801" i="1"/>
  <c r="E808" i="1"/>
  <c r="G808" i="1"/>
  <c r="F808" i="1"/>
  <c r="I808" i="1"/>
  <c r="H808" i="1"/>
  <c r="E704" i="1"/>
  <c r="G704" i="1"/>
  <c r="F704" i="1"/>
  <c r="I704" i="1"/>
  <c r="H704" i="1"/>
  <c r="G696" i="1"/>
  <c r="F696" i="1"/>
  <c r="E696" i="1"/>
  <c r="I696" i="1"/>
  <c r="H696" i="1"/>
  <c r="G662" i="1"/>
  <c r="E662" i="1"/>
  <c r="F662" i="1"/>
  <c r="I662" i="1"/>
  <c r="H662" i="1"/>
  <c r="E670" i="1"/>
  <c r="G670" i="1"/>
  <c r="F670" i="1"/>
  <c r="I670" i="1"/>
  <c r="H670" i="1"/>
  <c r="F421" i="1"/>
  <c r="I421" i="1"/>
  <c r="E421" i="1"/>
  <c r="H421" i="1"/>
  <c r="G421" i="1"/>
  <c r="I146" i="1"/>
  <c r="E146" i="1"/>
  <c r="G146" i="1"/>
  <c r="F146" i="1"/>
  <c r="H146" i="1"/>
  <c r="I116" i="1"/>
  <c r="H116" i="1"/>
  <c r="G116" i="1"/>
  <c r="E116" i="1"/>
  <c r="F116" i="1"/>
  <c r="I481" i="1"/>
  <c r="H481" i="1"/>
  <c r="G481" i="1"/>
  <c r="F481" i="1"/>
  <c r="E481" i="1"/>
  <c r="I201" i="1"/>
  <c r="H201" i="1"/>
  <c r="E201" i="1"/>
  <c r="G201" i="1"/>
  <c r="F201" i="1"/>
  <c r="I156" i="1"/>
  <c r="H156" i="1"/>
  <c r="E156" i="1"/>
  <c r="G156" i="1"/>
  <c r="F156" i="1"/>
  <c r="H121" i="1"/>
  <c r="I121" i="1"/>
  <c r="E121" i="1"/>
  <c r="G121" i="1"/>
  <c r="F121" i="1"/>
  <c r="I71" i="1"/>
  <c r="G71" i="1"/>
  <c r="F71" i="1"/>
  <c r="E71" i="1"/>
  <c r="H71" i="1"/>
  <c r="I291" i="1"/>
  <c r="H291" i="1"/>
  <c r="E291" i="1"/>
  <c r="G291" i="1"/>
  <c r="F291" i="1"/>
  <c r="I31" i="1"/>
  <c r="G31" i="1"/>
  <c r="F31" i="1"/>
  <c r="H31" i="1"/>
  <c r="E31" i="1"/>
  <c r="I461" i="1"/>
  <c r="H461" i="1"/>
  <c r="G461" i="1"/>
  <c r="F461" i="1"/>
  <c r="E461" i="1"/>
  <c r="H441" i="1"/>
  <c r="I441" i="1"/>
  <c r="G441" i="1"/>
  <c r="F441" i="1"/>
  <c r="E441" i="1"/>
  <c r="I541" i="1"/>
  <c r="H541" i="1"/>
  <c r="F541" i="1"/>
  <c r="G541" i="1"/>
  <c r="E541" i="1"/>
  <c r="I241" i="1"/>
  <c r="H241" i="1"/>
  <c r="E241" i="1"/>
  <c r="F241" i="1"/>
  <c r="G241" i="1"/>
  <c r="H81" i="1"/>
  <c r="I81" i="1"/>
  <c r="E81" i="1"/>
  <c r="F81" i="1"/>
  <c r="G81" i="1"/>
  <c r="I521" i="1"/>
  <c r="H521" i="1"/>
  <c r="G521" i="1"/>
  <c r="F521" i="1"/>
  <c r="E521" i="1"/>
  <c r="I276" i="1"/>
  <c r="G276" i="1"/>
  <c r="E276" i="1"/>
  <c r="H276" i="1"/>
  <c r="F276" i="1"/>
  <c r="I356" i="1"/>
  <c r="G356" i="1"/>
  <c r="E356" i="1"/>
  <c r="F356" i="1"/>
  <c r="H356" i="1"/>
  <c r="I271" i="1"/>
  <c r="H271" i="1"/>
  <c r="G271" i="1"/>
  <c r="F271" i="1"/>
  <c r="E271" i="1"/>
  <c r="I206" i="1"/>
  <c r="H206" i="1"/>
  <c r="G206" i="1"/>
  <c r="F206" i="1"/>
  <c r="E206" i="1"/>
  <c r="I551" i="1"/>
  <c r="H551" i="1"/>
  <c r="G551" i="1"/>
  <c r="F551" i="1"/>
  <c r="E551" i="1"/>
  <c r="I266" i="1"/>
  <c r="H266" i="1"/>
  <c r="E266" i="1"/>
  <c r="G266" i="1"/>
  <c r="F266" i="1"/>
  <c r="H56" i="1"/>
  <c r="G56" i="1"/>
  <c r="I56" i="1"/>
  <c r="F56" i="1"/>
  <c r="E56" i="1"/>
  <c r="I471" i="1"/>
  <c r="H471" i="1"/>
  <c r="G471" i="1"/>
  <c r="F471" i="1"/>
  <c r="E471" i="1"/>
  <c r="I361" i="1"/>
  <c r="H361" i="1"/>
  <c r="G361" i="1"/>
  <c r="F361" i="1"/>
  <c r="E361" i="1"/>
  <c r="I516" i="1"/>
  <c r="H516" i="1"/>
  <c r="G516" i="1"/>
  <c r="E516" i="1"/>
  <c r="F516" i="1"/>
  <c r="I161" i="1"/>
  <c r="H161" i="1"/>
  <c r="E161" i="1"/>
  <c r="F161" i="1"/>
  <c r="G161" i="1"/>
  <c r="I11" i="1"/>
  <c r="H11" i="1"/>
  <c r="E11" i="1"/>
  <c r="F11" i="1"/>
  <c r="G11" i="1"/>
  <c r="I561" i="1"/>
  <c r="H561" i="1"/>
  <c r="G561" i="1"/>
  <c r="F561" i="1"/>
  <c r="E561" i="1"/>
  <c r="I36" i="1"/>
  <c r="H36" i="1"/>
  <c r="G36" i="1"/>
  <c r="E36" i="1"/>
  <c r="F36" i="1"/>
  <c r="I556" i="1"/>
  <c r="H556" i="1"/>
  <c r="G556" i="1"/>
  <c r="E556" i="1"/>
  <c r="F556" i="1"/>
  <c r="I251" i="1"/>
  <c r="H251" i="1"/>
  <c r="E251" i="1"/>
  <c r="G251" i="1"/>
  <c r="F251" i="1"/>
  <c r="I196" i="1"/>
  <c r="H196" i="1"/>
  <c r="G196" i="1"/>
  <c r="E196" i="1"/>
  <c r="F196" i="1"/>
  <c r="I76" i="1"/>
  <c r="H76" i="1"/>
  <c r="E76" i="1"/>
  <c r="G76" i="1"/>
  <c r="F76" i="1"/>
  <c r="I111" i="1"/>
  <c r="H111" i="1"/>
  <c r="G111" i="1"/>
  <c r="F111" i="1"/>
  <c r="E111" i="1"/>
  <c r="I301" i="1"/>
  <c r="H301" i="1"/>
  <c r="G301" i="1"/>
  <c r="E301" i="1"/>
  <c r="F301" i="1"/>
  <c r="I191" i="1"/>
  <c r="H191" i="1"/>
  <c r="G191" i="1"/>
  <c r="F191" i="1"/>
  <c r="E191" i="1"/>
  <c r="I26" i="1"/>
  <c r="H26" i="1"/>
  <c r="G26" i="1"/>
  <c r="E26" i="1"/>
  <c r="F26" i="1"/>
  <c r="I391" i="1"/>
  <c r="H391" i="1"/>
  <c r="G391" i="1"/>
  <c r="F391" i="1"/>
  <c r="E391" i="1"/>
  <c r="I341" i="1"/>
  <c r="H341" i="1"/>
  <c r="G341" i="1"/>
  <c r="F341" i="1"/>
  <c r="E341" i="1"/>
  <c r="I396" i="1"/>
  <c r="H396" i="1"/>
  <c r="G396" i="1"/>
  <c r="E396" i="1"/>
  <c r="F396" i="1"/>
  <c r="I476" i="1"/>
  <c r="H476" i="1"/>
  <c r="F476" i="1"/>
  <c r="E476" i="1"/>
  <c r="G476" i="1"/>
  <c r="I426" i="1"/>
  <c r="H426" i="1"/>
  <c r="G426" i="1"/>
  <c r="F426" i="1"/>
  <c r="E426" i="1"/>
  <c r="H281" i="1"/>
  <c r="I281" i="1"/>
  <c r="E281" i="1"/>
  <c r="G281" i="1"/>
  <c r="F281" i="1"/>
  <c r="I236" i="1"/>
  <c r="H236" i="1"/>
  <c r="E236" i="1"/>
  <c r="G236" i="1"/>
  <c r="F236" i="1"/>
  <c r="I151" i="1"/>
  <c r="H151" i="1"/>
  <c r="G151" i="1"/>
  <c r="F151" i="1"/>
  <c r="E151" i="1"/>
  <c r="I511" i="1"/>
  <c r="H511" i="1"/>
  <c r="G511" i="1"/>
  <c r="F511" i="1"/>
  <c r="E511" i="1"/>
  <c r="I231" i="1"/>
  <c r="H231" i="1"/>
  <c r="G231" i="1"/>
  <c r="F231" i="1"/>
  <c r="E231" i="1"/>
  <c r="I351" i="1"/>
  <c r="H351" i="1"/>
  <c r="G351" i="1"/>
  <c r="F351" i="1"/>
  <c r="E351" i="1"/>
  <c r="I321" i="1"/>
  <c r="H321" i="1"/>
  <c r="E321" i="1"/>
  <c r="F321" i="1"/>
  <c r="G321" i="1"/>
  <c r="I316" i="1"/>
  <c r="E316" i="1"/>
  <c r="G316" i="1"/>
  <c r="H316" i="1"/>
  <c r="F316" i="1"/>
  <c r="I431" i="1"/>
  <c r="H431" i="1"/>
  <c r="G431" i="1"/>
  <c r="F431" i="1"/>
  <c r="E431" i="1"/>
  <c r="I436" i="1"/>
  <c r="H436" i="1"/>
  <c r="G436" i="1"/>
  <c r="F436" i="1"/>
  <c r="E436" i="1"/>
  <c r="I6" i="1"/>
  <c r="H6" i="1"/>
  <c r="G6" i="1"/>
  <c r="F6" i="1"/>
  <c r="E6" i="1"/>
  <c r="I401" i="1"/>
  <c r="H401" i="1"/>
  <c r="F401" i="1"/>
  <c r="E401" i="1"/>
  <c r="G401" i="1"/>
  <c r="H41" i="1"/>
  <c r="I41" i="1"/>
  <c r="G41" i="1"/>
  <c r="E41" i="1"/>
  <c r="F41" i="1"/>
  <c r="I311" i="1"/>
  <c r="H311" i="1"/>
  <c r="G311" i="1"/>
  <c r="F311" i="1"/>
  <c r="E311" i="1"/>
  <c r="I141" i="1"/>
  <c r="H141" i="1"/>
  <c r="G141" i="1"/>
  <c r="E141" i="1"/>
  <c r="F141" i="1"/>
  <c r="I366" i="1"/>
  <c r="H366" i="1"/>
  <c r="G366" i="1"/>
  <c r="F366" i="1"/>
  <c r="E366" i="1"/>
  <c r="I451" i="1"/>
  <c r="H451" i="1"/>
  <c r="E451" i="1"/>
  <c r="G451" i="1"/>
  <c r="F451" i="1"/>
  <c r="D884" i="1" l="1"/>
  <c r="E883" i="1"/>
  <c r="H883" i="1"/>
  <c r="G883" i="1"/>
  <c r="F883" i="1"/>
  <c r="I883" i="1"/>
  <c r="F629" i="1"/>
  <c r="H629" i="1"/>
  <c r="G629" i="1"/>
  <c r="I629" i="1"/>
  <c r="D630" i="1"/>
  <c r="E629" i="1"/>
  <c r="D815" i="1"/>
  <c r="E814" i="1"/>
  <c r="G814" i="1"/>
  <c r="F814" i="1"/>
  <c r="I814" i="1"/>
  <c r="H814" i="1"/>
  <c r="I735" i="1"/>
  <c r="D736" i="1"/>
  <c r="D737" i="1" s="1"/>
  <c r="F735" i="1"/>
  <c r="H735" i="1"/>
  <c r="G735" i="1"/>
  <c r="E735" i="1"/>
  <c r="D590" i="1"/>
  <c r="I589" i="1"/>
  <c r="G589" i="1"/>
  <c r="H589" i="1"/>
  <c r="F589" i="1"/>
  <c r="E589" i="1"/>
  <c r="E674" i="1"/>
  <c r="D675" i="1"/>
  <c r="I674" i="1"/>
  <c r="G674" i="1"/>
  <c r="H674" i="1"/>
  <c r="F674" i="1"/>
  <c r="D714" i="1"/>
  <c r="G713" i="1"/>
  <c r="H713" i="1"/>
  <c r="F713" i="1"/>
  <c r="I713" i="1"/>
  <c r="E713" i="1"/>
  <c r="H588" i="1"/>
  <c r="E588" i="1"/>
  <c r="G588" i="1"/>
  <c r="F588" i="1"/>
  <c r="I588" i="1"/>
  <c r="F628" i="1"/>
  <c r="I628" i="1"/>
  <c r="H628" i="1"/>
  <c r="G628" i="1"/>
  <c r="E628" i="1"/>
  <c r="E712" i="1"/>
  <c r="G712" i="1"/>
  <c r="F712" i="1"/>
  <c r="I712" i="1"/>
  <c r="H712" i="1"/>
  <c r="D918" i="1"/>
  <c r="D919" i="1" s="1"/>
  <c r="E917" i="1"/>
  <c r="H917" i="1"/>
  <c r="F917" i="1"/>
  <c r="I917" i="1"/>
  <c r="G917" i="1"/>
  <c r="F705" i="1"/>
  <c r="E705" i="1"/>
  <c r="H705" i="1"/>
  <c r="G705" i="1"/>
  <c r="I705" i="1"/>
  <c r="G663" i="1"/>
  <c r="E663" i="1"/>
  <c r="F663" i="1"/>
  <c r="I663" i="1"/>
  <c r="H663" i="1"/>
  <c r="F809" i="1"/>
  <c r="E809" i="1"/>
  <c r="G809" i="1"/>
  <c r="I809" i="1"/>
  <c r="H809" i="1"/>
  <c r="F697" i="1"/>
  <c r="E697" i="1"/>
  <c r="H697" i="1"/>
  <c r="G697" i="1"/>
  <c r="I697" i="1"/>
  <c r="E802" i="1"/>
  <c r="F802" i="1"/>
  <c r="G802" i="1"/>
  <c r="H802" i="1"/>
  <c r="I802" i="1"/>
  <c r="E737" i="1" l="1"/>
  <c r="I737" i="1"/>
  <c r="F737" i="1"/>
  <c r="D738" i="1"/>
  <c r="G737" i="1"/>
  <c r="H737" i="1"/>
  <c r="D885" i="1"/>
  <c r="F884" i="1"/>
  <c r="H884" i="1"/>
  <c r="I884" i="1"/>
  <c r="G884" i="1"/>
  <c r="E884" i="1"/>
  <c r="D591" i="1"/>
  <c r="E590" i="1"/>
  <c r="G590" i="1"/>
  <c r="F590" i="1"/>
  <c r="I590" i="1"/>
  <c r="H590" i="1"/>
  <c r="D920" i="1"/>
  <c r="I919" i="1"/>
  <c r="H919" i="1"/>
  <c r="G919" i="1"/>
  <c r="F919" i="1"/>
  <c r="E919" i="1"/>
  <c r="E736" i="1"/>
  <c r="G736" i="1"/>
  <c r="F736" i="1"/>
  <c r="H736" i="1"/>
  <c r="I736" i="1"/>
  <c r="D715" i="1"/>
  <c r="H714" i="1"/>
  <c r="I714" i="1"/>
  <c r="G714" i="1"/>
  <c r="E714" i="1"/>
  <c r="F714" i="1"/>
  <c r="I675" i="1"/>
  <c r="D676" i="1"/>
  <c r="D677" i="1" s="1"/>
  <c r="H675" i="1"/>
  <c r="E675" i="1"/>
  <c r="G675" i="1"/>
  <c r="F675" i="1"/>
  <c r="D816" i="1"/>
  <c r="I815" i="1"/>
  <c r="G815" i="1"/>
  <c r="H815" i="1"/>
  <c r="F815" i="1"/>
  <c r="E815" i="1"/>
  <c r="D631" i="1"/>
  <c r="G630" i="1"/>
  <c r="E630" i="1"/>
  <c r="F630" i="1"/>
  <c r="I630" i="1"/>
  <c r="H630" i="1"/>
  <c r="E918" i="1"/>
  <c r="H918" i="1"/>
  <c r="G918" i="1"/>
  <c r="I918" i="1"/>
  <c r="F918" i="1"/>
  <c r="G803" i="1"/>
  <c r="E803" i="1"/>
  <c r="F803" i="1"/>
  <c r="H803" i="1"/>
  <c r="I803" i="1"/>
  <c r="F810" i="1"/>
  <c r="E810" i="1"/>
  <c r="G810" i="1"/>
  <c r="H810" i="1"/>
  <c r="I810" i="1"/>
  <c r="E698" i="1"/>
  <c r="F698" i="1"/>
  <c r="G698" i="1"/>
  <c r="H698" i="1"/>
  <c r="I698" i="1"/>
  <c r="D886" i="1" l="1"/>
  <c r="H885" i="1"/>
  <c r="G885" i="1"/>
  <c r="E885" i="1"/>
  <c r="F885" i="1"/>
  <c r="I885" i="1"/>
  <c r="D678" i="1"/>
  <c r="G677" i="1"/>
  <c r="F677" i="1"/>
  <c r="I677" i="1"/>
  <c r="E677" i="1"/>
  <c r="H677" i="1"/>
  <c r="H738" i="1"/>
  <c r="D739" i="1"/>
  <c r="I738" i="1"/>
  <c r="E738" i="1"/>
  <c r="G738" i="1"/>
  <c r="F738" i="1"/>
  <c r="F676" i="1"/>
  <c r="E676" i="1"/>
  <c r="I676" i="1"/>
  <c r="H676" i="1"/>
  <c r="G676" i="1"/>
  <c r="D817" i="1"/>
  <c r="I816" i="1"/>
  <c r="E816" i="1"/>
  <c r="G816" i="1"/>
  <c r="H816" i="1"/>
  <c r="F816" i="1"/>
  <c r="G920" i="1"/>
  <c r="D921" i="1"/>
  <c r="F920" i="1"/>
  <c r="E920" i="1"/>
  <c r="I920" i="1"/>
  <c r="H920" i="1"/>
  <c r="D632" i="1"/>
  <c r="G631" i="1"/>
  <c r="E631" i="1"/>
  <c r="I631" i="1"/>
  <c r="F631" i="1"/>
  <c r="H631" i="1"/>
  <c r="D716" i="1"/>
  <c r="E715" i="1"/>
  <c r="G715" i="1"/>
  <c r="F715" i="1"/>
  <c r="H715" i="1"/>
  <c r="I715" i="1"/>
  <c r="D592" i="1"/>
  <c r="F591" i="1"/>
  <c r="I591" i="1"/>
  <c r="H591" i="1"/>
  <c r="E591" i="1"/>
  <c r="G591" i="1"/>
  <c r="E678" i="1" l="1"/>
  <c r="I678" i="1"/>
  <c r="D679" i="1"/>
  <c r="F678" i="1"/>
  <c r="G678" i="1"/>
  <c r="H678" i="1"/>
  <c r="H739" i="1"/>
  <c r="I739" i="1"/>
  <c r="G739" i="1"/>
  <c r="F739" i="1"/>
  <c r="E739" i="1"/>
  <c r="D740" i="1"/>
  <c r="G886" i="1"/>
  <c r="I886" i="1"/>
  <c r="E886" i="1"/>
  <c r="F886" i="1"/>
  <c r="H886" i="1"/>
  <c r="D887" i="1"/>
  <c r="D787" i="1"/>
  <c r="F921" i="1"/>
  <c r="G921" i="1"/>
  <c r="I921" i="1"/>
  <c r="E921" i="1"/>
  <c r="H921" i="1"/>
  <c r="D717" i="1"/>
  <c r="H716" i="1"/>
  <c r="I716" i="1"/>
  <c r="E716" i="1"/>
  <c r="G716" i="1"/>
  <c r="F716" i="1"/>
  <c r="D593" i="1"/>
  <c r="H592" i="1"/>
  <c r="E592" i="1"/>
  <c r="G592" i="1"/>
  <c r="F592" i="1"/>
  <c r="I592" i="1"/>
  <c r="D633" i="1"/>
  <c r="G632" i="1"/>
  <c r="E632" i="1"/>
  <c r="F632" i="1"/>
  <c r="I632" i="1"/>
  <c r="H632" i="1"/>
  <c r="G817" i="1"/>
  <c r="F817" i="1"/>
  <c r="D818" i="1"/>
  <c r="E817" i="1"/>
  <c r="I817" i="1"/>
  <c r="H817" i="1"/>
  <c r="D741" i="1" l="1"/>
  <c r="G740" i="1"/>
  <c r="I740" i="1"/>
  <c r="E740" i="1"/>
  <c r="H740" i="1"/>
  <c r="F740" i="1"/>
  <c r="D680" i="1"/>
  <c r="F679" i="1"/>
  <c r="I679" i="1"/>
  <c r="G679" i="1"/>
  <c r="E679" i="1"/>
  <c r="H679" i="1"/>
  <c r="I887" i="1"/>
  <c r="D888" i="1"/>
  <c r="E887" i="1"/>
  <c r="G887" i="1"/>
  <c r="F887" i="1"/>
  <c r="H887" i="1"/>
  <c r="D634" i="1"/>
  <c r="E633" i="1"/>
  <c r="F633" i="1"/>
  <c r="G633" i="1"/>
  <c r="H633" i="1"/>
  <c r="I633" i="1"/>
  <c r="D594" i="1"/>
  <c r="G593" i="1"/>
  <c r="I593" i="1"/>
  <c r="H593" i="1"/>
  <c r="E593" i="1"/>
  <c r="F593" i="1"/>
  <c r="F818" i="1"/>
  <c r="G818" i="1"/>
  <c r="I818" i="1"/>
  <c r="E818" i="1"/>
  <c r="D819" i="1"/>
  <c r="H818" i="1"/>
  <c r="F787" i="1"/>
  <c r="I787" i="1"/>
  <c r="H787" i="1"/>
  <c r="D788" i="1"/>
  <c r="G787" i="1"/>
  <c r="E787" i="1"/>
  <c r="D718" i="1"/>
  <c r="E717" i="1"/>
  <c r="G717" i="1"/>
  <c r="F717" i="1"/>
  <c r="I717" i="1"/>
  <c r="H717" i="1"/>
  <c r="H741" i="1" l="1"/>
  <c r="F741" i="1"/>
  <c r="E741" i="1"/>
  <c r="I741" i="1"/>
  <c r="D742" i="1"/>
  <c r="G741" i="1"/>
  <c r="F680" i="1"/>
  <c r="H680" i="1"/>
  <c r="I680" i="1"/>
  <c r="G680" i="1"/>
  <c r="E680" i="1"/>
  <c r="D681" i="1"/>
  <c r="D889" i="1"/>
  <c r="H888" i="1"/>
  <c r="F888" i="1"/>
  <c r="G888" i="1"/>
  <c r="I888" i="1"/>
  <c r="E888" i="1"/>
  <c r="G788" i="1"/>
  <c r="H788" i="1"/>
  <c r="I788" i="1"/>
  <c r="F788" i="1"/>
  <c r="D789" i="1"/>
  <c r="E788" i="1"/>
  <c r="H819" i="1"/>
  <c r="F819" i="1"/>
  <c r="G819" i="1"/>
  <c r="I819" i="1"/>
  <c r="D820" i="1"/>
  <c r="E819" i="1"/>
  <c r="D635" i="1"/>
  <c r="E634" i="1"/>
  <c r="I634" i="1"/>
  <c r="F634" i="1"/>
  <c r="G634" i="1"/>
  <c r="H634" i="1"/>
  <c r="D719" i="1"/>
  <c r="G718" i="1"/>
  <c r="E718" i="1"/>
  <c r="F718" i="1"/>
  <c r="H718" i="1"/>
  <c r="I718" i="1"/>
  <c r="D595" i="1"/>
  <c r="I594" i="1"/>
  <c r="E594" i="1"/>
  <c r="F594" i="1"/>
  <c r="H594" i="1"/>
  <c r="G594" i="1"/>
  <c r="H742" i="1" l="1"/>
  <c r="D743" i="1"/>
  <c r="I742" i="1"/>
  <c r="E742" i="1"/>
  <c r="G742" i="1"/>
  <c r="F742" i="1"/>
  <c r="G889" i="1"/>
  <c r="E889" i="1"/>
  <c r="H889" i="1"/>
  <c r="I889" i="1"/>
  <c r="D890" i="1"/>
  <c r="F889" i="1"/>
  <c r="D682" i="1"/>
  <c r="F681" i="1"/>
  <c r="H681" i="1"/>
  <c r="E681" i="1"/>
  <c r="I681" i="1"/>
  <c r="G681" i="1"/>
  <c r="D596" i="1"/>
  <c r="D597" i="1" s="1"/>
  <c r="F595" i="1"/>
  <c r="H595" i="1"/>
  <c r="G595" i="1"/>
  <c r="I595" i="1"/>
  <c r="E595" i="1"/>
  <c r="D636" i="1"/>
  <c r="E635" i="1"/>
  <c r="G635" i="1"/>
  <c r="H635" i="1"/>
  <c r="F635" i="1"/>
  <c r="I635" i="1"/>
  <c r="H820" i="1"/>
  <c r="E820" i="1"/>
  <c r="F820" i="1"/>
  <c r="G820" i="1"/>
  <c r="I820" i="1"/>
  <c r="D821" i="1"/>
  <c r="D822" i="1" s="1"/>
  <c r="D790" i="1"/>
  <c r="E789" i="1"/>
  <c r="G789" i="1"/>
  <c r="F789" i="1"/>
  <c r="H789" i="1"/>
  <c r="I789" i="1"/>
  <c r="D720" i="1"/>
  <c r="H719" i="1"/>
  <c r="E719" i="1"/>
  <c r="G719" i="1"/>
  <c r="I719" i="1"/>
  <c r="F719" i="1"/>
  <c r="G597" i="1" l="1"/>
  <c r="F597" i="1"/>
  <c r="E597" i="1"/>
  <c r="I597" i="1"/>
  <c r="D598" i="1"/>
  <c r="H597" i="1"/>
  <c r="G743" i="1"/>
  <c r="I743" i="1"/>
  <c r="F743" i="1"/>
  <c r="H743" i="1"/>
  <c r="E743" i="1"/>
  <c r="D744" i="1"/>
  <c r="D823" i="1"/>
  <c r="E822" i="1"/>
  <c r="I822" i="1"/>
  <c r="H822" i="1"/>
  <c r="F822" i="1"/>
  <c r="G822" i="1"/>
  <c r="H682" i="1"/>
  <c r="G682" i="1"/>
  <c r="I682" i="1"/>
  <c r="E682" i="1"/>
  <c r="F682" i="1"/>
  <c r="D683" i="1"/>
  <c r="E890" i="1"/>
  <c r="D891" i="1"/>
  <c r="F890" i="1"/>
  <c r="G890" i="1"/>
  <c r="H890" i="1"/>
  <c r="I890" i="1"/>
  <c r="D637" i="1"/>
  <c r="F636" i="1"/>
  <c r="I636" i="1"/>
  <c r="G636" i="1"/>
  <c r="E636" i="1"/>
  <c r="H636" i="1"/>
  <c r="G821" i="1"/>
  <c r="F821" i="1"/>
  <c r="H821" i="1"/>
  <c r="E821" i="1"/>
  <c r="I821" i="1"/>
  <c r="D721" i="1"/>
  <c r="D722" i="1" s="1"/>
  <c r="I720" i="1"/>
  <c r="E720" i="1"/>
  <c r="G720" i="1"/>
  <c r="F720" i="1"/>
  <c r="H720" i="1"/>
  <c r="D791" i="1"/>
  <c r="F790" i="1"/>
  <c r="I790" i="1"/>
  <c r="H790" i="1"/>
  <c r="E790" i="1"/>
  <c r="G790" i="1"/>
  <c r="E596" i="1"/>
  <c r="H596" i="1"/>
  <c r="G596" i="1"/>
  <c r="F596" i="1"/>
  <c r="I596" i="1"/>
  <c r="E722" i="1" l="1"/>
  <c r="H722" i="1"/>
  <c r="F722" i="1"/>
  <c r="D723" i="1"/>
  <c r="G722" i="1"/>
  <c r="I722" i="1"/>
  <c r="D684" i="1"/>
  <c r="I683" i="1"/>
  <c r="H683" i="1"/>
  <c r="E683" i="1"/>
  <c r="G683" i="1"/>
  <c r="F683" i="1"/>
  <c r="G823" i="1"/>
  <c r="D824" i="1"/>
  <c r="E823" i="1"/>
  <c r="H823" i="1"/>
  <c r="I823" i="1"/>
  <c r="F823" i="1"/>
  <c r="D599" i="1"/>
  <c r="G598" i="1"/>
  <c r="E598" i="1"/>
  <c r="F598" i="1"/>
  <c r="I598" i="1"/>
  <c r="H598" i="1"/>
  <c r="G744" i="1"/>
  <c r="E744" i="1"/>
  <c r="D745" i="1"/>
  <c r="I744" i="1"/>
  <c r="H744" i="1"/>
  <c r="F744" i="1"/>
  <c r="D892" i="1"/>
  <c r="F891" i="1"/>
  <c r="G891" i="1"/>
  <c r="H891" i="1"/>
  <c r="I891" i="1"/>
  <c r="E891" i="1"/>
  <c r="I721" i="1"/>
  <c r="F721" i="1"/>
  <c r="G721" i="1"/>
  <c r="H721" i="1"/>
  <c r="E721" i="1"/>
  <c r="D792" i="1"/>
  <c r="F791" i="1"/>
  <c r="I791" i="1"/>
  <c r="H791" i="1"/>
  <c r="E791" i="1"/>
  <c r="G791" i="1"/>
  <c r="D638" i="1"/>
  <c r="G637" i="1"/>
  <c r="F637" i="1"/>
  <c r="I637" i="1"/>
  <c r="H637" i="1"/>
  <c r="E637" i="1"/>
  <c r="H745" i="1" l="1"/>
  <c r="F745" i="1"/>
  <c r="D746" i="1"/>
  <c r="G745" i="1"/>
  <c r="I745" i="1"/>
  <c r="E745" i="1"/>
  <c r="D600" i="1"/>
  <c r="H599" i="1"/>
  <c r="F599" i="1"/>
  <c r="G599" i="1"/>
  <c r="E599" i="1"/>
  <c r="I599" i="1"/>
  <c r="D685" i="1"/>
  <c r="F684" i="1"/>
  <c r="G684" i="1"/>
  <c r="I684" i="1"/>
  <c r="H684" i="1"/>
  <c r="E684" i="1"/>
  <c r="D842" i="1"/>
  <c r="D893" i="1"/>
  <c r="F892" i="1"/>
  <c r="I892" i="1"/>
  <c r="H892" i="1"/>
  <c r="G892" i="1"/>
  <c r="E892" i="1"/>
  <c r="H824" i="1"/>
  <c r="E824" i="1"/>
  <c r="G824" i="1"/>
  <c r="I824" i="1"/>
  <c r="F824" i="1"/>
  <c r="D825" i="1"/>
  <c r="D724" i="1"/>
  <c r="H723" i="1"/>
  <c r="F723" i="1"/>
  <c r="I723" i="1"/>
  <c r="G723" i="1"/>
  <c r="E723" i="1"/>
  <c r="G792" i="1"/>
  <c r="F792" i="1"/>
  <c r="I792" i="1"/>
  <c r="H792" i="1"/>
  <c r="D793" i="1"/>
  <c r="E792" i="1"/>
  <c r="D639" i="1"/>
  <c r="E638" i="1"/>
  <c r="G638" i="1"/>
  <c r="H638" i="1"/>
  <c r="F638" i="1"/>
  <c r="I638" i="1"/>
  <c r="D601" i="1" l="1"/>
  <c r="E600" i="1"/>
  <c r="F600" i="1"/>
  <c r="I600" i="1"/>
  <c r="H600" i="1"/>
  <c r="G600" i="1"/>
  <c r="D725" i="1"/>
  <c r="G724" i="1"/>
  <c r="F724" i="1"/>
  <c r="E724" i="1"/>
  <c r="I724" i="1"/>
  <c r="H724" i="1"/>
  <c r="H685" i="1"/>
  <c r="G685" i="1"/>
  <c r="E685" i="1"/>
  <c r="D686" i="1"/>
  <c r="F685" i="1"/>
  <c r="I685" i="1"/>
  <c r="E842" i="1"/>
  <c r="G842" i="1"/>
  <c r="H842" i="1"/>
  <c r="D843" i="1"/>
  <c r="F842" i="1"/>
  <c r="I842" i="1"/>
  <c r="E746" i="1"/>
  <c r="D747" i="1"/>
  <c r="D748" i="1" s="1"/>
  <c r="H746" i="1"/>
  <c r="I746" i="1"/>
  <c r="F746" i="1"/>
  <c r="G746" i="1"/>
  <c r="D826" i="1"/>
  <c r="E825" i="1"/>
  <c r="H825" i="1"/>
  <c r="I825" i="1"/>
  <c r="F825" i="1"/>
  <c r="G825" i="1"/>
  <c r="I893" i="1"/>
  <c r="G893" i="1"/>
  <c r="H893" i="1"/>
  <c r="E893" i="1"/>
  <c r="D894" i="1"/>
  <c r="F893" i="1"/>
  <c r="D640" i="1"/>
  <c r="H639" i="1"/>
  <c r="E639" i="1"/>
  <c r="G639" i="1"/>
  <c r="I639" i="1"/>
  <c r="F639" i="1"/>
  <c r="F793" i="1"/>
  <c r="I793" i="1"/>
  <c r="H793" i="1"/>
  <c r="D794" i="1"/>
  <c r="G793" i="1"/>
  <c r="E793" i="1"/>
  <c r="D752" i="1"/>
  <c r="D749" i="1" l="1"/>
  <c r="I748" i="1"/>
  <c r="H748" i="1"/>
  <c r="E748" i="1"/>
  <c r="G748" i="1"/>
  <c r="F748" i="1"/>
  <c r="D827" i="1"/>
  <c r="E826" i="1"/>
  <c r="F826" i="1"/>
  <c r="G826" i="1"/>
  <c r="H826" i="1"/>
  <c r="I826" i="1"/>
  <c r="D726" i="1"/>
  <c r="H725" i="1"/>
  <c r="F725" i="1"/>
  <c r="I725" i="1"/>
  <c r="E725" i="1"/>
  <c r="G725" i="1"/>
  <c r="H843" i="1"/>
  <c r="F843" i="1"/>
  <c r="I843" i="1"/>
  <c r="D844" i="1"/>
  <c r="E843" i="1"/>
  <c r="G843" i="1"/>
  <c r="G686" i="1"/>
  <c r="E686" i="1"/>
  <c r="D687" i="1"/>
  <c r="F686" i="1"/>
  <c r="I686" i="1"/>
  <c r="H686" i="1"/>
  <c r="H747" i="1"/>
  <c r="I747" i="1"/>
  <c r="F747" i="1"/>
  <c r="E747" i="1"/>
  <c r="G747" i="1"/>
  <c r="E894" i="1"/>
  <c r="I894" i="1"/>
  <c r="H894" i="1"/>
  <c r="G894" i="1"/>
  <c r="D895" i="1"/>
  <c r="F894" i="1"/>
  <c r="D602" i="1"/>
  <c r="G601" i="1"/>
  <c r="H601" i="1"/>
  <c r="F601" i="1"/>
  <c r="I601" i="1"/>
  <c r="E601" i="1"/>
  <c r="G794" i="1"/>
  <c r="H794" i="1"/>
  <c r="E794" i="1"/>
  <c r="F794" i="1"/>
  <c r="D795" i="1"/>
  <c r="I794" i="1"/>
  <c r="D753" i="1"/>
  <c r="E752" i="1"/>
  <c r="H752" i="1"/>
  <c r="G752" i="1"/>
  <c r="F752" i="1"/>
  <c r="I752" i="1"/>
  <c r="D641" i="1"/>
  <c r="E640" i="1"/>
  <c r="F640" i="1"/>
  <c r="G640" i="1"/>
  <c r="I640" i="1"/>
  <c r="H640" i="1"/>
  <c r="F749" i="1" l="1"/>
  <c r="I749" i="1"/>
  <c r="G749" i="1"/>
  <c r="H749" i="1"/>
  <c r="E749" i="1"/>
  <c r="D750" i="1"/>
  <c r="D845" i="1"/>
  <c r="E844" i="1"/>
  <c r="F844" i="1"/>
  <c r="G844" i="1"/>
  <c r="I844" i="1"/>
  <c r="H844" i="1"/>
  <c r="G726" i="1"/>
  <c r="F726" i="1"/>
  <c r="E726" i="1"/>
  <c r="I726" i="1"/>
  <c r="H726" i="1"/>
  <c r="F687" i="1"/>
  <c r="I687" i="1"/>
  <c r="H687" i="1"/>
  <c r="G687" i="1"/>
  <c r="D688" i="1"/>
  <c r="E687" i="1"/>
  <c r="F895" i="1"/>
  <c r="G895" i="1"/>
  <c r="H895" i="1"/>
  <c r="D896" i="1"/>
  <c r="E895" i="1"/>
  <c r="I895" i="1"/>
  <c r="D603" i="1"/>
  <c r="E602" i="1"/>
  <c r="F602" i="1"/>
  <c r="G602" i="1"/>
  <c r="H602" i="1"/>
  <c r="I602" i="1"/>
  <c r="I827" i="1"/>
  <c r="D828" i="1"/>
  <c r="G827" i="1"/>
  <c r="H827" i="1"/>
  <c r="E827" i="1"/>
  <c r="F827" i="1"/>
  <c r="D754" i="1"/>
  <c r="E753" i="1"/>
  <c r="G753" i="1"/>
  <c r="H753" i="1"/>
  <c r="I753" i="1"/>
  <c r="F753" i="1"/>
  <c r="E795" i="1"/>
  <c r="H795" i="1"/>
  <c r="D796" i="1"/>
  <c r="F795" i="1"/>
  <c r="I795" i="1"/>
  <c r="G795" i="1"/>
  <c r="D642" i="1"/>
  <c r="F641" i="1"/>
  <c r="H641" i="1"/>
  <c r="G641" i="1"/>
  <c r="I641" i="1"/>
  <c r="E641" i="1"/>
  <c r="I750" i="1" l="1"/>
  <c r="D751" i="1"/>
  <c r="E750" i="1"/>
  <c r="G750" i="1"/>
  <c r="F750" i="1"/>
  <c r="H750" i="1"/>
  <c r="H828" i="1"/>
  <c r="D829" i="1"/>
  <c r="I828" i="1"/>
  <c r="F828" i="1"/>
  <c r="G828" i="1"/>
  <c r="E828" i="1"/>
  <c r="H688" i="1"/>
  <c r="F688" i="1"/>
  <c r="D689" i="1"/>
  <c r="E688" i="1"/>
  <c r="G688" i="1"/>
  <c r="I688" i="1"/>
  <c r="H603" i="1"/>
  <c r="I603" i="1"/>
  <c r="F603" i="1"/>
  <c r="E603" i="1"/>
  <c r="D604" i="1"/>
  <c r="G603" i="1"/>
  <c r="D897" i="1"/>
  <c r="H896" i="1"/>
  <c r="I896" i="1"/>
  <c r="E896" i="1"/>
  <c r="F896" i="1"/>
  <c r="G896" i="1"/>
  <c r="E845" i="1"/>
  <c r="G845" i="1"/>
  <c r="F845" i="1"/>
  <c r="I845" i="1"/>
  <c r="D846" i="1"/>
  <c r="H845" i="1"/>
  <c r="D643" i="1"/>
  <c r="F642" i="1"/>
  <c r="G642" i="1"/>
  <c r="H642" i="1"/>
  <c r="I642" i="1"/>
  <c r="E642" i="1"/>
  <c r="E796" i="1"/>
  <c r="H796" i="1"/>
  <c r="G796" i="1"/>
  <c r="I796" i="1"/>
  <c r="F796" i="1"/>
  <c r="E754" i="1"/>
  <c r="D755" i="1"/>
  <c r="H754" i="1"/>
  <c r="I754" i="1"/>
  <c r="G754" i="1"/>
  <c r="F754" i="1"/>
  <c r="G751" i="1" l="1"/>
  <c r="H751" i="1"/>
  <c r="I751" i="1"/>
  <c r="F751" i="1"/>
  <c r="E751" i="1"/>
  <c r="G846" i="1"/>
  <c r="E846" i="1"/>
  <c r="H846" i="1"/>
  <c r="D847" i="1"/>
  <c r="F846" i="1"/>
  <c r="I846" i="1"/>
  <c r="D898" i="1"/>
  <c r="I897" i="1"/>
  <c r="H897" i="1"/>
  <c r="E897" i="1"/>
  <c r="G897" i="1"/>
  <c r="F897" i="1"/>
  <c r="D830" i="1"/>
  <c r="F829" i="1"/>
  <c r="G829" i="1"/>
  <c r="I829" i="1"/>
  <c r="H829" i="1"/>
  <c r="E829" i="1"/>
  <c r="D605" i="1"/>
  <c r="G604" i="1"/>
  <c r="I604" i="1"/>
  <c r="F604" i="1"/>
  <c r="H604" i="1"/>
  <c r="E604" i="1"/>
  <c r="D690" i="1"/>
  <c r="E689" i="1"/>
  <c r="I689" i="1"/>
  <c r="F689" i="1"/>
  <c r="G689" i="1"/>
  <c r="H689" i="1"/>
  <c r="G755" i="1"/>
  <c r="H755" i="1"/>
  <c r="E755" i="1"/>
  <c r="D756" i="1"/>
  <c r="D757" i="1" s="1"/>
  <c r="I755" i="1"/>
  <c r="F755" i="1"/>
  <c r="G643" i="1"/>
  <c r="F643" i="1"/>
  <c r="I643" i="1"/>
  <c r="D644" i="1"/>
  <c r="H643" i="1"/>
  <c r="E643" i="1"/>
  <c r="I898" i="1" l="1"/>
  <c r="D899" i="1"/>
  <c r="E898" i="1"/>
  <c r="F898" i="1"/>
  <c r="G898" i="1"/>
  <c r="H898" i="1"/>
  <c r="D831" i="1"/>
  <c r="H830" i="1"/>
  <c r="E830" i="1"/>
  <c r="F830" i="1"/>
  <c r="G830" i="1"/>
  <c r="I830" i="1"/>
  <c r="F847" i="1"/>
  <c r="H847" i="1"/>
  <c r="E847" i="1"/>
  <c r="D848" i="1"/>
  <c r="G847" i="1"/>
  <c r="I847" i="1"/>
  <c r="G605" i="1"/>
  <c r="H605" i="1"/>
  <c r="I605" i="1"/>
  <c r="D606" i="1"/>
  <c r="E605" i="1"/>
  <c r="F605" i="1"/>
  <c r="D758" i="1"/>
  <c r="H757" i="1"/>
  <c r="E757" i="1"/>
  <c r="G757" i="1"/>
  <c r="F757" i="1"/>
  <c r="I757" i="1"/>
  <c r="D691" i="1"/>
  <c r="E690" i="1"/>
  <c r="G690" i="1"/>
  <c r="F690" i="1"/>
  <c r="I690" i="1"/>
  <c r="H690" i="1"/>
  <c r="E756" i="1"/>
  <c r="G756" i="1"/>
  <c r="H756" i="1"/>
  <c r="I756" i="1"/>
  <c r="F756" i="1"/>
  <c r="I644" i="1"/>
  <c r="E644" i="1"/>
  <c r="F644" i="1"/>
  <c r="H644" i="1"/>
  <c r="D645" i="1"/>
  <c r="G644" i="1"/>
  <c r="F831" i="1" l="1"/>
  <c r="G831" i="1"/>
  <c r="D832" i="1"/>
  <c r="I831" i="1"/>
  <c r="H831" i="1"/>
  <c r="E831" i="1"/>
  <c r="D607" i="1"/>
  <c r="F606" i="1"/>
  <c r="I606" i="1"/>
  <c r="H606" i="1"/>
  <c r="G606" i="1"/>
  <c r="E606" i="1"/>
  <c r="E691" i="1"/>
  <c r="F691" i="1"/>
  <c r="I691" i="1"/>
  <c r="G691" i="1"/>
  <c r="H691" i="1"/>
  <c r="D900" i="1"/>
  <c r="F899" i="1"/>
  <c r="I899" i="1"/>
  <c r="G899" i="1"/>
  <c r="H899" i="1"/>
  <c r="E899" i="1"/>
  <c r="E848" i="1"/>
  <c r="G848" i="1"/>
  <c r="D849" i="1"/>
  <c r="D850" i="1" s="1"/>
  <c r="F848" i="1"/>
  <c r="I848" i="1"/>
  <c r="H848" i="1"/>
  <c r="G758" i="1"/>
  <c r="I758" i="1"/>
  <c r="E758" i="1"/>
  <c r="H758" i="1"/>
  <c r="F758" i="1"/>
  <c r="D759" i="1"/>
  <c r="D646" i="1"/>
  <c r="H645" i="1"/>
  <c r="G645" i="1"/>
  <c r="E645" i="1"/>
  <c r="F645" i="1"/>
  <c r="I645" i="1"/>
  <c r="F850" i="1" l="1"/>
  <c r="H850" i="1"/>
  <c r="I850" i="1"/>
  <c r="G850" i="1"/>
  <c r="E850" i="1"/>
  <c r="D851" i="1"/>
  <c r="I607" i="1"/>
  <c r="E607" i="1"/>
  <c r="F607" i="1"/>
  <c r="G607" i="1"/>
  <c r="D608" i="1"/>
  <c r="H607" i="1"/>
  <c r="G759" i="1"/>
  <c r="I759" i="1"/>
  <c r="H759" i="1"/>
  <c r="D760" i="1"/>
  <c r="F759" i="1"/>
  <c r="E759" i="1"/>
  <c r="I832" i="1"/>
  <c r="H832" i="1"/>
  <c r="F832" i="1"/>
  <c r="G832" i="1"/>
  <c r="D833" i="1"/>
  <c r="E832" i="1"/>
  <c r="F849" i="1"/>
  <c r="E849" i="1"/>
  <c r="G849" i="1"/>
  <c r="H849" i="1"/>
  <c r="I849" i="1"/>
  <c r="D901" i="1"/>
  <c r="H900" i="1"/>
  <c r="E900" i="1"/>
  <c r="F900" i="1"/>
  <c r="G900" i="1"/>
  <c r="I900" i="1"/>
  <c r="D647" i="1"/>
  <c r="I646" i="1"/>
  <c r="H646" i="1"/>
  <c r="F646" i="1"/>
  <c r="G646" i="1"/>
  <c r="E646" i="1"/>
  <c r="D852" i="1" l="1"/>
  <c r="H851" i="1"/>
  <c r="E851" i="1"/>
  <c r="I851" i="1"/>
  <c r="G851" i="1"/>
  <c r="F851" i="1"/>
  <c r="D902" i="1"/>
  <c r="G901" i="1"/>
  <c r="H901" i="1"/>
  <c r="I901" i="1"/>
  <c r="E901" i="1"/>
  <c r="F901" i="1"/>
  <c r="E608" i="1"/>
  <c r="G608" i="1"/>
  <c r="H608" i="1"/>
  <c r="D609" i="1"/>
  <c r="F608" i="1"/>
  <c r="I608" i="1"/>
  <c r="G760" i="1"/>
  <c r="I760" i="1"/>
  <c r="H760" i="1"/>
  <c r="F760" i="1"/>
  <c r="D761" i="1"/>
  <c r="E760" i="1"/>
  <c r="G833" i="1"/>
  <c r="I833" i="1"/>
  <c r="H833" i="1"/>
  <c r="F833" i="1"/>
  <c r="E833" i="1"/>
  <c r="D834" i="1"/>
  <c r="D835" i="1" s="1"/>
  <c r="D648" i="1"/>
  <c r="E647" i="1"/>
  <c r="G647" i="1"/>
  <c r="F647" i="1"/>
  <c r="I647" i="1"/>
  <c r="H647" i="1"/>
  <c r="F835" i="1" l="1"/>
  <c r="I835" i="1"/>
  <c r="H835" i="1"/>
  <c r="G835" i="1"/>
  <c r="D836" i="1"/>
  <c r="E835" i="1"/>
  <c r="E852" i="1"/>
  <c r="D853" i="1"/>
  <c r="G852" i="1"/>
  <c r="I852" i="1"/>
  <c r="H852" i="1"/>
  <c r="F852" i="1"/>
  <c r="D610" i="1"/>
  <c r="G609" i="1"/>
  <c r="H609" i="1"/>
  <c r="I609" i="1"/>
  <c r="E609" i="1"/>
  <c r="F609" i="1"/>
  <c r="H834" i="1"/>
  <c r="I834" i="1"/>
  <c r="E834" i="1"/>
  <c r="F834" i="1"/>
  <c r="G834" i="1"/>
  <c r="D762" i="1"/>
  <c r="E761" i="1"/>
  <c r="F761" i="1"/>
  <c r="H761" i="1"/>
  <c r="G761" i="1"/>
  <c r="I761" i="1"/>
  <c r="G902" i="1"/>
  <c r="I902" i="1"/>
  <c r="E902" i="1"/>
  <c r="H902" i="1"/>
  <c r="F902" i="1"/>
  <c r="D903" i="1"/>
  <c r="D649" i="1"/>
  <c r="G648" i="1"/>
  <c r="F648" i="1"/>
  <c r="E648" i="1"/>
  <c r="I648" i="1"/>
  <c r="H648" i="1"/>
  <c r="H853" i="1" l="1"/>
  <c r="D854" i="1"/>
  <c r="G853" i="1"/>
  <c r="I853" i="1"/>
  <c r="E853" i="1"/>
  <c r="F853" i="1"/>
  <c r="D837" i="1"/>
  <c r="H836" i="1"/>
  <c r="I836" i="1"/>
  <c r="E836" i="1"/>
  <c r="F836" i="1"/>
  <c r="G836" i="1"/>
  <c r="D904" i="1"/>
  <c r="E903" i="1"/>
  <c r="G903" i="1"/>
  <c r="I903" i="1"/>
  <c r="H903" i="1"/>
  <c r="F903" i="1"/>
  <c r="D763" i="1"/>
  <c r="H762" i="1"/>
  <c r="I762" i="1"/>
  <c r="E762" i="1"/>
  <c r="G762" i="1"/>
  <c r="F762" i="1"/>
  <c r="E610" i="1"/>
  <c r="H610" i="1"/>
  <c r="F610" i="1"/>
  <c r="G610" i="1"/>
  <c r="D611" i="1"/>
  <c r="I610" i="1"/>
  <c r="D650" i="1"/>
  <c r="E649" i="1"/>
  <c r="I649" i="1"/>
  <c r="F649" i="1"/>
  <c r="G649" i="1"/>
  <c r="H649" i="1"/>
  <c r="E837" i="1" l="1"/>
  <c r="I837" i="1"/>
  <c r="G837" i="1"/>
  <c r="F837" i="1"/>
  <c r="D838" i="1"/>
  <c r="H837" i="1"/>
  <c r="E854" i="1"/>
  <c r="G854" i="1"/>
  <c r="I854" i="1"/>
  <c r="F854" i="1"/>
  <c r="D855" i="1"/>
  <c r="H854" i="1"/>
  <c r="G763" i="1"/>
  <c r="F763" i="1"/>
  <c r="I763" i="1"/>
  <c r="D764" i="1"/>
  <c r="E763" i="1"/>
  <c r="H763" i="1"/>
  <c r="D612" i="1"/>
  <c r="G611" i="1"/>
  <c r="E611" i="1"/>
  <c r="F611" i="1"/>
  <c r="I611" i="1"/>
  <c r="H611" i="1"/>
  <c r="D905" i="1"/>
  <c r="H904" i="1"/>
  <c r="E904" i="1"/>
  <c r="G904" i="1"/>
  <c r="I904" i="1"/>
  <c r="F904" i="1"/>
  <c r="D651" i="1"/>
  <c r="D652" i="1" s="1"/>
  <c r="G650" i="1"/>
  <c r="F650" i="1"/>
  <c r="I650" i="1"/>
  <c r="H650" i="1"/>
  <c r="E650" i="1"/>
  <c r="D839" i="1" l="1"/>
  <c r="F838" i="1"/>
  <c r="I838" i="1"/>
  <c r="H838" i="1"/>
  <c r="G838" i="1"/>
  <c r="E838" i="1"/>
  <c r="G855" i="1"/>
  <c r="F855" i="1"/>
  <c r="I855" i="1"/>
  <c r="E855" i="1"/>
  <c r="D856" i="1"/>
  <c r="H855" i="1"/>
  <c r="D613" i="1"/>
  <c r="E612" i="1"/>
  <c r="G612" i="1"/>
  <c r="F612" i="1"/>
  <c r="H612" i="1"/>
  <c r="I612" i="1"/>
  <c r="I764" i="1"/>
  <c r="F764" i="1"/>
  <c r="H764" i="1"/>
  <c r="D765" i="1"/>
  <c r="E764" i="1"/>
  <c r="G764" i="1"/>
  <c r="E905" i="1"/>
  <c r="F905" i="1"/>
  <c r="H905" i="1"/>
  <c r="D906" i="1"/>
  <c r="G905" i="1"/>
  <c r="I905" i="1"/>
  <c r="E652" i="1"/>
  <c r="F652" i="1"/>
  <c r="I652" i="1"/>
  <c r="H652" i="1"/>
  <c r="G652" i="1"/>
  <c r="D653" i="1"/>
  <c r="G651" i="1"/>
  <c r="F651" i="1"/>
  <c r="I651" i="1"/>
  <c r="E651" i="1"/>
  <c r="H651" i="1"/>
  <c r="E856" i="1" l="1"/>
  <c r="G856" i="1"/>
  <c r="F856" i="1"/>
  <c r="I856" i="1"/>
  <c r="H856" i="1"/>
  <c r="F839" i="1"/>
  <c r="E839" i="1"/>
  <c r="D840" i="1"/>
  <c r="I839" i="1"/>
  <c r="G839" i="1"/>
  <c r="H839" i="1"/>
  <c r="F653" i="1"/>
  <c r="I653" i="1"/>
  <c r="G653" i="1"/>
  <c r="H653" i="1"/>
  <c r="E653" i="1"/>
  <c r="D654" i="1"/>
  <c r="D907" i="1"/>
  <c r="F906" i="1"/>
  <c r="H906" i="1"/>
  <c r="E906" i="1"/>
  <c r="G906" i="1"/>
  <c r="I906" i="1"/>
  <c r="F765" i="1"/>
  <c r="H765" i="1"/>
  <c r="G765" i="1"/>
  <c r="I765" i="1"/>
  <c r="E765" i="1"/>
  <c r="D766" i="1"/>
  <c r="D614" i="1"/>
  <c r="E613" i="1"/>
  <c r="G613" i="1"/>
  <c r="F613" i="1"/>
  <c r="I613" i="1"/>
  <c r="H613" i="1"/>
  <c r="H840" i="1" l="1"/>
  <c r="D841" i="1"/>
  <c r="G840" i="1"/>
  <c r="F840" i="1"/>
  <c r="E840" i="1"/>
  <c r="I840" i="1"/>
  <c r="I907" i="1"/>
  <c r="F907" i="1"/>
  <c r="D908" i="1"/>
  <c r="G907" i="1"/>
  <c r="E907" i="1"/>
  <c r="H907" i="1"/>
  <c r="H654" i="1"/>
  <c r="D655" i="1"/>
  <c r="E654" i="1"/>
  <c r="G654" i="1"/>
  <c r="I654" i="1"/>
  <c r="F654" i="1"/>
  <c r="D615" i="1"/>
  <c r="H614" i="1"/>
  <c r="G614" i="1"/>
  <c r="E614" i="1"/>
  <c r="F614" i="1"/>
  <c r="I614" i="1"/>
  <c r="D767" i="1"/>
  <c r="I766" i="1"/>
  <c r="E766" i="1"/>
  <c r="H766" i="1"/>
  <c r="F766" i="1"/>
  <c r="G766" i="1"/>
  <c r="F841" i="1" l="1"/>
  <c r="H841" i="1"/>
  <c r="I841" i="1"/>
  <c r="E841" i="1"/>
  <c r="G841" i="1"/>
  <c r="D768" i="1"/>
  <c r="E767" i="1"/>
  <c r="H767" i="1"/>
  <c r="I767" i="1"/>
  <c r="G767" i="1"/>
  <c r="F767" i="1"/>
  <c r="F908" i="1"/>
  <c r="E908" i="1"/>
  <c r="I908" i="1"/>
  <c r="H908" i="1"/>
  <c r="G908" i="1"/>
  <c r="D909" i="1"/>
  <c r="E655" i="1"/>
  <c r="G655" i="1"/>
  <c r="I655" i="1"/>
  <c r="F655" i="1"/>
  <c r="H655" i="1"/>
  <c r="D656" i="1"/>
  <c r="D616" i="1"/>
  <c r="G615" i="1"/>
  <c r="E615" i="1"/>
  <c r="F615" i="1"/>
  <c r="I615" i="1"/>
  <c r="H615" i="1"/>
  <c r="D910" i="1" l="1"/>
  <c r="F909" i="1"/>
  <c r="E909" i="1"/>
  <c r="I909" i="1"/>
  <c r="H909" i="1"/>
  <c r="G909" i="1"/>
  <c r="F616" i="1"/>
  <c r="G616" i="1"/>
  <c r="E616" i="1"/>
  <c r="I616" i="1"/>
  <c r="H616" i="1"/>
  <c r="G656" i="1"/>
  <c r="F656" i="1"/>
  <c r="I656" i="1"/>
  <c r="H656" i="1"/>
  <c r="E656" i="1"/>
  <c r="D769" i="1"/>
  <c r="G768" i="1"/>
  <c r="I768" i="1"/>
  <c r="H768" i="1"/>
  <c r="F768" i="1"/>
  <c r="E768" i="1"/>
  <c r="I769" i="1" l="1"/>
  <c r="H769" i="1"/>
  <c r="G769" i="1"/>
  <c r="E769" i="1"/>
  <c r="F769" i="1"/>
  <c r="D770" i="1"/>
  <c r="F910" i="1"/>
  <c r="E910" i="1"/>
  <c r="D911" i="1"/>
  <c r="I910" i="1"/>
  <c r="H910" i="1"/>
  <c r="G910" i="1"/>
  <c r="F770" i="1" l="1"/>
  <c r="D771" i="1"/>
  <c r="E770" i="1"/>
  <c r="G770" i="1"/>
  <c r="I770" i="1"/>
  <c r="H770" i="1"/>
  <c r="I911" i="1"/>
  <c r="H911" i="1"/>
  <c r="F911" i="1"/>
  <c r="E911" i="1"/>
  <c r="G911" i="1"/>
  <c r="D772" i="1" l="1"/>
  <c r="H771" i="1"/>
  <c r="E771" i="1"/>
  <c r="I771" i="1"/>
  <c r="F771" i="1"/>
  <c r="G771" i="1"/>
  <c r="G772" i="1" l="1"/>
  <c r="I772" i="1"/>
  <c r="E772" i="1"/>
  <c r="H772" i="1"/>
  <c r="F772" i="1"/>
  <c r="D773" i="1"/>
  <c r="I773" i="1" l="1"/>
  <c r="H773" i="1"/>
  <c r="E773" i="1"/>
  <c r="G773" i="1"/>
  <c r="D774" i="1"/>
  <c r="F773" i="1"/>
  <c r="D775" i="1" l="1"/>
  <c r="G774" i="1"/>
  <c r="E774" i="1"/>
  <c r="I774" i="1"/>
  <c r="H774" i="1"/>
  <c r="F774" i="1"/>
  <c r="D776" i="1" l="1"/>
  <c r="I775" i="1"/>
  <c r="F775" i="1"/>
  <c r="G775" i="1"/>
  <c r="E775" i="1"/>
  <c r="H775" i="1"/>
  <c r="D777" i="1" l="1"/>
  <c r="E776" i="1"/>
  <c r="G776" i="1"/>
  <c r="H776" i="1"/>
  <c r="F776" i="1"/>
  <c r="I776" i="1"/>
  <c r="I777" i="1" l="1"/>
  <c r="H777" i="1"/>
  <c r="F777" i="1"/>
  <c r="E777" i="1"/>
  <c r="D778" i="1"/>
  <c r="G777" i="1"/>
  <c r="E778" i="1" l="1"/>
  <c r="G778" i="1"/>
  <c r="F778" i="1"/>
  <c r="H778" i="1"/>
  <c r="I778" i="1"/>
  <c r="D779" i="1"/>
  <c r="D780" i="1" l="1"/>
  <c r="G779" i="1"/>
  <c r="F779" i="1"/>
  <c r="E779" i="1"/>
  <c r="I779" i="1"/>
  <c r="H779" i="1"/>
  <c r="D781" i="1" l="1"/>
  <c r="F780" i="1"/>
  <c r="I780" i="1"/>
  <c r="E780" i="1"/>
  <c r="G780" i="1"/>
  <c r="H780" i="1"/>
  <c r="D782" i="1" l="1"/>
  <c r="E781" i="1"/>
  <c r="G781" i="1"/>
  <c r="F781" i="1"/>
  <c r="I781" i="1"/>
  <c r="H781" i="1"/>
  <c r="D783" i="1" l="1"/>
  <c r="F782" i="1"/>
  <c r="I782" i="1"/>
  <c r="H782" i="1"/>
  <c r="G782" i="1"/>
  <c r="E782" i="1"/>
  <c r="D784" i="1" l="1"/>
  <c r="D785" i="1" s="1"/>
  <c r="H783" i="1"/>
  <c r="E783" i="1"/>
  <c r="G783" i="1"/>
  <c r="I783" i="1"/>
  <c r="F783" i="1"/>
  <c r="D786" i="1" l="1"/>
  <c r="H785" i="1"/>
  <c r="E785" i="1"/>
  <c r="G785" i="1"/>
  <c r="I785" i="1"/>
  <c r="F785" i="1"/>
  <c r="H784" i="1"/>
  <c r="E784" i="1"/>
  <c r="G784" i="1"/>
  <c r="F784" i="1"/>
  <c r="I784" i="1"/>
  <c r="I786" i="1" l="1"/>
  <c r="G786" i="1"/>
  <c r="F786" i="1"/>
  <c r="H786" i="1"/>
  <c r="E786" i="1"/>
</calcChain>
</file>

<file path=xl/sharedStrings.xml><?xml version="1.0" encoding="utf-8"?>
<sst xmlns="http://schemas.openxmlformats.org/spreadsheetml/2006/main" count="10798" uniqueCount="3683">
  <si>
    <t>&lt;SoruCevap&gt;</t>
  </si>
  <si>
    <t>&lt;Soru&gt;UrunKodu&lt;/Soru&gt;</t>
  </si>
  <si>
    <t>&lt;Cevap&gt;600 olarak gönderilmelidir&lt;/Cevap&gt;</t>
  </si>
  <si>
    <t>&lt;Zorunlu&gt;false&lt;/Zorunlu&gt;</t>
  </si>
  <si>
    <t>&lt;/SoruCevap&gt;</t>
  </si>
  <si>
    <t>&lt;Soru&gt;AcenteNo&lt;/Soru&gt;</t>
  </si>
  <si>
    <t>&lt;Cevap&gt;Acente numarasını belirtir. Örnek değer: 101001&lt;/Cevap&gt;</t>
  </si>
  <si>
    <t>&lt;Soru&gt;TaliNo&lt;/Soru&gt;</t>
  </si>
  <si>
    <t>&lt;Cevap&gt;Tali numarasını belirtir. 4 hane olmalıdır. Örnek değer : 0001&lt;/Cevap&gt;</t>
  </si>
  <si>
    <t>&lt;Soru&gt;KullaniciAdi&lt;/Soru&gt;</t>
  </si>
  <si>
    <t>&lt;Cevap&gt;Kullanıcının şirket web sistemine bağlanmak için kullandığı kullanıcı adını belirtir.&lt;/Cevap&gt;</t>
  </si>
  <si>
    <t>&lt;Soru&gt;Parola&lt;/Soru&gt;</t>
  </si>
  <si>
    <t>&lt;Cevap&gt;Kullanıcının şirket web sistemine bağlanmak için kullandığı şifresini belirtir.&lt;/Cevap&gt;</t>
  </si>
  <si>
    <t>&lt;Soru&gt;MusteriTcKimlikNo&lt;/Soru&gt;</t>
  </si>
  <si>
    <t>&lt;Cevap&gt;Müşteri T.C. kimlik numarasını belirtir. 11 hane olmalıdır. Tüzel kişilerde boş gönderilmelidir.&lt;/Cevap&gt;</t>
  </si>
  <si>
    <t>&lt;Soru&gt;MusteriVergiNo&lt;/Soru&gt;</t>
  </si>
  <si>
    <t>&lt;Cevap&gt;Müşteri vergi numarasını belirtir. 10 hane olmalıdır. Özel kişilerde boş gönderilmelidir.&lt;/Cevap&gt;</t>
  </si>
  <si>
    <t>&lt;Soru&gt;MusteriUyruk&lt;/Soru&gt;</t>
  </si>
  <si>
    <t>&lt;Cevap&gt;Müşteri uyruğunu belirtir. Örnek değer: T.C.&lt;/Cevap&gt;</t>
  </si>
  <si>
    <t>&lt;Soru&gt;BeldeKodu&lt;/Soru&gt;</t>
  </si>
  <si>
    <t>&lt;Cevap&gt;Müşterinin ikamet il - ilçe - beldesini belirleyen belde kodunu belirtir. DASK ve belediyelerin kullandığı standart belde kodları kullanılmaktadır. DASK gibi ürünlerde, önceki poliçe bilgilerinin gönderilmesi durumunda zorunlu değildir, bunun dışında zorunludur. Liste almak için lütfen irtibata geçiniz. Örnek değer 384&lt;/Cevap&gt;</t>
  </si>
  <si>
    <t>&lt;Soru&gt;MusteriUavtAdresKodu&lt;/Soru&gt;</t>
  </si>
  <si>
    <t>&lt;Cevap&gt;Müşterinin UAVT adres kodunu belirtir. Bazı ürünlerde BeldeKodu sorusu yerine bu soru kullanılmaktadır. Hangi ürünlerde kullanıldığını öğrenmek için şirket ile irtibata geçiniz.&lt;/Cevap&gt;</t>
  </si>
  <si>
    <t>&lt;Soru&gt;SigortaliTcKimlikNo&lt;/Soru&gt;</t>
  </si>
  <si>
    <t>&lt;Cevap&gt;Sigortalının T.C. kimlik numarasını belirtir. 11 hane olmalıdır. Tüzel kişilerde boş gönderilmelidir. Trafik ürününde müşteri/sigortalı bilgileri aynı olduğu için boş gönderilebilir.&lt;/Cevap&gt;</t>
  </si>
  <si>
    <t>&lt;Soru&gt;SigortaliVergiNo&lt;/Soru&gt;</t>
  </si>
  <si>
    <t>&lt;Cevap&gt;Sigortalının vergi numarasını belirtir. 10 hane olmalıdır. Özel kişilerde boş gönderilmelidir. Trafik ürününde müşteri/sigortalı bilgileri aynı olduğu için boş gönderilebilir.&lt;/Cevap&gt;</t>
  </si>
  <si>
    <t>&lt;Soru&gt;SigortaliUyruk&lt;/Soru&gt;</t>
  </si>
  <si>
    <t>&lt;Cevap&gt;Sigortalının uyruğunu belirtir. Örnek değer: T.C. Trafik ürününde müşteri/sigortalı bilgileri aynı olduğu için boş gönderilebilir.&lt;/Cevap&gt;</t>
  </si>
  <si>
    <t>&lt;Soru&gt;SigortaliBeldeKodu&lt;/Soru&gt;</t>
  </si>
  <si>
    <t>&lt;Cevap&gt;Sigortalının ikamet il - ilçe - beldesini belirleyen belde kodunu belirtir. DASK ve belediyelerin kullandığı standart belde kodları kullanılmaktadır. DASK gibi ürünlerde, önceki poliçe bilgilerinin gönderilmesi durumunda zorunlu değildir, bunun dışında zorunludur. Liste almak için lütfen irtibata geçiniz. Örnek değer 384. Trafik ürününde müşteri/sigortalı bilgileri aynı olduğu için boş gönderilebilir.&lt;/Cevap&gt;</t>
  </si>
  <si>
    <t>&lt;Soru&gt;SigortaliUavtAdresKodu&lt;/Soru&gt;</t>
  </si>
  <si>
    <t>&lt;Cevap&gt;Sigortalının UAVT adres kodunu belirtir. Bazı ürünlerde SigortaliBeldeKodu sorusu yerine bu soru kullanılmaktadır. Hangi ürünlerde kullanıldığını öğrenmek için şirket ile irtibata geçiniz.&lt;/Cevap&gt;</t>
  </si>
  <si>
    <t>&lt;Soru&gt;Komisyoner&lt;/Soru&gt;</t>
  </si>
  <si>
    <t>&lt;Cevap&gt;Varsa poliçenin ek komisyonerinin kodunu belirtir. Boş geçilebilir.&lt;/Cevap&gt;</t>
  </si>
  <si>
    <t>&lt;Soru&gt;UretimAraci&lt;/Soru&gt;</t>
  </si>
  <si>
    <t>&lt;Cevap&gt;Kesilen teklifin / poliçenin üretim aracını belirtir. Internet üzerinden müşterinin bilgilerini kendisi girerek üretim yapılması durumunda, Internet Satış olduğunu ifade etmek için 2 gönderilmelidir. Acente / brokerin kendi yazılımı üzerinden, kendi personeli veya şubelerinin personeli tarafından satılmış olması durumunda CRM olduğunu ifade etmek için 3 gönderilmelidir.&lt;/Cevap&gt;</t>
  </si>
  <si>
    <t>&lt;Soru&gt;TanzimTarihi&lt;/Soru&gt;</t>
  </si>
  <si>
    <t>&lt;Cevap&gt;Teklif hesaplama sonucunda dönen değeri aynen gönderin&lt;/Cevap&gt;</t>
  </si>
  <si>
    <t>&lt;Soru&gt;VadeBaslangic&lt;/Soru&gt;</t>
  </si>
  <si>
    <t>&lt;Soru&gt;VadeBitis&lt;/Soru&gt;</t>
  </si>
  <si>
    <t>&lt;Soru&gt;DainiMurtehinTip&lt;/Soru&gt;</t>
  </si>
  <si>
    <t>&lt;Cevap&gt;Varsa daini mürtehin tipini gönderin. 1 - Banka ... 2 - Finans Kurumu. D/M yoksa boş bırakılmalıdır.&lt;/Cevap&gt;</t>
  </si>
  <si>
    <t>&lt;Soru&gt;DainiMurtehinKurumKod&lt;/Soru&gt;</t>
  </si>
  <si>
    <t>&lt;Cevap&gt;Varsa daini mürtehin kurum kodunu gönderin. D/M yoksa boş bırakılmalıdır.. Kurumların listesini SecenekGetirDainiMurtehinKurumlari servisi ile alabilirsiniz.&lt;/Cevap&gt;</t>
  </si>
  <si>
    <t>&lt;Soru&gt;DainiMurtehinBankaSubeKod&lt;/Soru&gt;</t>
  </si>
  <si>
    <t>&lt;Cevap&gt;Varsa daini mürtehin olarak seçilen bankanın şube kodunu gönderin. Eğer D/M yoksa veya D/M olarak finans kurumu seçtiyseniz bu alan boş bırakılmalıdır. Şubelerin listesini SecenekGetirDainiMurtehinBankaSubeleri servisi ile alabilirsiniz.&lt;/Cevap&gt;</t>
  </si>
  <si>
    <t>&lt;Soru&gt;DainiMurtehinKimlikNo&lt;/Soru&gt;</t>
  </si>
  <si>
    <t>&lt;Cevap&gt;Varsa daini mürtehin kimlik numarasını gönderin. Eğer D/M yoksa bu alan boş bırakılmalıdır.&lt;/Cevap&gt;</t>
  </si>
  <si>
    <t>&lt;Soru&gt;MusteriAdi&lt;/Soru&gt;</t>
  </si>
  <si>
    <t>&lt;Soru&gt;MusteriSoyadi&lt;/Soru&gt;</t>
  </si>
  <si>
    <t>&lt;Soru&gt;MusteriEvMahalle&lt;/Soru&gt;</t>
  </si>
  <si>
    <t>&lt;Cevap&gt;Müşterinin mahallesini belirtir&lt;/Cevap&gt;</t>
  </si>
  <si>
    <t>&lt;Soru&gt;MusteriEvCadde&lt;/Soru&gt;</t>
  </si>
  <si>
    <t>&lt;Cevap&gt;Müşterinin caddesini belirtir&lt;/Cevap&gt;</t>
  </si>
  <si>
    <t>&lt;Soru&gt;MusteriEvSokak&lt;/Soru&gt;</t>
  </si>
  <si>
    <t>&lt;Cevap&gt;Müşterinin sokağını belirtir&lt;/Cevap&gt;</t>
  </si>
  <si>
    <t>&lt;Soru&gt;MusteriEvApartmanAdi&lt;/Soru&gt;</t>
  </si>
  <si>
    <t>&lt;Cevap&gt;Müşterinin apartman adını belirtir&lt;/Cevap&gt;</t>
  </si>
  <si>
    <t>&lt;Soru&gt;MusteriEvKapiNo&lt;/Soru&gt;</t>
  </si>
  <si>
    <t>&lt;Cevap&gt;Müşterinin ev kapı numarasını (apartman numarası) belirtir&lt;/Cevap&gt;</t>
  </si>
  <si>
    <t>&lt;Soru&gt;MusteriEvDaire&lt;/Soru&gt;</t>
  </si>
  <si>
    <t>&lt;Cevap&gt;Müşterinin ev daire numarasını belirtir&lt;/Cevap&gt;</t>
  </si>
  <si>
    <t>&lt;Soru&gt;MusteriEvKat&lt;/Soru&gt;</t>
  </si>
  <si>
    <t>&lt;Cevap&gt;Müşterinin apartmandaki katını belirtir&lt;/Cevap&gt;</t>
  </si>
  <si>
    <t>&lt;Soru&gt;MusteriPostaKodu&lt;/Soru&gt;</t>
  </si>
  <si>
    <t>&lt;Cevap&gt;Müşterinin saokağını belirtir&lt;/Cevap&gt;</t>
  </si>
  <si>
    <t>&lt;Soru&gt;MusteriEvTelefonNo&lt;/Soru&gt;</t>
  </si>
  <si>
    <t>&lt;Cevap&gt;Zorunludur. Müşterinin ev telefon numarası. 212XXXXXXX formatında gönderilmelidir.&lt;/Cevap&gt;</t>
  </si>
  <si>
    <t>&lt;Soru&gt;MusteriIsTelefonNo&lt;/Soru&gt;</t>
  </si>
  <si>
    <t>&lt;Soru&gt;MusteriCepTelefonNo&lt;/Soru&gt;</t>
  </si>
  <si>
    <t>&lt;Cevap&gt;Zorunludur. Müşterinin cep telefon numarası. 532XXXXXXX formatından gönderilmelidir&lt;/Cevap&gt;</t>
  </si>
  <si>
    <t>&lt;Soru&gt;MusteriEPosta&lt;/Soru&gt;</t>
  </si>
  <si>
    <t>&lt;Cevap&gt;Müşterinin e-posta adresi&lt;/Cevap&gt;</t>
  </si>
  <si>
    <t>&lt;Soru&gt;SigortaliAdi&lt;/Soru&gt;</t>
  </si>
  <si>
    <t>&lt;Soru&gt;SigortaliSoyadi&lt;/Soru&gt;</t>
  </si>
  <si>
    <t>&lt;Soru&gt;SigortaliEvMahalle&lt;/Soru&gt;</t>
  </si>
  <si>
    <t>&lt;Cevap&gt;Sigortalının mahallesini belirtir&lt;/Cevap&gt;</t>
  </si>
  <si>
    <t>&lt;Soru&gt;SigortaliEvCadde&lt;/Soru&gt;</t>
  </si>
  <si>
    <t>&lt;Cevap&gt;Sigortalının caddesini belirtir&lt;/Cevap&gt;</t>
  </si>
  <si>
    <t>&lt;Soru&gt;SigortaliEvSokak&lt;/Soru&gt;</t>
  </si>
  <si>
    <t>&lt;Cevap&gt;Sigortalının sokağını belirtir&lt;/Cevap&gt;</t>
  </si>
  <si>
    <t>&lt;Soru&gt;SigortaliEvApartmanAdi&lt;/Soru&gt;</t>
  </si>
  <si>
    <t>&lt;Cevap&gt;Sigortalının apartman adını belirtir&lt;/Cevap&gt;</t>
  </si>
  <si>
    <t>&lt;Soru&gt;SigortaliEvKapiNo&lt;/Soru&gt;</t>
  </si>
  <si>
    <t>&lt;Cevap&gt;Sigortalının ev kapı numarasını (apartman numarası) belirtir&lt;/Cevap&gt;</t>
  </si>
  <si>
    <t>&lt;Soru&gt;SigortaliEvDaire&lt;/Soru&gt;</t>
  </si>
  <si>
    <t>&lt;Cevap&gt;Sigortalının ev daire numarasını belirtir&lt;/Cevap&gt;</t>
  </si>
  <si>
    <t>&lt;Soru&gt;SigortaliEvKat&lt;/Soru&gt;</t>
  </si>
  <si>
    <t>&lt;Cevap&gt;Sigortalının apartmandaki katını belirtir&lt;/Cevap&gt;</t>
  </si>
  <si>
    <t>&lt;Soru&gt;SigortaliPostaKodu&lt;/Soru&gt;</t>
  </si>
  <si>
    <t>&lt;Soru&gt;SigortaliEvTelefonNo&lt;/Soru&gt;</t>
  </si>
  <si>
    <t>&lt;Cevap&gt;Zorunludur. Sigortalının ev telefon numarası. 212XXXXXXX formatında gönderilmelidir.&lt;/Cevap&gt;</t>
  </si>
  <si>
    <t>&lt;Soru&gt;SigortaliIsTelefonNo&lt;/Soru&gt;</t>
  </si>
  <si>
    <t>&lt;Soru&gt;SigortaliCepTelefonNo&lt;/Soru&gt;</t>
  </si>
  <si>
    <t>&lt;Cevap&gt;Zorunludur. Sigortalının cep telefon numarası. 532XXXXXXX formatından gönderilmelidir&lt;/Cevap&gt;</t>
  </si>
  <si>
    <t>&lt;Soru&gt;SigortaliEPosta&lt;/Soru&gt;</t>
  </si>
  <si>
    <t>&lt;Cevap&gt;Sigortalının e-posta adresi&lt;/Cevap&gt;</t>
  </si>
  <si>
    <t>&lt;Soru&gt;KrediKartiNo&lt;/Soru&gt;</t>
  </si>
  <si>
    <t>&lt;Cevap&gt;KayitTuru sorusunun cevabının P olması durumunda (Poliçeleştir), bu soru kart ödemesindeki kart numarasını belirtir&lt;/Cevap&gt;</t>
  </si>
  <si>
    <t>&lt;Soru&gt;KrediKartiSonKullanmaAy&lt;/Soru&gt;</t>
  </si>
  <si>
    <t>&lt;Cevap&gt;KayitTuru sorusunun cevabının P olması durumunda (Poliçeleştir), bu soru kart ödemesindeki kart son kullanma tarihinin ayını belirtir. Ocak için örnek değer: 01&lt;/Cevap&gt;</t>
  </si>
  <si>
    <t>&lt;Soru&gt;KrediKartiSonKullanmaYil&lt;/Soru&gt;</t>
  </si>
  <si>
    <t>&lt;Cevap&gt;KayitTuru sorusunun cevabının P olması durumunda (Poliçeleştir), bu soru kart ödemesindeki kart son kullanma tarihinin yılını belirtir. Örnek değer: 2012&lt;/Cevap&gt;</t>
  </si>
  <si>
    <t>&lt;Soru&gt;KrediKartiUstundekiIsim&lt;/Soru&gt;</t>
  </si>
  <si>
    <t>&lt;Cevap&gt;KayitTuru sorusunun cevabının P olması durumunda (Poliçeleştir), bu soru kart ödemesindeki kart üstündeki ismi belirtir&lt;/Cevap&gt;</t>
  </si>
  <si>
    <t>&lt;Soru&gt;KrediKartiGuvenlikNo&lt;/Soru&gt;</t>
  </si>
  <si>
    <t>&lt;Cevap&gt;KayitTuru sorusunun cevabının P olması durumunda (Poliçeleştir), bu soru kart ödemesindeki kart güvenlik numarasını belirtir&lt;/Cevap&gt;</t>
  </si>
  <si>
    <t>&lt;Soru&gt;BlokeliTaksitAdedi&lt;/Soru&gt;</t>
  </si>
  <si>
    <t>&lt;Cevap&gt;KayitTuru sorusunun cevabının P olması durumunda (Poliçeleştir), bu soru kart ödemesindeki taksit adedini belirtir. Değer geçirilmezse peşin ödeme (1) kabul edilir. Örnek değerler: 1, 2, 3, 4, 5, 6, 7, 8, 10, 12. Bu kodların anlamları şöyledir : 1:Peşin,8:2 Eşit Taksit,2:3 Eşit Taksit,9:4 Eşit Taksit,10:5 Eşit Taksit,3:6 Eşit Taksit,4:%25 Peşin 5 Taksit,11:7 Eşit Taksit,5:8 Eşit Taksit,12:9 Eşit Taksit,6:10 Eşit Taksit,7:12 Eşit Taksit&lt;/Cevap&gt;</t>
  </si>
  <si>
    <t>&lt;Soru&gt;TeklifHash&lt;/Soru&gt;</t>
  </si>
  <si>
    <t>&lt;Cevap&gt;Teklif hesaplama sonucunda dönen TeklifHash değeri PoliceKayit metodu için gönderilmelidir&lt;/Cevap&gt;</t>
  </si>
  <si>
    <t>&lt;Soru&gt;UrunAdi&lt;/Soru&gt;</t>
  </si>
  <si>
    <t>&lt;Soru&gt;KayitTuru&lt;/Soru&gt;</t>
  </si>
  <si>
    <t>&lt;Cevap&gt;Kaydın türünü belirtir. Teklif için T, Poliçe için P gönderin. Boş gönderilirse T kabul edilir. Test amaçlı kullanımlarda T olarak gönderin.&lt;/Cevap&gt;</t>
  </si>
  <si>
    <t>&lt;Soru&gt;HesaplanmisBrutPrim&lt;/Soru&gt;</t>
  </si>
  <si>
    <t>&lt;Cevap&gt;Hesaplama sonucunda dönen brüt primi bu alanda gönderin. Sistem poliçe kaydı sırasında farklı bir brüt prim hesaplarsa işleme devam etmeyip hata dönecektir. Ek bir brüt prim kontrol yapısı amacıyla kullanılır. Gönderilmesi tavsiye edilir.&lt;/Cevap&gt;</t>
  </si>
  <si>
    <t>&lt;Soru&gt;GuncellenecekTeklifNo&lt;/Soru&gt;</t>
  </si>
  <si>
    <t>&lt;Cevap&gt;PoliceKayit servisi çağırılırken, bu alanın değeri dolu gönderilirse sistem yeni bir teklif / poliçe üretmeyecek, mevcut teklif kaydını güncelleyecektir&lt;/Cevap&gt;</t>
  </si>
  <si>
    <t>&lt;Soru&gt;EkSigortali_X_N&lt;/Soru&gt;</t>
  </si>
  <si>
    <t>&lt;Cevap&gt;Poliçede ek sigortalı varsa bunların bilgisi. X = ek sigortalı indeksi (indeks sıfırdan başlar), N = ek sigortalı soru adı. Örnek : EkSigortali_0_TcKimlikNo. Tüm ek sigortalı soru adları için doküman şu adreste : http://yardim.adayazilim.com/yardim?proje=asw&amp;sayfa=Acente%20Poli%C3%A7e%20Servisler%20Ek%20Sigortal%C4%B1%20Soru%20Adlar%C4%B1&lt;/Cevap&gt;</t>
  </si>
  <si>
    <t>&lt;Soru&gt;PoliceHesapLogEkle&lt;/Soru&gt;</t>
  </si>
  <si>
    <t>&lt;Cevap&gt;Hesaplama detaylarını içeren text dosyası oluşturur. Yalnızca yetkili kullanıcılar kullanabilir.&lt;/Cevap&gt;</t>
  </si>
  <si>
    <t>&lt;Soru&gt;_SaglikTarifeId&lt;/Soru&gt;</t>
  </si>
  <si>
    <t>&lt;Cevap&gt;Sağlık Tarifesi. Seçenekli alan. Seçenekler : 8059 için "8059"&lt;/Cevap&gt;</t>
  </si>
  <si>
    <t>&lt;Soru&gt;_BEYAN001&lt;/Soru&gt;</t>
  </si>
  <si>
    <t>&lt;Cevap&gt;Yanda belirtilen hastalıklardan başka sigortalı ve/veya sigortalanacak aile bireylerinin herhangi bir rahatsızlığı/hastalığı/şikayeti/sakatlığı var mı?. Seçenekli alan. Seçenekler : Seçiniz için "0", Evet için "E", Hayır için "H"&lt;/Cevap&gt;</t>
  </si>
  <si>
    <t>&lt;Soru&gt;_BEYAN002&lt;/Soru&gt;</t>
  </si>
  <si>
    <t>&lt;Cevap&gt;'EVET' yanıtı verdiğiniz hastalıklar/rahatsızlıklar/şikayetlerle ilgili lütfen kişi adı belirterek detaylı tanı, ilaç, kurum adı vb. detayları belirtiniz.. Metin tipinde alan.&lt;/Cevap&gt;</t>
  </si>
  <si>
    <t>&lt;Soru&gt;_BOY&lt;/Soru&gt;</t>
  </si>
  <si>
    <t>&lt;Cevap&gt;BOY (CM). Sayı tipinde alan. &lt;/Cevap&gt;</t>
  </si>
  <si>
    <t>&lt;Soru&gt;_KİLO&lt;/Soru&gt;</t>
  </si>
  <si>
    <t>&lt;Cevap&gt;KİLO (KG). Sayı tipinde alan. &lt;/Cevap&gt;</t>
  </si>
  <si>
    <t>&lt;Soru&gt;_AnlasmalıKurumSigortalıATKatılımOranı&lt;/Soru&gt;</t>
  </si>
  <si>
    <t>&lt;Cevap&gt;Anlaşmalı Kurum Sigortalı AT Katılım Oranı. Metin tipinde alan.&lt;/Cevap&gt;</t>
  </si>
  <si>
    <t>&lt;Soru&gt;_AnlasmalıKurumSigortalıYTKatılımOranı&lt;/Soru&gt;</t>
  </si>
  <si>
    <t>&lt;Cevap&gt;Anlaşmalı Kurum Sigortalı YT Katılım Oranı. Metin tipinde alan.&lt;/Cevap&gt;</t>
  </si>
  <si>
    <t>&lt;Soru&gt;_AnlasmasızKurumSigortalıATKatılımOranı&lt;/Soru&gt;</t>
  </si>
  <si>
    <t>&lt;Cevap&gt;Anlaşmasız Kurum Sigortalı AT Katılım Oranı. Metin tipinde alan.&lt;/Cevap&gt;</t>
  </si>
  <si>
    <t>&lt;Soru&gt;_AnlasmasızKurumSigortalıYTKatılımOranı&lt;/Soru&gt;</t>
  </si>
  <si>
    <t>&lt;Cevap&gt;Anlaşmasız Kurum Sigortalı YT Katılım Oranı. Metin tipinde alan.&lt;/Cevap&gt;</t>
  </si>
  <si>
    <t>&lt;Soru&gt;_RedNedeni&lt;/Soru&gt;</t>
  </si>
  <si>
    <t>&lt;Cevap&gt;Red ise. Seçenekli alan. Seçenekler : Seçiniz için "0", SAĞLIK NEDENİ İLE RED için "1", BİLGİNİN ZAMANINDA İLETİLMEMESİ NEDENİ İLE RED için "2", PEŞİNAT ÖDENMEMESİ NEDENİ İLE RED için "3", YAŞ NEDENİYLE RED için "4", RİSK KABUL KRİTERLERİ İLE RED için "5", DİĞER için "6"&lt;/Cevap&gt;</t>
  </si>
  <si>
    <t>&lt;Soru&gt;_OzelIndirimYas&lt;/Soru&gt;</t>
  </si>
  <si>
    <t>&lt;Cevap&gt;Sigortalı Yaş İndirimi (Yaş &lt; 60). Para birimi tipinde alan. Örnek değer: 43.50&lt;/Cevap&gt;</t>
  </si>
  <si>
    <t>&lt;Soru&gt;_OzelEkPrim&lt;/Soru&gt;</t>
  </si>
  <si>
    <t>&lt;Cevap&gt;Özel Ek Prim. Metin tipinde alan. &lt;/Cevap&gt;</t>
  </si>
  <si>
    <t>&lt;Soru&gt;_Indirim&lt;/Soru&gt;</t>
  </si>
  <si>
    <t>&lt;Cevap&gt;İndirim Yuzde (Max. 17). Metin tipinde alan. &lt;/Cevap&gt;</t>
  </si>
  <si>
    <t>&lt;Soru&gt;_HasarKullanimi&lt;/Soru&gt;</t>
  </si>
  <si>
    <t>&lt;Cevap&gt;HasarKullanimi. Para birimi tipinde alan. Örnek değer: 43.50&lt;/Cevap&gt;</t>
  </si>
  <si>
    <t>&lt;Soru&gt;_SigortaliUwGorusu&lt;/Soru&gt;</t>
  </si>
  <si>
    <t>&lt;Cevap&gt;SigortaliUwGorusu. &lt;/Cevap&gt;</t>
  </si>
  <si>
    <t>&lt;Soru&gt;_SigortaliRiskEkPrimi&lt;/Soru&gt;</t>
  </si>
  <si>
    <t>&lt;Cevap&gt;Sigortali Risk Ek Prim Oran. Sayı tipinde alan. &lt;/Cevap&gt;</t>
  </si>
  <si>
    <t>&lt;Soru&gt;_BEYAN003&lt;/Soru&gt;</t>
  </si>
  <si>
    <t>&lt;Cevap&gt;Sigortalı adayı ve/veya sigortalanacak aile bireylerinin aşağıdaki hastalıklarla ilgili herhangi bir şikayeti var mı?. Seçenekli alan. Seçenekler : Seçiniz için "0", Evet için "E", Hayır için "H"&lt;/Cevap&gt;</t>
  </si>
  <si>
    <t>&lt;Soru&gt;_BEYAN1&lt;/Soru&gt;</t>
  </si>
  <si>
    <t>&lt;Cevap&gt;Hipertansiyon. Seçenekli alan. Seçenekler : Evet için "E", Hayır için "H"&lt;/Cevap&gt;</t>
  </si>
  <si>
    <t>&lt;Soru&gt;_BEYAN2&lt;/Soru&gt;</t>
  </si>
  <si>
    <t>&lt;Cevap&gt;Lipid Metabolizma Bozukluğu. Seçenekli alan. Seçenekler : Evet için "E", Hayır için "H"&lt;/Cevap&gt;</t>
  </si>
  <si>
    <t>&lt;Soru&gt;_BEYAN3&lt;/Soru&gt;</t>
  </si>
  <si>
    <t>&lt;Cevap&gt;Kalp ve Damar Hastalıkları. Seçenekli alan. Seçenekler : Evet için "E", Hayır için "H"&lt;/Cevap&gt;</t>
  </si>
  <si>
    <t>&lt;Soru&gt;_BEYAN4&lt;/Soru&gt;</t>
  </si>
  <si>
    <t>&lt;Cevap&gt;Diğer Damar Hastalıkları. Seçenekli alan. Seçenekler : Evet için "E", Hayır için "H"&lt;/Cevap&gt;</t>
  </si>
  <si>
    <t>&lt;Soru&gt;_BEYAN5&lt;/Soru&gt;</t>
  </si>
  <si>
    <t>&lt;Cevap&gt;Diyabet (Şeker Hastalığı). Seçenekli alan. Seçenekler : Evet için "E", Hayır için "H"&lt;/Cevap&gt;</t>
  </si>
  <si>
    <t>&lt;Soru&gt;_BEYAN6&lt;/Soru&gt;</t>
  </si>
  <si>
    <t>&lt;Cevap&gt;Tümör, Kist, Hiperplazi ve Nodül. Seçenekli alan. Seçenekler : Evet için "E", Hayır için "H"&lt;/Cevap&gt;</t>
  </si>
  <si>
    <t>&lt;Soru&gt;_BEYAN7&lt;/Soru&gt;</t>
  </si>
  <si>
    <t>&lt;Cevap&gt;Her Türlü Kanser. Seçenekli alan. Seçenekler : Evet için "E", Hayır için "H"&lt;/Cevap&gt;</t>
  </si>
  <si>
    <t>&lt;Soru&gt;_BEYAN8&lt;/Soru&gt;</t>
  </si>
  <si>
    <t>&lt;Cevap&gt;Omurga ve Eklem Hastalıkları. Seçenekli alan. Seçenekler : Evet için "E", Hayır için "H"&lt;/Cevap&gt;</t>
  </si>
  <si>
    <t>&lt;Soru&gt;_BEYAN9&lt;/Soru&gt;</t>
  </si>
  <si>
    <t>&lt;Cevap&gt;Böbrekler,İdrar Sistemi Hastalıkları. Seçenekli alan. Seçenekler : Evet için "E", Hayır için "H"&lt;/Cevap&gt;</t>
  </si>
  <si>
    <t>&lt;Soru&gt;_BEYAN10&lt;/Soru&gt;</t>
  </si>
  <si>
    <t>&lt;Cevap&gt;Kas, İskelet Hastalıkları. Seçenekli alan. Seçenekler : Evet için "E", Hayır için "H"&lt;/Cevap&gt;</t>
  </si>
  <si>
    <t>&lt;Soru&gt;_BEYAN11&lt;/Soru&gt;</t>
  </si>
  <si>
    <t>&lt;Cevap&gt;Karaciğer Hastalıkları. Seçenekli alan. Seçenekler : Evet için "E", Hayır için "H"&lt;/Cevap&gt;</t>
  </si>
  <si>
    <t>&lt;Soru&gt;_BEYAN12&lt;/Soru&gt;</t>
  </si>
  <si>
    <t>&lt;Cevap&gt;Akciğer Hastalıkları. Seçenekli alan. Seçenekler : Evet için "E", Hayır için "H"&lt;/Cevap&gt;</t>
  </si>
  <si>
    <t>&lt;Soru&gt;_BEYAN13&lt;/Soru&gt;</t>
  </si>
  <si>
    <t>&lt;Cevap&gt;Sindirim Sistemi Hastalıkları. Seçenekli alan. Seçenekler : Evet için "E", Hayır için "H"&lt;/Cevap&gt;</t>
  </si>
  <si>
    <t>&lt;Soru&gt;_BEYAN14&lt;/Soru&gt;</t>
  </si>
  <si>
    <t>&lt;Cevap&gt;Solunum Sistemi Hastalıkları. Seçenekli alan. Seçenekler : Evet için "E", Hayır için "H"&lt;/Cevap&gt;</t>
  </si>
  <si>
    <t>&lt;Soru&gt;_BEYAN15&lt;/Soru&gt;</t>
  </si>
  <si>
    <t>&lt;Cevap&gt;Endokrin Sistem (Hormonlar). Seçenekli alan. Seçenekler : Evet için "E", Hayır için "H"&lt;/Cevap&gt;</t>
  </si>
  <si>
    <t>&lt;Soru&gt;_BEYAN16&lt;/Soru&gt;</t>
  </si>
  <si>
    <t>&lt;Cevap&gt;Kan ve Lenf Bezi Hastalıkları. Seçenekli alan. Seçenekler : Evet için "E", Hayır için "H"&lt;/Cevap&gt;</t>
  </si>
  <si>
    <t>&lt;Soru&gt;_BEYAN17&lt;/Soru&gt;</t>
  </si>
  <si>
    <t>&lt;Cevap&gt;Jinekolojik, Ürolojik Hastalıklar. Seçenekli alan. Seçenekler : Evet için "E", Hayır için "H"&lt;/Cevap&gt;</t>
  </si>
  <si>
    <t>&lt;Soru&gt;_BEYAN18&lt;/Soru&gt;</t>
  </si>
  <si>
    <t>&lt;Cevap&gt;Nörolojik, Psikolojik Rahatsızlıklar. Seçenekli alan. Seçenekler : Evet için "E", Hayır için "H"&lt;/Cevap&gt;</t>
  </si>
  <si>
    <t>&lt;Soru&gt;_BEYAN19&lt;/Soru&gt;</t>
  </si>
  <si>
    <t>&lt;Cevap&gt;Doğumsal, Kalıtsal Hastalıkları. Seçenekli alan. Seçenekler : Evet için "E", Hayır için "H"&lt;/Cevap&gt;</t>
  </si>
  <si>
    <t>&lt;Soru&gt;_BEYAN20&lt;/Soru&gt;</t>
  </si>
  <si>
    <t>&lt;Cevap&gt;Deri ve Cilt Hastalıkları. Seçenekli alan. Seçenekler : Evet için "E", Hayır için "H"&lt;/Cevap&gt;</t>
  </si>
  <si>
    <t>&lt;Soru&gt;_BEYAN21&lt;/Soru&gt;</t>
  </si>
  <si>
    <t>&lt;Cevap&gt;Viral Hepatitler (A,B,C,D,E). Seçenekli alan. Seçenekler : Evet için "E", Hayır için "H"&lt;/Cevap&gt;</t>
  </si>
  <si>
    <t>&lt;Soru&gt;_BEYAN22&lt;/Soru&gt;</t>
  </si>
  <si>
    <t>&lt;Cevap&gt;AIDS. Seçenekli alan. Seçenekler : Evet için "E", Hayır için "H"&lt;/Cevap&gt;</t>
  </si>
  <si>
    <t>&lt;Soru&gt;_BEYAN23&lt;/Soru&gt;</t>
  </si>
  <si>
    <t>&lt;Cevap&gt;Multiple Skleroz (MS). Seçenekli alan. Seçenekler : Evet için "E", Hayır için "H"&lt;/Cevap&gt;</t>
  </si>
  <si>
    <t>&lt;Soru&gt;_BEYAN24&lt;/Soru&gt;</t>
  </si>
  <si>
    <t>&lt;Cevap&gt;Sara (Epilepsi). Seçenekli alan. Seçenekler : Evet için "E", Hayır için "H"&lt;/Cevap&gt;</t>
  </si>
  <si>
    <t>&lt;Soru&gt;_BEYAN25&lt;/Soru&gt;</t>
  </si>
  <si>
    <t>&lt;Cevap&gt;Felç. Seçenekli alan. Seçenekler : Evet için "E", Hayır için "H"&lt;/Cevap&gt;</t>
  </si>
  <si>
    <t>&lt;Soru&gt;_BEYAN26&lt;/Soru&gt;</t>
  </si>
  <si>
    <t>&lt;Cevap&gt;Zeka Geriliği. Seçenekli alan. Seçenekler : Evet için "E", Hayır için "H"&lt;/Cevap&gt;</t>
  </si>
  <si>
    <t>&lt;Soru&gt;_BEYAN27&lt;/Soru&gt;</t>
  </si>
  <si>
    <t>&lt;Cevap&gt;Görme Kaybı. Seçenekli alan. Seçenekler : Evet için "E", Hayır için "H"&lt;/Cevap&gt;</t>
  </si>
  <si>
    <t>&lt;Soru&gt;_BEYAN28&lt;/Soru&gt;</t>
  </si>
  <si>
    <t>&lt;Cevap&gt;İşitme Kaybı. Seçenekli alan. Seçenekler : Evet için "E", Hayır için "H"&lt;/Cevap&gt;</t>
  </si>
  <si>
    <t>&lt;Soru&gt;_BEYAN29&lt;/Soru&gt;</t>
  </si>
  <si>
    <t>&lt;Cevap&gt;Önemli Yanıklar. Seçenekli alan. Seçenekler : Evet için "E", Hayır için "H"&lt;/Cevap&gt;</t>
  </si>
  <si>
    <t>&lt;Soru&gt;_BEYAN30&lt;/Soru&gt;</t>
  </si>
  <si>
    <t>&lt;Cevap&gt;Diğer. Metin tipinde alan. &lt;/Cevap&gt;</t>
  </si>
  <si>
    <t>&lt;Soru&gt;UrunGrubu&lt;/Soru&gt;</t>
  </si>
  <si>
    <t>&lt;Cevap&gt;yabanciSaglik&lt;/Cevap&gt;</t>
  </si>
  <si>
    <t>&lt;Zorunlu&gt;true&lt;/Zorunlu&gt;</t>
  </si>
  <si>
    <t>&lt;Cevap&gt;600 gönderilmeli&lt;/Cevap&gt;</t>
  </si>
  <si>
    <t>Item</t>
  </si>
  <si>
    <t>Desck</t>
  </si>
  <si>
    <t>Row</t>
  </si>
  <si>
    <t>Cevab</t>
  </si>
  <si>
    <t>Soru</t>
  </si>
  <si>
    <t>600 olarak gönderilmelidir</t>
  </si>
  <si>
    <t>Acente numarasını belirtir. Örnek değer: 101001</t>
  </si>
  <si>
    <t>Tali numarasını belirtir. 4 hane olmalıdır. Örnek değer : 0001</t>
  </si>
  <si>
    <t>Kullanıcının şirket web sistemine bağlanmak için kullandığı kullanıcı adını belirtir.</t>
  </si>
  <si>
    <t>Kullanıcının şirket web sistemine bağlanmak için kullandığı şifresini belirtir.</t>
  </si>
  <si>
    <t>Müşteri T.C. kimlik numarasını belirtir. 11 hane olmalıdır. Tüzel kişilerde boş gönderilmelidir.</t>
  </si>
  <si>
    <t>Müşteri vergi numarasını belirtir. 10 hane olmalıdır. Özel kişilerde boş gönderilmelidir.</t>
  </si>
  <si>
    <t>Müşteri uyruğunu belirtir. Örnek değer: T.C.</t>
  </si>
  <si>
    <t>Müşterinin ikamet il - ilçe - beldesini belirleyen belde kodunu belirtir. DASK ve belediyelerin kullandığı standart belde kodları kullanılmaktadır. DASK gibi ürünlerde, önceki poliçe bilgilerinin gönderilmesi durumunda zorunlu değildir, bunun dışında zorunludur. Liste almak için lütfen irtibata geçiniz. Örnek değer 384</t>
  </si>
  <si>
    <t>Müşterinin UAVT adres kodunu belirtir. Bazı ürünlerde BeldeKodu sorusu yerine bu soru kullanılmaktadır. Hangi ürünlerde kullanıldığını öğrenmek için şirket ile irtibata geçiniz.</t>
  </si>
  <si>
    <t>Sigortalının T.C. kimlik numarasını belirtir. 11 hane olmalıdır. Tüzel kişilerde boş gönderilmelidir. Trafik ürününde müşteri/sigortalı bilgileri aynı olduğu için boş gönderilebilir.</t>
  </si>
  <si>
    <t>Sigortalının vergi numarasını belirtir. 10 hane olmalıdır. Özel kişilerde boş gönderilmelidir. Trafik ürününde müşteri/sigortalı bilgileri aynı olduğu için boş gönderilebilir.</t>
  </si>
  <si>
    <t>Sigortalının uyruğunu belirtir. Örnek değer: T.C. Trafik ürününde müşteri/sigortalı bilgileri aynı olduğu için boş gönderilebilir.</t>
  </si>
  <si>
    <t>Sigortalının ikamet il - ilçe - beldesini belirleyen belde kodunu belirtir. DASK ve belediyelerin kullandığı standart belde kodları kullanılmaktadır. DASK gibi ürünlerde, önceki poliçe bilgilerinin gönderilmesi durumunda zorunlu değildir, bunun dışında zorunludur. Liste almak için lütfen irtibata geçiniz. Örnek değer 384. Trafik ürününde müşteri/sigortalı bilgileri aynı olduğu için boş gönderilebilir.</t>
  </si>
  <si>
    <t>Sigortalının UAVT adres kodunu belirtir. Bazı ürünlerde SigortaliBeldeKodu sorusu yerine bu soru kullanılmaktadır. Hangi ürünlerde kullanıldığını öğrenmek için şirket ile irtibata geçiniz.</t>
  </si>
  <si>
    <t>Varsa poliçenin ek komisyonerinin kodunu belirtir. Boş geçilebilir.</t>
  </si>
  <si>
    <t>Kesilen teklifin / poliçenin üretim aracını belirtir. Internet üzerinden müşterinin bilgilerini kendisi girerek üretim yapılması durumunda, Internet Satış olduğunu ifade etmek için 2 gönderilmelidir. Acente / brokerin kendi yazılımı üzerinden, kendi personeli veya şubelerinin personeli tarafından satılmış olması durumunda CRM olduğunu ifade etmek için 3 gönderilmelidir.</t>
  </si>
  <si>
    <t>Teklif hesaplama sonucunda dönen değeri aynen gönderin</t>
  </si>
  <si>
    <t>Varsa daini mürtehin tipini gönderin. 1 - Banka ... 2 - Finans Kurumu. D/M yoksa boş bırakılmalıdır.</t>
  </si>
  <si>
    <t>Varsa daini mürtehin kurum kodunu gönderin. D/M yoksa boş bırakılmalıdır.. Kurumların listesini SecenekGetirDainiMurtehinKurumlari servisi ile alabilirsiniz.</t>
  </si>
  <si>
    <t>Varsa daini mürtehin olarak seçilen bankanın şube kodunu gönderin. Eğer D/M yoksa veya D/M olarak finans kurumu seçtiyseniz bu alan boş bırakılmalıdır. Şubelerin listesini SecenekGetirDainiMurtehinBankaSubeleri servisi ile alabilirsiniz.</t>
  </si>
  <si>
    <t>Varsa daini mürtehin kimlik numarasını gönderin. Eğer D/M yoksa bu alan boş bırakılmalıdır.</t>
  </si>
  <si>
    <t>Müşterinin mahallesini belirtir</t>
  </si>
  <si>
    <t>Müşterinin caddesini belirtir</t>
  </si>
  <si>
    <t>Müşterinin sokağını belirtir</t>
  </si>
  <si>
    <t>Müşterinin apartman adını belirtir</t>
  </si>
  <si>
    <t>Müşterinin ev kapı numarasını (apartman numarası) belirtir</t>
  </si>
  <si>
    <t>Müşterinin ev daire numarasını belirtir</t>
  </si>
  <si>
    <t>Müşterinin apartmandaki katını belirtir</t>
  </si>
  <si>
    <t>Müşterinin saokağını belirtir</t>
  </si>
  <si>
    <t>Zorunludur. Müşterinin ev telefon numarası. 212XXXXXXX formatında gönderilmelidir.</t>
  </si>
  <si>
    <t>Zorunludur. Müşterinin cep telefon numarası. 532XXXXXXX formatından gönderilmelidir</t>
  </si>
  <si>
    <t>Müşterinin e-posta adresi</t>
  </si>
  <si>
    <t>Sigortalının mahallesini belirtir</t>
  </si>
  <si>
    <t>Sigortalının caddesini belirtir</t>
  </si>
  <si>
    <t>Sigortalının sokağını belirtir</t>
  </si>
  <si>
    <t>Sigortalının apartman adını belirtir</t>
  </si>
  <si>
    <t>Sigortalının ev kapı numarasını (apartman numarası) belirtir</t>
  </si>
  <si>
    <t>Sigortalının ev daire numarasını belirtir</t>
  </si>
  <si>
    <t>Sigortalının apartmandaki katını belirtir</t>
  </si>
  <si>
    <t>Zorunludur. Sigortalının ev telefon numarası. 212XXXXXXX formatında gönderilmelidir.</t>
  </si>
  <si>
    <t>Zorunludur. Sigortalının cep telefon numarası. 532XXXXXXX formatından gönderilmelidir</t>
  </si>
  <si>
    <t>Sigortalının e-posta adresi</t>
  </si>
  <si>
    <t>KayitTuru sorusunun cevabının P olması durumunda (Poliçeleştir), bu soru kart ödemesindeki kart numarasını belirtir</t>
  </si>
  <si>
    <t>KayitTuru sorusunun cevabının P olması durumunda (Poliçeleştir), bu soru kart ödemesindeki kart son kullanma tarihinin ayını belirtir. Ocak için örnek değer: 01</t>
  </si>
  <si>
    <t>KayitTuru sorusunun cevabının P olması durumunda (Poliçeleştir), bu soru kart ödemesindeki kart son kullanma tarihinin yılını belirtir. Örnek değer: 2012</t>
  </si>
  <si>
    <t>KayitTuru sorusunun cevabının P olması durumunda (Poliçeleştir), bu soru kart ödemesindeki kart üstündeki ismi belirtir</t>
  </si>
  <si>
    <t>KayitTuru sorusunun cevabının P olması durumunda (Poliçeleştir), bu soru kart ödemesindeki kart güvenlik numarasını belirtir</t>
  </si>
  <si>
    <t>KayitTuru sorusunun cevabının P olması durumunda (Poliçeleştir), bu soru kart ödemesindeki taksit adedini belirtir. Değer geçirilmezse peşin ödeme (1) kabul edilir. Örnek değerler: 1, 2, 3, 4, 5, 6, 7, 8, 10, 12. Bu kodların anlamları şöyledir : 1:Peşin,8:2 Eşit Taksit,2:3 Eşit Taksit,9:4 Eşit Taksit,10:5 Eşit Taksit,3:6 Eşit Taksit,4:%25 Peşin 5 Taksit,11:7 Eşit Taksit,5:8 Eşit Taksit,12:9 Eşit Taksit,6:10 Eşit Taksit,7:12 Eşit Taksit</t>
  </si>
  <si>
    <t>Teklif hesaplama sonucunda dönen TeklifHash değeri PoliceKayit metodu için gönderilmelidir</t>
  </si>
  <si>
    <t>Kaydın türünü belirtir. Teklif için T, Poliçe için P gönderin. Boş gönderilirse T kabul edilir. Test amaçlı kullanımlarda T olarak gönderin.</t>
  </si>
  <si>
    <t>Hesaplama sonucunda dönen brüt primi bu alanda gönderin. Sistem poliçe kaydı sırasında farklı bir brüt prim hesaplarsa işleme devam etmeyip hata dönecektir. Ek bir brüt prim kontrol yapısı amacıyla kullanılır. Gönderilmesi tavsiye edilir.</t>
  </si>
  <si>
    <t>PoliceKayit servisi çağırılırken, bu alanın değeri dolu gönderilirse sistem yeni bir teklif / poliçe üretmeyecek, mevcut teklif kaydını güncelleyecektir</t>
  </si>
  <si>
    <t>Poliçede ek sigortalı varsa bunların bilgisi. X = ek sigortalı indeksi (indeks sıfırdan başlar), N = ek sigortalı soru adı. Örnek : EkSigortali_0_TcKimlikNo. Tüm ek sigortalı soru adları için doküman şu adreste : http://yardim.adayazilim.com/yardim?proje=asw&amp;sayfa=Acente%20Poli%C3%A7e%20Servisler%20Ek%20Sigortal%C4%B1%20Soru%20Adlar%C4%B1</t>
  </si>
  <si>
    <t>Hesaplama detaylarını içeren text dosyası oluşturur. Yalnızca yetkili kullanıcılar kullanabilir.</t>
  </si>
  <si>
    <t>Sağlık Tarifesi. Seçenekli alan. Seçenekler : 8059 için "8059"</t>
  </si>
  <si>
    <t>Yanda belirtilen hastalıklardan başka sigortalı ve/veya sigortalanacak aile bireylerinin herhangi bir rahatsızlığı/hastalığı/şikayeti/sakatlığı var mı?. Seçenekli alan. Seçenekler : Seçiniz için "0", Evet için "E", Hayır için "H"</t>
  </si>
  <si>
    <t>EVET' yanıtı verdiğiniz hastalıklar/rahatsızlıklar/şikayetlerle ilgili lütfen kişi adı belirterek detaylı tanı, ilaç, kurum adı vb. detayları belirtiniz.. Metin tipinde alan.</t>
  </si>
  <si>
    <t xml:space="preserve">BOY (CM). Sayı tipinde alan. </t>
  </si>
  <si>
    <t xml:space="preserve">KİLO (KG). Sayı tipinde alan. </t>
  </si>
  <si>
    <t>Anlaşmalı Kurum Sigortalı AT Katılım Oranı. Metin tipinde alan.</t>
  </si>
  <si>
    <t>Anlaşmalı Kurum Sigortalı YT Katılım Oranı. Metin tipinde alan.</t>
  </si>
  <si>
    <t>Anlaşmasız Kurum Sigortalı AT Katılım Oranı. Metin tipinde alan.</t>
  </si>
  <si>
    <t>Anlaşmasız Kurum Sigortalı YT Katılım Oranı. Metin tipinde alan.</t>
  </si>
  <si>
    <t>Red ise. Seçenekli alan. Seçenekler : Seçiniz için "0", SAĞLIK NEDENİ İLE RED için "1", BİLGİNİN ZAMANINDA İLETİLMEMESİ NEDENİ İLE RED için "2", PEŞİNAT ÖDENMEMESİ NEDENİ İLE RED için "3", YAŞ NEDENİYLE RED için "4", RİSK KABUL KRİTERLERİ İLE RED için "5", DİĞER için "6"</t>
  </si>
  <si>
    <t>Sigortalı Yaş İndirimi (Yaş &lt; 60). Para birimi tipinde alan. Örnek değer: 43.50</t>
  </si>
  <si>
    <t xml:space="preserve">Özel Ek Prim. Metin tipinde alan. </t>
  </si>
  <si>
    <t xml:space="preserve">İndirim Yuzde (Max. 17). Metin tipinde alan. </t>
  </si>
  <si>
    <t>HasarKullanimi. Para birimi tipinde alan. Örnek değer: 43.50</t>
  </si>
  <si>
    <t xml:space="preserve">SigortaliUwGorusu. </t>
  </si>
  <si>
    <t xml:space="preserve">Sigortali Risk Ek Prim Oran. Sayı tipinde alan. </t>
  </si>
  <si>
    <t>Sigortalı adayı ve/veya sigortalanacak aile bireylerinin aşağıdaki hastalıklarla ilgili herhangi bir şikayeti var mı?. Seçenekli alan. Seçenekler : Seçiniz için "0", Evet için "E", Hayır için "H"</t>
  </si>
  <si>
    <t>Hipertansiyon. Seçenekli alan. Seçenekler : Evet için "E", Hayır için "H"</t>
  </si>
  <si>
    <t>Lipid Metabolizma Bozukluğu. Seçenekli alan. Seçenekler : Evet için "E", Hayır için "H"</t>
  </si>
  <si>
    <t>Kalp ve Damar Hastalıkları. Seçenekli alan. Seçenekler : Evet için "E", Hayır için "H"</t>
  </si>
  <si>
    <t>Diğer Damar Hastalıkları. Seçenekli alan. Seçenekler : Evet için "E", Hayır için "H"</t>
  </si>
  <si>
    <t>Diyabet (Şeker Hastalığı). Seçenekli alan. Seçenekler : Evet için "E", Hayır için "H"</t>
  </si>
  <si>
    <t>Tümör, Kist, Hiperplazi ve Nodül. Seçenekli alan. Seçenekler : Evet için "E", Hayır için "H"</t>
  </si>
  <si>
    <t>Her Türlü Kanser. Seçenekli alan. Seçenekler : Evet için "E", Hayır için "H"</t>
  </si>
  <si>
    <t>Omurga ve Eklem Hastalıkları. Seçenekli alan. Seçenekler : Evet için "E", Hayır için "H"</t>
  </si>
  <si>
    <t>Böbrekler,İdrar Sistemi Hastalıkları. Seçenekli alan. Seçenekler : Evet için "E", Hayır için "H"</t>
  </si>
  <si>
    <t>Kas, İskelet Hastalıkları. Seçenekli alan. Seçenekler : Evet için "E", Hayır için "H"</t>
  </si>
  <si>
    <t>Karaciğer Hastalıkları. Seçenekli alan. Seçenekler : Evet için "E", Hayır için "H"</t>
  </si>
  <si>
    <t>Akciğer Hastalıkları. Seçenekli alan. Seçenekler : Evet için "E", Hayır için "H"</t>
  </si>
  <si>
    <t>Sindirim Sistemi Hastalıkları. Seçenekli alan. Seçenekler : Evet için "E", Hayır için "H"</t>
  </si>
  <si>
    <t>Solunum Sistemi Hastalıkları. Seçenekli alan. Seçenekler : Evet için "E", Hayır için "H"</t>
  </si>
  <si>
    <t>Endokrin Sistem (Hormonlar). Seçenekli alan. Seçenekler : Evet için "E", Hayır için "H"</t>
  </si>
  <si>
    <t>Kan ve Lenf Bezi Hastalıkları. Seçenekli alan. Seçenekler : Evet için "E", Hayır için "H"</t>
  </si>
  <si>
    <t>Jinekolojik, Ürolojik Hastalıklar. Seçenekli alan. Seçenekler : Evet için "E", Hayır için "H"</t>
  </si>
  <si>
    <t>Nörolojik, Psikolojik Rahatsızlıklar. Seçenekli alan. Seçenekler : Evet için "E", Hayır için "H"</t>
  </si>
  <si>
    <t>Doğumsal, Kalıtsal Hastalıkları. Seçenekli alan. Seçenekler : Evet için "E", Hayır için "H"</t>
  </si>
  <si>
    <t>Deri ve Cilt Hastalıkları. Seçenekli alan. Seçenekler : Evet için "E", Hayır için "H"</t>
  </si>
  <si>
    <t>Viral Hepatitler (A,B,C,D,E). Seçenekli alan. Seçenekler : Evet için "E", Hayır için "H"</t>
  </si>
  <si>
    <t>AIDS. Seçenekli alan. Seçenekler : Evet için "E", Hayır için "H"</t>
  </si>
  <si>
    <t>Multiple Skleroz (MS). Seçenekli alan. Seçenekler : Evet için "E", Hayır için "H"</t>
  </si>
  <si>
    <t>Sara (Epilepsi). Seçenekli alan. Seçenekler : Evet için "E", Hayır için "H"</t>
  </si>
  <si>
    <t>Felç. Seçenekli alan. Seçenekler : Evet için "E", Hayır için "H"</t>
  </si>
  <si>
    <t>Zeka Geriliği. Seçenekli alan. Seçenekler : Evet için "E", Hayır için "H"</t>
  </si>
  <si>
    <t>Görme Kaybı. Seçenekli alan. Seçenekler : Evet için "E", Hayır için "H"</t>
  </si>
  <si>
    <t>İşitme Kaybı. Seçenekli alan. Seçenekler : Evet için "E", Hayır için "H"</t>
  </si>
  <si>
    <t>Önemli Yanıklar. Seçenekli alan. Seçenekler : Evet için "E", Hayır için "H"</t>
  </si>
  <si>
    <t xml:space="preserve">Diğer. Metin tipinde alan. </t>
  </si>
  <si>
    <t>yabanciSaglik</t>
  </si>
  <si>
    <t>600 gönderilmeli</t>
  </si>
  <si>
    <t>UrunKodu</t>
  </si>
  <si>
    <t>AcenteNo</t>
  </si>
  <si>
    <t>TaliNo</t>
  </si>
  <si>
    <t>KullaniciAdi</t>
  </si>
  <si>
    <t>Parola</t>
  </si>
  <si>
    <t>MusteriTcKimlikNo</t>
  </si>
  <si>
    <t>MusteriVergiNo</t>
  </si>
  <si>
    <t>MusteriUyruk</t>
  </si>
  <si>
    <t>BeldeKodu</t>
  </si>
  <si>
    <t>MusteriUavtAdresKodu</t>
  </si>
  <si>
    <t>SigortaliTcKimlikNo</t>
  </si>
  <si>
    <t>SigortaliVergiNo</t>
  </si>
  <si>
    <t>SigortaliUyruk</t>
  </si>
  <si>
    <t>SigortaliBeldeKodu</t>
  </si>
  <si>
    <t>SigortaliUavtAdresKodu</t>
  </si>
  <si>
    <t>Komisyoner</t>
  </si>
  <si>
    <t>UretimAraci</t>
  </si>
  <si>
    <t>TanzimTarihi</t>
  </si>
  <si>
    <t>VadeBaslangic</t>
  </si>
  <si>
    <t>VadeBitis</t>
  </si>
  <si>
    <t>DainiMurtehinTip</t>
  </si>
  <si>
    <t>DainiMurtehinKurumKod</t>
  </si>
  <si>
    <t>DainiMurtehinBankaSubeKod</t>
  </si>
  <si>
    <t>DainiMurtehinKimlikNo</t>
  </si>
  <si>
    <t>MusteriAdi</t>
  </si>
  <si>
    <t>MusteriSoyadi</t>
  </si>
  <si>
    <t>MusteriEvMahalle</t>
  </si>
  <si>
    <t>MusteriEvCadde</t>
  </si>
  <si>
    <t>MusteriEvSokak</t>
  </si>
  <si>
    <t>MusteriEvApartmanAdi</t>
  </si>
  <si>
    <t>MusteriEvKapiNo</t>
  </si>
  <si>
    <t>MusteriEvDaire</t>
  </si>
  <si>
    <t>MusteriEvKat</t>
  </si>
  <si>
    <t>MusteriPostaKodu</t>
  </si>
  <si>
    <t>MusteriEvTelefonNo</t>
  </si>
  <si>
    <t>MusteriIsTelefonNo</t>
  </si>
  <si>
    <t>MusteriCepTelefonNo</t>
  </si>
  <si>
    <t>MusteriEPosta</t>
  </si>
  <si>
    <t>SigortaliAdi</t>
  </si>
  <si>
    <t>SigortaliSoyadi</t>
  </si>
  <si>
    <t>SigortaliEvMahalle</t>
  </si>
  <si>
    <t>SigortaliEvCadde</t>
  </si>
  <si>
    <t>SigortaliEvSokak</t>
  </si>
  <si>
    <t>SigortaliEvApartmanAdi</t>
  </si>
  <si>
    <t>SigortaliEvKapiNo</t>
  </si>
  <si>
    <t>SigortaliEvDaire</t>
  </si>
  <si>
    <t>SigortaliEvKat</t>
  </si>
  <si>
    <t>SigortaliPostaKodu</t>
  </si>
  <si>
    <t>SigortaliEvTelefonNo</t>
  </si>
  <si>
    <t>SigortaliIsTelefonNo</t>
  </si>
  <si>
    <t>SigortaliCepTelefonNo</t>
  </si>
  <si>
    <t>SigortaliEPosta</t>
  </si>
  <si>
    <t>KrediKartiNo</t>
  </si>
  <si>
    <t>KrediKartiSonKullanmaAy</t>
  </si>
  <si>
    <t>KrediKartiSonKullanmaYil</t>
  </si>
  <si>
    <t>KrediKartiUstundekiIsim</t>
  </si>
  <si>
    <t>KrediKartiGuvenlikNo</t>
  </si>
  <si>
    <t>BlokeliTaksitAdedi</t>
  </si>
  <si>
    <t>TeklifHash</t>
  </si>
  <si>
    <t>UrunAdi</t>
  </si>
  <si>
    <t>KayitTuru</t>
  </si>
  <si>
    <t>HesaplanmisBrutPrim</t>
  </si>
  <si>
    <t>GuncellenecekTeklifNo</t>
  </si>
  <si>
    <t>EkSigortali_X_N</t>
  </si>
  <si>
    <t>PoliceHesapLogEkle</t>
  </si>
  <si>
    <t>_SaglikTarifeId</t>
  </si>
  <si>
    <t>_BEYAN001</t>
  </si>
  <si>
    <t>_BEYAN002</t>
  </si>
  <si>
    <t>_BOY</t>
  </si>
  <si>
    <t>_KİLO</t>
  </si>
  <si>
    <t>_AnlasmalıKurumSigortalıATKatılımOranı</t>
  </si>
  <si>
    <t>_AnlasmalıKurumSigortalıYTKatılımOranı</t>
  </si>
  <si>
    <t>_AnlasmasızKurumSigortalıATKatılımOranı</t>
  </si>
  <si>
    <t>_AnlasmasızKurumSigortalıYTKatılımOranı</t>
  </si>
  <si>
    <t>_RedNedeni</t>
  </si>
  <si>
    <t>_OzelIndirimYas</t>
  </si>
  <si>
    <t>_OzelEkPrim</t>
  </si>
  <si>
    <t>_Indirim</t>
  </si>
  <si>
    <t>_HasarKullanimi</t>
  </si>
  <si>
    <t>_SigortaliUwGorusu</t>
  </si>
  <si>
    <t>_SigortaliRiskEkPrimi</t>
  </si>
  <si>
    <t>_BEYAN003</t>
  </si>
  <si>
    <t>_BEYAN1</t>
  </si>
  <si>
    <t>_BEYAN2</t>
  </si>
  <si>
    <t>_BEYAN3</t>
  </si>
  <si>
    <t>_BEYAN4</t>
  </si>
  <si>
    <t>_BEYAN5</t>
  </si>
  <si>
    <t>_BEYAN6</t>
  </si>
  <si>
    <t>_BEYAN7</t>
  </si>
  <si>
    <t>_BEYAN8</t>
  </si>
  <si>
    <t>_BEYAN9</t>
  </si>
  <si>
    <t>_BEYAN10</t>
  </si>
  <si>
    <t>_BEYAN11</t>
  </si>
  <si>
    <t>_BEYAN12</t>
  </si>
  <si>
    <t>_BEYAN13</t>
  </si>
  <si>
    <t>_BEYAN14</t>
  </si>
  <si>
    <t>_BEYAN15</t>
  </si>
  <si>
    <t>_BEYAN16</t>
  </si>
  <si>
    <t>_BEYAN17</t>
  </si>
  <si>
    <t>_BEYAN18</t>
  </si>
  <si>
    <t>_BEYAN19</t>
  </si>
  <si>
    <t>_BEYAN20</t>
  </si>
  <si>
    <t>_BEYAN21</t>
  </si>
  <si>
    <t>_BEYAN22</t>
  </si>
  <si>
    <t>_BEYAN23</t>
  </si>
  <si>
    <t>_BEYAN24</t>
  </si>
  <si>
    <t>_BEYAN25</t>
  </si>
  <si>
    <t>_BEYAN26</t>
  </si>
  <si>
    <t>_BEYAN27</t>
  </si>
  <si>
    <t>_BEYAN28</t>
  </si>
  <si>
    <t>_BEYAN29</t>
  </si>
  <si>
    <t>_BEYAN30</t>
  </si>
  <si>
    <t>UrunGrubu</t>
  </si>
  <si>
    <t>&lt;Cevap&gt;303 olarak gönderilmelidir&lt;/Cevap&gt;</t>
  </si>
  <si>
    <t>&lt;Soru&gt;_SeyahatSaglikTarifeId&lt;/Soru&gt;</t>
  </si>
  <si>
    <t>SeyahatSaglikTarifeId. Seçenekli alan. Seçenekler : 8963 için "8963"</t>
  </si>
  <si>
    <t>&lt;Soru&gt;_ImecePaket&lt;/Soru&gt;</t>
  </si>
  <si>
    <t>&lt;Cevap&gt;ImecePaket. Metin tipinde alan. &lt;/Cevap&gt;</t>
  </si>
  <si>
    <t>&lt;Soru&gt;_Ulkeler&lt;/Soru&gt;</t>
  </si>
  <si>
    <t>Ülkeler. Seçenekli alan. Seçenekler : Azerbaycan için "0", Gürcistan için "1", İran için "2", Kazakistan için "3", Kırgızistan için "4", Lübnan için "5", Rusya Federasyonu için "6", Suudi Arabistan için "7", Türkmenistan için "8", Özbekistan için "9", Ürdün için "10"</t>
  </si>
  <si>
    <t>T</t>
  </si>
  <si>
    <t>Health</t>
  </si>
  <si>
    <t>Travel</t>
  </si>
  <si>
    <t>&lt;Cevap&gt;SeyahatSaglikTarifeId. Seçenekli alan. Seçenekler : 8963 için "8963"&lt;/Cevap&gt;</t>
  </si>
  <si>
    <t>&lt;Cevap&gt;Ülkeler. Seçenekli alan. Seçenekler : Azerbaycan için "0", Gürcistan için "1", İran için "2", Kazakistan için "3", Kırgızistan için "4", Lübnan için "5", Rusya Federasyonu için "6", Suudi Arabistan için "7", Türkmenistan için "8", Özbekistan için "9", Ürdün için "10"&lt;/Cevap&gt;</t>
  </si>
  <si>
    <t>_SeyahatSaglikTarifeId</t>
  </si>
  <si>
    <t>_ImecePaket</t>
  </si>
  <si>
    <t>_Ulkeler</t>
  </si>
  <si>
    <t>303 olarak gönderilmelidir</t>
  </si>
  <si>
    <t>ImecePaket. Metin tipinde alan. </t>
  </si>
  <si>
    <t>Type</t>
  </si>
  <si>
    <t>&lt;Cevap&gt;seyahatSaglik&lt;/Cevap&gt;</t>
  </si>
  <si>
    <t>&lt;Soru&gt;PasaportNo&lt;/Soru&gt;</t>
  </si>
  <si>
    <t>&lt;Cevap&gt;Pasaport numarasını belirtir.&lt;/Cevap&gt;</t>
  </si>
  <si>
    <t>&lt;Soru&gt;CografiSinirlar&lt;/Soru&gt;</t>
  </si>
  <si>
    <t>&lt;Cevap&gt;1 veya 2 olarak gönderin. 1: Tüm Dünya (ABD / KANADA / TÜRKİYE hariç) .... 2: Tüm Dünya&lt;/Cevap&gt;</t>
  </si>
  <si>
    <t>&lt;Soru&gt;SeyahatBaslangicTarihi&lt;/Soru&gt;</t>
  </si>
  <si>
    <t>&lt;Cevap&gt;Poliçenin geçerli olacağı tarih aralığının başlangıcı. Örnek: 31.12.2011&lt;/Cevap&gt;</t>
  </si>
  <si>
    <t>&lt;Soru&gt;SeyahatBitisTarihi&lt;/Soru&gt;</t>
  </si>
  <si>
    <t>&lt;Cevap&gt;Poliçenin geçerli olacağı tarih aralığının bitişi. Örnek: 31.12.2011&lt;/Cevap&gt;</t>
  </si>
  <si>
    <t>&lt;Soru&gt;EkSigortali_X_TcKimlikNo&lt;/Soru&gt;</t>
  </si>
  <si>
    <t>&lt;Cevap&gt;X. ek sigortalı tc kimlik no. X indeksi belirtir. Indeks sıfırdan başlar. Örnek EkSigortali_0_TcKimlikNo&lt;/Cevap&gt;</t>
  </si>
  <si>
    <t>&lt;Soru&gt;SigortaliPasaportNo&lt;/Soru&gt;</t>
  </si>
  <si>
    <t>&lt;Cevap&gt;Sigortalı Pasaport no&lt;/Cevap&gt;</t>
  </si>
  <si>
    <t>&lt;Cevap&gt;Sigortali Ad&lt;/Cevap&gt;</t>
  </si>
  <si>
    <t>&lt;Cevap&gt;Sigortali Soyad&lt;/Cevap&gt;</t>
  </si>
  <si>
    <t>&lt;Soru&gt;SigortaliDogumTarihi&lt;/Soru&gt;</t>
  </si>
  <si>
    <t>&lt;Cevap&gt;gg.aa.yyyy formatında tarih&lt;/Cevap&gt;</t>
  </si>
  <si>
    <t>&lt;Soru&gt;SigortaliUyrukDiger&lt;/Soru&gt;</t>
  </si>
  <si>
    <t>&lt;Cevap&gt;Üç haneli ülke kodu gönderilmelidir. Örnek : 004 Afganistan Kodların listesi yoksa bilgi işlmee başvurunuz&lt;/Cevap&gt;</t>
  </si>
  <si>
    <t>&lt;Cevap&gt;1 veya 2 gönderilebilir. 1 TC, 2 Diğer anlamına gelir&lt;/Cevap&gt;</t>
  </si>
  <si>
    <t>&lt;Soru&gt;SigortaliBabaAdi&lt;/Soru&gt;</t>
  </si>
  <si>
    <t>&lt;Cevap&gt;Sigortali Baba Adı&lt;/Cevap&gt;</t>
  </si>
  <si>
    <t>&lt;Soru&gt;SigortaliDogumYeri&lt;/Soru&gt;</t>
  </si>
  <si>
    <t>&lt;Cevap&gt;Sigortali Doğum Yeri&lt;/Cevap&gt;</t>
  </si>
  <si>
    <t>&lt;Soru&gt;SigortaliCinsiyet&lt;/Soru&gt;</t>
  </si>
  <si>
    <t>&lt;Cevap&gt;E veya K gönderilebilir. E: Erkek, K : Kadın&lt;/Cevap&gt;</t>
  </si>
  <si>
    <t>&lt;Soru&gt;SigortaliEvIlKodu&lt;/Soru&gt;</t>
  </si>
  <si>
    <t>&lt;Cevap&gt;Üç haneli sbm il kodudur 034 gibi (istanbul)&lt;/Cevap&gt;</t>
  </si>
  <si>
    <t>&lt;Soru&gt;SigortaliEvIlceKodu&lt;/Soru&gt;</t>
  </si>
  <si>
    <t>&lt;Cevap&gt;Üç haneli sbm ilçe kodu 002 gibi(adalar) &lt;/Cevap&gt;</t>
  </si>
  <si>
    <t>&lt;Soru&gt;SigortaliEvBeldeKodu&lt;/Soru&gt;</t>
  </si>
  <si>
    <t>&lt;Cevap&gt;Üç haneli sbm belde kodu. Bilinmiyorsa default 001 gönderilebilir&lt;/Cevap&gt;</t>
  </si>
  <si>
    <t>&lt;Soru&gt;SigortaliVeMusteriAyni&lt;/Soru&gt;</t>
  </si>
  <si>
    <t>&lt;Cevap&gt;Sigortalı ve müşteri(sigorta ettiren) aynı kişi ise bu alanın değerini 1 gönderin. Bu değeri 1 gönderirseniz sigortalı bilgileri sigorta ettiren için de aynı olarak kabul edilir. Aksi takdirde müşteri(sigorta ettiren) bilgilerini de göndermelisiniz&lt;/Cevap&gt;</t>
  </si>
  <si>
    <t>&lt;Soru&gt;MusteriPasaportNo&lt;/Soru&gt;</t>
  </si>
  <si>
    <t>&lt;Cevap&gt;Müşteri (sigorta ettiren) Pasaport no&lt;/Cevap&gt;</t>
  </si>
  <si>
    <t>&lt;Cevap&gt;Müşteri (sigorta ettiren) Ad&lt;/Cevap&gt;</t>
  </si>
  <si>
    <t>&lt;Cevap&gt;Müşteri (sigorta ettiren) Soyad&lt;/Cevap&gt;</t>
  </si>
  <si>
    <t>&lt;Soru&gt;MusteriDogumTarihi&lt;/Soru&gt;</t>
  </si>
  <si>
    <t>&lt;Soru&gt;MusteriUyrukDiger&lt;/Soru&gt;</t>
  </si>
  <si>
    <t>&lt;Soru&gt;MusteriBabaAdi&lt;/Soru&gt;</t>
  </si>
  <si>
    <t>&lt;Cevap&gt;Müşteri (sigorta ettiren) Baba Adı&lt;/Cevap&gt;</t>
  </si>
  <si>
    <t>&lt;Soru&gt;MusteriDogumYeri&lt;/Soru&gt;</t>
  </si>
  <si>
    <t>&lt;Cevap&gt;Müşteri (sigorta ettiren) Doğum Yeri&lt;/Cevap&gt;</t>
  </si>
  <si>
    <t>&lt;Soru&gt;MusteriCinsiyet&lt;/Soru&gt;</t>
  </si>
  <si>
    <t>&lt;Cevap&gt;Müşteri (sigorta ettiren) cinsiyet E veya K gönderilebilir. E: Erkek, K : Kadın&lt;/Cevap&gt;</t>
  </si>
  <si>
    <t>&lt;Soru&gt;MusteriEvIlKodu&lt;/Soru&gt;</t>
  </si>
  <si>
    <t>&lt;Soru&gt;MusteriEvIlceKodu&lt;/Soru&gt;</t>
  </si>
  <si>
    <t>&lt;Soru&gt;MusteriEvBeldeKodu&lt;/Soru&gt;</t>
  </si>
  <si>
    <t>NOT</t>
  </si>
  <si>
    <t>seyahatSaglik</t>
  </si>
  <si>
    <t>Pasaport numarasını belirtir.</t>
  </si>
  <si>
    <t>1 veya 2 olarak gönderin. 1: Tüm Dünya (ABD / KANADA / TÜRKİYE hariç) .... 2: Tüm Dünya</t>
  </si>
  <si>
    <t>Poliçenin geçerli olacağı tarih aralığının başlangıcı. Örnek: 31.12.2011</t>
  </si>
  <si>
    <t>Poliçenin geçerli olacağı tarih aralığının bitişi. Örnek: 31.12.2011</t>
  </si>
  <si>
    <t>X. ek sigortalı tc kimlik no. X indeksi belirtir. Indeks sıfırdan başlar. Örnek EkSigortali_0_TcKimlikNo</t>
  </si>
  <si>
    <t>Sigortalı Pasaport no</t>
  </si>
  <si>
    <t>Sigortali Ad</t>
  </si>
  <si>
    <t>Sigortali Soyad</t>
  </si>
  <si>
    <t>gg.aa.yyyy formatında tarih</t>
  </si>
  <si>
    <t>Üç haneli ülke kodu gönderilmelidir. Örnek : 004 Afganistan Kodların listesi yoksa bilgi işlmee başvurunuz</t>
  </si>
  <si>
    <t>1 veya 2 gönderilebilir. 1 TC, 2 Diğer anlamına gelir</t>
  </si>
  <si>
    <t>Sigortali Baba Adı</t>
  </si>
  <si>
    <t>Sigortali Doğum Yeri</t>
  </si>
  <si>
    <t>E veya K gönderilebilir. E: Erkek, K : Kadın</t>
  </si>
  <si>
    <t>Üç haneli sbm il kodudur 034 gibi (istanbul)</t>
  </si>
  <si>
    <t>Üç haneli sbm ilçe kodu 002 gibi(adalar) </t>
  </si>
  <si>
    <t>Üç haneli sbm belde kodu. Bilinmiyorsa default 001 gönderilebilir</t>
  </si>
  <si>
    <t>Sigortalı ve müşteri(sigorta ettiren) aynı kişi ise bu alanın değerini 1 gönderin. Bu değeri 1 gönderirseniz sigortalı bilgileri sigorta ettiren için de aynı olarak kabul edilir. Aksi takdirde müşteri(sigorta ettiren) bilgilerini de göndermelisiniz</t>
  </si>
  <si>
    <t>Müşteri (sigorta ettiren) Pasaport no</t>
  </si>
  <si>
    <t>Müşteri (sigorta ettiren) Ad</t>
  </si>
  <si>
    <t>Müşteri (sigorta ettiren) Soyad</t>
  </si>
  <si>
    <t>Müşteri (sigorta ettiren) Baba Adı</t>
  </si>
  <si>
    <t>Müşteri (sigorta ettiren) Doğum Yeri</t>
  </si>
  <si>
    <t>Müşteri (sigorta ettiren) cinsiyet E veya K gönderilebilir. E: Erkek, K : Kadın</t>
  </si>
  <si>
    <t>PasaportNo</t>
  </si>
  <si>
    <t>CografiSinirlar</t>
  </si>
  <si>
    <t>SeyahatBaslangicTarihi</t>
  </si>
  <si>
    <t>SeyahatBitisTarihi</t>
  </si>
  <si>
    <t>EkSigortali_X_TcKimlikNo</t>
  </si>
  <si>
    <t>SigortaliPasaportNo</t>
  </si>
  <si>
    <t>SigortaliDogumTarihi</t>
  </si>
  <si>
    <t>SigortaliUyrukDiger</t>
  </si>
  <si>
    <t>SigortaliBabaAdi</t>
  </si>
  <si>
    <t>SigortaliDogumYeri</t>
  </si>
  <si>
    <t>SigortaliCinsiyet</t>
  </si>
  <si>
    <t>SigortaliEvIlKodu</t>
  </si>
  <si>
    <t>SigortaliEvIlceKodu</t>
  </si>
  <si>
    <t>SigortaliEvBeldeKodu</t>
  </si>
  <si>
    <t>SigortaliVeMusteriAyni</t>
  </si>
  <si>
    <t>MusteriPasaportNo</t>
  </si>
  <si>
    <t>MusteriDogumTarihi</t>
  </si>
  <si>
    <t>MusteriUyrukDiger</t>
  </si>
  <si>
    <t>MusteriBabaAdi</t>
  </si>
  <si>
    <t>MusteriDogumYeri</t>
  </si>
  <si>
    <t>MusteriCinsiyet</t>
  </si>
  <si>
    <t>MusteriEvIlKodu</t>
  </si>
  <si>
    <t>MusteriEvIlceKodu</t>
  </si>
  <si>
    <t>MusteriEvBeldeKodu</t>
  </si>
  <si>
    <t>Not</t>
  </si>
  <si>
    <t>A</t>
  </si>
  <si>
    <t>B</t>
  </si>
  <si>
    <t>Afganistan</t>
  </si>
  <si>
    <t>Aland Adaları</t>
  </si>
  <si>
    <t>Almanya</t>
  </si>
  <si>
    <t>American Samoa</t>
  </si>
  <si>
    <t>Andorra</t>
  </si>
  <si>
    <t>Angola</t>
  </si>
  <si>
    <t>Anguilla</t>
  </si>
  <si>
    <t>Antartica</t>
  </si>
  <si>
    <t>Antigua ve Barbuda</t>
  </si>
  <si>
    <t>Arjantin</t>
  </si>
  <si>
    <t>Arnavutluk</t>
  </si>
  <si>
    <t>Aruba</t>
  </si>
  <si>
    <t>Avustralya</t>
  </si>
  <si>
    <t>Avusturya</t>
  </si>
  <si>
    <t>Azerbaycan</t>
  </si>
  <si>
    <t>Bahamalar</t>
  </si>
  <si>
    <t>Bahreyn</t>
  </si>
  <si>
    <t>Bangladeş</t>
  </si>
  <si>
    <t>Barbados</t>
  </si>
  <si>
    <t>Batı Sahra (MA)</t>
  </si>
  <si>
    <t>Belçika</t>
  </si>
  <si>
    <t>Belize</t>
  </si>
  <si>
    <t>Benin</t>
  </si>
  <si>
    <t>Bermuda</t>
  </si>
  <si>
    <t>Beyaz Rusya</t>
  </si>
  <si>
    <t>Bhutan</t>
  </si>
  <si>
    <t>Birleşik Arap Emirlikleri</t>
  </si>
  <si>
    <t>Birleşik Devletler</t>
  </si>
  <si>
    <t>Birleşik Krallık</t>
  </si>
  <si>
    <t>Bolivya</t>
  </si>
  <si>
    <t>Bosna-Hersek</t>
  </si>
  <si>
    <t>Botsvana</t>
  </si>
  <si>
    <t>Bouvet Adası</t>
  </si>
  <si>
    <t>Brezilya</t>
  </si>
  <si>
    <t>Bruney</t>
  </si>
  <si>
    <t>Bulgaristan</t>
  </si>
  <si>
    <t>Burkina Faso</t>
  </si>
  <si>
    <t>Burundi</t>
  </si>
  <si>
    <t>Cayman Adaları</t>
  </si>
  <si>
    <t>Cebelitarık (GB)</t>
  </si>
  <si>
    <t>Cezayir</t>
  </si>
  <si>
    <t>Chanel Islands</t>
  </si>
  <si>
    <t>Christmas Adası</t>
  </si>
  <si>
    <t>Cibuti</t>
  </si>
  <si>
    <t>Cocos (Keeling) Adaları</t>
  </si>
  <si>
    <t>Cook Adaları</t>
  </si>
  <si>
    <t>Çad</t>
  </si>
  <si>
    <t>Çek Cumhuriyeti</t>
  </si>
  <si>
    <t>Çin</t>
  </si>
  <si>
    <t>Danimarka</t>
  </si>
  <si>
    <t>Demokratik Kongo Cumhuriy...</t>
  </si>
  <si>
    <t>Doğu Timor</t>
  </si>
  <si>
    <t>Dominik Cumhuriyeti</t>
  </si>
  <si>
    <t>Dominika</t>
  </si>
  <si>
    <t>Ekvador</t>
  </si>
  <si>
    <t>Ekvator Ginesi</t>
  </si>
  <si>
    <t>El Salvador</t>
  </si>
  <si>
    <t>Endonezya</t>
  </si>
  <si>
    <t>Eritre</t>
  </si>
  <si>
    <t>Ermenistan</t>
  </si>
  <si>
    <t>Ermiş Martin (FR)</t>
  </si>
  <si>
    <t>Estonya</t>
  </si>
  <si>
    <t>Etiyopya</t>
  </si>
  <si>
    <t>Falkland Adaları</t>
  </si>
  <si>
    <t>Faroe Adaları (DK)</t>
  </si>
  <si>
    <t>Fas</t>
  </si>
  <si>
    <t>Fiji</t>
  </si>
  <si>
    <t>Fildişi Sahili</t>
  </si>
  <si>
    <t>Filipinler</t>
  </si>
  <si>
    <t>Filistin</t>
  </si>
  <si>
    <t>Finlandiya</t>
  </si>
  <si>
    <t>Fransa</t>
  </si>
  <si>
    <t>Fransız Guyanası (FR)</t>
  </si>
  <si>
    <t>Fransız Polinezyası (FR)</t>
  </si>
  <si>
    <t>Gabon</t>
  </si>
  <si>
    <t>Gambiya</t>
  </si>
  <si>
    <t>Gana</t>
  </si>
  <si>
    <t>Gine</t>
  </si>
  <si>
    <t>Gine Bissau</t>
  </si>
  <si>
    <t>Grenada</t>
  </si>
  <si>
    <t>Grönland (DK)</t>
  </si>
  <si>
    <t>Guadeloupe (FR)</t>
  </si>
  <si>
    <t>Guam</t>
  </si>
  <si>
    <t>Guatemala</t>
  </si>
  <si>
    <t>Guernsey (GB)</t>
  </si>
  <si>
    <t>Guyana</t>
  </si>
  <si>
    <t>Güney Afrika</t>
  </si>
  <si>
    <t>Güney Kore</t>
  </si>
  <si>
    <t>Gürcistan</t>
  </si>
  <si>
    <t>Haiti</t>
  </si>
  <si>
    <t>Hırvatistan</t>
  </si>
  <si>
    <t>Hindistan</t>
  </si>
  <si>
    <t>Hollanda</t>
  </si>
  <si>
    <t>Honduras</t>
  </si>
  <si>
    <t>Hong Kong (CN)</t>
  </si>
  <si>
    <t>Irak</t>
  </si>
  <si>
    <t>İngiliz Hint Okyanusu Top...</t>
  </si>
  <si>
    <t>İngiliz Virjin Adaları</t>
  </si>
  <si>
    <t>İran</t>
  </si>
  <si>
    <t>İrlanda</t>
  </si>
  <si>
    <t>İspanya</t>
  </si>
  <si>
    <t>İsrail</t>
  </si>
  <si>
    <t>İsveç</t>
  </si>
  <si>
    <t>İsviçre</t>
  </si>
  <si>
    <t>İtalya</t>
  </si>
  <si>
    <t>İzlanda</t>
  </si>
  <si>
    <t>Jamaika</t>
  </si>
  <si>
    <t>Japonya</t>
  </si>
  <si>
    <t>Jersey (GB)</t>
  </si>
  <si>
    <t>Kamboçya</t>
  </si>
  <si>
    <t>Kamerun</t>
  </si>
  <si>
    <t>Kanada</t>
  </si>
  <si>
    <t>Karadağ</t>
  </si>
  <si>
    <t>Katar</t>
  </si>
  <si>
    <t>Kazakistan</t>
  </si>
  <si>
    <t>Kenya</t>
  </si>
  <si>
    <t>Kıbrıs</t>
  </si>
  <si>
    <t>Kırgızistan</t>
  </si>
  <si>
    <t>Kiribati</t>
  </si>
  <si>
    <t>Kolombiya</t>
  </si>
  <si>
    <t>Komorlar</t>
  </si>
  <si>
    <t>Kongo Cumhuriyeti</t>
  </si>
  <si>
    <t>Kosova (RS)</t>
  </si>
  <si>
    <t>Kosta Rika</t>
  </si>
  <si>
    <t>Kuveyt</t>
  </si>
  <si>
    <t>Kuzey Kore</t>
  </si>
  <si>
    <t>Küba</t>
  </si>
  <si>
    <t>Laos</t>
  </si>
  <si>
    <t>Lesoto</t>
  </si>
  <si>
    <t>Letonya</t>
  </si>
  <si>
    <t>Liberya</t>
  </si>
  <si>
    <t>Libya</t>
  </si>
  <si>
    <t>Lihtenştayn</t>
  </si>
  <si>
    <t>Litvanya</t>
  </si>
  <si>
    <t>Lübnan</t>
  </si>
  <si>
    <t>Lüksemburg</t>
  </si>
  <si>
    <t>Macaristan</t>
  </si>
  <si>
    <t>Madagaskar</t>
  </si>
  <si>
    <t>Makao (CN)</t>
  </si>
  <si>
    <t>Makedonya</t>
  </si>
  <si>
    <t>Malavi</t>
  </si>
  <si>
    <t>Maldivler</t>
  </si>
  <si>
    <t>Malezya</t>
  </si>
  <si>
    <t>Mali</t>
  </si>
  <si>
    <t>Malta</t>
  </si>
  <si>
    <t>Man Adası (GB)</t>
  </si>
  <si>
    <t>Marshall Adaları</t>
  </si>
  <si>
    <t>Martinique (FR)</t>
  </si>
  <si>
    <t>Mauritius</t>
  </si>
  <si>
    <t>Mayotte (FR)</t>
  </si>
  <si>
    <t>Meksika</t>
  </si>
  <si>
    <t>Mısır</t>
  </si>
  <si>
    <t>Mikronezya</t>
  </si>
  <si>
    <t>Moğolistan</t>
  </si>
  <si>
    <t>Moldova</t>
  </si>
  <si>
    <t>Monako</t>
  </si>
  <si>
    <t>Montserrat</t>
  </si>
  <si>
    <t>Moritanya</t>
  </si>
  <si>
    <t>Mozambik</t>
  </si>
  <si>
    <t>Myanmar</t>
  </si>
  <si>
    <t>Namibya</t>
  </si>
  <si>
    <t>Nauru</t>
  </si>
  <si>
    <t>Nepal</t>
  </si>
  <si>
    <t>Netherlands Antilles</t>
  </si>
  <si>
    <t>Nijer</t>
  </si>
  <si>
    <t>Nijerya</t>
  </si>
  <si>
    <t>Nikaragua</t>
  </si>
  <si>
    <t>Niue</t>
  </si>
  <si>
    <t>Norfolk Island</t>
  </si>
  <si>
    <t>Northern Mariana Islands</t>
  </si>
  <si>
    <t>Norveç</t>
  </si>
  <si>
    <t>Orta Afrika Cumhuriyeti</t>
  </si>
  <si>
    <t>Özbekistan</t>
  </si>
  <si>
    <t>Pakistan</t>
  </si>
  <si>
    <t>Palau</t>
  </si>
  <si>
    <t>Panama</t>
  </si>
  <si>
    <t>Papua Yeni Gine</t>
  </si>
  <si>
    <t>Paraguay</t>
  </si>
  <si>
    <t>Peru</t>
  </si>
  <si>
    <t>Pitcairn</t>
  </si>
  <si>
    <t>Polonya</t>
  </si>
  <si>
    <t>Portekiz</t>
  </si>
  <si>
    <t>Porto Riko (US)</t>
  </si>
  <si>
    <t>Réunion (FR)</t>
  </si>
  <si>
    <t>Romanya</t>
  </si>
  <si>
    <t>Ruanda</t>
  </si>
  <si>
    <t>Rusya</t>
  </si>
  <si>
    <t>Saint Barthélemy (FR)</t>
  </si>
  <si>
    <t>Saint Helena, Ascension a...</t>
  </si>
  <si>
    <t>Saint Kitts ve Nevis</t>
  </si>
  <si>
    <t>Saint Lucia</t>
  </si>
  <si>
    <t>Saint Pierre ve Miquelon ...</t>
  </si>
  <si>
    <t>Saint Vincent ve Grenadin...</t>
  </si>
  <si>
    <t>Samoa</t>
  </si>
  <si>
    <t>San Marino</t>
  </si>
  <si>
    <t>São Tomé ve Príncipe</t>
  </si>
  <si>
    <t>Senegal</t>
  </si>
  <si>
    <t>Seyşeller</t>
  </si>
  <si>
    <t>Sırbistan</t>
  </si>
  <si>
    <t>Sierra Leone</t>
  </si>
  <si>
    <t>Singapur</t>
  </si>
  <si>
    <t>Slovakya Cumhuriyeti</t>
  </si>
  <si>
    <t>Slovenya</t>
  </si>
  <si>
    <t>Solomon Adaları</t>
  </si>
  <si>
    <t>Somali</t>
  </si>
  <si>
    <t>South Sudan</t>
  </si>
  <si>
    <t>Sri Lanka</t>
  </si>
  <si>
    <t>Sudan</t>
  </si>
  <si>
    <t>Surinam</t>
  </si>
  <si>
    <t>Suriye</t>
  </si>
  <si>
    <t>Suudi Arabistan</t>
  </si>
  <si>
    <t>Svalbard and Jan Mayen</t>
  </si>
  <si>
    <t>Svaziland</t>
  </si>
  <si>
    <t>Şili</t>
  </si>
  <si>
    <t>Tacikistan</t>
  </si>
  <si>
    <t>Tanzanya</t>
  </si>
  <si>
    <t>Tayland</t>
  </si>
  <si>
    <t>Tayvan</t>
  </si>
  <si>
    <t>Togo</t>
  </si>
  <si>
    <t>Tokelau</t>
  </si>
  <si>
    <t>Tonga</t>
  </si>
  <si>
    <t>Trinidad ve Tobago</t>
  </si>
  <si>
    <t>Tunus</t>
  </si>
  <si>
    <t>Turks ve Caicos</t>
  </si>
  <si>
    <t>Tuvalu</t>
  </si>
  <si>
    <t>Türkmenistan</t>
  </si>
  <si>
    <t>Uganda</t>
  </si>
  <si>
    <t>Ukrayna</t>
  </si>
  <si>
    <t>Umman</t>
  </si>
  <si>
    <t>United States Minor Outly...</t>
  </si>
  <si>
    <t>Uruguay</t>
  </si>
  <si>
    <t>Ürdün</t>
  </si>
  <si>
    <t>Vanuatu</t>
  </si>
  <si>
    <t>Vatikan</t>
  </si>
  <si>
    <t>Venezuela</t>
  </si>
  <si>
    <t>Vietnam</t>
  </si>
  <si>
    <t>Virgin Islands, US</t>
  </si>
  <si>
    <t>Wallis ve Futuna (FR)</t>
  </si>
  <si>
    <t>Yemen</t>
  </si>
  <si>
    <t>Yeni Kaledonya (FR)</t>
  </si>
  <si>
    <t>Yeni Zelanda</t>
  </si>
  <si>
    <t>Yeşil Burun Adaları</t>
  </si>
  <si>
    <t>Yunanistan</t>
  </si>
  <si>
    <t>Zambiya</t>
  </si>
  <si>
    <t>Zimbabve</t>
  </si>
  <si>
    <t>Cod</t>
  </si>
  <si>
    <t>USD ABD Doları</t>
  </si>
  <si>
    <t>AUD Avustralya Doları</t>
  </si>
  <si>
    <t>SEK İsveç Kronu</t>
  </si>
  <si>
    <t>CHF İsviçre Frangı</t>
  </si>
  <si>
    <t>JPY Japon Yeni</t>
  </si>
  <si>
    <t>CAD Kanada Doları</t>
  </si>
  <si>
    <t>KWD Kuveyt Dinarı</t>
  </si>
  <si>
    <t>NOK Norveç Kronu</t>
  </si>
  <si>
    <t>GBP İngiliz Sterlini</t>
  </si>
  <si>
    <t>SAR S. Arabistan Riyali</t>
  </si>
  <si>
    <t>EUR Avrupa Birliği</t>
  </si>
  <si>
    <t>TL Türk Lirası</t>
  </si>
  <si>
    <t>R</t>
  </si>
  <si>
    <t>L1</t>
  </si>
  <si>
    <t>L2</t>
  </si>
  <si>
    <t>L3</t>
  </si>
  <si>
    <t>L4</t>
  </si>
  <si>
    <t>L5</t>
  </si>
  <si>
    <t>&lt;SoruCevap&gt;&lt;Soru&gt;</t>
  </si>
  <si>
    <t>&lt;/Soru&gt;&lt;Cevap&gt;</t>
  </si>
  <si>
    <t>Combin</t>
  </si>
  <si>
    <t>C</t>
  </si>
  <si>
    <t>V</t>
  </si>
  <si>
    <t>N</t>
  </si>
  <si>
    <t>nn</t>
  </si>
  <si>
    <t>qGetAccountInfo.AccountInfo_FirstName</t>
  </si>
  <si>
    <t>qGetAccountInfo.AccountInfo_PassId</t>
  </si>
  <si>
    <t>qGetAccountInfo.RS_Loc_Country1.Country_Name</t>
  </si>
  <si>
    <t>qGetAccountInfo.AccountInfo_Gender</t>
  </si>
  <si>
    <t>qGetAccountContact.Last(u =&gt; u.AccountContact_Type == "Tel").AccountContact_Value</t>
  </si>
  <si>
    <t>qGetAccountContact.Last(u =&gt; u.AccountContact_Type == "Email").AccountContact_Value</t>
  </si>
  <si>
    <t>Country_Name</t>
  </si>
  <si>
    <t>Country_Iso</t>
  </si>
  <si>
    <t>Afghanistan</t>
  </si>
  <si>
    <t>af</t>
  </si>
  <si>
    <t>Island Islands</t>
  </si>
  <si>
    <t>ax</t>
  </si>
  <si>
    <t>Albania</t>
  </si>
  <si>
    <t>al</t>
  </si>
  <si>
    <t>Algeria</t>
  </si>
  <si>
    <t>dz</t>
  </si>
  <si>
    <t>as</t>
  </si>
  <si>
    <t>ad</t>
  </si>
  <si>
    <t>ao</t>
  </si>
  <si>
    <t>ai</t>
  </si>
  <si>
    <t>Antarctica</t>
  </si>
  <si>
    <t>aq</t>
  </si>
  <si>
    <t>Antigua and Barbuda</t>
  </si>
  <si>
    <t>ag</t>
  </si>
  <si>
    <t>Argentina</t>
  </si>
  <si>
    <t>ar</t>
  </si>
  <si>
    <t>Armenia</t>
  </si>
  <si>
    <t>am</t>
  </si>
  <si>
    <t>aw</t>
  </si>
  <si>
    <t>Australia</t>
  </si>
  <si>
    <t>au</t>
  </si>
  <si>
    <t>Austria</t>
  </si>
  <si>
    <t>at</t>
  </si>
  <si>
    <t>Azerbaijan</t>
  </si>
  <si>
    <t>az</t>
  </si>
  <si>
    <t>Bahamas</t>
  </si>
  <si>
    <t>bs</t>
  </si>
  <si>
    <t>Bahrain</t>
  </si>
  <si>
    <t>bh</t>
  </si>
  <si>
    <t>Bangladesh</t>
  </si>
  <si>
    <t>bd</t>
  </si>
  <si>
    <t>bb</t>
  </si>
  <si>
    <t>Belarus</t>
  </si>
  <si>
    <t>by</t>
  </si>
  <si>
    <t>Belgium</t>
  </si>
  <si>
    <t>be</t>
  </si>
  <si>
    <t>bz</t>
  </si>
  <si>
    <t>bj</t>
  </si>
  <si>
    <t>bm</t>
  </si>
  <si>
    <t>bt</t>
  </si>
  <si>
    <t>Bolivia, Plurinational State of</t>
  </si>
  <si>
    <t>bo</t>
  </si>
  <si>
    <t>Bonaire, Sint Eustatius and Saba</t>
  </si>
  <si>
    <t>bq</t>
  </si>
  <si>
    <t>Bosnia and Herzegovina</t>
  </si>
  <si>
    <t>ba</t>
  </si>
  <si>
    <t>Botswana</t>
  </si>
  <si>
    <t>bw</t>
  </si>
  <si>
    <t>Bouvet Island</t>
  </si>
  <si>
    <t>bv</t>
  </si>
  <si>
    <t>Brazil</t>
  </si>
  <si>
    <t>br</t>
  </si>
  <si>
    <t>British Indian Ocean Territory</t>
  </si>
  <si>
    <t>io</t>
  </si>
  <si>
    <t>Brunei Darussalam</t>
  </si>
  <si>
    <t>bn</t>
  </si>
  <si>
    <t>Bulgaria</t>
  </si>
  <si>
    <t>bg</t>
  </si>
  <si>
    <t>bf</t>
  </si>
  <si>
    <t>bi</t>
  </si>
  <si>
    <t>Cambodia</t>
  </si>
  <si>
    <t>kh</t>
  </si>
  <si>
    <t>Cameroon</t>
  </si>
  <si>
    <t>cm</t>
  </si>
  <si>
    <t>Canada</t>
  </si>
  <si>
    <t>ca</t>
  </si>
  <si>
    <t>Cape Verde</t>
  </si>
  <si>
    <t>cv</t>
  </si>
  <si>
    <t>Cayman Islands</t>
  </si>
  <si>
    <t>ky</t>
  </si>
  <si>
    <t>Central African Republic</t>
  </si>
  <si>
    <t>cf</t>
  </si>
  <si>
    <t>Chad</t>
  </si>
  <si>
    <t>td</t>
  </si>
  <si>
    <t>Chile</t>
  </si>
  <si>
    <t>cl</t>
  </si>
  <si>
    <t>China</t>
  </si>
  <si>
    <t>cn</t>
  </si>
  <si>
    <t>Christmas Island</t>
  </si>
  <si>
    <t>cx</t>
  </si>
  <si>
    <t>Cocos (Keeling) Islands</t>
  </si>
  <si>
    <t>cc</t>
  </si>
  <si>
    <t>Colombia</t>
  </si>
  <si>
    <t>co</t>
  </si>
  <si>
    <t>Comoros</t>
  </si>
  <si>
    <t>km</t>
  </si>
  <si>
    <t>Congo</t>
  </si>
  <si>
    <t>cg</t>
  </si>
  <si>
    <t>Congo, the Democratic Republic of the</t>
  </si>
  <si>
    <t>cd</t>
  </si>
  <si>
    <t>Cook Islands</t>
  </si>
  <si>
    <t>ck</t>
  </si>
  <si>
    <t>Costa Rica</t>
  </si>
  <si>
    <t>cr</t>
  </si>
  <si>
    <t>Cأ´te d'Ivoire</t>
  </si>
  <si>
    <t>ci</t>
  </si>
  <si>
    <t>Croatia</t>
  </si>
  <si>
    <t>hr</t>
  </si>
  <si>
    <t>Cuba</t>
  </si>
  <si>
    <t>cu</t>
  </si>
  <si>
    <t>Curaأ§ao</t>
  </si>
  <si>
    <t>cw</t>
  </si>
  <si>
    <t>Cyprus</t>
  </si>
  <si>
    <t>cy</t>
  </si>
  <si>
    <t>Czech Republic</t>
  </si>
  <si>
    <t>cz</t>
  </si>
  <si>
    <t>Denmark</t>
  </si>
  <si>
    <t>dk</t>
  </si>
  <si>
    <t>Djibouti</t>
  </si>
  <si>
    <t>dj</t>
  </si>
  <si>
    <t>Dominica</t>
  </si>
  <si>
    <t>dm</t>
  </si>
  <si>
    <t>Dominican Republic</t>
  </si>
  <si>
    <t>do</t>
  </si>
  <si>
    <t>Ecuador</t>
  </si>
  <si>
    <t>ec</t>
  </si>
  <si>
    <t>Egypt</t>
  </si>
  <si>
    <t>eg</t>
  </si>
  <si>
    <t>sv</t>
  </si>
  <si>
    <t>Equatorial Guinea</t>
  </si>
  <si>
    <t>gq</t>
  </si>
  <si>
    <t>Eritrea</t>
  </si>
  <si>
    <t>er</t>
  </si>
  <si>
    <t>Estonia</t>
  </si>
  <si>
    <t>ee</t>
  </si>
  <si>
    <t>Ethiopia</t>
  </si>
  <si>
    <t>et</t>
  </si>
  <si>
    <t>Falkland Islands (Malvinas)</t>
  </si>
  <si>
    <t>fk</t>
  </si>
  <si>
    <t>Faroe Islands</t>
  </si>
  <si>
    <t>fo</t>
  </si>
  <si>
    <t>fj</t>
  </si>
  <si>
    <t>Finland</t>
  </si>
  <si>
    <t>fi</t>
  </si>
  <si>
    <t>France</t>
  </si>
  <si>
    <t>fr</t>
  </si>
  <si>
    <t>French Guiana</t>
  </si>
  <si>
    <t>gf</t>
  </si>
  <si>
    <t>French Polynesia</t>
  </si>
  <si>
    <t>pf</t>
  </si>
  <si>
    <t>French Southern Territories</t>
  </si>
  <si>
    <t>tf</t>
  </si>
  <si>
    <t>ga</t>
  </si>
  <si>
    <t>Gambia</t>
  </si>
  <si>
    <t>gm</t>
  </si>
  <si>
    <t>Georgia</t>
  </si>
  <si>
    <t>ge</t>
  </si>
  <si>
    <t>Germany</t>
  </si>
  <si>
    <t>de</t>
  </si>
  <si>
    <t>Ghana</t>
  </si>
  <si>
    <t>gh</t>
  </si>
  <si>
    <t>Gibraltar</t>
  </si>
  <si>
    <t>gi</t>
  </si>
  <si>
    <t>Greece</t>
  </si>
  <si>
    <t>gr</t>
  </si>
  <si>
    <t>Greenland</t>
  </si>
  <si>
    <t>gl</t>
  </si>
  <si>
    <t>gd</t>
  </si>
  <si>
    <t>Guadeloupe</t>
  </si>
  <si>
    <t>gp</t>
  </si>
  <si>
    <t>gu</t>
  </si>
  <si>
    <t>gt</t>
  </si>
  <si>
    <t>Guernsey</t>
  </si>
  <si>
    <t>gg</t>
  </si>
  <si>
    <t>Guinea</t>
  </si>
  <si>
    <t>gn</t>
  </si>
  <si>
    <t>Guinea-Bissau</t>
  </si>
  <si>
    <t>gw</t>
  </si>
  <si>
    <t>gy</t>
  </si>
  <si>
    <t>ht</t>
  </si>
  <si>
    <t>Heard Island and McDonald Islands</t>
  </si>
  <si>
    <t>hm</t>
  </si>
  <si>
    <t>Holy See (Vatican City State)</t>
  </si>
  <si>
    <t>va</t>
  </si>
  <si>
    <t>hn</t>
  </si>
  <si>
    <t>Hong Kong</t>
  </si>
  <si>
    <t>hk</t>
  </si>
  <si>
    <t>Hungary</t>
  </si>
  <si>
    <t>hu</t>
  </si>
  <si>
    <t>Iceland</t>
  </si>
  <si>
    <t>is</t>
  </si>
  <si>
    <t>India</t>
  </si>
  <si>
    <t>in</t>
  </si>
  <si>
    <t>Indonesia</t>
  </si>
  <si>
    <t>id</t>
  </si>
  <si>
    <t>Iran, Islamic Republic of</t>
  </si>
  <si>
    <t>ir</t>
  </si>
  <si>
    <t>Iraq</t>
  </si>
  <si>
    <t>iq</t>
  </si>
  <si>
    <t>Ireland</t>
  </si>
  <si>
    <t>ie</t>
  </si>
  <si>
    <t>Isle of Man</t>
  </si>
  <si>
    <t>im</t>
  </si>
  <si>
    <t>Israel</t>
  </si>
  <si>
    <t>il</t>
  </si>
  <si>
    <t>Italy</t>
  </si>
  <si>
    <t>it</t>
  </si>
  <si>
    <t>Jamaica</t>
  </si>
  <si>
    <t>jm</t>
  </si>
  <si>
    <t>Japan</t>
  </si>
  <si>
    <t>jp</t>
  </si>
  <si>
    <t>Jersey</t>
  </si>
  <si>
    <t>je</t>
  </si>
  <si>
    <t>Jordan</t>
  </si>
  <si>
    <t>jo</t>
  </si>
  <si>
    <t>Kazakhstan</t>
  </si>
  <si>
    <t>kz</t>
  </si>
  <si>
    <t>ke</t>
  </si>
  <si>
    <t>ki</t>
  </si>
  <si>
    <t>Korea, Democratic People's Republic of</t>
  </si>
  <si>
    <t>kp</t>
  </si>
  <si>
    <t>Korea, Republic of</t>
  </si>
  <si>
    <t>kr</t>
  </si>
  <si>
    <t>Kuwait</t>
  </si>
  <si>
    <t>kw</t>
  </si>
  <si>
    <t>Kyrgyzstan</t>
  </si>
  <si>
    <t>kg</t>
  </si>
  <si>
    <t>Lao People's Democratic Republic</t>
  </si>
  <si>
    <t>la</t>
  </si>
  <si>
    <t>Latvia</t>
  </si>
  <si>
    <t>lv</t>
  </si>
  <si>
    <t>Lebanon</t>
  </si>
  <si>
    <t>lb</t>
  </si>
  <si>
    <t>Lesotho</t>
  </si>
  <si>
    <t>ls</t>
  </si>
  <si>
    <t>Liberia</t>
  </si>
  <si>
    <t>lr</t>
  </si>
  <si>
    <t>ly</t>
  </si>
  <si>
    <t>Liechtenstein</t>
  </si>
  <si>
    <t>li</t>
  </si>
  <si>
    <t>Lithuania</t>
  </si>
  <si>
    <t>lt</t>
  </si>
  <si>
    <t>Luxembourg</t>
  </si>
  <si>
    <t>lu</t>
  </si>
  <si>
    <t>Macao</t>
  </si>
  <si>
    <t>mo</t>
  </si>
  <si>
    <t>Macedonia, the Former Yugoslav Republic of</t>
  </si>
  <si>
    <t>mk</t>
  </si>
  <si>
    <t>Madagascar</t>
  </si>
  <si>
    <t>mg</t>
  </si>
  <si>
    <t>Malawi</t>
  </si>
  <si>
    <t>mw</t>
  </si>
  <si>
    <t>Malaysia</t>
  </si>
  <si>
    <t>my</t>
  </si>
  <si>
    <t>Maldives</t>
  </si>
  <si>
    <t>mv</t>
  </si>
  <si>
    <t>ml</t>
  </si>
  <si>
    <t>mt</t>
  </si>
  <si>
    <t>Marshall Islands</t>
  </si>
  <si>
    <t>mh</t>
  </si>
  <si>
    <t>Martinique</t>
  </si>
  <si>
    <t>mq</t>
  </si>
  <si>
    <t>Mauritania</t>
  </si>
  <si>
    <t>mr</t>
  </si>
  <si>
    <t>mu</t>
  </si>
  <si>
    <t>Mayotte</t>
  </si>
  <si>
    <t>yt</t>
  </si>
  <si>
    <t>Mexico</t>
  </si>
  <si>
    <t>mx</t>
  </si>
  <si>
    <t>Micronesia, Federated States of</t>
  </si>
  <si>
    <t>fm</t>
  </si>
  <si>
    <t>Moldova, Republic of</t>
  </si>
  <si>
    <t>md</t>
  </si>
  <si>
    <t>Monaco</t>
  </si>
  <si>
    <t>mc</t>
  </si>
  <si>
    <t>Mongolia</t>
  </si>
  <si>
    <t>mn</t>
  </si>
  <si>
    <t>Montenegro</t>
  </si>
  <si>
    <t>me</t>
  </si>
  <si>
    <t>ms</t>
  </si>
  <si>
    <t>Morocco</t>
  </si>
  <si>
    <t>ma</t>
  </si>
  <si>
    <t>Mozambique</t>
  </si>
  <si>
    <t>mz</t>
  </si>
  <si>
    <t>mm</t>
  </si>
  <si>
    <t>Namibia</t>
  </si>
  <si>
    <t>na</t>
  </si>
  <si>
    <t>nr</t>
  </si>
  <si>
    <t>np</t>
  </si>
  <si>
    <t>Netherlands</t>
  </si>
  <si>
    <t>nl</t>
  </si>
  <si>
    <t>New Caledonia</t>
  </si>
  <si>
    <t>nc</t>
  </si>
  <si>
    <t>New Zealand</t>
  </si>
  <si>
    <t>nz</t>
  </si>
  <si>
    <t>Nicaragua</t>
  </si>
  <si>
    <t>ni</t>
  </si>
  <si>
    <t>Niger</t>
  </si>
  <si>
    <t>ne</t>
  </si>
  <si>
    <t>Nigeria</t>
  </si>
  <si>
    <t>ng</t>
  </si>
  <si>
    <t>nu</t>
  </si>
  <si>
    <t>nf</t>
  </si>
  <si>
    <t>mp</t>
  </si>
  <si>
    <t>Norway</t>
  </si>
  <si>
    <t>no</t>
  </si>
  <si>
    <t>Oman</t>
  </si>
  <si>
    <t>om</t>
  </si>
  <si>
    <t>pk</t>
  </si>
  <si>
    <t>pw</t>
  </si>
  <si>
    <t>Palestine, State of</t>
  </si>
  <si>
    <t>ps</t>
  </si>
  <si>
    <t>pa</t>
  </si>
  <si>
    <t>Papua New Guinea</t>
  </si>
  <si>
    <t>pg</t>
  </si>
  <si>
    <t>py</t>
  </si>
  <si>
    <t>pe</t>
  </si>
  <si>
    <t>Philippines</t>
  </si>
  <si>
    <t>ph</t>
  </si>
  <si>
    <t>pn</t>
  </si>
  <si>
    <t>Poland</t>
  </si>
  <si>
    <t>pl</t>
  </si>
  <si>
    <t>Portugal</t>
  </si>
  <si>
    <t>pt</t>
  </si>
  <si>
    <t>Puerto Rico</t>
  </si>
  <si>
    <t>pr</t>
  </si>
  <si>
    <t>Qatar</t>
  </si>
  <si>
    <t>qa</t>
  </si>
  <si>
    <t>Rأ©union</t>
  </si>
  <si>
    <t>re</t>
  </si>
  <si>
    <t>Romania</t>
  </si>
  <si>
    <t>ro</t>
  </si>
  <si>
    <t>Russian Federation</t>
  </si>
  <si>
    <t>ru</t>
  </si>
  <si>
    <t>Rwanda</t>
  </si>
  <si>
    <t>rw</t>
  </si>
  <si>
    <t>Saint Barthأ©lemy</t>
  </si>
  <si>
    <t>bl</t>
  </si>
  <si>
    <t>Saint Helena, Ascension and Tristan da Cunha</t>
  </si>
  <si>
    <t>sh</t>
  </si>
  <si>
    <t>Saint Kitts and Nevis</t>
  </si>
  <si>
    <t>kn</t>
  </si>
  <si>
    <t>lc</t>
  </si>
  <si>
    <t>Saint Martin (French part)</t>
  </si>
  <si>
    <t>mf</t>
  </si>
  <si>
    <t>Saint Pierre and Miquelon</t>
  </si>
  <si>
    <t>pm</t>
  </si>
  <si>
    <t>Saint Vincent and the Grenadines</t>
  </si>
  <si>
    <t>vc</t>
  </si>
  <si>
    <t>ws</t>
  </si>
  <si>
    <t>sm</t>
  </si>
  <si>
    <t>Sao Tome and Principe</t>
  </si>
  <si>
    <t>st</t>
  </si>
  <si>
    <t>Saudi Arabia</t>
  </si>
  <si>
    <t>sa</t>
  </si>
  <si>
    <t>sn</t>
  </si>
  <si>
    <t>Serbia</t>
  </si>
  <si>
    <t>rs</t>
  </si>
  <si>
    <t>Seychelles</t>
  </si>
  <si>
    <t>sc</t>
  </si>
  <si>
    <t>sl</t>
  </si>
  <si>
    <t>Singapore</t>
  </si>
  <si>
    <t>sg</t>
  </si>
  <si>
    <t>Sint Maarten (Dutch part)</t>
  </si>
  <si>
    <t>sx</t>
  </si>
  <si>
    <t>Slovakia</t>
  </si>
  <si>
    <t>sk</t>
  </si>
  <si>
    <t>Slovenia</t>
  </si>
  <si>
    <t>si</t>
  </si>
  <si>
    <t>Solomon Islands</t>
  </si>
  <si>
    <t>sb</t>
  </si>
  <si>
    <t>Somalia</t>
  </si>
  <si>
    <t>so</t>
  </si>
  <si>
    <t>South Africa</t>
  </si>
  <si>
    <t>za</t>
  </si>
  <si>
    <t>South Georgia and the South Sandwich Islands</t>
  </si>
  <si>
    <t>gs</t>
  </si>
  <si>
    <t>ss</t>
  </si>
  <si>
    <t>Spain</t>
  </si>
  <si>
    <t>es</t>
  </si>
  <si>
    <t>lk</t>
  </si>
  <si>
    <t>sd</t>
  </si>
  <si>
    <t>Suriname</t>
  </si>
  <si>
    <t>sr</t>
  </si>
  <si>
    <t>sj</t>
  </si>
  <si>
    <t>Swaziland</t>
  </si>
  <si>
    <t>sz</t>
  </si>
  <si>
    <t>Sweden</t>
  </si>
  <si>
    <t>se</t>
  </si>
  <si>
    <t>Switzerland</t>
  </si>
  <si>
    <t>ch</t>
  </si>
  <si>
    <t>Syrian Arab Republic</t>
  </si>
  <si>
    <t>sy</t>
  </si>
  <si>
    <t>Taiwan, Province of China</t>
  </si>
  <si>
    <t>tw</t>
  </si>
  <si>
    <t>Tajikistan</t>
  </si>
  <si>
    <t>tj</t>
  </si>
  <si>
    <t>Tanzania, United Republic of</t>
  </si>
  <si>
    <t>tz</t>
  </si>
  <si>
    <t>Thailand</t>
  </si>
  <si>
    <t>th</t>
  </si>
  <si>
    <t>tg</t>
  </si>
  <si>
    <t>tk</t>
  </si>
  <si>
    <t>to</t>
  </si>
  <si>
    <t>Trinidad and Tobago</t>
  </si>
  <si>
    <t>tt</t>
  </si>
  <si>
    <t>Tunisia</t>
  </si>
  <si>
    <t>tn</t>
  </si>
  <si>
    <t>Turkey</t>
  </si>
  <si>
    <t>tr</t>
  </si>
  <si>
    <t>Turkmenistan</t>
  </si>
  <si>
    <t>tm</t>
  </si>
  <si>
    <t>Turks and Caicos Islands</t>
  </si>
  <si>
    <t>tc</t>
  </si>
  <si>
    <t>tv</t>
  </si>
  <si>
    <t>ug</t>
  </si>
  <si>
    <t>Ukraine</t>
  </si>
  <si>
    <t>ua</t>
  </si>
  <si>
    <t>United Arab Emirates</t>
  </si>
  <si>
    <t>ae</t>
  </si>
  <si>
    <t>United Kingdom</t>
  </si>
  <si>
    <t>gb</t>
  </si>
  <si>
    <t>United States</t>
  </si>
  <si>
    <t>us</t>
  </si>
  <si>
    <t>United States Minor Outlying Islands</t>
  </si>
  <si>
    <t>um</t>
  </si>
  <si>
    <t>uy</t>
  </si>
  <si>
    <t>Uzbekistan</t>
  </si>
  <si>
    <t>uz</t>
  </si>
  <si>
    <t>vu</t>
  </si>
  <si>
    <t>Venezuela, Bolivarian Republic of</t>
  </si>
  <si>
    <t>ve</t>
  </si>
  <si>
    <t>Viet Nam</t>
  </si>
  <si>
    <t>vn</t>
  </si>
  <si>
    <t>Virgin Islands, British</t>
  </si>
  <si>
    <t>vg</t>
  </si>
  <si>
    <t>Virgin Islands, U.S.</t>
  </si>
  <si>
    <t>vi</t>
  </si>
  <si>
    <t>Wallis and Futuna</t>
  </si>
  <si>
    <t>wf</t>
  </si>
  <si>
    <t>Western Sahara</t>
  </si>
  <si>
    <t>eh</t>
  </si>
  <si>
    <t>ye</t>
  </si>
  <si>
    <t>Zambia</t>
  </si>
  <si>
    <t>zm</t>
  </si>
  <si>
    <t>Zimbabwe</t>
  </si>
  <si>
    <t>zw</t>
  </si>
  <si>
    <t>ISO</t>
  </si>
  <si>
    <t>ddd</t>
  </si>
  <si>
    <t>String.Format("000", qGetAccountInfo.AccountInfo_Country_Nationality)</t>
  </si>
  <si>
    <t>qGetAccountInfo.AccountInfo_Father</t>
  </si>
  <si>
    <t>qGetAccountInfo.AccountInfo_Country_Nationality == 792?"1":"2"</t>
  </si>
  <si>
    <t>qGetAccountAddress.RS_Loc_Region.RS_Loc_City.RS_Loc_State.State_Id.ToString()</t>
  </si>
  <si>
    <t>qGetAccountAddress.RS_Loc_Region.RS_Loc_City.City_Id.ToString()</t>
  </si>
  <si>
    <t>qGetAccountAddress.AccountAddress_RegionId.ToString()</t>
  </si>
  <si>
    <t>Required</t>
  </si>
  <si>
    <t>Offer</t>
  </si>
  <si>
    <t>Confirm</t>
  </si>
  <si>
    <t xml:space="preserve">  &lt;SoruCevap&gt;</t>
  </si>
  <si>
    <t xml:space="preserve">    &lt;Soru&gt;UrunKodu&lt;/Soru&gt;</t>
  </si>
  <si>
    <t xml:space="preserve">    &lt;Cevap&gt;303 olarak gönderilmelidir&lt;/Cevap&gt;</t>
  </si>
  <si>
    <t xml:space="preserve">    &lt;Zorunlu&gt;false&lt;/Zorunlu&gt;</t>
  </si>
  <si>
    <t xml:space="preserve">  &lt;/SoruCevap&gt;</t>
  </si>
  <si>
    <t xml:space="preserve">    &lt;Soru&gt;AcenteNo&lt;/Soru&gt;</t>
  </si>
  <si>
    <t xml:space="preserve">    &lt;Cevap&gt;Acente numarasını belirtir. Örnek değer: 101001&lt;/Cevap&gt;</t>
  </si>
  <si>
    <t xml:space="preserve">    &lt;Soru&gt;TaliNo&lt;/Soru&gt;</t>
  </si>
  <si>
    <t xml:space="preserve">    &lt;Cevap&gt;</t>
  </si>
  <si>
    <t xml:space="preserve">      Tali numarasını belirtir. 4 hane olmalıdır. Örnek değer : 0001</t>
  </si>
  <si>
    <t xml:space="preserve">    &lt;/Cevap&gt;</t>
  </si>
  <si>
    <t xml:space="preserve">    &lt;Soru&gt;KullaniciAdi&lt;/Soru&gt;</t>
  </si>
  <si>
    <t xml:space="preserve">      Kullanıcının şirket web sistemine bağlanmak için kullandığı kullanıcı adını belirtir.</t>
  </si>
  <si>
    <t xml:space="preserve">    &lt;Soru&gt;Parola&lt;/Soru&gt;</t>
  </si>
  <si>
    <t xml:space="preserve">      Kullanıcının şirket web sistemine bağlanmak için kullandığı şifresini belirtir.</t>
  </si>
  <si>
    <t xml:space="preserve">    &lt;Soru&gt;MusteriTcKimlikNo&lt;/Soru&gt;</t>
  </si>
  <si>
    <t xml:space="preserve">      Müşteri T.C. kimlik numarasını belirtir. 11 hane olmalıdır. Tüzel kişilerde boş gönderilmelidir.</t>
  </si>
  <si>
    <t xml:space="preserve">    &lt;Soru&gt;MusteriVergiNo&lt;/Soru&gt;</t>
  </si>
  <si>
    <t xml:space="preserve">      Müşteri vergi numarasını belirtir. 10 hane olmalıdır. Özel kişilerde boş gönderilmelidir.</t>
  </si>
  <si>
    <t xml:space="preserve">    &lt;Soru&gt;MusteriUyruk&lt;/Soru&gt;</t>
  </si>
  <si>
    <t xml:space="preserve">    &lt;Cevap&gt;Müşteri uyruğunu belirtir. Örnek değer: T.C.&lt;/Cevap&gt;</t>
  </si>
  <si>
    <t xml:space="preserve">    &lt;Soru&gt;BeldeKodu&lt;/Soru&gt;</t>
  </si>
  <si>
    <t xml:space="preserve">      Müşterinin ikamet il - ilçe - beldesini belirleyen belde kodunu belirtir. DASK ve belediyelerin kullandığı standart belde kodları kullanılmaktadır. DASK gibi ürünlerde, önceki poliçe bilgilerinin gönderilmesi durumunda zorunlu değildir, bunun dışında zorunludur. Liste almak için lütfen irtibata geçiniz. Örnek değer 384</t>
  </si>
  <si>
    <t xml:space="preserve">    &lt;Soru&gt;MusteriUavtAdresKodu&lt;/Soru&gt;</t>
  </si>
  <si>
    <t xml:space="preserve">      Müşterinin UAVT adres kodunu belirtir. Bazı ürünlerde BeldeKodu sorusu yerine bu soru kullanılmaktadır. Hangi ürünlerde kullanıldığını öğrenmek için şirket ile irtibata geçiniz.</t>
  </si>
  <si>
    <t xml:space="preserve">    &lt;Soru&gt;SigortaliTcKimlikNo&lt;/Soru&gt;</t>
  </si>
  <si>
    <t xml:space="preserve">      Sigortalının T.C. kimlik numarasını belirtir. 11 hane olmalıdır. Tüzel kişilerde boş gönderilmelidir. Trafik ürününde müşteri/sigortalı bilgileri aynı olduğu için boş gönderilebilir.</t>
  </si>
  <si>
    <t xml:space="preserve">    &lt;Soru&gt;SigortaliVergiNo&lt;/Soru&gt;</t>
  </si>
  <si>
    <t xml:space="preserve">      Sigortalının vergi numarasını belirtir. 10 hane olmalıdır. Özel kişilerde boş gönderilmelidir. Trafik ürününde müşteri/sigortalı bilgileri aynı olduğu için boş gönderilebilir.</t>
  </si>
  <si>
    <t xml:space="preserve">    &lt;Soru&gt;SigortaliUyruk&lt;/Soru&gt;</t>
  </si>
  <si>
    <t xml:space="preserve">      Sigortalının uyruğunu belirtir. Örnek değer: T.C. Trafik ürününde müşteri/sigortalı bilgileri aynı olduğu için boş gönderilebilir.</t>
  </si>
  <si>
    <t xml:space="preserve">    &lt;Soru&gt;SigortaliBeldeKodu&lt;/Soru&gt;</t>
  </si>
  <si>
    <t xml:space="preserve">      Sigortalının ikamet il - ilçe - beldesini belirleyen belde kodunu belirtir. DASK ve belediyelerin kullandığı standart belde kodları kullanılmaktadır. DASK gibi ürünlerde, önceki poliçe bilgilerinin gönderilmesi durumunda zorunlu değildir, bunun dışında zorunludur. Liste almak için lütfen irtibata geçiniz. Örnek değer 384. Trafik ürününde müşteri/sigortalı bilgileri aynı olduğu için boş gönderilebilir.</t>
  </si>
  <si>
    <t xml:space="preserve">    &lt;Soru&gt;SigortaliUavtAdresKodu&lt;/Soru&gt;</t>
  </si>
  <si>
    <t xml:space="preserve">      Sigortalının UAVT adres kodunu belirtir. Bazı ürünlerde SigortaliBeldeKodu sorusu yerine bu soru kullanılmaktadır. Hangi ürünlerde kullanıldığını öğrenmek için şirket ile irtibata geçiniz.</t>
  </si>
  <si>
    <t xml:space="preserve">    &lt;Soru&gt;Komisyoner&lt;/Soru&gt;</t>
  </si>
  <si>
    <t xml:space="preserve">      Varsa poliçenin ek komisyonerinin kodunu belirtir. Boş geçilebilir.</t>
  </si>
  <si>
    <t xml:space="preserve">    &lt;Soru&gt;UretimAraci&lt;/Soru&gt;</t>
  </si>
  <si>
    <t xml:space="preserve">      Kesilen teklifin / poliçenin üretim aracını belirtir. Internet üzerinden müşterinin bilgilerini kendisi girerek üretim yapılması durumunda, Internet Satış olduğunu ifade etmek için 2 gönderilmelidir. Acente / brokerin kendi yazılımı üzerinden, kendi personeli veya şubelerinin personeli tarafından satılmış olması durumunda CRM olduğunu ifade etmek için 3 gönderilmelidir.</t>
  </si>
  <si>
    <t xml:space="preserve">    &lt;Soru&gt;VadeBaslangic&lt;/Soru&gt;</t>
  </si>
  <si>
    <t xml:space="preserve">      Teklif hesaplama sonucunda dönen değeri aynen gönderin</t>
  </si>
  <si>
    <t xml:space="preserve">    &lt;Soru&gt;VadeBitis&lt;/Soru&gt;</t>
  </si>
  <si>
    <t xml:space="preserve">    &lt;Soru&gt;DainiMurtehinTip&lt;/Soru&gt;</t>
  </si>
  <si>
    <t xml:space="preserve">      Varsa daini mürtehin tipini gönderin. 1 - Banka ... 2 - Finans Kurumu. D/M yoksa boş bırakılmalıdır.</t>
  </si>
  <si>
    <t xml:space="preserve">    &lt;Soru&gt;DainiMurtehinKurumKod&lt;/Soru&gt;</t>
  </si>
  <si>
    <t xml:space="preserve">      Varsa daini mürtehin kurum kodunu gönderin. D/M yoksa boş bırakılmalıdır.. Kurumların listesini SecenekGetirDainiMurtehinKurumlari servisi ile alabilirsiniz.</t>
  </si>
  <si>
    <t xml:space="preserve">    &lt;Soru&gt;DainiMurtehinBankaSubeKod&lt;/Soru&gt;</t>
  </si>
  <si>
    <t xml:space="preserve">      Varsa daini mürtehin olarak seçilen bankanın şube kodunu gönderin. Eğer D/M yoksa veya D/M olarak finans kurumu seçtiyseniz bu alan boş bırakılmalıdır. Şubelerin listesini SecenekGetirDainiMurtehinBankaSubeleri servisi ile alabilirsiniz.</t>
  </si>
  <si>
    <t xml:space="preserve">    &lt;Soru&gt;DainiMurtehinKimlikNo&lt;/Soru&gt;</t>
  </si>
  <si>
    <t xml:space="preserve">      Varsa daini mürtehin kimlik numarasını gönderin. Eğer D/M yoksa bu alan boş bırakılmalıdır.</t>
  </si>
  <si>
    <t xml:space="preserve">    &lt;Soru&gt;PoliceHesapLogEkle&lt;/Soru&gt;</t>
  </si>
  <si>
    <t xml:space="preserve">      Hesaplama detaylarını içeren text dosyası oluşturur. Yalnızca yetkili kullanıcılar kullanabilir.</t>
  </si>
  <si>
    <t xml:space="preserve">    &lt;Soru&gt;_SeyahatSaglikTarifeId&lt;/Soru&gt;</t>
  </si>
  <si>
    <t xml:space="preserve">      SeyahatSaglikTarifeId. Seçenekli alan. Seçenekler : 8963 için "8963"</t>
  </si>
  <si>
    <t xml:space="preserve">    &lt;Soru&gt;_ImecePaket&lt;/Soru&gt;</t>
  </si>
  <si>
    <t xml:space="preserve">    &lt;Cevap&gt;ImecePaket. Metin tipinde alan. &lt;/Cevap&gt;</t>
  </si>
  <si>
    <t xml:space="preserve">    &lt;Soru&gt;_Ulkeler&lt;/Soru&gt;</t>
  </si>
  <si>
    <t xml:space="preserve">      Ülkeler. Seçenekli alan. Seçenekler : Azerbaycan için "0", Gürcistan için "1", İran için "2", Kazakistan için "3", Kırgızistan için "4", Lübnan için "5", Rusya Federasyonu için "6", Suudi Arabistan için "7", Türkmenistan için "8", Özbekistan için "9", Ürdün için "10"</t>
  </si>
  <si>
    <t xml:space="preserve">    &lt;Soru&gt;UrunGrubu&lt;/Soru&gt;</t>
  </si>
  <si>
    <t xml:space="preserve">    &lt;Cevap&gt;seyahatSaglik&lt;/Cevap&gt;</t>
  </si>
  <si>
    <t xml:space="preserve">    &lt;Soru&gt;PasaportNo&lt;/Soru&gt;</t>
  </si>
  <si>
    <t xml:space="preserve">    &lt;Cevap&gt;Pasaport numarasını belirtir.&lt;/Cevap&gt;</t>
  </si>
  <si>
    <t xml:space="preserve">    &lt;Soru&gt;CografiSinirlar&lt;/Soru&gt;</t>
  </si>
  <si>
    <t xml:space="preserve">      1 veya 2 olarak gönderin. 1: Tüm Dünya (ABD / KANADA / TÜRKİYE hariç) .... 2: Tüm Dünya</t>
  </si>
  <si>
    <t xml:space="preserve">    &lt;Soru&gt;SeyahatBaslangicTarihi&lt;/Soru&gt;</t>
  </si>
  <si>
    <t xml:space="preserve">      Poliçenin geçerli olacağı tarih aralığının başlangıcı. Örnek: 31.12.2011</t>
  </si>
  <si>
    <t xml:space="preserve">    &lt;Soru&gt;SeyahatBitisTarihi&lt;/Soru&gt;</t>
  </si>
  <si>
    <t xml:space="preserve">      Poliçenin geçerli olacağı tarih aralığının bitişi. Örnek: 31.12.2011</t>
  </si>
  <si>
    <t xml:space="preserve">    &lt;Soru&gt;EkSigortali_X_TcKimlikNo&lt;/Soru&gt;</t>
  </si>
  <si>
    <t xml:space="preserve">      X. ek sigortalı tc kimlik no. X indeksi belirtir. Indeks sıfırdan başlar. Örnek EkSigortali_0_TcKimlikNo</t>
  </si>
  <si>
    <t xml:space="preserve">    &lt;Soru&gt;SigortaliPasaportNo&lt;/Soru&gt;</t>
  </si>
  <si>
    <t xml:space="preserve">    &lt;Cevap&gt;Sigortalı Pasaport no&lt;/Cevap&gt;</t>
  </si>
  <si>
    <t xml:space="preserve">    &lt;Zorunlu&gt;true&lt;/Zorunlu&gt;</t>
  </si>
  <si>
    <t xml:space="preserve">    &lt;Soru&gt;SigortaliAdi&lt;/Soru&gt;</t>
  </si>
  <si>
    <t xml:space="preserve">    &lt;Cevap&gt;Sigortali Ad&lt;/Cevap&gt;</t>
  </si>
  <si>
    <t xml:space="preserve">    &lt;Soru&gt;SigortaliSoyadi&lt;/Soru&gt;</t>
  </si>
  <si>
    <t xml:space="preserve">    &lt;Cevap&gt;Sigortali Soyad&lt;/Cevap&gt;</t>
  </si>
  <si>
    <t xml:space="preserve">    &lt;Soru&gt;SigortaliDogumTarihi&lt;/Soru&gt;</t>
  </si>
  <si>
    <t xml:space="preserve">    &lt;Cevap&gt;gg.aa.yyyy formatında tarih&lt;/Cevap&gt;</t>
  </si>
  <si>
    <t xml:space="preserve">    &lt;Soru&gt;SigortaliUyrukDiger&lt;/Soru&gt;</t>
  </si>
  <si>
    <t xml:space="preserve">      Üç haneli ülke kodu gönderilmelidir. Örnek : 004 Afganistan Kodların listesi yoksa bilgi işlmee başvurunuz</t>
  </si>
  <si>
    <t xml:space="preserve">      1 veya 2 gönderilebilir. 1 TC, 2 Diğer anlamına gelir</t>
  </si>
  <si>
    <t xml:space="preserve">    &lt;Soru&gt;SigortaliBabaAdi&lt;/Soru&gt;</t>
  </si>
  <si>
    <t xml:space="preserve">    &lt;Cevap&gt;Sigortali Baba Adı&lt;/Cevap&gt;</t>
  </si>
  <si>
    <t xml:space="preserve">    &lt;Soru&gt;SigortaliDogumYeri&lt;/Soru&gt;</t>
  </si>
  <si>
    <t xml:space="preserve">    &lt;Cevap&gt;Sigortali Doğum Yeri&lt;/Cevap&gt;</t>
  </si>
  <si>
    <t xml:space="preserve">    &lt;Soru&gt;SigortaliCinsiyet&lt;/Soru&gt;</t>
  </si>
  <si>
    <t xml:space="preserve">    &lt;Cevap&gt;E veya K gönderilebilir. E: Erkek, K : Kadın&lt;/Cevap&gt;</t>
  </si>
  <si>
    <t xml:space="preserve">    &lt;Soru&gt;SigortaliEvIlKodu&lt;/Soru&gt;</t>
  </si>
  <si>
    <t xml:space="preserve">    &lt;Cevap&gt;Üç haneli sbm il kodudur 034 gibi (istanbul)&lt;/Cevap&gt;</t>
  </si>
  <si>
    <t xml:space="preserve">    &lt;Soru&gt;SigortaliEvIlceKodu&lt;/Soru&gt;</t>
  </si>
  <si>
    <t xml:space="preserve">    &lt;Cevap&gt;Üç haneli sbm ilçe kodu 002 gibi(adalar) &lt;/Cevap&gt;</t>
  </si>
  <si>
    <t xml:space="preserve">    &lt;Soru&gt;SigortaliEvBeldeKodu&lt;/Soru&gt;</t>
  </si>
  <si>
    <t xml:space="preserve">      Üç haneli sbm belde kodu. Bilinmiyorsa default 001 gönderilebilir</t>
  </si>
  <si>
    <t xml:space="preserve">    &lt;Soru&gt;SigortaliVeMusteriAyni&lt;/Soru&gt;</t>
  </si>
  <si>
    <t xml:space="preserve">      Sigortalı ve müşteri(sigorta ettiren) aynı kişi ise bu alanın değerini 1 gönderin. Bu değeri 1 gönderirseniz sigortalı bilgileri sigorta ettiren için de aynı olarak kabul edilir. Aksi takdirde müşteri(sigorta ettiren) bilgilerini de göndermelisiniz</t>
  </si>
  <si>
    <t xml:space="preserve">    &lt;Soru&gt;MusteriPasaportNo&lt;/Soru&gt;</t>
  </si>
  <si>
    <t xml:space="preserve">    &lt;Cevap&gt;Müşteri (sigorta ettiren) Pasaport no&lt;/Cevap&gt;</t>
  </si>
  <si>
    <t xml:space="preserve">    &lt;Soru&gt;MusteriAdi&lt;/Soru&gt;</t>
  </si>
  <si>
    <t xml:space="preserve">    &lt;Cevap&gt;Müşteri (sigorta ettiren) Ad&lt;/Cevap&gt;</t>
  </si>
  <si>
    <t xml:space="preserve">    &lt;Soru&gt;MusteriSoyadi&lt;/Soru&gt;</t>
  </si>
  <si>
    <t xml:space="preserve">    &lt;Cevap&gt;Müşteri (sigorta ettiren) Soyad&lt;/Cevap&gt;</t>
  </si>
  <si>
    <t xml:space="preserve">    &lt;Soru&gt;MusteriDogumTarihi&lt;/Soru&gt;</t>
  </si>
  <si>
    <t xml:space="preserve">    &lt;Soru&gt;MusteriUyrukDiger&lt;/Soru&gt;</t>
  </si>
  <si>
    <t xml:space="preserve">    &lt;Soru&gt;MusteriBabaAdi&lt;/Soru&gt;</t>
  </si>
  <si>
    <t xml:space="preserve">    &lt;Cevap&gt;Müşteri (sigorta ettiren) Baba Adı&lt;/Cevap&gt;</t>
  </si>
  <si>
    <t xml:space="preserve">    &lt;Soru&gt;MusteriDogumYeri&lt;/Soru&gt;</t>
  </si>
  <si>
    <t xml:space="preserve">    &lt;Cevap&gt;Müşteri (sigorta ettiren) Doğum Yeri&lt;/Cevap&gt;</t>
  </si>
  <si>
    <t xml:space="preserve">    &lt;Soru&gt;MusteriCinsiyet&lt;/Soru&gt;</t>
  </si>
  <si>
    <t xml:space="preserve">      Müşteri (sigorta ettiren) cinsiyet E veya K gönderilebilir. E: Erkek, K : Kadın</t>
  </si>
  <si>
    <t xml:space="preserve">    &lt;Soru&gt;MusteriEvIlKodu&lt;/Soru&gt;</t>
  </si>
  <si>
    <t xml:space="preserve">    &lt;Soru&gt;MusteriEvIlceKodu&lt;/Soru&gt;</t>
  </si>
  <si>
    <t xml:space="preserve">    &lt;Soru&gt;MusteriEvBeldeKodu&lt;/Soru&gt;</t>
  </si>
  <si>
    <t>&lt;/ArrayOfSoruCevap&gt;</t>
  </si>
  <si>
    <t>SSS</t>
  </si>
  <si>
    <t>''</t>
  </si>
  <si>
    <t>Convert.ToDateTime(qGetRequest.Request_StartDate).ToString("dd.MM.yyyy")</t>
  </si>
  <si>
    <t>Convert.ToDateTime(qGetRequest.Request_StartDate.AddDays(qGetRequest.Request_DurationDay)).ToString("dd.MM.yyyy")</t>
  </si>
  <si>
    <t>Convert.ToDateTime(qGetAccountInfo.AccountInfo_Birthday).ToString("dd.MM.yyyy")</t>
  </si>
  <si>
    <t>'303'</t>
  </si>
  <si>
    <t>'302217'</t>
  </si>
  <si>
    <t>'ws_incoming'</t>
  </si>
  <si>
    <t>'9qS5gbNq!'</t>
  </si>
  <si>
    <t>'001'</t>
  </si>
  <si>
    <t>Menu_Id</t>
  </si>
  <si>
    <t>'T'</t>
  </si>
  <si>
    <t>'1111111111111111'</t>
  </si>
  <si>
    <t>'11'</t>
  </si>
  <si>
    <t>'1111'</t>
  </si>
  <si>
    <t>'1111 11111'</t>
  </si>
  <si>
    <t>'111'</t>
  </si>
  <si>
    <t>'1'</t>
  </si>
  <si>
    <t>'---'</t>
  </si>
  <si>
    <t>'40895'</t>
  </si>
  <si>
    <t>'0'</t>
  </si>
  <si>
    <t>'11111111111'</t>
  </si>
  <si>
    <t>InType</t>
  </si>
  <si>
    <t>H</t>
  </si>
  <si>
    <t>ws_incoming</t>
  </si>
  <si>
    <t>9qS5gbNq!</t>
  </si>
  <si>
    <t>Saglik</t>
  </si>
  <si>
    <t>Test</t>
  </si>
  <si>
    <t>test</t>
  </si>
  <si>
    <t>-</t>
  </si>
  <si>
    <t>1@1.ir</t>
  </si>
  <si>
    <t>111 1111</t>
  </si>
  <si>
    <t>Vize Başvurusu</t>
  </si>
  <si>
    <t>Visa Application</t>
  </si>
  <si>
    <t>VisaApplication</t>
  </si>
  <si>
    <t>Seyahat Sigorta</t>
  </si>
  <si>
    <t>Travel Insurance</t>
  </si>
  <si>
    <t>TravelInsurance</t>
  </si>
  <si>
    <t>Saglik Sigorta</t>
  </si>
  <si>
    <t>Health Insurance</t>
  </si>
  <si>
    <t>HealthInsurance</t>
  </si>
  <si>
    <t>Kullanıcı adı</t>
  </si>
  <si>
    <t>Username</t>
  </si>
  <si>
    <t>UserName</t>
  </si>
  <si>
    <t>Oturum aç</t>
  </si>
  <si>
    <t>Sign In</t>
  </si>
  <si>
    <t>SignIn</t>
  </si>
  <si>
    <t>Beni hatırla</t>
  </si>
  <si>
    <t>Remember me</t>
  </si>
  <si>
    <t>RememberMe</t>
  </si>
  <si>
    <t>Kayıtol</t>
  </si>
  <si>
    <t>Register</t>
  </si>
  <si>
    <t>Password</t>
  </si>
  <si>
    <t>Panel yöneticisi</t>
  </si>
  <si>
    <t>Panel manager</t>
  </si>
  <si>
    <t>PageTitle_Panael</t>
  </si>
  <si>
    <t>Destek İsteği</t>
  </si>
  <si>
    <t>Support Request</t>
  </si>
  <si>
    <t>LoginFormText_5</t>
  </si>
  <si>
    <t>İhraç edilen politika raporu</t>
  </si>
  <si>
    <t>Report of Issued policies</t>
  </si>
  <si>
    <t>LoginFormText_4</t>
  </si>
  <si>
    <t>Yeni müşteri ekle</t>
  </si>
  <si>
    <t>Add New Costumer</t>
  </si>
  <si>
    <t>LoginFormText_3</t>
  </si>
  <si>
    <t>Sigorta poliçesini sorun</t>
  </si>
  <si>
    <t>Issue the Insurance Policy</t>
  </si>
  <si>
    <t>LoginFormText_2</t>
  </si>
  <si>
    <t>Size Erişebilecekleriniz:</t>
  </si>
  <si>
    <t>You'll Have Access To Your:</t>
  </si>
  <si>
    <t>LoginFormText_1</t>
  </si>
  <si>
    <t>Btn_SignIn</t>
  </si>
  <si>
    <t>Final-Tr</t>
  </si>
  <si>
    <t>Final-En</t>
  </si>
  <si>
    <t>value-TR</t>
  </si>
  <si>
    <t>Value-EN</t>
  </si>
  <si>
    <t>TagName</t>
  </si>
  <si>
    <t>ID</t>
  </si>
  <si>
    <t>TotalCreditor</t>
  </si>
  <si>
    <t>Total Creditor</t>
  </si>
  <si>
    <t>Toplam Alacaklı</t>
  </si>
  <si>
    <t>TotalDebtor</t>
  </si>
  <si>
    <t>Total Debtor</t>
  </si>
  <si>
    <t>Toplam borçlu</t>
  </si>
  <si>
    <t>CurrentCredit</t>
  </si>
  <si>
    <t>Current Credit</t>
  </si>
  <si>
    <t>Mevcut Kredi</t>
  </si>
  <si>
    <t>ConfirmedServices</t>
  </si>
  <si>
    <t>Confirmed Services</t>
  </si>
  <si>
    <t>Onaylanmış Hizmetler</t>
  </si>
  <si>
    <t>ServicesStatusChart</t>
  </si>
  <si>
    <t>Services Status Chart</t>
  </si>
  <si>
    <t>Hizmet Durumu Tablosu</t>
  </si>
  <si>
    <t>LastActivity</t>
  </si>
  <si>
    <t>Last Activity</t>
  </si>
  <si>
    <t>son Aktivite</t>
  </si>
  <si>
    <t>lastTransaction</t>
  </si>
  <si>
    <t>last Transaction</t>
  </si>
  <si>
    <t>son İşlem</t>
  </si>
  <si>
    <t>LastAccount</t>
  </si>
  <si>
    <t>Last Account</t>
  </si>
  <si>
    <t>Son hesap</t>
  </si>
  <si>
    <t>LastAccounts</t>
  </si>
  <si>
    <t>Last Account's</t>
  </si>
  <si>
    <t>Son Hesap</t>
  </si>
  <si>
    <t>Menu_1</t>
  </si>
  <si>
    <t>Account</t>
  </si>
  <si>
    <t>hesap</t>
  </si>
  <si>
    <t>Menu_2</t>
  </si>
  <si>
    <t>Customer List</t>
  </si>
  <si>
    <t>Müşteri listesi</t>
  </si>
  <si>
    <t>Menu_3</t>
  </si>
  <si>
    <t>Form Account</t>
  </si>
  <si>
    <t>Form Hesabı</t>
  </si>
  <si>
    <t>Menu_4</t>
  </si>
  <si>
    <t>Services</t>
  </si>
  <si>
    <t>Hizmetler</t>
  </si>
  <si>
    <t>Menu_5</t>
  </si>
  <si>
    <t>Sağlık Sigortası</t>
  </si>
  <si>
    <t>Menu_6</t>
  </si>
  <si>
    <t>Seyahat sigortası</t>
  </si>
  <si>
    <t>Menu_7</t>
  </si>
  <si>
    <t>Vize başvurusu</t>
  </si>
  <si>
    <t>Menu_8</t>
  </si>
  <si>
    <t>Finance</t>
  </si>
  <si>
    <t>maliye</t>
  </si>
  <si>
    <t>Menu_9</t>
  </si>
  <si>
    <t>Transaction List</t>
  </si>
  <si>
    <t>İşlem Listesi</t>
  </si>
  <si>
    <t>Menu_10</t>
  </si>
  <si>
    <t>Payment List</t>
  </si>
  <si>
    <t>Ödeme listesi</t>
  </si>
  <si>
    <t>Menu_11</t>
  </si>
  <si>
    <t>Transfer Credit</t>
  </si>
  <si>
    <t>Kredi transferi</t>
  </si>
  <si>
    <t>Menu_12</t>
  </si>
  <si>
    <t>Profile</t>
  </si>
  <si>
    <t>Profil</t>
  </si>
  <si>
    <t>Menu_13</t>
  </si>
  <si>
    <t>Account Detail</t>
  </si>
  <si>
    <t>Hesap detayı</t>
  </si>
  <si>
    <t>Menu_14</t>
  </si>
  <si>
    <t>Settings</t>
  </si>
  <si>
    <t>Ayarlar</t>
  </si>
  <si>
    <t>Menu_15</t>
  </si>
  <si>
    <t>Support</t>
  </si>
  <si>
    <t>Destek</t>
  </si>
  <si>
    <t>Menu_16</t>
  </si>
  <si>
    <t>Ticket List</t>
  </si>
  <si>
    <t>Bilet listesi</t>
  </si>
  <si>
    <t>Menu_17</t>
  </si>
  <si>
    <t>Email List</t>
  </si>
  <si>
    <t>E-posta listesi</t>
  </si>
  <si>
    <t>Menu_18</t>
  </si>
  <si>
    <t>Report</t>
  </si>
  <si>
    <t>Rapor</t>
  </si>
  <si>
    <t>Menu_19</t>
  </si>
  <si>
    <t>Live Activity</t>
  </si>
  <si>
    <t>Canlı Etkinlik</t>
  </si>
  <si>
    <t>Menu_20</t>
  </si>
  <si>
    <t>New Health Insurance</t>
  </si>
  <si>
    <t>Yeni Sağlık Sigortası</t>
  </si>
  <si>
    <t>Menu_21</t>
  </si>
  <si>
    <t>New Travel Insurance</t>
  </si>
  <si>
    <t>Yeni Seyahat Sigortası</t>
  </si>
  <si>
    <t>Menu_22</t>
  </si>
  <si>
    <t>New Visa Application</t>
  </si>
  <si>
    <t>Yeni Vize Başvurusu</t>
  </si>
  <si>
    <t>Menu_23</t>
  </si>
  <si>
    <t>Agent List</t>
  </si>
  <si>
    <t>Ajan Listesi</t>
  </si>
  <si>
    <t>Menu_24</t>
  </si>
  <si>
    <t>Manager List</t>
  </si>
  <si>
    <t>Yönetici Listesi</t>
  </si>
  <si>
    <t>Menu_25</t>
  </si>
  <si>
    <t>Partner List</t>
  </si>
  <si>
    <t>İş Ortağı Listesi</t>
  </si>
  <si>
    <t>Menu_26</t>
  </si>
  <si>
    <t>Admin</t>
  </si>
  <si>
    <t>yönetim</t>
  </si>
  <si>
    <t>Menu_27</t>
  </si>
  <si>
    <t>Account List</t>
  </si>
  <si>
    <t>Hesap Listesi</t>
  </si>
  <si>
    <t>Menu_28</t>
  </si>
  <si>
    <t>Menu_29</t>
  </si>
  <si>
    <t>General Settings</t>
  </si>
  <si>
    <t>Genel Ayarlar</t>
  </si>
  <si>
    <t>Menu_30</t>
  </si>
  <si>
    <t>Site List</t>
  </si>
  <si>
    <t>Site Listesi</t>
  </si>
  <si>
    <t>Menu_31</t>
  </si>
  <si>
    <t>Permission Group</t>
  </si>
  <si>
    <t>İzin Grubu</t>
  </si>
  <si>
    <t>Menu_32</t>
  </si>
  <si>
    <t>Account Charge</t>
  </si>
  <si>
    <t>Hesap Ücreti</t>
  </si>
  <si>
    <t>AddNew</t>
  </si>
  <si>
    <t>Add New</t>
  </si>
  <si>
    <t>Yeni ekle</t>
  </si>
  <si>
    <t>NewCustomer</t>
  </si>
  <si>
    <t>New Customer</t>
  </si>
  <si>
    <t>Yeni müşteri</t>
  </si>
  <si>
    <t>value-FA</t>
  </si>
  <si>
    <t>ورود</t>
  </si>
  <si>
    <t>شما دسترسی به شما دارید:</t>
  </si>
  <si>
    <t>خط مشی بیمه را رفع کنید</t>
  </si>
  <si>
    <t>اضافه کردن مشتری جدید</t>
  </si>
  <si>
    <t>گزارش سیاست های منتشر شده</t>
  </si>
  <si>
    <t>درخواست پشتیبانی</t>
  </si>
  <si>
    <t>مدیر پانل</t>
  </si>
  <si>
    <t>کلمه عبور</t>
  </si>
  <si>
    <t>ثبت نام</t>
  </si>
  <si>
    <t>مرا به خاطر بسپار</t>
  </si>
  <si>
    <t>نام کاربری</t>
  </si>
  <si>
    <t>بیمه سلامت</t>
  </si>
  <si>
    <t>بیمه سفر</t>
  </si>
  <si>
    <t>درخواست ویزا</t>
  </si>
  <si>
    <t>کل اعتبار</t>
  </si>
  <si>
    <t>کل بدهکار</t>
  </si>
  <si>
    <t>اعتبار فعلی</t>
  </si>
  <si>
    <t>تأیید شده خدمات</t>
  </si>
  <si>
    <t>نمودار وضعیت خدمات</t>
  </si>
  <si>
    <t>آخرین فعالیت</t>
  </si>
  <si>
    <t>آخرین معامله</t>
  </si>
  <si>
    <t>آخرین حساب</t>
  </si>
  <si>
    <t>آخرین حساب کاربری</t>
  </si>
  <si>
    <t>حساب</t>
  </si>
  <si>
    <t>لیست مشتریان</t>
  </si>
  <si>
    <t>فرم حساب</t>
  </si>
  <si>
    <t>خدمات</t>
  </si>
  <si>
    <t>دارایی، مالیه، سرمایه گذاری</t>
  </si>
  <si>
    <t>فهرست تراکنش</t>
  </si>
  <si>
    <t>لیست پرداخت</t>
  </si>
  <si>
    <t>انتقال اعتبار</t>
  </si>
  <si>
    <t>مشخصات</t>
  </si>
  <si>
    <t>جزئیات حساب</t>
  </si>
  <si>
    <t>تنظیمات</t>
  </si>
  <si>
    <t>حمایت کردن</t>
  </si>
  <si>
    <t>لیست بلیط</t>
  </si>
  <si>
    <t>لیست ایمیل</t>
  </si>
  <si>
    <t>گزارش</t>
  </si>
  <si>
    <t>فعالیت زنده</t>
  </si>
  <si>
    <t>بیمه جدید بهداشتی</t>
  </si>
  <si>
    <t>بیمه مسافرتی جدید</t>
  </si>
  <si>
    <t>درخواست جدید ویزا</t>
  </si>
  <si>
    <t>فهرست عامل</t>
  </si>
  <si>
    <t>لیست مدیران</t>
  </si>
  <si>
    <t>فهرست مشارکت</t>
  </si>
  <si>
    <t>مدیر</t>
  </si>
  <si>
    <t>لیست حساب</t>
  </si>
  <si>
    <t>تنظیمات عمومی</t>
  </si>
  <si>
    <t>فهرست سایت</t>
  </si>
  <si>
    <t>گروه مجوز</t>
  </si>
  <si>
    <t>شارژ حساب</t>
  </si>
  <si>
    <t>جدید اضافه کن</t>
  </si>
  <si>
    <t>مشتری جدید</t>
  </si>
  <si>
    <t>Final-fa</t>
  </si>
  <si>
    <t>1.20231126184172E+75</t>
  </si>
  <si>
    <t>P</t>
  </si>
  <si>
    <t>1111111111111111</t>
  </si>
  <si>
    <t>&lt;/Cevap&gt;&lt;/SoruCevap&gt;</t>
  </si>
  <si>
    <t>Mevlana</t>
  </si>
  <si>
    <t>Sultan ahmet</t>
  </si>
  <si>
    <t>aker</t>
  </si>
  <si>
    <t>زبان کنٹینٹ وولیو</t>
  </si>
  <si>
    <t>پینل مینیجر</t>
  </si>
  <si>
    <t>داخلہ</t>
  </si>
  <si>
    <t>رجسٹر کریں</t>
  </si>
  <si>
    <t>صارف کا نام</t>
  </si>
  <si>
    <t>پاس ورڈ</t>
  </si>
  <si>
    <t>آپ کو آپ تک رسائی حاصل ہوگی:</t>
  </si>
  <si>
    <t>انشورنس پالیسی جاری کریں</t>
  </si>
  <si>
    <t>نیا کاؤنٹر شامل کریں</t>
  </si>
  <si>
    <t>تازہ ترین پالیسیوں کی رپورٹ</t>
  </si>
  <si>
    <t>سپورٹ کی درخواست</t>
  </si>
  <si>
    <t>مجھے پہچانتے ہو</t>
  </si>
  <si>
    <t>صحت کا بیمہ</t>
  </si>
  <si>
    <t>سفری ضمانت</t>
  </si>
  <si>
    <t>ویزا کی درخواست</t>
  </si>
  <si>
    <t>کل کریڈٹر</t>
  </si>
  <si>
    <t>کل ڈیبٹر</t>
  </si>
  <si>
    <t>موجودہ کریڈٹ</t>
  </si>
  <si>
    <t>تصدیق شدہ خدمات</t>
  </si>
  <si>
    <t>سروس اسٹیٹس چارٹ</t>
  </si>
  <si>
    <t>آخری سرگرمی</t>
  </si>
  <si>
    <t>آخری ٹرانزیکشن</t>
  </si>
  <si>
    <t>آخری اکاؤنٹ</t>
  </si>
  <si>
    <t>اکاؤنٹ</t>
  </si>
  <si>
    <t>کسٹمر کی فہرست</t>
  </si>
  <si>
    <t>فارم اکاؤنٹ</t>
  </si>
  <si>
    <t>فنانس</t>
  </si>
  <si>
    <t>ٹرانزیکشن کی فہرست</t>
  </si>
  <si>
    <t>ادائیگی کی فہرست</t>
  </si>
  <si>
    <t>کریڈٹ منتقل</t>
  </si>
  <si>
    <t>پروفائل</t>
  </si>
  <si>
    <t>اکاؤنٹ کی تفصیل</t>
  </si>
  <si>
    <t>ترتیبات</t>
  </si>
  <si>
    <t>سپورٹ</t>
  </si>
  <si>
    <t>ٹکٹ کی فہرست</t>
  </si>
  <si>
    <t>ای میل کی فہرست</t>
  </si>
  <si>
    <t>رپورٹ</t>
  </si>
  <si>
    <t>لائیو سرگرمی</t>
  </si>
  <si>
    <t>نیو ہیلتھ انشورنس</t>
  </si>
  <si>
    <t>نیو ٹریول انشورنس</t>
  </si>
  <si>
    <t>نیا ویزا کی درخواست</t>
  </si>
  <si>
    <t>ایجنٹ کی فہرست</t>
  </si>
  <si>
    <t>مینیجر کی فہرست</t>
  </si>
  <si>
    <t>پارٹنر کی فہرست</t>
  </si>
  <si>
    <t>ایڈمن</t>
  </si>
  <si>
    <t>اکاؤنٹ کی فہرست</t>
  </si>
  <si>
    <t>عام ترتیبات</t>
  </si>
  <si>
    <t>سائٹ کی فہرست</t>
  </si>
  <si>
    <t>اجازت گروپ</t>
  </si>
  <si>
    <t>اکاؤنٹ چارج</t>
  </si>
  <si>
    <t>نیا شامل کریں</t>
  </si>
  <si>
    <t>نیا گاہک</t>
  </si>
  <si>
    <t>ڈیش بورڈ</t>
  </si>
  <si>
    <t>نئی سروس</t>
  </si>
  <si>
    <t>پروفائل انو</t>
  </si>
  <si>
    <t>پاس ورڈ تبدیل کریں</t>
  </si>
  <si>
    <t>پہلا نام</t>
  </si>
  <si>
    <t>پرانا پاسورڈ</t>
  </si>
  <si>
    <t>پورا نام</t>
  </si>
  <si>
    <t>سروس کی قسم</t>
  </si>
  <si>
    <t>شروع کرنے کی تاریخ</t>
  </si>
  <si>
    <t>دورانیہ</t>
  </si>
  <si>
    <t>رقم</t>
  </si>
  <si>
    <t>حالت</t>
  </si>
  <si>
    <t>اگلے</t>
  </si>
  <si>
    <t>پچھلا</t>
  </si>
  <si>
    <t>دکھائیں</t>
  </si>
  <si>
    <t>تلاش کریں</t>
  </si>
  <si>
    <t>تاریخ</t>
  </si>
  <si>
    <t>ٹائپ کریں</t>
  </si>
  <si>
    <t>تفصیل</t>
  </si>
  <si>
    <t>ڈیبٹر</t>
  </si>
  <si>
    <t>کریڈٹ</t>
  </si>
  <si>
    <t>پرنٹ کریں</t>
  </si>
  <si>
    <t>ای میل</t>
  </si>
  <si>
    <t>شو کے لئے کوئی ڈیٹا نہیں ہے</t>
  </si>
  <si>
    <t>خدمات کی کوئی بھی نہیں</t>
  </si>
  <si>
    <t>پارٹنر</t>
  </si>
  <si>
    <t>مینیجر</t>
  </si>
  <si>
    <t>ایجنٹ</t>
  </si>
  <si>
    <t>کسٹمر</t>
  </si>
  <si>
    <t>غیر فعال</t>
  </si>
  <si>
    <t>فعال</t>
  </si>
  <si>
    <t>دیکھیں</t>
  </si>
  <si>
    <t>پیغام بھیجیں</t>
  </si>
  <si>
    <t>کریڈٹ ٹرانسفر</t>
  </si>
  <si>
    <t>سروس کی فہرست</t>
  </si>
  <si>
    <t>ایڈریس کی فہرست</t>
  </si>
  <si>
    <t>رابطے کی فہرست</t>
  </si>
  <si>
    <t>سرگرمی</t>
  </si>
  <si>
    <t>مرد</t>
  </si>
  <si>
    <t>عورت</t>
  </si>
  <si>
    <t>منتخب کریں</t>
  </si>
  <si>
    <t>تبدیل کریں</t>
  </si>
  <si>
    <t>صارف کی معلومات</t>
  </si>
  <si>
    <t>پاسپورٹ کی شناخت</t>
  </si>
  <si>
    <t>آخری نام</t>
  </si>
  <si>
    <t>نیا پاس ورڈ</t>
  </si>
  <si>
    <t>پاس ورڈ کی توثیق کریں</t>
  </si>
  <si>
    <t>آپ کا پاس ورڈ کامیابی سے تبدیل ہوگیا</t>
  </si>
  <si>
    <t>قومی شناختی</t>
  </si>
  <si>
    <t>تاریخ پیدائش</t>
  </si>
  <si>
    <t>ماں</t>
  </si>
  <si>
    <t>باپ</t>
  </si>
  <si>
    <t>کامیابی سے بچا لیا</t>
  </si>
  <si>
    <t>محفوظ ہوگیا ہے</t>
  </si>
  <si>
    <t>ترمیم</t>
  </si>
  <si>
    <t>منسوخ کریں</t>
  </si>
  <si>
    <t>نیا ایڈریس شامل کریں</t>
  </si>
  <si>
    <t>رابطہ شامل کریں</t>
  </si>
  <si>
    <t>نیا رابطہ شامل کریں</t>
  </si>
  <si>
    <t>ٹیلی فون</t>
  </si>
  <si>
    <t>گھر</t>
  </si>
  <si>
    <t>کام</t>
  </si>
  <si>
    <t>فیکس</t>
  </si>
  <si>
    <t>مواد</t>
  </si>
  <si>
    <t>واپس لو</t>
  </si>
  <si>
    <t>جمع</t>
  </si>
  <si>
    <t>فائدہ</t>
  </si>
  <si>
    <t>کرنسی</t>
  </si>
  <si>
    <t>سروس کا نام</t>
  </si>
  <si>
    <t>سروس خریدیں</t>
  </si>
  <si>
    <t>رقم ادا کریں</t>
  </si>
  <si>
    <t>کمیشن</t>
  </si>
  <si>
    <t>پیسے بھیجو</t>
  </si>
  <si>
    <t>اکاؤنٹ چارج کریں</t>
  </si>
  <si>
    <t>تصفیہ</t>
  </si>
  <si>
    <t>حوالہ نمبر</t>
  </si>
  <si>
    <t>رسید</t>
  </si>
  <si>
    <t>بینک ٹرانسفر ٹی ٹی</t>
  </si>
  <si>
    <t>آن لائن ادائیگی</t>
  </si>
  <si>
    <t>ڈاؤن لوڈ کریں</t>
  </si>
  <si>
    <t>نیا ادائیگی</t>
  </si>
  <si>
    <t>LanguageContent_ResourceId</t>
  </si>
  <si>
    <t>Менеджер панелі</t>
  </si>
  <si>
    <t>Увійти</t>
  </si>
  <si>
    <t>Реєструйся</t>
  </si>
  <si>
    <t>Ім'я користувача</t>
  </si>
  <si>
    <t>Пароль</t>
  </si>
  <si>
    <t>Ви матимете доступ до вас:</t>
  </si>
  <si>
    <t>Оформлення страхового полісу</t>
  </si>
  <si>
    <t>Додати новий користувач</t>
  </si>
  <si>
    <t>Звіт про випущені політики</t>
  </si>
  <si>
    <t>Запит на підтримку</t>
  </si>
  <si>
    <t>Пам'ятай мене</t>
  </si>
  <si>
    <t>Медична страховка</t>
  </si>
  <si>
    <t>Страхування подорожей</t>
  </si>
  <si>
    <t>Візовий акт</t>
  </si>
  <si>
    <t>Всього кредитор</t>
  </si>
  <si>
    <t>Всього боржник</t>
  </si>
  <si>
    <t>Поточний кредит</t>
  </si>
  <si>
    <t>Підтверджені послуги</t>
  </si>
  <si>
    <t>Діаграма статусу послуг</t>
  </si>
  <si>
    <t>Остання активність</t>
  </si>
  <si>
    <t>остання транзакція</t>
  </si>
  <si>
    <t>Останній рахунок</t>
  </si>
  <si>
    <t>Останній обліковий запис</t>
  </si>
  <si>
    <t>Рахунок</t>
  </si>
  <si>
    <t>Список клієнтів</t>
  </si>
  <si>
    <t>Форма рахунку</t>
  </si>
  <si>
    <t>Послуги</t>
  </si>
  <si>
    <t>Фінанси</t>
  </si>
  <si>
    <t>Список транзакцій</t>
  </si>
  <si>
    <t>Список платежів</t>
  </si>
  <si>
    <t>Перерахування кредиту</t>
  </si>
  <si>
    <t>Профіль</t>
  </si>
  <si>
    <t>Детальна інформація про обліковий запис</t>
  </si>
  <si>
    <t>Налаштування</t>
  </si>
  <si>
    <t>Підтримка</t>
  </si>
  <si>
    <t>Список квитків</t>
  </si>
  <si>
    <t>Список електронних листів</t>
  </si>
  <si>
    <t>Звіт</t>
  </si>
  <si>
    <t>Жива активність</t>
  </si>
  <si>
    <t>Нове медичне страхування</t>
  </si>
  <si>
    <t>Нове страхування подорожей</t>
  </si>
  <si>
    <t>Нова віза</t>
  </si>
  <si>
    <t>Список агента</t>
  </si>
  <si>
    <t>Список менеджерів</t>
  </si>
  <si>
    <t>Список партнерів</t>
  </si>
  <si>
    <t>Адміністратор</t>
  </si>
  <si>
    <t>Список рахунків</t>
  </si>
  <si>
    <t>Загальні налаштування</t>
  </si>
  <si>
    <t>Список сайтів</t>
  </si>
  <si>
    <t>Група дозволів</t>
  </si>
  <si>
    <t>Зарплата рахунку</t>
  </si>
  <si>
    <t>Додати новий</t>
  </si>
  <si>
    <t>Новий клієнт</t>
  </si>
  <si>
    <t>Панель приладів</t>
  </si>
  <si>
    <t>Нова послуга</t>
  </si>
  <si>
    <t>ProfileInfo</t>
  </si>
  <si>
    <t>Змінити пароль</t>
  </si>
  <si>
    <t>Ім'я</t>
  </si>
  <si>
    <t>старий пароль</t>
  </si>
  <si>
    <t>Повне ім'я</t>
  </si>
  <si>
    <t>Тип обслуговування</t>
  </si>
  <si>
    <t>Дата початку</t>
  </si>
  <si>
    <t>Тривалість</t>
  </si>
  <si>
    <t>Сума</t>
  </si>
  <si>
    <t>Статус</t>
  </si>
  <si>
    <t>Далі</t>
  </si>
  <si>
    <t>Попередній</t>
  </si>
  <si>
    <t>Шоу</t>
  </si>
  <si>
    <t>Пошук</t>
  </si>
  <si>
    <t>Дата</t>
  </si>
  <si>
    <t>Тип</t>
  </si>
  <si>
    <t>Опис</t>
  </si>
  <si>
    <t>Боржник</t>
  </si>
  <si>
    <t>Кредитор</t>
  </si>
  <si>
    <t>Друк</t>
  </si>
  <si>
    <t>Електронна пошта</t>
  </si>
  <si>
    <t>Немає даних для показу</t>
  </si>
  <si>
    <t>Кредит</t>
  </si>
  <si>
    <t>Кількість послуг</t>
  </si>
  <si>
    <t>Партнер</t>
  </si>
  <si>
    <t>Менеджер</t>
  </si>
  <si>
    <t>Агента</t>
  </si>
  <si>
    <t>Замовник</t>
  </si>
  <si>
    <t>Деактивний</t>
  </si>
  <si>
    <t>Активний</t>
  </si>
  <si>
    <t>Вид</t>
  </si>
  <si>
    <t>Відправити повідомлення</t>
  </si>
  <si>
    <t>Переказ кредиту</t>
  </si>
  <si>
    <t>Список послуг</t>
  </si>
  <si>
    <t>Список адрес</t>
  </si>
  <si>
    <t>Список контактів</t>
  </si>
  <si>
    <t>Діяльність</t>
  </si>
  <si>
    <t>Чоловік</t>
  </si>
  <si>
    <t>Жінка</t>
  </si>
  <si>
    <t>Виберіть</t>
  </si>
  <si>
    <t>Змінити</t>
  </si>
  <si>
    <t>Інформація про користувача</t>
  </si>
  <si>
    <t>номер паспорта</t>
  </si>
  <si>
    <t>Прізвище</t>
  </si>
  <si>
    <t>Новий пароль</t>
  </si>
  <si>
    <t>Підтвердити пароль</t>
  </si>
  <si>
    <t>Ваш пароль успішно змінено</t>
  </si>
  <si>
    <t>Національний ID</t>
  </si>
  <si>
    <t>Дата народження</t>
  </si>
  <si>
    <t>Мама</t>
  </si>
  <si>
    <t>батько</t>
  </si>
  <si>
    <t>Збережено успішно</t>
  </si>
  <si>
    <t>Збережено помилку</t>
  </si>
  <si>
    <t>Редагувати</t>
  </si>
  <si>
    <t>Скасувати</t>
  </si>
  <si>
    <t>Додати нову адресу</t>
  </si>
  <si>
    <t>Додати контакт</t>
  </si>
  <si>
    <t>Додати новий контакт</t>
  </si>
  <si>
    <t>Тел</t>
  </si>
  <si>
    <t>додому</t>
  </si>
  <si>
    <t>Робота</t>
  </si>
  <si>
    <t>факс</t>
  </si>
  <si>
    <t>Вміст</t>
  </si>
  <si>
    <t>Повернення</t>
  </si>
  <si>
    <t>Відправити</t>
  </si>
  <si>
    <t>Перевага</t>
  </si>
  <si>
    <t>Валюта</t>
  </si>
  <si>
    <t>Назва служби</t>
  </si>
  <si>
    <t>Купуй Сервіс</t>
  </si>
  <si>
    <t>Заплатити гроші</t>
  </si>
  <si>
    <t>Комісія</t>
  </si>
  <si>
    <t>Надіслати гроші</t>
  </si>
  <si>
    <t>Зарплатний рахунок</t>
  </si>
  <si>
    <t>Поселення</t>
  </si>
  <si>
    <t>Довідковий номер</t>
  </si>
  <si>
    <t>Квитанція</t>
  </si>
  <si>
    <t>Банківський переказ TT</t>
  </si>
  <si>
    <t>OnlinePayment</t>
  </si>
  <si>
    <t>Завантажити</t>
  </si>
  <si>
    <t>Новий платіж</t>
  </si>
  <si>
    <t>LanguageResource_Id</t>
  </si>
  <si>
    <t>LanguageResource_Group</t>
  </si>
  <si>
    <t>LanguageResource_TagName</t>
  </si>
  <si>
    <t>Tall</t>
  </si>
  <si>
    <t>Weight</t>
  </si>
  <si>
    <t>Add</t>
  </si>
  <si>
    <t>Package</t>
  </si>
  <si>
    <t>Action</t>
  </si>
  <si>
    <t>Високий</t>
  </si>
  <si>
    <t>Вага</t>
  </si>
  <si>
    <t>Додати</t>
  </si>
  <si>
    <t>Рядок</t>
  </si>
  <si>
    <t>Пакет</t>
  </si>
  <si>
    <t>Ім'я клієнта</t>
  </si>
  <si>
    <t>Чиста сума</t>
  </si>
  <si>
    <t>Дія</t>
  </si>
  <si>
    <t>Підтвердьте</t>
  </si>
  <si>
    <t>Select Package</t>
  </si>
  <si>
    <t>Start Date</t>
  </si>
  <si>
    <t>Finish Date</t>
  </si>
  <si>
    <t>Select Customer</t>
  </si>
  <si>
    <t>Customer Name</t>
  </si>
  <si>
    <t>Net Amount</t>
  </si>
  <si>
    <t>Pay Amount</t>
  </si>
  <si>
    <t>بسته بندی را انتخاب کنید</t>
  </si>
  <si>
    <t>تاریخ شروع</t>
  </si>
  <si>
    <t>تاریخ پایان</t>
  </si>
  <si>
    <t>مشتری را انتخاب کنید</t>
  </si>
  <si>
    <t>بلند قد</t>
  </si>
  <si>
    <t>وزن</t>
  </si>
  <si>
    <t>اضافه کردن</t>
  </si>
  <si>
    <t>ردیف</t>
  </si>
  <si>
    <t>بسته بندی</t>
  </si>
  <si>
    <t>نام مشتری</t>
  </si>
  <si>
    <t>مقدار خالص</t>
  </si>
  <si>
    <t>مبلغ پرداختی</t>
  </si>
  <si>
    <t>عمل</t>
  </si>
  <si>
    <t>تایید</t>
  </si>
  <si>
    <t>پیکیج منتخب کریں</t>
  </si>
  <si>
    <t>ختم تاریخ</t>
  </si>
  <si>
    <t>کسٹمر منتخب کریں</t>
  </si>
  <si>
    <t>قد</t>
  </si>
  <si>
    <t>شامل کریں</t>
  </si>
  <si>
    <t>قطار</t>
  </si>
  <si>
    <t>پیکیج</t>
  </si>
  <si>
    <t>گاہک کا نام</t>
  </si>
  <si>
    <t>اصل رقم</t>
  </si>
  <si>
    <t>تصدیق کریں</t>
  </si>
  <si>
    <t>Виберіть Пакет</t>
  </si>
  <si>
    <t>Дата закінчення</t>
  </si>
  <si>
    <t>Виберіть клієнта</t>
  </si>
  <si>
    <t>Сума сплати</t>
  </si>
  <si>
    <t>اختر الحزمة</t>
  </si>
  <si>
    <t>تاريخ البدء</t>
  </si>
  <si>
    <t>تاريخ الانتهاء</t>
  </si>
  <si>
    <t>اختر العميل</t>
  </si>
  <si>
    <t>طويل</t>
  </si>
  <si>
    <t>إضافة</t>
  </si>
  <si>
    <t>صف</t>
  </si>
  <si>
    <t>صفقة</t>
  </si>
  <si>
    <t>اسم الزبون</t>
  </si>
  <si>
    <t>كمية الشبكة</t>
  </si>
  <si>
    <t>مقدار الأجر</t>
  </si>
  <si>
    <t>تؤكد</t>
  </si>
  <si>
    <t>LanguageContent_LanguageId</t>
  </si>
  <si>
    <t>jj</t>
  </si>
  <si>
    <t>q</t>
  </si>
  <si>
    <t>Paket Seç</t>
  </si>
  <si>
    <t>Başlangıç tarihi</t>
  </si>
  <si>
    <t>Bitiş tarihi</t>
  </si>
  <si>
    <t>Müşteri seçin</t>
  </si>
  <si>
    <t>Uzun boylu</t>
  </si>
  <si>
    <t>Ağırlık</t>
  </si>
  <si>
    <t>Eklemek</t>
  </si>
  <si>
    <t>Kürek çekmek</t>
  </si>
  <si>
    <t>paket</t>
  </si>
  <si>
    <t>müşteri adı</t>
  </si>
  <si>
    <t>Net tutar</t>
  </si>
  <si>
    <t>Ödeme miktarı</t>
  </si>
  <si>
    <t>Aksiyon</t>
  </si>
  <si>
    <t>Onaylamak</t>
  </si>
  <si>
    <t>Back</t>
  </si>
  <si>
    <t>Nationality</t>
  </si>
  <si>
    <t>Address</t>
  </si>
  <si>
    <t>Contact</t>
  </si>
  <si>
    <t>State</t>
  </si>
  <si>
    <t>City</t>
  </si>
  <si>
    <t>Region</t>
  </si>
  <si>
    <t>User Address</t>
  </si>
  <si>
    <t>Identify Data</t>
  </si>
  <si>
    <t>Kullanıcı adresi</t>
  </si>
  <si>
    <t>Geri</t>
  </si>
  <si>
    <t>milliyet</t>
  </si>
  <si>
    <t>Verileri Tanımla</t>
  </si>
  <si>
    <t>Adres</t>
  </si>
  <si>
    <t>Temas</t>
  </si>
  <si>
    <t>Belirtmek, bildirmek</t>
  </si>
  <si>
    <t>Kent</t>
  </si>
  <si>
    <t>bölge</t>
  </si>
  <si>
    <t>آدرس کاربر</t>
  </si>
  <si>
    <t>بازگشت</t>
  </si>
  <si>
    <t>ملیت</t>
  </si>
  <si>
    <t>شناسایی داده ها</t>
  </si>
  <si>
    <t>نشانی</t>
  </si>
  <si>
    <t>تماس</t>
  </si>
  <si>
    <t>دولت</t>
  </si>
  <si>
    <t>شهر</t>
  </si>
  <si>
    <t>منطقه</t>
  </si>
  <si>
    <t>عنوان المستخدم</t>
  </si>
  <si>
    <t>الى الخلف</t>
  </si>
  <si>
    <t>جنسية</t>
  </si>
  <si>
    <t>تحديد البيانات</t>
  </si>
  <si>
    <t>عنوان</t>
  </si>
  <si>
    <t>اتصل</t>
  </si>
  <si>
    <t>حالة</t>
  </si>
  <si>
    <t>مدينة</t>
  </si>
  <si>
    <t>منطقة</t>
  </si>
  <si>
    <t>صارف کا پتہ</t>
  </si>
  <si>
    <t>پیچھے</t>
  </si>
  <si>
    <t>قومیت</t>
  </si>
  <si>
    <t>ڈیٹا کی شناخت کریں</t>
  </si>
  <si>
    <t>ایڈریس</t>
  </si>
  <si>
    <t>رابطہ کریں</t>
  </si>
  <si>
    <t>شہر</t>
  </si>
  <si>
    <t>علاقہ</t>
  </si>
  <si>
    <t>Адреса користувача</t>
  </si>
  <si>
    <t>Назад</t>
  </si>
  <si>
    <t>Національність</t>
  </si>
  <si>
    <t>Визначте дані</t>
  </si>
  <si>
    <t>Адреса</t>
  </si>
  <si>
    <t>Зв'язатися</t>
  </si>
  <si>
    <t>Держава</t>
  </si>
  <si>
    <t>Місто</t>
  </si>
  <si>
    <t>Регіон</t>
  </si>
  <si>
    <t>NewAgent</t>
  </si>
  <si>
    <t>NewManager</t>
  </si>
  <si>
    <t>New Agent</t>
  </si>
  <si>
    <t>New Manager</t>
  </si>
  <si>
    <t>Новий агент</t>
  </si>
  <si>
    <t>Новий менеджер</t>
  </si>
  <si>
    <t>نیا ایجنٹ</t>
  </si>
  <si>
    <t>نیا مینیجر</t>
  </si>
  <si>
    <t>وكيل جديد</t>
  </si>
  <si>
    <t>مدير جديد</t>
  </si>
  <si>
    <t>عامل جدید</t>
  </si>
  <si>
    <t>مدیر جدید</t>
  </si>
  <si>
    <t>New Partner</t>
  </si>
  <si>
    <t>شریک جدید</t>
  </si>
  <si>
    <t>نیا ساتھی</t>
  </si>
  <si>
    <t>شريك جديد</t>
  </si>
  <si>
    <t>Новий партнер</t>
  </si>
  <si>
    <t>Yeni İş Ortağı</t>
  </si>
  <si>
    <t>Yeni müdür</t>
  </si>
  <si>
    <t>Yeni Ajan</t>
  </si>
  <si>
    <t>Select Country</t>
  </si>
  <si>
    <t>Ülke Seç</t>
  </si>
  <si>
    <t>Виберіть країну</t>
  </si>
  <si>
    <t>حدد الدولة</t>
  </si>
  <si>
    <t>کشور را انتخاب کنید</t>
  </si>
  <si>
    <t>ملک کا انتخاب کیجئے</t>
  </si>
  <si>
    <t>Birlesik Arap Emirlikleri</t>
  </si>
  <si>
    <t>Aland Adalari</t>
  </si>
  <si>
    <t>Banglades</t>
  </si>
  <si>
    <t>Bouvet Adasi</t>
  </si>
  <si>
    <t>Cocos (Keeling) Adalari</t>
  </si>
  <si>
    <t>Isviçre</t>
  </si>
  <si>
    <t>Fildisi Sahili</t>
  </si>
  <si>
    <t>Cook Adalari</t>
  </si>
  <si>
    <t>Sili</t>
  </si>
  <si>
    <t>Christmas Adasi</t>
  </si>
  <si>
    <t>Kibris</t>
  </si>
  <si>
    <t>Misir</t>
  </si>
  <si>
    <t>Bati Sahra (MA)</t>
  </si>
  <si>
    <t>Ispanya</t>
  </si>
  <si>
    <t>Falkland Adalari</t>
  </si>
  <si>
    <t>Faroe Adalari (DK)</t>
  </si>
  <si>
    <t>Birlesik Krallik</t>
  </si>
  <si>
    <t>Fransiz Guyanasi (FR)</t>
  </si>
  <si>
    <t>Cebelitarik (GB)</t>
  </si>
  <si>
    <t>Hirvatistan</t>
  </si>
  <si>
    <t>Irlanda</t>
  </si>
  <si>
    <t>Israil</t>
  </si>
  <si>
    <t>Man Adasi (GB)</t>
  </si>
  <si>
    <t>Ingiliz Hint Okyanusu Top...</t>
  </si>
  <si>
    <t>Iran</t>
  </si>
  <si>
    <t>Izlanda</t>
  </si>
  <si>
    <t>Italya</t>
  </si>
  <si>
    <t>Kirgizistan</t>
  </si>
  <si>
    <t>Cayman Adalari</t>
  </si>
  <si>
    <t>Lihtenstayn</t>
  </si>
  <si>
    <t>Karadag</t>
  </si>
  <si>
    <t>Ermis Martin (FR)</t>
  </si>
  <si>
    <t>Marshall Adalari</t>
  </si>
  <si>
    <t>Mogolistan</t>
  </si>
  <si>
    <t>Fransiz Polinezyasi (FR)</t>
  </si>
  <si>
    <t>Sirbistan</t>
  </si>
  <si>
    <t>Solomon Adalari</t>
  </si>
  <si>
    <t>Seyseller</t>
  </si>
  <si>
    <t>Isveç</t>
  </si>
  <si>
    <t>Dogu Timor</t>
  </si>
  <si>
    <t>tl</t>
  </si>
  <si>
    <t>Birlesik Devletler</t>
  </si>
  <si>
    <t>Ingiliz Virjin Adalari</t>
  </si>
  <si>
    <t>xk</t>
  </si>
  <si>
    <t>Country_ad</t>
  </si>
  <si>
    <t/>
  </si>
  <si>
    <t>Country_ae</t>
  </si>
  <si>
    <t>Country_af</t>
  </si>
  <si>
    <t>Country_ag</t>
  </si>
  <si>
    <t>Country_ai</t>
  </si>
  <si>
    <t>Country_al</t>
  </si>
  <si>
    <t>Country_am</t>
  </si>
  <si>
    <t>Country_ao</t>
  </si>
  <si>
    <t>Country_aq</t>
  </si>
  <si>
    <t>Country_ar</t>
  </si>
  <si>
    <t>Country_as</t>
  </si>
  <si>
    <t>Country_at</t>
  </si>
  <si>
    <t>Country_au</t>
  </si>
  <si>
    <t>Country_aw</t>
  </si>
  <si>
    <t>Country_ax</t>
  </si>
  <si>
    <t>Country_az</t>
  </si>
  <si>
    <t>Country_ba</t>
  </si>
  <si>
    <t>Country_bb</t>
  </si>
  <si>
    <t>Country_bd</t>
  </si>
  <si>
    <t>Country_be</t>
  </si>
  <si>
    <t>Country_bf</t>
  </si>
  <si>
    <t>Country_bg</t>
  </si>
  <si>
    <t>Country_bh</t>
  </si>
  <si>
    <t>Country_bi</t>
  </si>
  <si>
    <t>Country_bj</t>
  </si>
  <si>
    <t>Country_bl</t>
  </si>
  <si>
    <t>Country_bm</t>
  </si>
  <si>
    <t>Country_bn</t>
  </si>
  <si>
    <t>Country_bo</t>
  </si>
  <si>
    <t>Country_br</t>
  </si>
  <si>
    <t>Country_bs</t>
  </si>
  <si>
    <t>Country_bt</t>
  </si>
  <si>
    <t>Country_bv</t>
  </si>
  <si>
    <t>Country_bw</t>
  </si>
  <si>
    <t>Country_by</t>
  </si>
  <si>
    <t>Country_bz</t>
  </si>
  <si>
    <t>Country_ca</t>
  </si>
  <si>
    <t>Country_cc</t>
  </si>
  <si>
    <t>Country_cd</t>
  </si>
  <si>
    <t>Country_cf</t>
  </si>
  <si>
    <t>Country_cg</t>
  </si>
  <si>
    <t>Country_ch</t>
  </si>
  <si>
    <t>Country_ci</t>
  </si>
  <si>
    <t>Country_ck</t>
  </si>
  <si>
    <t>Country_cl</t>
  </si>
  <si>
    <t>Country_cm</t>
  </si>
  <si>
    <t>Country_cn</t>
  </si>
  <si>
    <t>Country_co</t>
  </si>
  <si>
    <t>Country_cr</t>
  </si>
  <si>
    <t>Country_cu</t>
  </si>
  <si>
    <t>Country_cw</t>
  </si>
  <si>
    <t>Country_cx</t>
  </si>
  <si>
    <t>Country_cy</t>
  </si>
  <si>
    <t>Country_cz</t>
  </si>
  <si>
    <t>Country_de</t>
  </si>
  <si>
    <t>Country_dj</t>
  </si>
  <si>
    <t>Country_dk</t>
  </si>
  <si>
    <t>Country_dm</t>
  </si>
  <si>
    <t>Country_do</t>
  </si>
  <si>
    <t>Country_dz</t>
  </si>
  <si>
    <t>Country_ec</t>
  </si>
  <si>
    <t>Country_ee</t>
  </si>
  <si>
    <t>Country_eg</t>
  </si>
  <si>
    <t>Country_eh</t>
  </si>
  <si>
    <t>Country_er</t>
  </si>
  <si>
    <t>Country_es</t>
  </si>
  <si>
    <t>Country_et</t>
  </si>
  <si>
    <t>Country_fi</t>
  </si>
  <si>
    <t>Country_fj</t>
  </si>
  <si>
    <t>Country_fk</t>
  </si>
  <si>
    <t>Country_fm</t>
  </si>
  <si>
    <t>Country_fo</t>
  </si>
  <si>
    <t>Country_fr</t>
  </si>
  <si>
    <t>Country_ga</t>
  </si>
  <si>
    <t>Country_gb</t>
  </si>
  <si>
    <t>Country_gd</t>
  </si>
  <si>
    <t>Country_ge</t>
  </si>
  <si>
    <t>Country_gf</t>
  </si>
  <si>
    <t>Country_gg</t>
  </si>
  <si>
    <t>Country_gh</t>
  </si>
  <si>
    <t>Country_gi</t>
  </si>
  <si>
    <t>Country_gl</t>
  </si>
  <si>
    <t>Country_gm</t>
  </si>
  <si>
    <t>Country_gn</t>
  </si>
  <si>
    <t>Country_gp</t>
  </si>
  <si>
    <t>Country_gq</t>
  </si>
  <si>
    <t>Country_gr</t>
  </si>
  <si>
    <t>Country_gt</t>
  </si>
  <si>
    <t>Country_gu</t>
  </si>
  <si>
    <t>Country_gw</t>
  </si>
  <si>
    <t>Country_gy</t>
  </si>
  <si>
    <t>Country_hk</t>
  </si>
  <si>
    <t>Country_hn</t>
  </si>
  <si>
    <t>Country_hr</t>
  </si>
  <si>
    <t>Country_ht</t>
  </si>
  <si>
    <t>Country_hu</t>
  </si>
  <si>
    <t>Country_id</t>
  </si>
  <si>
    <t>Country_ie</t>
  </si>
  <si>
    <t>Country_il</t>
  </si>
  <si>
    <t>Country_im</t>
  </si>
  <si>
    <t>Country_in</t>
  </si>
  <si>
    <t>Country_io</t>
  </si>
  <si>
    <t>Country_iq</t>
  </si>
  <si>
    <t>Country_ir</t>
  </si>
  <si>
    <t>Country_is</t>
  </si>
  <si>
    <t>Country_it</t>
  </si>
  <si>
    <t>Country_je</t>
  </si>
  <si>
    <t>Country_jm</t>
  </si>
  <si>
    <t>Country_jo</t>
  </si>
  <si>
    <t>Country_jp</t>
  </si>
  <si>
    <t>Country_ke</t>
  </si>
  <si>
    <t>Country_kg</t>
  </si>
  <si>
    <t>Country_kh</t>
  </si>
  <si>
    <t>Country_ki</t>
  </si>
  <si>
    <t>Country_km</t>
  </si>
  <si>
    <t>Country_kn</t>
  </si>
  <si>
    <t>Country_kp</t>
  </si>
  <si>
    <t>Country_kr</t>
  </si>
  <si>
    <t>Country_kw</t>
  </si>
  <si>
    <t>Country_ky</t>
  </si>
  <si>
    <t>Country_kz</t>
  </si>
  <si>
    <t>Country_la</t>
  </si>
  <si>
    <t>Country_lb</t>
  </si>
  <si>
    <t>Country_lc</t>
  </si>
  <si>
    <t>Country_li</t>
  </si>
  <si>
    <t>Country_lk</t>
  </si>
  <si>
    <t>Country_lr</t>
  </si>
  <si>
    <t>Country_ls</t>
  </si>
  <si>
    <t>Country_lt</t>
  </si>
  <si>
    <t>Country_lu</t>
  </si>
  <si>
    <t>Country_lv</t>
  </si>
  <si>
    <t>Country_ly</t>
  </si>
  <si>
    <t>Country_ma</t>
  </si>
  <si>
    <t>Country_mc</t>
  </si>
  <si>
    <t>Country_md</t>
  </si>
  <si>
    <t>Country_me</t>
  </si>
  <si>
    <t>Country_mf</t>
  </si>
  <si>
    <t>Country_mg</t>
  </si>
  <si>
    <t>Country_mh</t>
  </si>
  <si>
    <t>Country_mk</t>
  </si>
  <si>
    <t>Country_ml</t>
  </si>
  <si>
    <t>Country_mm</t>
  </si>
  <si>
    <t>Country_mn</t>
  </si>
  <si>
    <t>Country_mo</t>
  </si>
  <si>
    <t>Country_mp</t>
  </si>
  <si>
    <t>Country_mq</t>
  </si>
  <si>
    <t>Country_mr</t>
  </si>
  <si>
    <t>Country_ms</t>
  </si>
  <si>
    <t>Country_mt</t>
  </si>
  <si>
    <t>Country_mu</t>
  </si>
  <si>
    <t>Country_mv</t>
  </si>
  <si>
    <t>Country_mw</t>
  </si>
  <si>
    <t>Country_mx</t>
  </si>
  <si>
    <t>Country_my</t>
  </si>
  <si>
    <t>Country_mz</t>
  </si>
  <si>
    <t>Country_na</t>
  </si>
  <si>
    <t>Country_nc</t>
  </si>
  <si>
    <t>Country_ne</t>
  </si>
  <si>
    <t>Country_nf</t>
  </si>
  <si>
    <t>Country_ng</t>
  </si>
  <si>
    <t>Country_ni</t>
  </si>
  <si>
    <t>Country_nl</t>
  </si>
  <si>
    <t>Country_no</t>
  </si>
  <si>
    <t>Country_np</t>
  </si>
  <si>
    <t>Country_nr</t>
  </si>
  <si>
    <t>Country_nu</t>
  </si>
  <si>
    <t>Country_nz</t>
  </si>
  <si>
    <t>Country_om</t>
  </si>
  <si>
    <t>Country_pa</t>
  </si>
  <si>
    <t>Country_pe</t>
  </si>
  <si>
    <t>Country_pf</t>
  </si>
  <si>
    <t>Country_pg</t>
  </si>
  <si>
    <t>Country_ph</t>
  </si>
  <si>
    <t>Country_pk</t>
  </si>
  <si>
    <t>Country_pl</t>
  </si>
  <si>
    <t>Country_pm</t>
  </si>
  <si>
    <t>Country_pn</t>
  </si>
  <si>
    <t>Country_pr</t>
  </si>
  <si>
    <t>Country_ps</t>
  </si>
  <si>
    <t>Country_pt</t>
  </si>
  <si>
    <t>Country_pw</t>
  </si>
  <si>
    <t>Country_py</t>
  </si>
  <si>
    <t>Country_qa</t>
  </si>
  <si>
    <t>Country_re</t>
  </si>
  <si>
    <t>Country_ro</t>
  </si>
  <si>
    <t>Country_rs</t>
  </si>
  <si>
    <t>Country_ru</t>
  </si>
  <si>
    <t>Country_rw</t>
  </si>
  <si>
    <t>Country_sa</t>
  </si>
  <si>
    <t>Country_sb</t>
  </si>
  <si>
    <t>Country_sc</t>
  </si>
  <si>
    <t>Country_sd</t>
  </si>
  <si>
    <t>Country_se</t>
  </si>
  <si>
    <t>Country_sg</t>
  </si>
  <si>
    <t>Country_sh</t>
  </si>
  <si>
    <t>Country_si</t>
  </si>
  <si>
    <t>Country_sj</t>
  </si>
  <si>
    <t>Country_sk</t>
  </si>
  <si>
    <t>Country_sl</t>
  </si>
  <si>
    <t>Country_sm</t>
  </si>
  <si>
    <t>Country_sn</t>
  </si>
  <si>
    <t>Country_so</t>
  </si>
  <si>
    <t>Country_sr</t>
  </si>
  <si>
    <t>Country_ss</t>
  </si>
  <si>
    <t>Country_st</t>
  </si>
  <si>
    <t>Country_sv</t>
  </si>
  <si>
    <t>Country_sy</t>
  </si>
  <si>
    <t>Country_sz</t>
  </si>
  <si>
    <t>Country_tc</t>
  </si>
  <si>
    <t>Country_td</t>
  </si>
  <si>
    <t>Country_tg</t>
  </si>
  <si>
    <t>Country_th</t>
  </si>
  <si>
    <t>Country_tj</t>
  </si>
  <si>
    <t>Country_tk</t>
  </si>
  <si>
    <t>Country_tl</t>
  </si>
  <si>
    <t>Country_tm</t>
  </si>
  <si>
    <t>Country_tn</t>
  </si>
  <si>
    <t>Country_to</t>
  </si>
  <si>
    <t>Country_tr</t>
  </si>
  <si>
    <t>Country_tt</t>
  </si>
  <si>
    <t>Country_tv</t>
  </si>
  <si>
    <t>Country_tw</t>
  </si>
  <si>
    <t>Country_tz</t>
  </si>
  <si>
    <t>Country_ua</t>
  </si>
  <si>
    <t>Country_ug</t>
  </si>
  <si>
    <t>Country_um</t>
  </si>
  <si>
    <t>Country_us</t>
  </si>
  <si>
    <t>Country_uy</t>
  </si>
  <si>
    <t>Country_uz</t>
  </si>
  <si>
    <t>Country_va</t>
  </si>
  <si>
    <t>Country_vc</t>
  </si>
  <si>
    <t>Country_ve</t>
  </si>
  <si>
    <t>Country_vg</t>
  </si>
  <si>
    <t>Country_vi</t>
  </si>
  <si>
    <t>Country_vn</t>
  </si>
  <si>
    <t>Country_vu</t>
  </si>
  <si>
    <t>Country_wf</t>
  </si>
  <si>
    <t>Country_ws</t>
  </si>
  <si>
    <t>Country_xk</t>
  </si>
  <si>
    <t>Country_ye</t>
  </si>
  <si>
    <t>Country_yt</t>
  </si>
  <si>
    <t>Country_za</t>
  </si>
  <si>
    <t>Country_zm</t>
  </si>
  <si>
    <t>Country_zw</t>
  </si>
  <si>
    <t>آندورا</t>
  </si>
  <si>
    <t>امارات متحده عربی</t>
  </si>
  <si>
    <t>افغانستان</t>
  </si>
  <si>
    <t>آنتیگوا و باربودا</t>
  </si>
  <si>
    <t>آنگویلا</t>
  </si>
  <si>
    <t>آلبانی</t>
  </si>
  <si>
    <t>ارمنستان</t>
  </si>
  <si>
    <t>آنگولا</t>
  </si>
  <si>
    <t>جنوبگان</t>
  </si>
  <si>
    <t>آرژانتین</t>
  </si>
  <si>
    <t>ساموای آمریکایی</t>
  </si>
  <si>
    <t>اتریش</t>
  </si>
  <si>
    <t>استرالیا</t>
  </si>
  <si>
    <t>آروبا</t>
  </si>
  <si>
    <t>جزایر آلند</t>
  </si>
  <si>
    <t>جمهوری آذربایجان</t>
  </si>
  <si>
    <t>بوسنی و هرزگوین</t>
  </si>
  <si>
    <t>باربادوس</t>
  </si>
  <si>
    <t>بنگلادش</t>
  </si>
  <si>
    <t>بلژیک</t>
  </si>
  <si>
    <t>بورکینافاسو</t>
  </si>
  <si>
    <t>بلغارستان</t>
  </si>
  <si>
    <t>بحرین</t>
  </si>
  <si>
    <t>بروندی</t>
  </si>
  <si>
    <t>بنین</t>
  </si>
  <si>
    <t>سنت بارتلمی (FR)</t>
  </si>
  <si>
    <t>برمودا</t>
  </si>
  <si>
    <t>برونئی</t>
  </si>
  <si>
    <t>بولیوی</t>
  </si>
  <si>
    <t>برزیل</t>
  </si>
  <si>
    <t>باهاما</t>
  </si>
  <si>
    <t>بوتان</t>
  </si>
  <si>
    <t>بوتسوانا</t>
  </si>
  <si>
    <t>بلاروس</t>
  </si>
  <si>
    <t>بلیز</t>
  </si>
  <si>
    <t>کانادا</t>
  </si>
  <si>
    <t>جزایر کوکوس (کایلینگ)</t>
  </si>
  <si>
    <t>جمهوری دموکراتیک کنگو ...</t>
  </si>
  <si>
    <t>جمهوری آفریقای مرکزی</t>
  </si>
  <si>
    <t>جمهوری کنگو</t>
  </si>
  <si>
    <t>سویس</t>
  </si>
  <si>
    <t>ساحل چیلترو</t>
  </si>
  <si>
    <t>کوک آدالاری</t>
  </si>
  <si>
    <t>واضح</t>
  </si>
  <si>
    <t>کامرون</t>
  </si>
  <si>
    <t>چین</t>
  </si>
  <si>
    <t>کلمبیا</t>
  </si>
  <si>
    <t>کوستا ریکا</t>
  </si>
  <si>
    <t>کوبا</t>
  </si>
  <si>
    <t>آنتیل هلند</t>
  </si>
  <si>
    <t>جزیره کریسمس</t>
  </si>
  <si>
    <t>قبرس</t>
  </si>
  <si>
    <t>جمهوری چک</t>
  </si>
  <si>
    <t>آلمان</t>
  </si>
  <si>
    <t>جیبوتی</t>
  </si>
  <si>
    <t>دانمارک</t>
  </si>
  <si>
    <t>دومینیکا</t>
  </si>
  <si>
    <t>جمهوری دومینیکن</t>
  </si>
  <si>
    <t>الجزایر</t>
  </si>
  <si>
    <t>اکوادور</t>
  </si>
  <si>
    <t>استونی</t>
  </si>
  <si>
    <t>مصر</t>
  </si>
  <si>
    <t>بیتی صحرا (MA)</t>
  </si>
  <si>
    <t>اریتره</t>
  </si>
  <si>
    <t>اسپانیا</t>
  </si>
  <si>
    <t>اتیوپی</t>
  </si>
  <si>
    <t>فنلاند</t>
  </si>
  <si>
    <t>فیجی</t>
  </si>
  <si>
    <t>جزایر فالکلند</t>
  </si>
  <si>
    <t>میکرونزی</t>
  </si>
  <si>
    <t>جزایر فارو (DK)</t>
  </si>
  <si>
    <t>فرانسه</t>
  </si>
  <si>
    <t>گابن</t>
  </si>
  <si>
    <t>بریتانیا</t>
  </si>
  <si>
    <t>گرانادا</t>
  </si>
  <si>
    <t>گرجستان</t>
  </si>
  <si>
    <t>گویانسی فرانسه (FR)</t>
  </si>
  <si>
    <t>گورنسی (GB)</t>
  </si>
  <si>
    <t>غنا</t>
  </si>
  <si>
    <t>Gebelitarik (GB)</t>
  </si>
  <si>
    <t>گرینلند (DK)</t>
  </si>
  <si>
    <t>گامبیا</t>
  </si>
  <si>
    <t>گینه</t>
  </si>
  <si>
    <t>گوادلوپ (فرانسه)</t>
  </si>
  <si>
    <t>جینسی استواوری</t>
  </si>
  <si>
    <t>یونان</t>
  </si>
  <si>
    <t>گواتمالا</t>
  </si>
  <si>
    <t>گوام</t>
  </si>
  <si>
    <t>گینه بیسائو</t>
  </si>
  <si>
    <t>گویان</t>
  </si>
  <si>
    <t>هنگ کنگ (CN)</t>
  </si>
  <si>
    <t>هندوراس</t>
  </si>
  <si>
    <t>کرواسی</t>
  </si>
  <si>
    <t>هائیتی</t>
  </si>
  <si>
    <t>مجارستان</t>
  </si>
  <si>
    <t>اندونزی</t>
  </si>
  <si>
    <t>ایرلند</t>
  </si>
  <si>
    <t>اسرائيل</t>
  </si>
  <si>
    <t>مرد آداسی (GB)</t>
  </si>
  <si>
    <t>هندوستان</t>
  </si>
  <si>
    <t>بریتیش ا ...</t>
  </si>
  <si>
    <t>عراق</t>
  </si>
  <si>
    <t>ایران</t>
  </si>
  <si>
    <t>ایسلند</t>
  </si>
  <si>
    <t>ایتالیا</t>
  </si>
  <si>
    <t>جرسی (GB)</t>
  </si>
  <si>
    <t>جامائیکا</t>
  </si>
  <si>
    <t>اردن</t>
  </si>
  <si>
    <t>ژاپن</t>
  </si>
  <si>
    <t>کنیا</t>
  </si>
  <si>
    <t>قرقیزستان</t>
  </si>
  <si>
    <t>کامبوج</t>
  </si>
  <si>
    <t>کیریباتی</t>
  </si>
  <si>
    <t>کومور</t>
  </si>
  <si>
    <t>سنت کیتس و نویس</t>
  </si>
  <si>
    <t>کره شمالی</t>
  </si>
  <si>
    <t>کره جنوبی</t>
  </si>
  <si>
    <t>کویت</t>
  </si>
  <si>
    <t>جزایر کیمن</t>
  </si>
  <si>
    <t>Kazakhistan</t>
  </si>
  <si>
    <t>لائوس</t>
  </si>
  <si>
    <t>لبنان</t>
  </si>
  <si>
    <t>سنت لوسیا</t>
  </si>
  <si>
    <t>لیختن اشتاین</t>
  </si>
  <si>
    <t>سریلانکا</t>
  </si>
  <si>
    <t>لیبریا</t>
  </si>
  <si>
    <t>لسوتو</t>
  </si>
  <si>
    <t>لیتوانیایی</t>
  </si>
  <si>
    <t>لوکزامبورگ</t>
  </si>
  <si>
    <t>لتونی</t>
  </si>
  <si>
    <t>لیبی</t>
  </si>
  <si>
    <t>مراکش</t>
  </si>
  <si>
    <t>اهل موناکو</t>
  </si>
  <si>
    <t>مولدووا</t>
  </si>
  <si>
    <t>مونته نگرو</t>
  </si>
  <si>
    <t>ارمیز مارتین (FR)</t>
  </si>
  <si>
    <t>جزیره مالاگازی</t>
  </si>
  <si>
    <t>جزایر مارشال</t>
  </si>
  <si>
    <t>مقدونیه</t>
  </si>
  <si>
    <t>مالی</t>
  </si>
  <si>
    <t>میانمار</t>
  </si>
  <si>
    <t>مغولستان</t>
  </si>
  <si>
    <t>ماکائو (CN)</t>
  </si>
  <si>
    <t>جزایر ماریانای شمالی</t>
  </si>
  <si>
    <t>مارتینیک (FR)</t>
  </si>
  <si>
    <t>موریتانی</t>
  </si>
  <si>
    <t>مونتسرات</t>
  </si>
  <si>
    <t>مالت</t>
  </si>
  <si>
    <t>موریس</t>
  </si>
  <si>
    <t>مالدیو</t>
  </si>
  <si>
    <t>مالاوی</t>
  </si>
  <si>
    <t>مکزیک</t>
  </si>
  <si>
    <t>مالزی</t>
  </si>
  <si>
    <t>موزامبیک</t>
  </si>
  <si>
    <t>نامیبیا</t>
  </si>
  <si>
    <t>کالدونیای جدید (FR)</t>
  </si>
  <si>
    <t>نیجر</t>
  </si>
  <si>
    <t>جزیره نورفولک</t>
  </si>
  <si>
    <t>نیجریه</t>
  </si>
  <si>
    <t>نیکاراگوئه</t>
  </si>
  <si>
    <t>هلند</t>
  </si>
  <si>
    <t>نروژ</t>
  </si>
  <si>
    <t>نپال</t>
  </si>
  <si>
    <t>نائورو</t>
  </si>
  <si>
    <t>نیووی</t>
  </si>
  <si>
    <t>نیوزیلند</t>
  </si>
  <si>
    <t>عمان</t>
  </si>
  <si>
    <t>پاناما</t>
  </si>
  <si>
    <t>پرو</t>
  </si>
  <si>
    <t>پلینزی فرانسوی (FR)</t>
  </si>
  <si>
    <t>پاپوآ گینه نو</t>
  </si>
  <si>
    <t>فیلیپین</t>
  </si>
  <si>
    <t>پاکستان</t>
  </si>
  <si>
    <t>لهستان</t>
  </si>
  <si>
    <t>سنت پیر و میکلون ...</t>
  </si>
  <si>
    <t>پیتکرن</t>
  </si>
  <si>
    <t>پورتوریکو (ایالات متحده)</t>
  </si>
  <si>
    <t>فلسطین</t>
  </si>
  <si>
    <t>پرتغال</t>
  </si>
  <si>
    <t>پالائو</t>
  </si>
  <si>
    <t>پاراگوئه</t>
  </si>
  <si>
    <t>رونون (FR)</t>
  </si>
  <si>
    <t>رومانی</t>
  </si>
  <si>
    <t>صربستان</t>
  </si>
  <si>
    <t>روسیه</t>
  </si>
  <si>
    <t>رواندا</t>
  </si>
  <si>
    <t>عربستان سعودی</t>
  </si>
  <si>
    <t>جزایر سلیمان</t>
  </si>
  <si>
    <t>سیشل</t>
  </si>
  <si>
    <t>سودان</t>
  </si>
  <si>
    <t>سوئد</t>
  </si>
  <si>
    <t>سنگاپور</t>
  </si>
  <si>
    <t>سنت هلن، صعود ...</t>
  </si>
  <si>
    <t>اسلوونی</t>
  </si>
  <si>
    <t>اسوالبارد و جان ماین</t>
  </si>
  <si>
    <t>جمهوری اسلواکی</t>
  </si>
  <si>
    <t>سیرالئون</t>
  </si>
  <si>
    <t>سان مارینو</t>
  </si>
  <si>
    <t>سنگال</t>
  </si>
  <si>
    <t>سومالی</t>
  </si>
  <si>
    <t>سورینام</t>
  </si>
  <si>
    <t>جنوب سودان</t>
  </si>
  <si>
    <t>سائو تام و پرینسیپ</t>
  </si>
  <si>
    <t>السالوادور</t>
  </si>
  <si>
    <t>سوریه</t>
  </si>
  <si>
    <t>سوازیلند</t>
  </si>
  <si>
    <t>تورک ها و کایکوس</t>
  </si>
  <si>
    <t>خرده کاغذ</t>
  </si>
  <si>
    <t>توگو</t>
  </si>
  <si>
    <t>تایلند</t>
  </si>
  <si>
    <t>تاجیکستان</t>
  </si>
  <si>
    <t>توکلائو</t>
  </si>
  <si>
    <t>سگ تیمور</t>
  </si>
  <si>
    <t>ترکمنستان</t>
  </si>
  <si>
    <t>تونس</t>
  </si>
  <si>
    <t>تونگا</t>
  </si>
  <si>
    <t>ترکیه</t>
  </si>
  <si>
    <t>ترینیداد و توباگو</t>
  </si>
  <si>
    <t>تووالو</t>
  </si>
  <si>
    <t>تایوان</t>
  </si>
  <si>
    <t>تانزانیا</t>
  </si>
  <si>
    <t>اوکراین</t>
  </si>
  <si>
    <t>اوگاندا</t>
  </si>
  <si>
    <t>ایالات متحده کوچک ...</t>
  </si>
  <si>
    <t>ایالات متحده</t>
  </si>
  <si>
    <t>اروگوئه</t>
  </si>
  <si>
    <t>ازبکستان</t>
  </si>
  <si>
    <t>واتیکان</t>
  </si>
  <si>
    <t>سنت وینسنت و گرنادین ...</t>
  </si>
  <si>
    <t>ونزوئلا</t>
  </si>
  <si>
    <t>جزایر ویرجین بریتانیا</t>
  </si>
  <si>
    <t>جزایر ویرجین، ایالات متحده</t>
  </si>
  <si>
    <t>ویتنامی</t>
  </si>
  <si>
    <t>وانواتو</t>
  </si>
  <si>
    <t>والیس و فوتونا (FR)</t>
  </si>
  <si>
    <t>ساموآ</t>
  </si>
  <si>
    <t>کوزوو (RS)</t>
  </si>
  <si>
    <t>یمن</t>
  </si>
  <si>
    <t>مایوت (FR)</t>
  </si>
  <si>
    <t>آفریقای جنوبی</t>
  </si>
  <si>
    <t>زامبیا</t>
  </si>
  <si>
    <t>زیمبابوه</t>
  </si>
  <si>
    <t>أندورا</t>
  </si>
  <si>
    <t>الإمارات العربية المتحدة</t>
  </si>
  <si>
    <t>أفغانستان</t>
  </si>
  <si>
    <t>أنتيغوا وبربودا</t>
  </si>
  <si>
    <t>أنغيلا</t>
  </si>
  <si>
    <t>ألبانيا</t>
  </si>
  <si>
    <t>أرمينيا</t>
  </si>
  <si>
    <t>أنغولا</t>
  </si>
  <si>
    <t>القارة القطبية الجنوبية</t>
  </si>
  <si>
    <t>الأرجنتين</t>
  </si>
  <si>
    <t>ساموا الأمريكية</t>
  </si>
  <si>
    <t>النمسا</t>
  </si>
  <si>
    <t>أستراليا</t>
  </si>
  <si>
    <t>أروبا</t>
  </si>
  <si>
    <t>جزر آلاند</t>
  </si>
  <si>
    <t>أذربيجان</t>
  </si>
  <si>
    <t>البوسنة والهرسك</t>
  </si>
  <si>
    <t>بربادوس</t>
  </si>
  <si>
    <t>بنغلاديش</t>
  </si>
  <si>
    <t>بلجيكا</t>
  </si>
  <si>
    <t>بوركينا فاسو</t>
  </si>
  <si>
    <t>بلغاريا</t>
  </si>
  <si>
    <t>البحرين</t>
  </si>
  <si>
    <t>بوروندي</t>
  </si>
  <si>
    <t>بنين</t>
  </si>
  <si>
    <t>سانت بارتيليمي (فرنسا)</t>
  </si>
  <si>
    <t>بروناي</t>
  </si>
  <si>
    <t>بوليفيا</t>
  </si>
  <si>
    <t>البرازيل</t>
  </si>
  <si>
    <t>الباهاما</t>
  </si>
  <si>
    <t>روسيا البيضاء</t>
  </si>
  <si>
    <t>بليز</t>
  </si>
  <si>
    <t>كندا</t>
  </si>
  <si>
    <t>جزر كوكوس (كيلينغ)</t>
  </si>
  <si>
    <t>جمهورية الكونغو الديمقراطية ...</t>
  </si>
  <si>
    <t>جمهورية افريقيا الوسطى</t>
  </si>
  <si>
    <t>جمهورية الكونغو</t>
  </si>
  <si>
    <t>سويسرا</t>
  </si>
  <si>
    <t>سيلانترو بيتش</t>
  </si>
  <si>
    <t>كوك أدالاري</t>
  </si>
  <si>
    <t>الكاميرون</t>
  </si>
  <si>
    <t>الصين</t>
  </si>
  <si>
    <t>كولومبيا</t>
  </si>
  <si>
    <t>كوستا ريكا</t>
  </si>
  <si>
    <t>كوبا</t>
  </si>
  <si>
    <t>جزر الأنتيل الهولندية</t>
  </si>
  <si>
    <t>جزيرة الكريسماس</t>
  </si>
  <si>
    <t>قبرص</t>
  </si>
  <si>
    <t>جمهورية التشيك</t>
  </si>
  <si>
    <t>ألمانيا</t>
  </si>
  <si>
    <t>جيبوتي</t>
  </si>
  <si>
    <t>الدنمارك</t>
  </si>
  <si>
    <t>دومينيكا</t>
  </si>
  <si>
    <t>جمهورية الدومينيكان</t>
  </si>
  <si>
    <t>الجزائر</t>
  </si>
  <si>
    <t>الإكوادور</t>
  </si>
  <si>
    <t>استونيا</t>
  </si>
  <si>
    <t>باتى ساهرا (ماجستير)</t>
  </si>
  <si>
    <t>إريتريا</t>
  </si>
  <si>
    <t>إسبانيا</t>
  </si>
  <si>
    <t>أثيوبيا</t>
  </si>
  <si>
    <t>فنلندا</t>
  </si>
  <si>
    <t>فيجي</t>
  </si>
  <si>
    <t>جزر فوكلاند</t>
  </si>
  <si>
    <t>ميكرونيزيا</t>
  </si>
  <si>
    <t>جزر فارو (DK)</t>
  </si>
  <si>
    <t>فرنسا</t>
  </si>
  <si>
    <t>الغابون</t>
  </si>
  <si>
    <t>المملكة المتحدة</t>
  </si>
  <si>
    <t>غرينادا</t>
  </si>
  <si>
    <t>جورجيا</t>
  </si>
  <si>
    <t>جوياناسي الفرنسي (فرنسا)</t>
  </si>
  <si>
    <t>غيرنسي (بريطانيا)</t>
  </si>
  <si>
    <t>غانا</t>
  </si>
  <si>
    <t>جيليتاريك (بريطانيا)</t>
  </si>
  <si>
    <t>غرينلاند (DK)</t>
  </si>
  <si>
    <t>غامبيا</t>
  </si>
  <si>
    <t>غينيا</t>
  </si>
  <si>
    <t>جواديلوب (فرنسا)</t>
  </si>
  <si>
    <t>الاستوائي جينسي</t>
  </si>
  <si>
    <t>يونان</t>
  </si>
  <si>
    <t>غواتيمالا</t>
  </si>
  <si>
    <t>غوام</t>
  </si>
  <si>
    <t>غينيا بيساو</t>
  </si>
  <si>
    <t>غيانا</t>
  </si>
  <si>
    <t>هونج كونج (CN)</t>
  </si>
  <si>
    <t>كرواتيا</t>
  </si>
  <si>
    <t>هايتي</t>
  </si>
  <si>
    <t>هنغاريا</t>
  </si>
  <si>
    <t>أندونيسيا</t>
  </si>
  <si>
    <t>أيرلندا</t>
  </si>
  <si>
    <t>إسرائيل</t>
  </si>
  <si>
    <t>مان اداسي (بريطانيا)</t>
  </si>
  <si>
    <t>الهند</t>
  </si>
  <si>
    <t>المحيط الهندي البريطاني الأعلى ...</t>
  </si>
  <si>
    <t>العراق</t>
  </si>
  <si>
    <t>إيران</t>
  </si>
  <si>
    <t>أيسلندا</t>
  </si>
  <si>
    <t>إيطاليا</t>
  </si>
  <si>
    <t>جيرسي (بريطانيا)</t>
  </si>
  <si>
    <t>جامايكا</t>
  </si>
  <si>
    <t>الأردن</t>
  </si>
  <si>
    <t>اليابان</t>
  </si>
  <si>
    <t>كينيا</t>
  </si>
  <si>
    <t>قرغيزستان</t>
  </si>
  <si>
    <t>كمبوديا</t>
  </si>
  <si>
    <t>كيريباس</t>
  </si>
  <si>
    <t>جزر القمر</t>
  </si>
  <si>
    <t>سانت كيتس ونيفيس</t>
  </si>
  <si>
    <t>كوريا الشمالية</t>
  </si>
  <si>
    <t>كوريا الجنوبية</t>
  </si>
  <si>
    <t>الكويت</t>
  </si>
  <si>
    <t>جزر كايمان</t>
  </si>
  <si>
    <t>قازاقستان</t>
  </si>
  <si>
    <t>لاوس</t>
  </si>
  <si>
    <t>سانت لوسيا</t>
  </si>
  <si>
    <t>ليختنشتاين</t>
  </si>
  <si>
    <t>سري لانكا</t>
  </si>
  <si>
    <t>ليبيريا</t>
  </si>
  <si>
    <t>ليسوتو</t>
  </si>
  <si>
    <t>اللتوانية</t>
  </si>
  <si>
    <t>لوكسمبورغ</t>
  </si>
  <si>
    <t>لاتفيا</t>
  </si>
  <si>
    <t>ليبيا</t>
  </si>
  <si>
    <t>المغرب</t>
  </si>
  <si>
    <t>موناكو</t>
  </si>
  <si>
    <t>مولدوفا</t>
  </si>
  <si>
    <t>الجبل الأسود</t>
  </si>
  <si>
    <t>ارميس مارتن (فرنسا)</t>
  </si>
  <si>
    <t>مدغشقر</t>
  </si>
  <si>
    <t>جزر مارشال</t>
  </si>
  <si>
    <t>مقدونيا</t>
  </si>
  <si>
    <t>مالي</t>
  </si>
  <si>
    <t>ميانمار</t>
  </si>
  <si>
    <t>منغوليا</t>
  </si>
  <si>
    <t>ماكاو (CN)</t>
  </si>
  <si>
    <t>جزر ماريانا الشمالية</t>
  </si>
  <si>
    <t>مارتينيك (فرنسا)</t>
  </si>
  <si>
    <t>موريتانيا</t>
  </si>
  <si>
    <t>مونتسيرات</t>
  </si>
  <si>
    <t>مالطا</t>
  </si>
  <si>
    <t>موريشيوس</t>
  </si>
  <si>
    <t>جزر المالديف</t>
  </si>
  <si>
    <t>مالاوي</t>
  </si>
  <si>
    <t>المكسيك</t>
  </si>
  <si>
    <t>ماليزيا</t>
  </si>
  <si>
    <t>موزمبيق</t>
  </si>
  <si>
    <t>ناميبيا</t>
  </si>
  <si>
    <t>كاليدونيا الجديدة (فرنسا)</t>
  </si>
  <si>
    <t>النيجر</t>
  </si>
  <si>
    <t>جزيرة نورفولك</t>
  </si>
  <si>
    <t>نيجيريا</t>
  </si>
  <si>
    <t>نيكاراغوا</t>
  </si>
  <si>
    <t>هولندا</t>
  </si>
  <si>
    <t>النرويج</t>
  </si>
  <si>
    <t>نيبال</t>
  </si>
  <si>
    <t>ناورو</t>
  </si>
  <si>
    <t>نيوي</t>
  </si>
  <si>
    <t>نيوزيلندا</t>
  </si>
  <si>
    <t>بناما</t>
  </si>
  <si>
    <t>بيرو</t>
  </si>
  <si>
    <t>بولينيزي فرنسي (فرنسي)</t>
  </si>
  <si>
    <t>بابوا غينيا الجديدة</t>
  </si>
  <si>
    <t>الفلبين</t>
  </si>
  <si>
    <t>باكستان</t>
  </si>
  <si>
    <t>بولندا</t>
  </si>
  <si>
    <t>سان بيير وميكلون ...</t>
  </si>
  <si>
    <t>بيتكيرن</t>
  </si>
  <si>
    <t>بورتوريكو (الولايات المتحدة)</t>
  </si>
  <si>
    <t>فلسطين</t>
  </si>
  <si>
    <t>البرتغال</t>
  </si>
  <si>
    <t>بالاو</t>
  </si>
  <si>
    <t>باراغواي</t>
  </si>
  <si>
    <t>ريونيون (فرنسا)</t>
  </si>
  <si>
    <t>رومانيا</t>
  </si>
  <si>
    <t>صربيا</t>
  </si>
  <si>
    <t>روسيا</t>
  </si>
  <si>
    <t>المملكة العربية السعودية</t>
  </si>
  <si>
    <t>جزر سليمان</t>
  </si>
  <si>
    <t>سيشيل</t>
  </si>
  <si>
    <t>السويد</t>
  </si>
  <si>
    <t>سنغافورة</t>
  </si>
  <si>
    <t>سانت هيلانة ، أسنسيون ...</t>
  </si>
  <si>
    <t>سلوفينيا</t>
  </si>
  <si>
    <t>سفالبارد وجان مايان</t>
  </si>
  <si>
    <t>جمهورية سلوفاكيا</t>
  </si>
  <si>
    <t>سيراليون</t>
  </si>
  <si>
    <t>سان مارينو</t>
  </si>
  <si>
    <t>السنغال</t>
  </si>
  <si>
    <t>الصومال</t>
  </si>
  <si>
    <t>سورينام</t>
  </si>
  <si>
    <t>جنوب السودان</t>
  </si>
  <si>
    <t>ساو تومي وبرينسيبي</t>
  </si>
  <si>
    <t>السلفادور</t>
  </si>
  <si>
    <t>سوريا</t>
  </si>
  <si>
    <t>سوازيلاند</t>
  </si>
  <si>
    <t>تركس وكايكوس</t>
  </si>
  <si>
    <t>تشاد</t>
  </si>
  <si>
    <t>توغو</t>
  </si>
  <si>
    <t>تايلاند</t>
  </si>
  <si>
    <t>طاجيكستان</t>
  </si>
  <si>
    <t>توكيلاو</t>
  </si>
  <si>
    <t>كلب تيمور</t>
  </si>
  <si>
    <t>تركمانستان</t>
  </si>
  <si>
    <t>تونغا</t>
  </si>
  <si>
    <t>تركيا</t>
  </si>
  <si>
    <t>ترينيداد وتوباغو</t>
  </si>
  <si>
    <t>توفالو</t>
  </si>
  <si>
    <t>تايوان</t>
  </si>
  <si>
    <t>تنزانيا</t>
  </si>
  <si>
    <t>الأوكراني</t>
  </si>
  <si>
    <t>أوغندا</t>
  </si>
  <si>
    <t>الولايات المتحدة الصغرى الخارجة ...</t>
  </si>
  <si>
    <t>الولايات المتحدة</t>
  </si>
  <si>
    <t>أوروغواي</t>
  </si>
  <si>
    <t>أوزبكستان</t>
  </si>
  <si>
    <t>الفاتيكان</t>
  </si>
  <si>
    <t>سانت فنسنت وجرينادين ...</t>
  </si>
  <si>
    <t>فنزويلا</t>
  </si>
  <si>
    <t>جزر فيرجن البريطانية</t>
  </si>
  <si>
    <t>جزر فيرجن ، الولايات المتحدة</t>
  </si>
  <si>
    <t>الفيتنامية</t>
  </si>
  <si>
    <t>فانواتو</t>
  </si>
  <si>
    <t>واليس وفوتونا (فرنسا)</t>
  </si>
  <si>
    <t>ساموا</t>
  </si>
  <si>
    <t>كوسوفو (جمهورية صربسكا)</t>
  </si>
  <si>
    <t>يمني</t>
  </si>
  <si>
    <t>مايوت (فرنسا)</t>
  </si>
  <si>
    <t>جنوب أفريقيا</t>
  </si>
  <si>
    <t>زامبيا</t>
  </si>
  <si>
    <t>زيمبابوي</t>
  </si>
  <si>
    <t>اینڈورا</t>
  </si>
  <si>
    <t>متحدہ عرب امارات</t>
  </si>
  <si>
    <t>انٹیگوا اور باربودا</t>
  </si>
  <si>
    <t>انگویلا</t>
  </si>
  <si>
    <t>البانیہ</t>
  </si>
  <si>
    <t>ارمینیا</t>
  </si>
  <si>
    <t>انگولا</t>
  </si>
  <si>
    <t>انٹارکٹکا</t>
  </si>
  <si>
    <t>ارجنٹائن</t>
  </si>
  <si>
    <t>امریکی سامو</t>
  </si>
  <si>
    <t>آسٹریا</t>
  </si>
  <si>
    <t>آسٹریلیا</t>
  </si>
  <si>
    <t>اروبا</t>
  </si>
  <si>
    <t>الینڈ جزائر</t>
  </si>
  <si>
    <t>آذربائیجان</t>
  </si>
  <si>
    <t>بوسنیا اور ہرزیگوینا</t>
  </si>
  <si>
    <t>بارباڈوس</t>
  </si>
  <si>
    <t>بنگلہ دیش</t>
  </si>
  <si>
    <t>بیلجیم</t>
  </si>
  <si>
    <t>برکینا فاسو</t>
  </si>
  <si>
    <t>بلغاریہ</t>
  </si>
  <si>
    <t>برونڈی</t>
  </si>
  <si>
    <t>بینین</t>
  </si>
  <si>
    <t>سینٹ بارتیلیمی (FR)</t>
  </si>
  <si>
    <t>برمودہ</t>
  </si>
  <si>
    <t>برونائی</t>
  </si>
  <si>
    <t>بولیویا</t>
  </si>
  <si>
    <t>برازیل</t>
  </si>
  <si>
    <t>بہاماز</t>
  </si>
  <si>
    <t>بھوٹان</t>
  </si>
  <si>
    <t>بیوے ایڈسی</t>
  </si>
  <si>
    <t>بوٹسوانا</t>
  </si>
  <si>
    <t>بیلاروس</t>
  </si>
  <si>
    <t>بیلیز</t>
  </si>
  <si>
    <t>کینیڈا</t>
  </si>
  <si>
    <t>کوکوس (کیبل) جزائر</t>
  </si>
  <si>
    <t>جمہوری جمہوریہ کانگو ...</t>
  </si>
  <si>
    <t>وسطی افریقی جمہوریہ</t>
  </si>
  <si>
    <t>کانگ جمہوريہ</t>
  </si>
  <si>
    <t>سوئٹزر لینڈ</t>
  </si>
  <si>
    <t>Cilantro بیچ</t>
  </si>
  <si>
    <t>کک ایڈالاری</t>
  </si>
  <si>
    <t>صاف</t>
  </si>
  <si>
    <t>کیمرون</t>
  </si>
  <si>
    <t>کولمبیا</t>
  </si>
  <si>
    <t>کوسٹا ریکا</t>
  </si>
  <si>
    <t>کیوبا</t>
  </si>
  <si>
    <t>نیدرلینڈ اینٹیلس</t>
  </si>
  <si>
    <t>کرسمس جزیرہ</t>
  </si>
  <si>
    <t>چیک جمہوریہ</t>
  </si>
  <si>
    <t>جرمنی</t>
  </si>
  <si>
    <t>جبوتی</t>
  </si>
  <si>
    <t>ڈنمارک</t>
  </si>
  <si>
    <t>ڈومینیکا</t>
  </si>
  <si>
    <t>ڈومینیکن جمہوریہ</t>
  </si>
  <si>
    <t>الجیریا</t>
  </si>
  <si>
    <t>ایکواڈور</t>
  </si>
  <si>
    <t>ایسٹونیا</t>
  </si>
  <si>
    <t>بتی صحرا (ایم اے)</t>
  </si>
  <si>
    <t>اریٹریا</t>
  </si>
  <si>
    <t>اسپین</t>
  </si>
  <si>
    <t>ایتھوپیا</t>
  </si>
  <si>
    <t>فن لینڈ</t>
  </si>
  <si>
    <t>فاکلینڈ جزائر</t>
  </si>
  <si>
    <t>مائیکرونیشیا</t>
  </si>
  <si>
    <t>فارو جزائر (ڈی کے)</t>
  </si>
  <si>
    <t>فرانس</t>
  </si>
  <si>
    <t>گبون</t>
  </si>
  <si>
    <t>برطانیہ</t>
  </si>
  <si>
    <t>گریناڈا</t>
  </si>
  <si>
    <t>جارجیا</t>
  </si>
  <si>
    <t>فرانسیسی Guyanasi (FR)</t>
  </si>
  <si>
    <t>گرنسی (جی بی)</t>
  </si>
  <si>
    <t>گھانا</t>
  </si>
  <si>
    <t>گرین لینڈ (ڈی کے)</t>
  </si>
  <si>
    <t>گیمبیا</t>
  </si>
  <si>
    <t>گینی</t>
  </si>
  <si>
    <t>گوئڈیلوپ (FR)</t>
  </si>
  <si>
    <t>استقبال جینیسی</t>
  </si>
  <si>
    <t>گوئٹے مالا</t>
  </si>
  <si>
    <t>گنی بساؤ</t>
  </si>
  <si>
    <t>گیانا</t>
  </si>
  <si>
    <t>ہانگ کانگ (CN)</t>
  </si>
  <si>
    <t>ہنڈورس</t>
  </si>
  <si>
    <t>کروایشیا</t>
  </si>
  <si>
    <t>ہیٹی</t>
  </si>
  <si>
    <t>ھنگری</t>
  </si>
  <si>
    <t>انڈونیشیا</t>
  </si>
  <si>
    <t>آئرلینڈ</t>
  </si>
  <si>
    <t>اسرائیل</t>
  </si>
  <si>
    <t>انسان آدم (جی بی)</t>
  </si>
  <si>
    <t>بھارت</t>
  </si>
  <si>
    <t>برٹش انڈین اوقیانوس اوپر ...</t>
  </si>
  <si>
    <t>آیس لینڈ</t>
  </si>
  <si>
    <t>اٹلی</t>
  </si>
  <si>
    <t>جرسی (جی بی)</t>
  </si>
  <si>
    <t>جمیکا</t>
  </si>
  <si>
    <t>جاپان</t>
  </si>
  <si>
    <t>کینیا</t>
  </si>
  <si>
    <t>کرغزستان</t>
  </si>
  <si>
    <t>کمبوڈیا</t>
  </si>
  <si>
    <t>کوموروس</t>
  </si>
  <si>
    <t>سینٹ کٹس اور نیویس</t>
  </si>
  <si>
    <t>شمالی کوریا</t>
  </si>
  <si>
    <t>جنوبی کوریا</t>
  </si>
  <si>
    <t>کیمن جزائر</t>
  </si>
  <si>
    <t>قازقستان</t>
  </si>
  <si>
    <t>لاؤس</t>
  </si>
  <si>
    <t>سینٹ لوسیا</t>
  </si>
  <si>
    <t>لیختینستائن</t>
  </si>
  <si>
    <t>سری لنکا</t>
  </si>
  <si>
    <t>لائبیریا</t>
  </si>
  <si>
    <t>لیسوتھو</t>
  </si>
  <si>
    <t>لتھوانیائی</t>
  </si>
  <si>
    <t>لیگزمبرگ</t>
  </si>
  <si>
    <t>لیٹویا</t>
  </si>
  <si>
    <t>لیبیا</t>
  </si>
  <si>
    <t>موناکو</t>
  </si>
  <si>
    <t>مالڈووا</t>
  </si>
  <si>
    <t>مونٹی نیگرو</t>
  </si>
  <si>
    <t>یریمس مارٹن (FR)</t>
  </si>
  <si>
    <t>مڈغاسکر</t>
  </si>
  <si>
    <t>مارشل جزائر</t>
  </si>
  <si>
    <t>مقدونیہ</t>
  </si>
  <si>
    <t>منگولیا</t>
  </si>
  <si>
    <t>مکاؤ (CN)</t>
  </si>
  <si>
    <t>شمالی ماریانا جزائر</t>
  </si>
  <si>
    <t>مارٹنیک (FR)</t>
  </si>
  <si>
    <t>موریتانیا</t>
  </si>
  <si>
    <t>مانٹسریٹ</t>
  </si>
  <si>
    <t>مالٹا</t>
  </si>
  <si>
    <t>ماریشس</t>
  </si>
  <si>
    <t>مالدیپ</t>
  </si>
  <si>
    <t>ملاوی</t>
  </si>
  <si>
    <t>میکسیکو</t>
  </si>
  <si>
    <t>ملائشیا</t>
  </si>
  <si>
    <t>موزمبیق</t>
  </si>
  <si>
    <t>نیو کالیڈونیا (FR)</t>
  </si>
  <si>
    <t>نائجر</t>
  </si>
  <si>
    <t>نورفک جزیرہ</t>
  </si>
  <si>
    <t>نائجیریا</t>
  </si>
  <si>
    <t>نکاراگوا</t>
  </si>
  <si>
    <t>ہالینڈ</t>
  </si>
  <si>
    <t>ناروے</t>
  </si>
  <si>
    <t>نیپال</t>
  </si>
  <si>
    <t>نیو</t>
  </si>
  <si>
    <t>نیوزی لینڈ</t>
  </si>
  <si>
    <t>پیرو</t>
  </si>
  <si>
    <t>فرانسیسی پولینیسی (FR)</t>
  </si>
  <si>
    <t>پاپوا نیو گنی</t>
  </si>
  <si>
    <t>فلپائن</t>
  </si>
  <si>
    <t>پولینڈ</t>
  </si>
  <si>
    <t>سینٹ پیئر اور Miquelon ...</t>
  </si>
  <si>
    <t>پٹکیرن</t>
  </si>
  <si>
    <t>پورٹو ریکو (امریکی)</t>
  </si>
  <si>
    <t>پرتگال</t>
  </si>
  <si>
    <t>پلاؤ</t>
  </si>
  <si>
    <t>پیراگوئے</t>
  </si>
  <si>
    <t>ٹرین</t>
  </si>
  <si>
    <t>ریونین (FR)</t>
  </si>
  <si>
    <t>رومانیہ</t>
  </si>
  <si>
    <t>سربیا</t>
  </si>
  <si>
    <t>روس</t>
  </si>
  <si>
    <t>روانڈا</t>
  </si>
  <si>
    <t>سعودی عرب</t>
  </si>
  <si>
    <t>سلیمان جزائر</t>
  </si>
  <si>
    <t>سے شلز</t>
  </si>
  <si>
    <t>سوڈان</t>
  </si>
  <si>
    <t>سویڈن</t>
  </si>
  <si>
    <t>سینٹ ہیلینا، اسسنشن ایک ...</t>
  </si>
  <si>
    <t>سلوینیا</t>
  </si>
  <si>
    <t>سوولبارڈ اور جان میین</t>
  </si>
  <si>
    <t>سلوواکیا جمہوریہ</t>
  </si>
  <si>
    <t>سیرا لیون</t>
  </si>
  <si>
    <t>سنیگال</t>
  </si>
  <si>
    <t>صومالیہ</t>
  </si>
  <si>
    <t>سرینام</t>
  </si>
  <si>
    <t>جنوبی سوڈان</t>
  </si>
  <si>
    <t>ساؤ ٹومے اور پرنسیپ</t>
  </si>
  <si>
    <t>ایل سلواڈور</t>
  </si>
  <si>
    <t>شام</t>
  </si>
  <si>
    <t>سوازیلینڈ</t>
  </si>
  <si>
    <t>ترکی اور کاکیس</t>
  </si>
  <si>
    <t>چاڈ</t>
  </si>
  <si>
    <t>ٹوگو</t>
  </si>
  <si>
    <t>تھائی لینڈ</t>
  </si>
  <si>
    <t>تاجکستان</t>
  </si>
  <si>
    <t>ٹوکیلاؤ</t>
  </si>
  <si>
    <t>کتا تیمور</t>
  </si>
  <si>
    <t>تیونس</t>
  </si>
  <si>
    <t>ٹونگا</t>
  </si>
  <si>
    <t>ترکی</t>
  </si>
  <si>
    <t>ٹرینیڈاڈ اور ٹوباگو</t>
  </si>
  <si>
    <t>تائیوان</t>
  </si>
  <si>
    <t>تنزانیہ</t>
  </si>
  <si>
    <t>یوکرینیائی</t>
  </si>
  <si>
    <t>یوگنڈا</t>
  </si>
  <si>
    <t>امریکہ کم سے کم ...</t>
  </si>
  <si>
    <t>ریاستہائے متحدہ امریکہ</t>
  </si>
  <si>
    <t>یوروگوئے</t>
  </si>
  <si>
    <t>واٹیکن</t>
  </si>
  <si>
    <t>سینٹ ونسنٹ اور گریناڈین ...</t>
  </si>
  <si>
    <t>وینزویلا</t>
  </si>
  <si>
    <t>برطانوی ورجن جزائر</t>
  </si>
  <si>
    <t>ورجن جزائر، امریکہ</t>
  </si>
  <si>
    <t>والس اور Futuna (FR)</t>
  </si>
  <si>
    <t>کوسوو (RS)</t>
  </si>
  <si>
    <t>میٹو (FR)</t>
  </si>
  <si>
    <t>جنوبی افریقہ</t>
  </si>
  <si>
    <t>زمبابوے</t>
  </si>
  <si>
    <t>андорра</t>
  </si>
  <si>
    <t>Об'єднані Арабські Емірати</t>
  </si>
  <si>
    <t>Афганістан</t>
  </si>
  <si>
    <t>Антигуа і Барбуда</t>
  </si>
  <si>
    <t>Ангілья</t>
  </si>
  <si>
    <t>Албанія</t>
  </si>
  <si>
    <t>Вірменія</t>
  </si>
  <si>
    <t>Ангола</t>
  </si>
  <si>
    <t>Аргентина</t>
  </si>
  <si>
    <t>Американське Самоа</t>
  </si>
  <si>
    <t>Австрія</t>
  </si>
  <si>
    <t>Австралія</t>
  </si>
  <si>
    <t>Аруба</t>
  </si>
  <si>
    <t>Аландські острови</t>
  </si>
  <si>
    <t>Азербайджан</t>
  </si>
  <si>
    <t>Боснія і Герцеговина</t>
  </si>
  <si>
    <t>барбадос</t>
  </si>
  <si>
    <t>Бангладеш</t>
  </si>
  <si>
    <t>Бельгія</t>
  </si>
  <si>
    <t>Буркіна-Фасо</t>
  </si>
  <si>
    <t>Болгарія</t>
  </si>
  <si>
    <t>Бахрейн</t>
  </si>
  <si>
    <t>Бурунді</t>
  </si>
  <si>
    <t>Бенін</t>
  </si>
  <si>
    <t>Сен Барселомі (FR)</t>
  </si>
  <si>
    <t>Бермудські острови</t>
  </si>
  <si>
    <t>Бруней</t>
  </si>
  <si>
    <t>Болівія</t>
  </si>
  <si>
    <t>Бразилія</t>
  </si>
  <si>
    <t>Багамські о-ва</t>
  </si>
  <si>
    <t>Бутан</t>
  </si>
  <si>
    <t>Буве Адасі</t>
  </si>
  <si>
    <t>Ботсвана</t>
  </si>
  <si>
    <t>Білорусь</t>
  </si>
  <si>
    <t>Беліз</t>
  </si>
  <si>
    <t>Канада</t>
  </si>
  <si>
    <t>Кокосові (Кілінг) острови</t>
  </si>
  <si>
    <t>Демократична Республіка Конго ...</t>
  </si>
  <si>
    <t>Центральноафриканська Республіка</t>
  </si>
  <si>
    <t>Республіка Конго</t>
  </si>
  <si>
    <t>Швейцарія</t>
  </si>
  <si>
    <t>Пляж Cilantro</t>
  </si>
  <si>
    <t>Кук Адаларі</t>
  </si>
  <si>
    <t>ясно</t>
  </si>
  <si>
    <t>Камерун</t>
  </si>
  <si>
    <t>Китай</t>
  </si>
  <si>
    <t>Колумбія</t>
  </si>
  <si>
    <t>Коста Ріка</t>
  </si>
  <si>
    <t>Куба</t>
  </si>
  <si>
    <t>Нідерландські Антильські острови</t>
  </si>
  <si>
    <t>Острів Різдва</t>
  </si>
  <si>
    <t>Кіпр</t>
  </si>
  <si>
    <t>Чехія</t>
  </si>
  <si>
    <t>Німеччина</t>
  </si>
  <si>
    <t>Джібуті</t>
  </si>
  <si>
    <t>Данія</t>
  </si>
  <si>
    <t>Домініка</t>
  </si>
  <si>
    <t>Домініканська Республіка</t>
  </si>
  <si>
    <t>Алжир</t>
  </si>
  <si>
    <t>Еквадор</t>
  </si>
  <si>
    <t>Естонія</t>
  </si>
  <si>
    <t>Єгипет</t>
  </si>
  <si>
    <t>Баті-Сахар (МА)</t>
  </si>
  <si>
    <t>Еритрея</t>
  </si>
  <si>
    <t>Іспанія</t>
  </si>
  <si>
    <t>Ефіопія</t>
  </si>
  <si>
    <t>Фінляндія</t>
  </si>
  <si>
    <t>Фіджі</t>
  </si>
  <si>
    <t>Фолклендські острови</t>
  </si>
  <si>
    <t>Мікронезія</t>
  </si>
  <si>
    <t>Фарерські острови (DK)</t>
  </si>
  <si>
    <t>Франція</t>
  </si>
  <si>
    <t>Габон</t>
  </si>
  <si>
    <t>Великобританія</t>
  </si>
  <si>
    <t>Гренада</t>
  </si>
  <si>
    <t>Грузія</t>
  </si>
  <si>
    <t>Французька Гвіанасі (FR)</t>
  </si>
  <si>
    <t>Гернсі (Гб)</t>
  </si>
  <si>
    <t>Гана</t>
  </si>
  <si>
    <t>Гренландія (DK)</t>
  </si>
  <si>
    <t>Гамбія</t>
  </si>
  <si>
    <t>Гвінея</t>
  </si>
  <si>
    <t>Гваделупа (FR)</t>
  </si>
  <si>
    <t>Екваторіальний Гінісі</t>
  </si>
  <si>
    <t>Греція</t>
  </si>
  <si>
    <t>Гватемала</t>
  </si>
  <si>
    <t>Гуам</t>
  </si>
  <si>
    <t>Гвінея-Бісау</t>
  </si>
  <si>
    <t>Гайана</t>
  </si>
  <si>
    <t>Гонконг (CN)</t>
  </si>
  <si>
    <t>Гондурас</t>
  </si>
  <si>
    <t>Хорватія</t>
  </si>
  <si>
    <t>Гаїті</t>
  </si>
  <si>
    <t>Угорщина</t>
  </si>
  <si>
    <t>Індонезія</t>
  </si>
  <si>
    <t>Ірландія</t>
  </si>
  <si>
    <t>Ізраїль</t>
  </si>
  <si>
    <t>Чоловік Адасі (GB)</t>
  </si>
  <si>
    <t>Індія</t>
  </si>
  <si>
    <t>Британський Індійський океан ...</t>
  </si>
  <si>
    <t>Ірак</t>
  </si>
  <si>
    <t>Іран</t>
  </si>
  <si>
    <t>Ісландія</t>
  </si>
  <si>
    <t>Італія</t>
  </si>
  <si>
    <t>Джерсі (GB)</t>
  </si>
  <si>
    <t>Ямайка</t>
  </si>
  <si>
    <t>Йорданія</t>
  </si>
  <si>
    <t>Японія</t>
  </si>
  <si>
    <t>Кенія</t>
  </si>
  <si>
    <t>Киргизія</t>
  </si>
  <si>
    <t>Камбоджа</t>
  </si>
  <si>
    <t>Кірібаті</t>
  </si>
  <si>
    <t>Коморські острови</t>
  </si>
  <si>
    <t>Сент-Кітс і Невіс</t>
  </si>
  <si>
    <t>Північна Корея</t>
  </si>
  <si>
    <t>Південна Корея</t>
  </si>
  <si>
    <t>Кувейт</t>
  </si>
  <si>
    <t>Кайманові острови</t>
  </si>
  <si>
    <t>в республіці Казахстан</t>
  </si>
  <si>
    <t>Лаос</t>
  </si>
  <si>
    <t>Ліван</t>
  </si>
  <si>
    <t>Сент-Люсія</t>
  </si>
  <si>
    <t>Ліхтенштейн</t>
  </si>
  <si>
    <t>Шрі-Ланка</t>
  </si>
  <si>
    <t>Ліберія</t>
  </si>
  <si>
    <t>Лесото</t>
  </si>
  <si>
    <t>литовський</t>
  </si>
  <si>
    <t>Люксембург</t>
  </si>
  <si>
    <t>Латвія</t>
  </si>
  <si>
    <t>Лівія</t>
  </si>
  <si>
    <t>Марокко</t>
  </si>
  <si>
    <t>Монако</t>
  </si>
  <si>
    <t>Молдова</t>
  </si>
  <si>
    <t>Чорногорія</t>
  </si>
  <si>
    <t>Ерміш Мартін (FR)</t>
  </si>
  <si>
    <t>Мадагаскар</t>
  </si>
  <si>
    <t>Маршаллові острови</t>
  </si>
  <si>
    <t>Македонія</t>
  </si>
  <si>
    <t>Малі</t>
  </si>
  <si>
    <t>М'янма</t>
  </si>
  <si>
    <t>Монголія</t>
  </si>
  <si>
    <t>Макао (CN)</t>
  </si>
  <si>
    <t>Північні Маріанські острови</t>
  </si>
  <si>
    <t>Мартініка (FR)</t>
  </si>
  <si>
    <t>Мавританія</t>
  </si>
  <si>
    <t>Монсеррат</t>
  </si>
  <si>
    <t>Мальта</t>
  </si>
  <si>
    <t>Маврикій</t>
  </si>
  <si>
    <t>Мальдіви</t>
  </si>
  <si>
    <t>Малаві</t>
  </si>
  <si>
    <t>Мексика</t>
  </si>
  <si>
    <t>Малайзія</t>
  </si>
  <si>
    <t>Мозамбік</t>
  </si>
  <si>
    <t>Намібія</t>
  </si>
  <si>
    <t>Нова Каледонія (FR)</t>
  </si>
  <si>
    <t>Нігер</t>
  </si>
  <si>
    <t>Острів Норфолк</t>
  </si>
  <si>
    <t>Нігерія</t>
  </si>
  <si>
    <t>Нікарагуа</t>
  </si>
  <si>
    <t>Нідерланди</t>
  </si>
  <si>
    <t>Норвегія</t>
  </si>
  <si>
    <t>Непал</t>
  </si>
  <si>
    <t>Науру</t>
  </si>
  <si>
    <t>Нова Зеландія</t>
  </si>
  <si>
    <t>Оман</t>
  </si>
  <si>
    <t>Панама</t>
  </si>
  <si>
    <t>Перу</t>
  </si>
  <si>
    <t>Французька полінезія (FR)</t>
  </si>
  <si>
    <t>Папуа Нова Гвінея</t>
  </si>
  <si>
    <t>Філіппіни</t>
  </si>
  <si>
    <t>Пакистан</t>
  </si>
  <si>
    <t>Польща</t>
  </si>
  <si>
    <t>Сен-П'єр і Мікелон ...</t>
  </si>
  <si>
    <t>Піткерн</t>
  </si>
  <si>
    <t>Пуерто-Ріко (США)</t>
  </si>
  <si>
    <t>Палестина</t>
  </si>
  <si>
    <t>Португалія</t>
  </si>
  <si>
    <t>Парагвай</t>
  </si>
  <si>
    <t>поїзд</t>
  </si>
  <si>
    <t>Реюньон (FR)</t>
  </si>
  <si>
    <t>Румунія</t>
  </si>
  <si>
    <t>Сербія</t>
  </si>
  <si>
    <t>Росія</t>
  </si>
  <si>
    <t>Руанда</t>
  </si>
  <si>
    <t>Саудівська Аравія</t>
  </si>
  <si>
    <t>Соломонові острови</t>
  </si>
  <si>
    <t>Сейшельські острови</t>
  </si>
  <si>
    <t>Судан</t>
  </si>
  <si>
    <t>Швеція</t>
  </si>
  <si>
    <t>Сінгапур</t>
  </si>
  <si>
    <t>Свята Олена, Вознесіння ...</t>
  </si>
  <si>
    <t>Словенія</t>
  </si>
  <si>
    <t>Свальбард і Ян Маєн</t>
  </si>
  <si>
    <t>Республіка Словаччина</t>
  </si>
  <si>
    <t>Сьєрра-Леоне</t>
  </si>
  <si>
    <t>Сан-Марино</t>
  </si>
  <si>
    <t>Сенегал</t>
  </si>
  <si>
    <t>Сомалі</t>
  </si>
  <si>
    <t>Суринам</t>
  </si>
  <si>
    <t>Південний Судан</t>
  </si>
  <si>
    <t>Сан-Томе і Прінсіпі</t>
  </si>
  <si>
    <t>Сальвадор</t>
  </si>
  <si>
    <t>Сирія</t>
  </si>
  <si>
    <t>Свазіленд</t>
  </si>
  <si>
    <t>Теркс і Кайкос</t>
  </si>
  <si>
    <t>Чад</t>
  </si>
  <si>
    <t>того</t>
  </si>
  <si>
    <t>Таїланд</t>
  </si>
  <si>
    <t>Таджикистан</t>
  </si>
  <si>
    <t>Токелау</t>
  </si>
  <si>
    <t>Собака Тимор</t>
  </si>
  <si>
    <t>Туркменістан</t>
  </si>
  <si>
    <t>Туніс</t>
  </si>
  <si>
    <t>Тонга</t>
  </si>
  <si>
    <t>індичка</t>
  </si>
  <si>
    <t>Тринідад і Тобаго</t>
  </si>
  <si>
    <t>Тайвань</t>
  </si>
  <si>
    <t>Танзанія</t>
  </si>
  <si>
    <t>український</t>
  </si>
  <si>
    <t>Уганда</t>
  </si>
  <si>
    <t>Сполучені Штати Малої околиці ...</t>
  </si>
  <si>
    <t>США</t>
  </si>
  <si>
    <t>Уругвай</t>
  </si>
  <si>
    <t>Узбекистан</t>
  </si>
  <si>
    <t>Ватикан</t>
  </si>
  <si>
    <t>Сент-Вінсент і Гренадін ...</t>
  </si>
  <si>
    <t>венесуельський</t>
  </si>
  <si>
    <t>Британські Віргінські острови</t>
  </si>
  <si>
    <t>Віргінські острови, США</t>
  </si>
  <si>
    <t>в'єтнамський</t>
  </si>
  <si>
    <t>Вануату</t>
  </si>
  <si>
    <t>Уолліс і Футуна (FR)</t>
  </si>
  <si>
    <t>Самоа</t>
  </si>
  <si>
    <t>Косово (РС)</t>
  </si>
  <si>
    <t>Ємен</t>
  </si>
  <si>
    <t>Майотта (FR)</t>
  </si>
  <si>
    <t>Південна Африка</t>
  </si>
  <si>
    <t>Замбія</t>
  </si>
  <si>
    <t>Зімбабве</t>
  </si>
  <si>
    <t>Number</t>
  </si>
  <si>
    <t>for</t>
  </si>
  <si>
    <t>Номер</t>
  </si>
  <si>
    <t>за</t>
  </si>
  <si>
    <t>إلى عن على</t>
  </si>
  <si>
    <t>نمبر</t>
  </si>
  <si>
    <t>کے لئے</t>
  </si>
  <si>
    <t>برای</t>
  </si>
  <si>
    <t>شماره</t>
  </si>
  <si>
    <t>Numara</t>
  </si>
  <si>
    <t>için</t>
  </si>
  <si>
    <t>Country</t>
  </si>
  <si>
    <t>Partner</t>
  </si>
  <si>
    <t>Manager</t>
  </si>
  <si>
    <t>Agent</t>
  </si>
  <si>
    <t>Customer</t>
  </si>
  <si>
    <t>Ortak</t>
  </si>
  <si>
    <t>yönetici</t>
  </si>
  <si>
    <t>ajan</t>
  </si>
  <si>
    <t>Müşteri</t>
  </si>
  <si>
    <t>شریک</t>
  </si>
  <si>
    <t>عامل</t>
  </si>
  <si>
    <t>مشتری</t>
  </si>
  <si>
    <t>شريك</t>
  </si>
  <si>
    <t>مدير</t>
  </si>
  <si>
    <t>وكيل</t>
  </si>
  <si>
    <t>زبون</t>
  </si>
  <si>
    <t>By</t>
  </si>
  <si>
    <t>Added By</t>
  </si>
  <si>
    <t>Trans No</t>
  </si>
  <si>
    <t>أضيف بواسطة</t>
  </si>
  <si>
    <t>رقم الترانسفير</t>
  </si>
  <si>
    <t>بواسطة</t>
  </si>
  <si>
    <t>نے شامل کیا</t>
  </si>
  <si>
    <t>ٹرانس نمبر</t>
  </si>
  <si>
    <t>کی طرف سے</t>
  </si>
  <si>
    <t>Додано за</t>
  </si>
  <si>
    <t>Транс Но</t>
  </si>
  <si>
    <t>По</t>
  </si>
  <si>
    <t>Tarafından eklendi</t>
  </si>
  <si>
    <t>Trans Hayır</t>
  </si>
  <si>
    <t>Tarafından</t>
  </si>
  <si>
    <t>اضافه شده توسط</t>
  </si>
  <si>
    <t>ترانس نه</t>
  </si>
  <si>
    <t>توسط</t>
  </si>
  <si>
    <t>د اخیستلو خدمت</t>
  </si>
  <si>
    <t>پیسې پیسې</t>
  </si>
  <si>
    <t>پیسې واستوئ</t>
  </si>
  <si>
    <t>د حساب حساب</t>
  </si>
  <si>
    <t>تصفیه</t>
  </si>
  <si>
    <t>Buy Service</t>
  </si>
  <si>
    <t>Pay Money</t>
  </si>
  <si>
    <t>Commision</t>
  </si>
  <si>
    <t>Send Money</t>
  </si>
  <si>
    <t>Charge Account</t>
  </si>
  <si>
    <t>Settlement</t>
  </si>
  <si>
    <t>Servis satın al</t>
  </si>
  <si>
    <t>Parayı öde</t>
  </si>
  <si>
    <t>komisyon</t>
  </si>
  <si>
    <t>Para göndermek</t>
  </si>
  <si>
    <t>Ücret Hesabı</t>
  </si>
  <si>
    <t>Yerleşme</t>
  </si>
  <si>
    <t>خرید خدمات</t>
  </si>
  <si>
    <t>پرداخت پول</t>
  </si>
  <si>
    <t>کمیسیون</t>
  </si>
  <si>
    <t>ارسال پول</t>
  </si>
  <si>
    <t>حساب شارژ</t>
  </si>
  <si>
    <t>توافق</t>
  </si>
  <si>
    <t>شراء الخدمة</t>
  </si>
  <si>
    <t>دفع النقود</t>
  </si>
  <si>
    <t>عمولة</t>
  </si>
  <si>
    <t>إرسال الأموال</t>
  </si>
  <si>
    <t>حساب المسؤول</t>
  </si>
  <si>
    <t>مستوطنة</t>
  </si>
  <si>
    <t>Менеджер панели</t>
  </si>
  <si>
    <t>Войти в систему</t>
  </si>
  <si>
    <t>регистр</t>
  </si>
  <si>
    <t>имя пользователя</t>
  </si>
  <si>
    <t>пароль</t>
  </si>
  <si>
    <t>У вас будет доступ к вашему:</t>
  </si>
  <si>
    <t>Выдать страховой полис</t>
  </si>
  <si>
    <t>Добавить новый калькулятор</t>
  </si>
  <si>
    <t>Отчет о выпуске политики</t>
  </si>
  <si>
    <t>Запрос поддержки</t>
  </si>
  <si>
    <t>Запомни меня</t>
  </si>
  <si>
    <t>Медицинская страховка</t>
  </si>
  <si>
    <t>Страхование путешествий</t>
  </si>
  <si>
    <t>Заявление на выдачу визы</t>
  </si>
  <si>
    <t>Общий кредитор</t>
  </si>
  <si>
    <t>Итоговый долг</t>
  </si>
  <si>
    <t>Текущий кредит</t>
  </si>
  <si>
    <t>Подтвержденные услуги</t>
  </si>
  <si>
    <t>Диаграмма состояния служб</t>
  </si>
  <si>
    <t>Последняя активность</t>
  </si>
  <si>
    <t>последняя транзакция</t>
  </si>
  <si>
    <t>Последняя учетная запись</t>
  </si>
  <si>
    <t>Счет</t>
  </si>
  <si>
    <t>Список клиентов</t>
  </si>
  <si>
    <t>Форма счета</t>
  </si>
  <si>
    <t>Сервисы</t>
  </si>
  <si>
    <t>финансов</t>
  </si>
  <si>
    <t>Список транзакций</t>
  </si>
  <si>
    <t>Список платежей</t>
  </si>
  <si>
    <t>Трансферный кредит</t>
  </si>
  <si>
    <t>Профиль</t>
  </si>
  <si>
    <t>Деталь счета</t>
  </si>
  <si>
    <t>настройки</t>
  </si>
  <si>
    <t>Поддержка</t>
  </si>
  <si>
    <t>Список билетов</t>
  </si>
  <si>
    <t>Список адресов электронной почты</t>
  </si>
  <si>
    <t>отчет</t>
  </si>
  <si>
    <t>Живая деятельность</t>
  </si>
  <si>
    <t>Новое медицинское страхование</t>
  </si>
  <si>
    <t>Новое страхование путешествий</t>
  </si>
  <si>
    <t>Новая визовая заявка</t>
  </si>
  <si>
    <t>Список агентов</t>
  </si>
  <si>
    <t>Список менеджеров</t>
  </si>
  <si>
    <t>Список партнеров</t>
  </si>
  <si>
    <t>Администратор</t>
  </si>
  <si>
    <t>Список учетных записей</t>
  </si>
  <si>
    <t>общие настройки</t>
  </si>
  <si>
    <t>Список сайтов</t>
  </si>
  <si>
    <t>Группа разрешений</t>
  </si>
  <si>
    <t>Учетная запись</t>
  </si>
  <si>
    <t>Добавить новое</t>
  </si>
  <si>
    <t>Новый клиент</t>
  </si>
  <si>
    <t>Панель приборов</t>
  </si>
  <si>
    <t>Новая услуга</t>
  </si>
  <si>
    <t>Изменить пароль</t>
  </si>
  <si>
    <t>Имя</t>
  </si>
  <si>
    <t>Старый пароль</t>
  </si>
  <si>
    <t>Полное имя</t>
  </si>
  <si>
    <t>Тип Обслуживания</t>
  </si>
  <si>
    <t>Дата начала</t>
  </si>
  <si>
    <t>продолжительность</t>
  </si>
  <si>
    <t>Количество</t>
  </si>
  <si>
    <t>Положение дел</t>
  </si>
  <si>
    <t>следующий</t>
  </si>
  <si>
    <t>предыдущий</t>
  </si>
  <si>
    <t>Показать</t>
  </si>
  <si>
    <t>Поиск</t>
  </si>
  <si>
    <t>Описание</t>
  </si>
  <si>
    <t>дебитор</t>
  </si>
  <si>
    <t>заимодавец</t>
  </si>
  <si>
    <t>Распечатать</t>
  </si>
  <si>
    <t>Эл. адрес</t>
  </si>
  <si>
    <t>Существует нет данных для шоу</t>
  </si>
  <si>
    <t>кредит</t>
  </si>
  <si>
    <t>Нет услуг</t>
  </si>
  <si>
    <t>партнер</t>
  </si>
  <si>
    <t>агент</t>
  </si>
  <si>
    <t>Клиент</t>
  </si>
  <si>
    <t>Выключена</t>
  </si>
  <si>
    <t>активный</t>
  </si>
  <si>
    <t>Посмотреть</t>
  </si>
  <si>
    <t>Отправить сообщение</t>
  </si>
  <si>
    <t>Кредитный перевод</t>
  </si>
  <si>
    <t>Перечень услуг</t>
  </si>
  <si>
    <t>Список адресов</t>
  </si>
  <si>
    <t>Список контактов</t>
  </si>
  <si>
    <t>Мероприятия</t>
  </si>
  <si>
    <t>мужчина</t>
  </si>
  <si>
    <t>женский</t>
  </si>
  <si>
    <t>Выбрать</t>
  </si>
  <si>
    <t>Информация о пользователе</t>
  </si>
  <si>
    <t>Фамилия</t>
  </si>
  <si>
    <t>новый пароль</t>
  </si>
  <si>
    <t>Подтвердите Пароль</t>
  </si>
  <si>
    <t>Ваш пароль успешно изменен</t>
  </si>
  <si>
    <t>Национальный идентификатор</t>
  </si>
  <si>
    <t>Дата рождения</t>
  </si>
  <si>
    <t>отец</t>
  </si>
  <si>
    <t>Успешно сохранено</t>
  </si>
  <si>
    <t>Сохранено сообщение об ошибке</t>
  </si>
  <si>
    <t>редактировать</t>
  </si>
  <si>
    <t>Отмена</t>
  </si>
  <si>
    <t>Добавить новый адрес</t>
  </si>
  <si>
    <t>Добавить контакт</t>
  </si>
  <si>
    <t>Добавить новый контакт</t>
  </si>
  <si>
    <t>телефон</t>
  </si>
  <si>
    <t>Главная</t>
  </si>
  <si>
    <t>Работа</t>
  </si>
  <si>
    <t>контакт</t>
  </si>
  <si>
    <t>Вернуть</t>
  </si>
  <si>
    <t>Отправить</t>
  </si>
  <si>
    <t>Выгода</t>
  </si>
  <si>
    <t>валюта</t>
  </si>
  <si>
    <t>наименование услуги</t>
  </si>
  <si>
    <t>Купить сервис</t>
  </si>
  <si>
    <t>Заплатите деньги</t>
  </si>
  <si>
    <t>Отправлять деньги</t>
  </si>
  <si>
    <t>Поселок</t>
  </si>
  <si>
    <t>Ссылка №</t>
  </si>
  <si>
    <t>Квитанция</t>
  </si>
  <si>
    <t>Банковский перевод TT</t>
  </si>
  <si>
    <t>Онлайн платеж</t>
  </si>
  <si>
    <t>Скачать</t>
  </si>
  <si>
    <t>Новый платеж</t>
  </si>
  <si>
    <t>Выбрать пакет</t>
  </si>
  <si>
    <t>Дата окончания</t>
  </si>
  <si>
    <t>Выбрать клиента</t>
  </si>
  <si>
    <t>высокий</t>
  </si>
  <si>
    <t>вес</t>
  </si>
  <si>
    <t>Добавить</t>
  </si>
  <si>
    <t>Ряд</t>
  </si>
  <si>
    <t>пакет</t>
  </si>
  <si>
    <t>Имя Клиента</t>
  </si>
  <si>
    <t>Чистая сумма</t>
  </si>
  <si>
    <t>Сумма платежа</t>
  </si>
  <si>
    <t>действие</t>
  </si>
  <si>
    <t>подтвердить</t>
  </si>
  <si>
    <t>Адрес пользователя</t>
  </si>
  <si>
    <t>назад</t>
  </si>
  <si>
    <t>Национальность</t>
  </si>
  <si>
    <t>Определение данных</t>
  </si>
  <si>
    <t>Адрес</t>
  </si>
  <si>
    <t>состояние</t>
  </si>
  <si>
    <t>город</t>
  </si>
  <si>
    <t>Область</t>
  </si>
  <si>
    <t>Новый партнер</t>
  </si>
  <si>
    <t>Новый менеджер</t>
  </si>
  <si>
    <t>Новый агент</t>
  </si>
  <si>
    <t>Выберите страну</t>
  </si>
  <si>
    <t>Антигуа-ве-Барбуда</t>
  </si>
  <si>
    <t>Ангилья</t>
  </si>
  <si>
    <t>Эрменистан</t>
  </si>
  <si>
    <t>американское Самоа</t>
  </si>
  <si>
    <t>Аланд Адалари</t>
  </si>
  <si>
    <t>Босна-Херсек</t>
  </si>
  <si>
    <t>Барбадос</t>
  </si>
  <si>
    <t>Буркина-Фасо</t>
  </si>
  <si>
    <t>Бурунди</t>
  </si>
  <si>
    <t>Бенин</t>
  </si>
  <si>
    <t>Сен-Бартелеми (FR)</t>
  </si>
  <si>
    <t>Бермудские острова</t>
  </si>
  <si>
    <t>Буве Адаси</t>
  </si>
  <si>
    <t>Бейяз Руся</t>
  </si>
  <si>
    <t>Белиз</t>
  </si>
  <si>
    <t>Кокосовые (Килинг) Адалари</t>
  </si>
  <si>
    <t>Демократик Конго Кумхурий ...</t>
  </si>
  <si>
    <t>Конго Кумхуриетти</t>
  </si>
  <si>
    <t>Кук Адалари</t>
  </si>
  <si>
    <t>Сили</t>
  </si>
  <si>
    <t>Cin</t>
  </si>
  <si>
    <t>Коста Рика</t>
  </si>
  <si>
    <t>Kuba</t>
  </si>
  <si>
    <t>Нидерландские Антильские острова</t>
  </si>
  <si>
    <t>Рождество Адаси</t>
  </si>
  <si>
    <t>Доминик Кумхуриетти</t>
  </si>
  <si>
    <t>Мисир</t>
  </si>
  <si>
    <t>Бати Сахра (Массачусетс)</t>
  </si>
  <si>
    <t>Фиджи</t>
  </si>
  <si>
    <t>Фарер Адалари (DK)</t>
  </si>
  <si>
    <t>Бирлесик Краллик</t>
  </si>
  <si>
    <t>Грузия</t>
  </si>
  <si>
    <t>Франсис Гуйанаси (FR)</t>
  </si>
  <si>
    <t>Гернси (GB)</t>
  </si>
  <si>
    <t>Грёнланд (DK)</t>
  </si>
  <si>
    <t>Экватор Джинези</t>
  </si>
  <si>
    <t>Гаити</t>
  </si>
  <si>
    <t>Исраил</t>
  </si>
  <si>
    <t>Человек Адаси (GB)</t>
  </si>
  <si>
    <t>Ingiliz Hint Okyanusu Top ...</t>
  </si>
  <si>
    <t>Ирак</t>
  </si>
  <si>
    <t>Иран</t>
  </si>
  <si>
    <t>Джерси (GB)</t>
  </si>
  <si>
    <t>Урдун</t>
  </si>
  <si>
    <t>Кения</t>
  </si>
  <si>
    <t>Кирибати</t>
  </si>
  <si>
    <t>Сент-Китс-Ве-Невис</t>
  </si>
  <si>
    <t>Кайман Адалари</t>
  </si>
  <si>
    <t>любнан</t>
  </si>
  <si>
    <t>Санкт-Люсия</t>
  </si>
  <si>
    <t>Шри-Ланка</t>
  </si>
  <si>
    <t>Luksemburg</t>
  </si>
  <si>
    <t>Ливия</t>
  </si>
  <si>
    <t>ФАС</t>
  </si>
  <si>
    <t>Карадаг</t>
  </si>
  <si>
    <t>Эрмис Мартин (FR)</t>
  </si>
  <si>
    <t>Маршалл Адалари</t>
  </si>
  <si>
    <t>Мали</t>
  </si>
  <si>
    <t>Мьянма</t>
  </si>
  <si>
    <t>Моголистанского</t>
  </si>
  <si>
    <t>Северные Марианские острова</t>
  </si>
  <si>
    <t>Мартиника (FR)</t>
  </si>
  <si>
    <t>Маврикий</t>
  </si>
  <si>
    <t>Ени Каледония (FR)</t>
  </si>
  <si>
    <t>Остров Норфолк</t>
  </si>
  <si>
    <t>Ени Зеланда</t>
  </si>
  <si>
    <t>Франсис Полинезязи (FR)</t>
  </si>
  <si>
    <t>Папуа-Ени-Джине</t>
  </si>
  <si>
    <t>Сен-Пьер-Ве-Микелон ...</t>
  </si>
  <si>
    <t>Питкэрн</t>
  </si>
  <si>
    <t>Порто Рико (США)</t>
  </si>
  <si>
    <t>Руся</t>
  </si>
  <si>
    <t>Саудовская Аравия</t>
  </si>
  <si>
    <t>Соломон Аделари</t>
  </si>
  <si>
    <t>Святой Елены, Вознесение ...</t>
  </si>
  <si>
    <t>Свальбард и Ян-Майен</t>
  </si>
  <si>
    <t>Словакия Cumhuriyeti</t>
  </si>
  <si>
    <t>Сьерра-Леоне</t>
  </si>
  <si>
    <t>сомалийский</t>
  </si>
  <si>
    <t>южный Судан</t>
  </si>
  <si>
    <t>хам</t>
  </si>
  <si>
    <t>Идти</t>
  </si>
  <si>
    <t>Догу-Тимор</t>
  </si>
  <si>
    <t>Турция</t>
  </si>
  <si>
    <t>Тринидад-ве-Тобаго</t>
  </si>
  <si>
    <t>Тувалу</t>
  </si>
  <si>
    <t>Соединенные Штаты Малые Outly ...</t>
  </si>
  <si>
    <t>Сент-Винсент-ве-Гренадин ...</t>
  </si>
  <si>
    <t>Венесуэла</t>
  </si>
  <si>
    <t>Ингилиз Виржин Адалари</t>
  </si>
  <si>
    <t>Виргинские острова, США</t>
  </si>
  <si>
    <t>Вьетнам</t>
  </si>
  <si>
    <t>Уоллис-ве-Футуна (FR)</t>
  </si>
  <si>
    <t>Косова (RS)</t>
  </si>
  <si>
    <t>Йемен</t>
  </si>
  <si>
    <t>Число</t>
  </si>
  <si>
    <t>для</t>
  </si>
  <si>
    <t>Добавлено</t>
  </si>
  <si>
    <t>Транс Нет</t>
  </si>
  <si>
    <t>От</t>
  </si>
  <si>
    <t>StatusType_Name</t>
  </si>
  <si>
    <t>New Request</t>
  </si>
  <si>
    <t>On Progress</t>
  </si>
  <si>
    <t>Hold</t>
  </si>
  <si>
    <t>Rejected</t>
  </si>
  <si>
    <t>Approved</t>
  </si>
  <si>
    <t>Demo</t>
  </si>
  <si>
    <t>Yeni sipariş</t>
  </si>
  <si>
    <t>Devam Ediyor</t>
  </si>
  <si>
    <t>Ambar</t>
  </si>
  <si>
    <t>Reddedilen</t>
  </si>
  <si>
    <t>onaylı</t>
  </si>
  <si>
    <t>gösteri</t>
  </si>
  <si>
    <t>درخواست جدید</t>
  </si>
  <si>
    <t>در حال پیشرفت</t>
  </si>
  <si>
    <t>نگه دارید</t>
  </si>
  <si>
    <t>رد شد</t>
  </si>
  <si>
    <t>تایید شده</t>
  </si>
  <si>
    <t>نسخه ی نمایشی</t>
  </si>
  <si>
    <t>طلب جديد</t>
  </si>
  <si>
    <t>على التقدم</t>
  </si>
  <si>
    <t>معلق</t>
  </si>
  <si>
    <t>مرفوض</t>
  </si>
  <si>
    <t>وافق</t>
  </si>
  <si>
    <t>عرض</t>
  </si>
  <si>
    <t>نئی درخواست</t>
  </si>
  <si>
    <t>ترقی پر</t>
  </si>
  <si>
    <t>پکڑو</t>
  </si>
  <si>
    <t>مسترد</t>
  </si>
  <si>
    <t>منظورشدہ</t>
  </si>
  <si>
    <t>ڈیمو</t>
  </si>
  <si>
    <t>Новий запит</t>
  </si>
  <si>
    <t>В прогресі</t>
  </si>
  <si>
    <t>Тримайся</t>
  </si>
  <si>
    <t>Відхилено</t>
  </si>
  <si>
    <t>Затверджено</t>
  </si>
  <si>
    <t>Демонстрація</t>
  </si>
  <si>
    <t>نوې غوښتنه</t>
  </si>
  <si>
    <t>پرمختګ</t>
  </si>
  <si>
    <t>ساتل</t>
  </si>
  <si>
    <t>رد شوی</t>
  </si>
  <si>
    <t>منل شوی</t>
  </si>
  <si>
    <t>ډیمو</t>
  </si>
  <si>
    <t>Новый запрос</t>
  </si>
  <si>
    <t>В процессе</t>
  </si>
  <si>
    <t>Держать</t>
  </si>
  <si>
    <t>Отклонено</t>
  </si>
  <si>
    <t>утвержденный</t>
  </si>
  <si>
    <t>демонстрация</t>
  </si>
  <si>
    <t>Language_Id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</si>
</sst>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1"/>
      <color theme="1"/>
      <name val="Century Gothic"/>
      <family val="2"/>
    </font>
    <font>
      <sz val="11"/>
      <color theme="1"/>
      <name val="Century Gothic"/>
      <family val="2"/>
    </font>
    <font>
      <sz val="11"/>
      <color rgb="FF000000"/>
      <name val="Century Gothic"/>
      <family val="2"/>
    </font>
    <font>
      <sz val="11"/>
      <color theme="7" tint="0.59999389629810485"/>
      <name val="Calibri"/>
      <family val="2"/>
      <scheme val="minor"/>
    </font>
    <font>
      <sz val="11"/>
      <color theme="9" tint="-0.249977111117893"/>
      <name val="Calibri"/>
      <family val="2"/>
      <scheme val="minor"/>
    </font>
    <font>
      <sz val="11"/>
      <color rgb="FF00B050"/>
      <name val="Calibri"/>
      <family val="2"/>
      <scheme val="minor"/>
    </font>
    <font>
      <sz val="11"/>
      <color theme="5" tint="-0.249977111117893"/>
      <name val="Calibri"/>
      <family val="2"/>
      <scheme val="minor"/>
    </font>
    <font>
      <sz val="10"/>
      <color indexed="8"/>
      <name val="Arial"/>
      <family val="2"/>
    </font>
    <font>
      <sz val="11"/>
      <color indexed="8"/>
      <name val="Calibri"/>
      <family val="2"/>
    </font>
    <font>
      <sz val="11"/>
      <color theme="9"/>
      <name val="Calibri"/>
      <family val="2"/>
      <scheme val="minor"/>
    </font>
    <font>
      <u/>
      <sz val="11"/>
      <color theme="10"/>
      <name val="Calibri"/>
      <family val="2"/>
      <scheme val="minor"/>
    </font>
    <font>
      <sz val="11"/>
      <color rgb="FFFF0000"/>
      <name val="Calibri"/>
      <family val="2"/>
      <scheme val="minor"/>
    </font>
    <font>
      <sz val="10"/>
      <color indexed="8"/>
      <name val="Arial"/>
      <family val="2"/>
    </font>
    <font>
      <sz val="11"/>
      <color indexed="8"/>
      <name val="Calibri"/>
      <family val="2"/>
    </font>
    <font>
      <sz val="11"/>
      <color theme="8" tint="-0.249977111117893"/>
      <name val="Calibri"/>
      <family val="2"/>
      <scheme val="minor"/>
    </font>
    <font>
      <sz val="10"/>
      <color indexed="8"/>
      <name val="Arial"/>
      <family val="2"/>
    </font>
    <font>
      <sz val="11"/>
      <color indexed="8"/>
      <name val="Calibri"/>
      <family val="2"/>
    </font>
    <font>
      <sz val="10"/>
      <color rgb="FFC8C8C8"/>
      <name val="Consolas"/>
      <family val="3"/>
    </font>
    <font>
      <sz val="11"/>
      <color indexed="8"/>
      <name val="Calibri"/>
      <charset val="178"/>
    </font>
    <font>
      <sz val="10"/>
      <color indexed="8"/>
      <name val="Arial"/>
      <charset val="178"/>
    </font>
  </fonts>
  <fills count="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indexed="22"/>
        <bgColor indexed="0"/>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22"/>
      </left>
      <right/>
      <top/>
      <bottom/>
      <diagonal/>
    </border>
  </borders>
  <cellStyleXfs count="11">
    <xf numFmtId="0" fontId="0" fillId="0" borderId="0"/>
    <xf numFmtId="0" fontId="8" fillId="0" borderId="0"/>
    <xf numFmtId="0" fontId="8" fillId="0" borderId="0"/>
    <xf numFmtId="0" fontId="11" fillId="0" borderId="0" applyNumberFormat="0" applyFill="0" applyBorder="0" applyAlignment="0" applyProtection="0"/>
    <xf numFmtId="0" fontId="13" fillId="0" borderId="0"/>
    <xf numFmtId="0" fontId="13" fillId="0" borderId="0"/>
    <xf numFmtId="0" fontId="16" fillId="0" borderId="0"/>
    <xf numFmtId="0" fontId="8" fillId="0" borderId="0"/>
    <xf numFmtId="0" fontId="20" fillId="0" borderId="0"/>
    <xf numFmtId="0" fontId="20" fillId="0" borderId="0"/>
    <xf numFmtId="0" fontId="20" fillId="0" borderId="0"/>
  </cellStyleXfs>
  <cellXfs count="94">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1" xfId="0" quotePrefix="1" applyFont="1" applyBorder="1" applyAlignment="1">
      <alignment vertical="center" wrapText="1"/>
    </xf>
    <xf numFmtId="0" fontId="0" fillId="2" borderId="0" xfId="0" applyFill="1" applyAlignment="1">
      <alignment horizontal="center" vertical="center"/>
    </xf>
    <xf numFmtId="0" fontId="0" fillId="2" borderId="0" xfId="0" applyFill="1" applyAlignment="1">
      <alignment horizontal="left" vertical="center"/>
    </xf>
    <xf numFmtId="0" fontId="0" fillId="0" borderId="0" xfId="0" applyAlignment="1"/>
    <xf numFmtId="0" fontId="3" fillId="2" borderId="0" xfId="0" applyFont="1" applyFill="1" applyAlignment="1">
      <alignment vertical="center"/>
    </xf>
    <xf numFmtId="0" fontId="3" fillId="2" borderId="0" xfId="0" applyFont="1" applyFill="1" applyAlignment="1">
      <alignment horizontal="left" vertical="center"/>
    </xf>
    <xf numFmtId="0" fontId="0" fillId="0" borderId="0" xfId="0" applyAlignment="1">
      <alignment horizontal="center"/>
    </xf>
    <xf numFmtId="0" fontId="0" fillId="2" borderId="0" xfId="0" applyFill="1" applyAlignment="1">
      <alignment horizontal="center"/>
    </xf>
    <xf numFmtId="0" fontId="2" fillId="3" borderId="0" xfId="0" applyFont="1" applyFill="1" applyAlignment="1"/>
    <xf numFmtId="0" fontId="0" fillId="3" borderId="0" xfId="0" applyFill="1" applyAlignment="1">
      <alignment horizontal="center"/>
    </xf>
    <xf numFmtId="0" fontId="0" fillId="3" borderId="0" xfId="0" applyFill="1" applyAlignment="1">
      <alignment horizontal="center" vertical="center"/>
    </xf>
    <xf numFmtId="0" fontId="0" fillId="3" borderId="0" xfId="0" applyFill="1" applyAlignment="1">
      <alignment horizontal="left" vertical="center"/>
    </xf>
    <xf numFmtId="0" fontId="2" fillId="0" borderId="0" xfId="0" applyFont="1"/>
    <xf numFmtId="0" fontId="2" fillId="0" borderId="2" xfId="0" applyFont="1" applyBorder="1" applyAlignment="1">
      <alignment horizontal="center" vertical="center"/>
    </xf>
    <xf numFmtId="0" fontId="2" fillId="0" borderId="2" xfId="0" applyFont="1" applyBorder="1" applyAlignment="1">
      <alignment vertical="center" wrapText="1"/>
    </xf>
    <xf numFmtId="0" fontId="2" fillId="0" borderId="1" xfId="0" applyFont="1" applyBorder="1" applyAlignment="1">
      <alignment wrapText="1"/>
    </xf>
    <xf numFmtId="0" fontId="1" fillId="3" borderId="1" xfId="0" applyFont="1" applyFill="1" applyBorder="1" applyAlignment="1">
      <alignment horizontal="center" vertical="center"/>
    </xf>
    <xf numFmtId="0" fontId="1" fillId="3" borderId="1" xfId="0" applyFont="1" applyFill="1" applyBorder="1" applyAlignment="1">
      <alignment vertical="center" wrapText="1"/>
    </xf>
    <xf numFmtId="0" fontId="0" fillId="4" borderId="0" xfId="0" applyFill="1" applyAlignment="1"/>
    <xf numFmtId="0" fontId="4" fillId="0" borderId="0" xfId="0" applyFont="1" applyAlignment="1">
      <alignment horizontal="center" vertical="center"/>
    </xf>
    <xf numFmtId="0" fontId="5" fillId="0" borderId="0" xfId="0" applyFont="1"/>
    <xf numFmtId="0" fontId="0" fillId="0" borderId="0" xfId="0" applyAlignment="1">
      <alignment horizontal="right" vertical="center"/>
    </xf>
    <xf numFmtId="0" fontId="4" fillId="0" borderId="0" xfId="0" applyFont="1" applyAlignment="1">
      <alignment horizontal="right" vertical="center"/>
    </xf>
    <xf numFmtId="0" fontId="0" fillId="0" borderId="0" xfId="0" applyAlignment="1">
      <alignment horizontal="right"/>
    </xf>
    <xf numFmtId="0" fontId="0" fillId="0" borderId="0" xfId="0" applyAlignment="1">
      <alignment horizontal="left"/>
    </xf>
    <xf numFmtId="0" fontId="4" fillId="0" borderId="0" xfId="0" applyFont="1" applyAlignment="1">
      <alignment horizontal="left" vertical="center"/>
    </xf>
    <xf numFmtId="0" fontId="6" fillId="0" borderId="0" xfId="0" applyFont="1"/>
    <xf numFmtId="0" fontId="7" fillId="0" borderId="0" xfId="0" applyFont="1"/>
    <xf numFmtId="0" fontId="9" fillId="5" borderId="3" xfId="1" applyFont="1" applyFill="1" applyBorder="1" applyAlignment="1">
      <alignment horizontal="center"/>
    </xf>
    <xf numFmtId="0" fontId="9" fillId="0" borderId="4" xfId="1" applyFont="1" applyFill="1" applyBorder="1" applyAlignment="1"/>
    <xf numFmtId="0" fontId="0" fillId="0" borderId="0" xfId="0" quotePrefix="1" applyAlignment="1">
      <alignment horizontal="left" vertical="center"/>
    </xf>
    <xf numFmtId="0" fontId="0" fillId="0" borderId="0" xfId="0" quotePrefix="1" applyAlignment="1">
      <alignment horizontal="center" vertical="center"/>
    </xf>
    <xf numFmtId="0" fontId="9" fillId="5" borderId="3" xfId="2" applyFont="1" applyFill="1" applyBorder="1" applyAlignment="1">
      <alignment horizontal="center"/>
    </xf>
    <xf numFmtId="0" fontId="9" fillId="0" borderId="4" xfId="2" applyFont="1" applyFill="1" applyBorder="1" applyAlignment="1">
      <alignment horizontal="right" wrapText="1"/>
    </xf>
    <xf numFmtId="0" fontId="10" fillId="0" borderId="0" xfId="0" applyFont="1"/>
    <xf numFmtId="0" fontId="0" fillId="0" borderId="0" xfId="0" quotePrefix="1" applyAlignment="1">
      <alignment horizontal="center"/>
    </xf>
    <xf numFmtId="0" fontId="0" fillId="4" borderId="0" xfId="0" applyFill="1" applyAlignment="1">
      <alignment horizontal="left"/>
    </xf>
    <xf numFmtId="0" fontId="11" fillId="0" borderId="0" xfId="3" applyAlignment="1">
      <alignment horizontal="center"/>
    </xf>
    <xf numFmtId="0" fontId="12" fillId="0" borderId="0" xfId="0" applyFont="1" applyAlignment="1"/>
    <xf numFmtId="0" fontId="5" fillId="0" borderId="0" xfId="0" applyFont="1" applyAlignment="1"/>
    <xf numFmtId="0" fontId="14" fillId="0" borderId="5" xfId="4" applyFont="1" applyFill="1" applyBorder="1" applyAlignment="1">
      <alignment horizontal="center" vertical="center"/>
    </xf>
    <xf numFmtId="0" fontId="14" fillId="0" borderId="0" xfId="4" applyFont="1" applyFill="1" applyBorder="1" applyAlignment="1"/>
    <xf numFmtId="0" fontId="14" fillId="0" borderId="4" xfId="4" applyFont="1" applyFill="1" applyBorder="1" applyAlignment="1"/>
    <xf numFmtId="0" fontId="14" fillId="0" borderId="4" xfId="4" applyFont="1" applyFill="1" applyBorder="1" applyAlignment="1">
      <alignment horizontal="center" vertical="center"/>
    </xf>
    <xf numFmtId="0" fontId="9" fillId="0" borderId="0" xfId="4" applyFont="1" applyFill="1" applyBorder="1" applyAlignment="1"/>
    <xf numFmtId="0" fontId="0" fillId="4" borderId="0" xfId="0" applyFill="1" applyAlignment="1">
      <alignment horizontal="center"/>
    </xf>
    <xf numFmtId="0" fontId="0" fillId="4" borderId="0" xfId="0" applyFill="1" applyAlignment="1">
      <alignment horizontal="center" vertical="center"/>
    </xf>
    <xf numFmtId="0" fontId="14" fillId="0" borderId="4" xfId="5" applyFont="1" applyFill="1" applyBorder="1" applyAlignment="1">
      <alignment horizontal="right" wrapText="1"/>
    </xf>
    <xf numFmtId="0" fontId="14" fillId="0" borderId="4" xfId="5" applyFont="1" applyFill="1" applyBorder="1" applyAlignment="1">
      <alignment wrapText="1"/>
    </xf>
    <xf numFmtId="0" fontId="5" fillId="2" borderId="0" xfId="0" applyFont="1" applyFill="1" applyAlignment="1"/>
    <xf numFmtId="0" fontId="12" fillId="2" borderId="0" xfId="0" applyFont="1" applyFill="1" applyAlignment="1"/>
    <xf numFmtId="0" fontId="14" fillId="0" borderId="4" xfId="5" applyFont="1" applyFill="1" applyBorder="1" applyAlignment="1">
      <alignment horizontal="right"/>
    </xf>
    <xf numFmtId="0" fontId="14" fillId="0" borderId="4" xfId="5" applyFont="1" applyFill="1" applyBorder="1" applyAlignment="1"/>
    <xf numFmtId="0" fontId="14" fillId="0" borderId="0" xfId="5" applyFont="1" applyFill="1" applyBorder="1" applyAlignment="1"/>
    <xf numFmtId="0" fontId="14" fillId="0" borderId="0" xfId="5" applyFont="1" applyFill="1" applyBorder="1" applyAlignment="1">
      <alignment wrapText="1"/>
    </xf>
    <xf numFmtId="0" fontId="15" fillId="0" borderId="0" xfId="0" applyFont="1" applyAlignment="1"/>
    <xf numFmtId="0" fontId="17" fillId="5" borderId="3" xfId="6" applyFont="1" applyFill="1" applyBorder="1" applyAlignment="1">
      <alignment horizontal="center"/>
    </xf>
    <xf numFmtId="0" fontId="17" fillId="0" borderId="4" xfId="6" applyFont="1" applyFill="1" applyBorder="1" applyAlignment="1">
      <alignment horizontal="right" wrapText="1"/>
    </xf>
    <xf numFmtId="0" fontId="17" fillId="0" borderId="4" xfId="6" applyFont="1" applyFill="1" applyBorder="1" applyAlignment="1">
      <alignment horizontal="right"/>
    </xf>
    <xf numFmtId="0" fontId="17" fillId="0" borderId="4" xfId="6" applyFont="1" applyFill="1" applyBorder="1" applyAlignment="1"/>
    <xf numFmtId="0" fontId="17" fillId="5" borderId="0" xfId="6" applyFont="1" applyFill="1" applyBorder="1" applyAlignment="1">
      <alignment horizontal="center"/>
    </xf>
    <xf numFmtId="0" fontId="17" fillId="0" borderId="0" xfId="6" applyFont="1" applyFill="1" applyBorder="1" applyAlignment="1">
      <alignment horizontal="right" wrapText="1"/>
    </xf>
    <xf numFmtId="0" fontId="17" fillId="0" borderId="5" xfId="6" applyFont="1" applyFill="1" applyBorder="1" applyAlignment="1"/>
    <xf numFmtId="0" fontId="17" fillId="0" borderId="5" xfId="6" applyFont="1" applyFill="1" applyBorder="1" applyAlignment="1">
      <alignment horizontal="right"/>
    </xf>
    <xf numFmtId="0" fontId="18" fillId="0" borderId="0" xfId="0" applyFont="1" applyAlignment="1">
      <alignment vertical="center"/>
    </xf>
    <xf numFmtId="0" fontId="9" fillId="5" borderId="3" xfId="7" applyFont="1" applyFill="1" applyBorder="1" applyAlignment="1">
      <alignment horizontal="center"/>
    </xf>
    <xf numFmtId="0" fontId="9" fillId="0" borderId="4" xfId="7" applyFont="1" applyFill="1" applyBorder="1" applyAlignment="1">
      <alignment wrapText="1"/>
    </xf>
    <xf numFmtId="0" fontId="9" fillId="0" borderId="4" xfId="7" applyFont="1" applyFill="1" applyBorder="1" applyAlignment="1"/>
    <xf numFmtId="0" fontId="9" fillId="0" borderId="4" xfId="7" applyFont="1" applyFill="1" applyBorder="1" applyAlignment="1">
      <alignment horizontal="right" wrapText="1"/>
    </xf>
    <xf numFmtId="0" fontId="9" fillId="0" borderId="4" xfId="7" applyFont="1" applyFill="1" applyBorder="1" applyAlignment="1">
      <alignment horizontal="right"/>
    </xf>
    <xf numFmtId="0" fontId="12" fillId="0" borderId="0" xfId="0" applyFont="1"/>
    <xf numFmtId="0" fontId="9" fillId="0" borderId="6" xfId="6" applyFont="1" applyFill="1" applyBorder="1" applyAlignment="1"/>
    <xf numFmtId="0" fontId="0" fillId="4" borderId="0" xfId="0" applyFill="1"/>
    <xf numFmtId="0" fontId="0" fillId="6" borderId="0" xfId="0" applyFill="1"/>
    <xf numFmtId="0" fontId="0" fillId="7" borderId="0" xfId="0" applyFill="1"/>
    <xf numFmtId="0" fontId="0" fillId="8" borderId="0" xfId="0" applyFill="1"/>
    <xf numFmtId="0" fontId="0" fillId="6" borderId="0" xfId="0" applyFill="1" applyBorder="1"/>
    <xf numFmtId="0" fontId="9" fillId="0" borderId="5" xfId="6" applyFont="1" applyFill="1" applyBorder="1" applyAlignment="1"/>
    <xf numFmtId="0" fontId="9" fillId="0" borderId="5" xfId="7" applyFont="1" applyFill="1" applyBorder="1" applyAlignment="1">
      <alignment wrapText="1"/>
    </xf>
    <xf numFmtId="0" fontId="19" fillId="0" borderId="4" xfId="8" applyFont="1" applyFill="1" applyBorder="1" applyAlignment="1">
      <alignment wrapText="1"/>
    </xf>
    <xf numFmtId="0" fontId="19" fillId="0" borderId="4" xfId="8" applyFont="1" applyFill="1" applyBorder="1" applyAlignment="1">
      <alignment horizontal="right"/>
    </xf>
    <xf numFmtId="0" fontId="19" fillId="0" borderId="4" xfId="8" applyFont="1" applyFill="1" applyBorder="1" applyAlignment="1"/>
    <xf numFmtId="0" fontId="19" fillId="5" borderId="3" xfId="9" applyFont="1" applyFill="1" applyBorder="1" applyAlignment="1">
      <alignment horizontal="center"/>
    </xf>
    <xf numFmtId="0" fontId="19" fillId="0" borderId="4" xfId="9" applyFont="1" applyFill="1" applyBorder="1" applyAlignment="1">
      <alignment horizontal="right" wrapText="1"/>
    </xf>
    <xf numFmtId="0" fontId="19" fillId="5" borderId="3" xfId="10" applyFont="1" applyFill="1" applyBorder="1" applyAlignment="1">
      <alignment horizontal="center"/>
    </xf>
    <xf numFmtId="0" fontId="19" fillId="0" borderId="4" xfId="10" applyFont="1" applyFill="1" applyBorder="1" applyAlignment="1">
      <alignment horizontal="right" wrapText="1"/>
    </xf>
    <xf numFmtId="0" fontId="19" fillId="0" borderId="4" xfId="10" applyFont="1" applyFill="1" applyBorder="1" applyAlignment="1"/>
  </cellXfs>
  <cellStyles count="11">
    <cellStyle name="Hyperlink" xfId="3" builtinId="8"/>
    <cellStyle name="Normal" xfId="0" builtinId="0"/>
    <cellStyle name="Normal_Doga-CountryList" xfId="1"/>
    <cellStyle name="Normal_Language" xfId="5"/>
    <cellStyle name="Normal_Sheet1" xfId="4"/>
    <cellStyle name="Normal_Sheet6" xfId="2"/>
    <cellStyle name="Normal_Sheet7" xfId="6"/>
    <cellStyle name="Normal_Sheet7_1" xfId="7"/>
    <cellStyle name="Normal_Sheet7_2" xfId="8"/>
    <cellStyle name="Normal_Sheet8" xfId="10"/>
    <cellStyle name="Normal_Sheet8_1" xfId="9"/>
  </cellStyles>
  <dxfs count="4">
    <dxf>
      <font>
        <color theme="0"/>
      </font>
      <fill>
        <patternFill>
          <bgColor rgb="FFFF0000"/>
        </patternFill>
      </fill>
    </dxf>
    <dxf>
      <fill>
        <patternFill>
          <bgColor theme="2" tint="-9.9948118533890809E-2"/>
        </patternFill>
      </fill>
    </dxf>
    <dxf>
      <font>
        <color theme="0"/>
      </font>
      <fill>
        <patternFill>
          <bgColor rgb="FFFF0000"/>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1@1.ir" TargetMode="External"/><Relationship Id="rId1" Type="http://schemas.openxmlformats.org/officeDocument/2006/relationships/hyperlink" Target="mailto:1@1.ir"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6"/>
  <sheetViews>
    <sheetView workbookViewId="0">
      <selection activeCell="D39" sqref="D39"/>
    </sheetView>
  </sheetViews>
  <sheetFormatPr defaultRowHeight="15" x14ac:dyDescent="0.25"/>
  <cols>
    <col min="1" max="3" width="9.140625" style="13"/>
    <col min="4" max="4" width="11.28515625" style="2" customWidth="1"/>
    <col min="5" max="7" width="13.28515625" style="3" customWidth="1"/>
    <col min="8" max="8" width="24.28515625" style="3" bestFit="1" customWidth="1"/>
    <col min="9" max="9" width="13.28515625" style="3" customWidth="1"/>
    <col min="10" max="10" width="58.140625" style="10" customWidth="1"/>
  </cols>
  <sheetData>
    <row r="1" spans="1:10" x14ac:dyDescent="0.25">
      <c r="A1" s="13" t="s">
        <v>223</v>
      </c>
      <c r="B1" s="13" t="s">
        <v>450</v>
      </c>
      <c r="C1" s="13">
        <v>0</v>
      </c>
      <c r="D1" s="2" t="s">
        <v>221</v>
      </c>
      <c r="E1" s="3">
        <v>1</v>
      </c>
      <c r="F1" s="3">
        <v>2</v>
      </c>
      <c r="G1" s="3">
        <v>3</v>
      </c>
      <c r="H1" s="3">
        <v>4</v>
      </c>
      <c r="I1" s="3">
        <v>5</v>
      </c>
      <c r="J1" s="10" t="s">
        <v>222</v>
      </c>
    </row>
    <row r="2" spans="1:10" x14ac:dyDescent="0.25">
      <c r="A2" s="2">
        <v>1</v>
      </c>
      <c r="B2" s="2" t="s">
        <v>451</v>
      </c>
      <c r="C2" s="2">
        <f>IF(J2="&lt;SoruCevap&gt;",C1+1,C1)</f>
        <v>1</v>
      </c>
      <c r="D2" s="2">
        <f>IF(J2="&lt;SoruCevap&gt;",1,#REF!+1)</f>
        <v>1</v>
      </c>
      <c r="E2" s="3" t="str">
        <f>IF(E$1=$D2,$J2,"")</f>
        <v>&lt;SoruCevap&gt;</v>
      </c>
      <c r="F2" s="3" t="str">
        <f t="shared" ref="F2:I17" si="0">IF(F$1=$D2,$J2,"")</f>
        <v/>
      </c>
      <c r="G2" s="3" t="str">
        <f t="shared" si="0"/>
        <v/>
      </c>
      <c r="H2" s="3" t="str">
        <f t="shared" si="0"/>
        <v/>
      </c>
      <c r="I2" s="3" t="str">
        <f t="shared" si="0"/>
        <v/>
      </c>
      <c r="J2" s="10" t="s">
        <v>0</v>
      </c>
    </row>
    <row r="3" spans="1:10" x14ac:dyDescent="0.25">
      <c r="A3" s="2">
        <v>2</v>
      </c>
      <c r="B3" s="2" t="s">
        <v>451</v>
      </c>
      <c r="C3" s="2">
        <f t="shared" ref="C3:C66" si="1">IF(J3="&lt;SoruCevap&gt;",C2+1,C2)</f>
        <v>1</v>
      </c>
      <c r="D3" s="2">
        <f>IF(J3="&lt;SoruCevap&gt;",1,D2+1)</f>
        <v>2</v>
      </c>
      <c r="E3" s="3" t="str">
        <f t="shared" ref="E3:I66" si="2">IF(E$1=$D3,$J3,"")</f>
        <v/>
      </c>
      <c r="F3" s="3" t="str">
        <f t="shared" si="0"/>
        <v>&lt;Soru&gt;UrunKodu&lt;/Soru&gt;</v>
      </c>
      <c r="G3" s="3" t="str">
        <f t="shared" si="0"/>
        <v/>
      </c>
      <c r="H3" s="3" t="str">
        <f t="shared" si="0"/>
        <v/>
      </c>
      <c r="I3" s="3" t="str">
        <f t="shared" si="0"/>
        <v/>
      </c>
      <c r="J3" s="10" t="s">
        <v>1</v>
      </c>
    </row>
    <row r="4" spans="1:10" x14ac:dyDescent="0.25">
      <c r="A4" s="2">
        <v>3</v>
      </c>
      <c r="B4" s="2" t="s">
        <v>451</v>
      </c>
      <c r="C4" s="2">
        <f t="shared" si="1"/>
        <v>1</v>
      </c>
      <c r="D4" s="2">
        <f t="shared" ref="D4:D67" si="3">IF(J4="&lt;SoruCevap&gt;",1,D3+1)</f>
        <v>3</v>
      </c>
      <c r="E4" s="3" t="str">
        <f t="shared" si="2"/>
        <v/>
      </c>
      <c r="F4" s="3" t="str">
        <f t="shared" si="0"/>
        <v/>
      </c>
      <c r="G4" s="3" t="str">
        <f t="shared" si="0"/>
        <v>&lt;Cevap&gt;600 olarak gönderilmelidir&lt;/Cevap&gt;</v>
      </c>
      <c r="H4" s="3" t="str">
        <f t="shared" si="0"/>
        <v/>
      </c>
      <c r="I4" s="3" t="str">
        <f t="shared" si="0"/>
        <v/>
      </c>
      <c r="J4" s="10" t="s">
        <v>2</v>
      </c>
    </row>
    <row r="5" spans="1:10" x14ac:dyDescent="0.25">
      <c r="A5" s="2">
        <v>4</v>
      </c>
      <c r="B5" s="2" t="s">
        <v>451</v>
      </c>
      <c r="C5" s="2">
        <f t="shared" si="1"/>
        <v>1</v>
      </c>
      <c r="D5" s="2">
        <f t="shared" si="3"/>
        <v>4</v>
      </c>
      <c r="E5" s="3" t="str">
        <f t="shared" si="2"/>
        <v/>
      </c>
      <c r="F5" s="3" t="str">
        <f t="shared" si="0"/>
        <v/>
      </c>
      <c r="G5" s="3" t="str">
        <f t="shared" si="0"/>
        <v/>
      </c>
      <c r="H5" s="3" t="str">
        <f t="shared" si="0"/>
        <v>&lt;Zorunlu&gt;false&lt;/Zorunlu&gt;</v>
      </c>
      <c r="I5" s="3" t="str">
        <f t="shared" si="0"/>
        <v/>
      </c>
      <c r="J5" s="10" t="s">
        <v>3</v>
      </c>
    </row>
    <row r="6" spans="1:10" x14ac:dyDescent="0.25">
      <c r="A6" s="2">
        <v>5</v>
      </c>
      <c r="B6" s="2" t="s">
        <v>451</v>
      </c>
      <c r="C6" s="2">
        <f t="shared" si="1"/>
        <v>1</v>
      </c>
      <c r="D6" s="2">
        <f t="shared" si="3"/>
        <v>5</v>
      </c>
      <c r="E6" s="3" t="str">
        <f t="shared" si="2"/>
        <v/>
      </c>
      <c r="F6" s="3" t="str">
        <f t="shared" si="0"/>
        <v/>
      </c>
      <c r="G6" s="3" t="str">
        <f t="shared" si="0"/>
        <v/>
      </c>
      <c r="H6" s="3" t="str">
        <f t="shared" si="0"/>
        <v/>
      </c>
      <c r="I6" s="3" t="str">
        <f t="shared" si="0"/>
        <v>&lt;/SoruCevap&gt;</v>
      </c>
      <c r="J6" s="10" t="s">
        <v>4</v>
      </c>
    </row>
    <row r="7" spans="1:10" x14ac:dyDescent="0.25">
      <c r="A7" s="2">
        <v>6</v>
      </c>
      <c r="B7" s="2" t="s">
        <v>451</v>
      </c>
      <c r="C7" s="2">
        <f t="shared" si="1"/>
        <v>2</v>
      </c>
      <c r="D7" s="2">
        <f t="shared" si="3"/>
        <v>1</v>
      </c>
      <c r="E7" s="3" t="str">
        <f t="shared" si="2"/>
        <v>&lt;SoruCevap&gt;</v>
      </c>
      <c r="F7" s="3" t="str">
        <f t="shared" si="0"/>
        <v/>
      </c>
      <c r="G7" s="3" t="str">
        <f t="shared" si="0"/>
        <v/>
      </c>
      <c r="H7" s="3" t="str">
        <f t="shared" si="0"/>
        <v/>
      </c>
      <c r="I7" s="3" t="str">
        <f t="shared" si="0"/>
        <v/>
      </c>
      <c r="J7" s="10" t="s">
        <v>0</v>
      </c>
    </row>
    <row r="8" spans="1:10" x14ac:dyDescent="0.25">
      <c r="A8" s="2">
        <v>7</v>
      </c>
      <c r="B8" s="2" t="s">
        <v>451</v>
      </c>
      <c r="C8" s="2">
        <f t="shared" si="1"/>
        <v>2</v>
      </c>
      <c r="D8" s="2">
        <f t="shared" si="3"/>
        <v>2</v>
      </c>
      <c r="E8" s="3" t="str">
        <f t="shared" si="2"/>
        <v/>
      </c>
      <c r="F8" s="3" t="str">
        <f t="shared" si="0"/>
        <v>&lt;Soru&gt;AcenteNo&lt;/Soru&gt;</v>
      </c>
      <c r="G8" s="3" t="str">
        <f t="shared" si="0"/>
        <v/>
      </c>
      <c r="H8" s="3" t="str">
        <f t="shared" si="0"/>
        <v/>
      </c>
      <c r="I8" s="3" t="str">
        <f t="shared" si="0"/>
        <v/>
      </c>
      <c r="J8" s="10" t="s">
        <v>5</v>
      </c>
    </row>
    <row r="9" spans="1:10" x14ac:dyDescent="0.25">
      <c r="A9" s="2">
        <v>8</v>
      </c>
      <c r="B9" s="2" t="s">
        <v>451</v>
      </c>
      <c r="C9" s="2">
        <f t="shared" si="1"/>
        <v>2</v>
      </c>
      <c r="D9" s="2">
        <f t="shared" si="3"/>
        <v>3</v>
      </c>
      <c r="E9" s="3" t="str">
        <f t="shared" si="2"/>
        <v/>
      </c>
      <c r="F9" s="3" t="str">
        <f t="shared" si="0"/>
        <v/>
      </c>
      <c r="G9" s="3" t="str">
        <f t="shared" si="0"/>
        <v>&lt;Cevap&gt;Acente numarasını belirtir. Örnek değer: 101001&lt;/Cevap&gt;</v>
      </c>
      <c r="H9" s="3" t="str">
        <f t="shared" si="0"/>
        <v/>
      </c>
      <c r="I9" s="3" t="str">
        <f t="shared" si="0"/>
        <v/>
      </c>
      <c r="J9" s="10" t="s">
        <v>6</v>
      </c>
    </row>
    <row r="10" spans="1:10" x14ac:dyDescent="0.25">
      <c r="A10" s="2">
        <v>9</v>
      </c>
      <c r="B10" s="2" t="s">
        <v>451</v>
      </c>
      <c r="C10" s="2">
        <f t="shared" si="1"/>
        <v>2</v>
      </c>
      <c r="D10" s="2">
        <f t="shared" si="3"/>
        <v>4</v>
      </c>
      <c r="E10" s="3" t="str">
        <f t="shared" si="2"/>
        <v/>
      </c>
      <c r="F10" s="3" t="str">
        <f t="shared" si="0"/>
        <v/>
      </c>
      <c r="G10" s="3" t="str">
        <f t="shared" si="0"/>
        <v/>
      </c>
      <c r="H10" s="3" t="str">
        <f t="shared" si="0"/>
        <v>&lt;Zorunlu&gt;false&lt;/Zorunlu&gt;</v>
      </c>
      <c r="I10" s="3" t="str">
        <f t="shared" si="0"/>
        <v/>
      </c>
      <c r="J10" s="10" t="s">
        <v>3</v>
      </c>
    </row>
    <row r="11" spans="1:10" x14ac:dyDescent="0.25">
      <c r="A11" s="2">
        <v>10</v>
      </c>
      <c r="B11" s="2" t="s">
        <v>451</v>
      </c>
      <c r="C11" s="2">
        <f t="shared" si="1"/>
        <v>2</v>
      </c>
      <c r="D11" s="2">
        <f t="shared" si="3"/>
        <v>5</v>
      </c>
      <c r="E11" s="3" t="str">
        <f t="shared" si="2"/>
        <v/>
      </c>
      <c r="F11" s="3" t="str">
        <f t="shared" si="0"/>
        <v/>
      </c>
      <c r="G11" s="3" t="str">
        <f t="shared" si="0"/>
        <v/>
      </c>
      <c r="H11" s="3" t="str">
        <f t="shared" si="0"/>
        <v/>
      </c>
      <c r="I11" s="3" t="str">
        <f t="shared" si="0"/>
        <v>&lt;/SoruCevap&gt;</v>
      </c>
      <c r="J11" s="10" t="s">
        <v>4</v>
      </c>
    </row>
    <row r="12" spans="1:10" x14ac:dyDescent="0.25">
      <c r="A12" s="2">
        <v>11</v>
      </c>
      <c r="B12" s="2" t="s">
        <v>451</v>
      </c>
      <c r="C12" s="2">
        <f t="shared" si="1"/>
        <v>3</v>
      </c>
      <c r="D12" s="2">
        <f t="shared" si="3"/>
        <v>1</v>
      </c>
      <c r="E12" s="3" t="str">
        <f t="shared" si="2"/>
        <v>&lt;SoruCevap&gt;</v>
      </c>
      <c r="F12" s="3" t="str">
        <f t="shared" si="0"/>
        <v/>
      </c>
      <c r="G12" s="3" t="str">
        <f t="shared" si="0"/>
        <v/>
      </c>
      <c r="H12" s="3" t="str">
        <f t="shared" si="0"/>
        <v/>
      </c>
      <c r="I12" s="3" t="str">
        <f t="shared" si="0"/>
        <v/>
      </c>
      <c r="J12" s="10" t="s">
        <v>0</v>
      </c>
    </row>
    <row r="13" spans="1:10" x14ac:dyDescent="0.25">
      <c r="A13" s="2">
        <v>12</v>
      </c>
      <c r="B13" s="2" t="s">
        <v>451</v>
      </c>
      <c r="C13" s="2">
        <f t="shared" si="1"/>
        <v>3</v>
      </c>
      <c r="D13" s="2">
        <f t="shared" si="3"/>
        <v>2</v>
      </c>
      <c r="E13" s="3" t="str">
        <f t="shared" si="2"/>
        <v/>
      </c>
      <c r="F13" s="3" t="str">
        <f t="shared" si="0"/>
        <v>&lt;Soru&gt;TaliNo&lt;/Soru&gt;</v>
      </c>
      <c r="G13" s="3" t="str">
        <f t="shared" si="0"/>
        <v/>
      </c>
      <c r="H13" s="3" t="str">
        <f t="shared" si="0"/>
        <v/>
      </c>
      <c r="I13" s="3" t="str">
        <f t="shared" si="0"/>
        <v/>
      </c>
      <c r="J13" s="10" t="s">
        <v>7</v>
      </c>
    </row>
    <row r="14" spans="1:10" x14ac:dyDescent="0.25">
      <c r="A14" s="2">
        <v>13</v>
      </c>
      <c r="B14" s="2" t="s">
        <v>451</v>
      </c>
      <c r="C14" s="2">
        <f t="shared" si="1"/>
        <v>3</v>
      </c>
      <c r="D14" s="2">
        <f t="shared" si="3"/>
        <v>3</v>
      </c>
      <c r="E14" s="3" t="str">
        <f t="shared" si="2"/>
        <v/>
      </c>
      <c r="F14" s="3" t="str">
        <f t="shared" si="0"/>
        <v/>
      </c>
      <c r="G14" s="3" t="str">
        <f t="shared" si="0"/>
        <v>&lt;Cevap&gt;Tali numarasını belirtir. 4 hane olmalıdır. Örnek değer : 0001&lt;/Cevap&gt;</v>
      </c>
      <c r="H14" s="3" t="str">
        <f t="shared" si="0"/>
        <v/>
      </c>
      <c r="I14" s="3" t="str">
        <f t="shared" si="0"/>
        <v/>
      </c>
      <c r="J14" s="10" t="s">
        <v>8</v>
      </c>
    </row>
    <row r="15" spans="1:10" x14ac:dyDescent="0.25">
      <c r="A15" s="2">
        <v>14</v>
      </c>
      <c r="B15" s="2" t="s">
        <v>451</v>
      </c>
      <c r="C15" s="2">
        <f t="shared" si="1"/>
        <v>3</v>
      </c>
      <c r="D15" s="2">
        <f t="shared" si="3"/>
        <v>4</v>
      </c>
      <c r="E15" s="3" t="str">
        <f t="shared" si="2"/>
        <v/>
      </c>
      <c r="F15" s="3" t="str">
        <f t="shared" si="0"/>
        <v/>
      </c>
      <c r="G15" s="3" t="str">
        <f t="shared" si="0"/>
        <v/>
      </c>
      <c r="H15" s="3" t="str">
        <f t="shared" si="0"/>
        <v>&lt;Zorunlu&gt;false&lt;/Zorunlu&gt;</v>
      </c>
      <c r="I15" s="3" t="str">
        <f t="shared" si="0"/>
        <v/>
      </c>
      <c r="J15" s="10" t="s">
        <v>3</v>
      </c>
    </row>
    <row r="16" spans="1:10" x14ac:dyDescent="0.25">
      <c r="A16" s="2">
        <v>15</v>
      </c>
      <c r="B16" s="2" t="s">
        <v>451</v>
      </c>
      <c r="C16" s="2">
        <f t="shared" si="1"/>
        <v>3</v>
      </c>
      <c r="D16" s="2">
        <f t="shared" si="3"/>
        <v>5</v>
      </c>
      <c r="E16" s="3" t="str">
        <f t="shared" si="2"/>
        <v/>
      </c>
      <c r="F16" s="3" t="str">
        <f t="shared" si="0"/>
        <v/>
      </c>
      <c r="G16" s="3" t="str">
        <f t="shared" si="0"/>
        <v/>
      </c>
      <c r="H16" s="3" t="str">
        <f t="shared" si="0"/>
        <v/>
      </c>
      <c r="I16" s="3" t="str">
        <f t="shared" si="0"/>
        <v>&lt;/SoruCevap&gt;</v>
      </c>
      <c r="J16" s="10" t="s">
        <v>4</v>
      </c>
    </row>
    <row r="17" spans="1:10" x14ac:dyDescent="0.25">
      <c r="A17" s="2">
        <v>16</v>
      </c>
      <c r="B17" s="2" t="s">
        <v>451</v>
      </c>
      <c r="C17" s="2">
        <f t="shared" si="1"/>
        <v>4</v>
      </c>
      <c r="D17" s="2">
        <f t="shared" si="3"/>
        <v>1</v>
      </c>
      <c r="E17" s="3" t="str">
        <f t="shared" si="2"/>
        <v>&lt;SoruCevap&gt;</v>
      </c>
      <c r="F17" s="3" t="str">
        <f t="shared" si="0"/>
        <v/>
      </c>
      <c r="G17" s="3" t="str">
        <f t="shared" si="0"/>
        <v/>
      </c>
      <c r="H17" s="3" t="str">
        <f t="shared" si="0"/>
        <v/>
      </c>
      <c r="I17" s="3" t="str">
        <f t="shared" si="0"/>
        <v/>
      </c>
      <c r="J17" s="10" t="s">
        <v>0</v>
      </c>
    </row>
    <row r="18" spans="1:10" x14ac:dyDescent="0.25">
      <c r="A18" s="2">
        <v>17</v>
      </c>
      <c r="B18" s="2" t="s">
        <v>451</v>
      </c>
      <c r="C18" s="2">
        <f t="shared" si="1"/>
        <v>4</v>
      </c>
      <c r="D18" s="2">
        <f t="shared" si="3"/>
        <v>2</v>
      </c>
      <c r="E18" s="3" t="str">
        <f t="shared" si="2"/>
        <v/>
      </c>
      <c r="F18" s="3" t="str">
        <f t="shared" si="2"/>
        <v>&lt;Soru&gt;KullaniciAdi&lt;/Soru&gt;</v>
      </c>
      <c r="G18" s="3" t="str">
        <f t="shared" si="2"/>
        <v/>
      </c>
      <c r="H18" s="3" t="str">
        <f t="shared" si="2"/>
        <v/>
      </c>
      <c r="I18" s="3" t="str">
        <f t="shared" si="2"/>
        <v/>
      </c>
      <c r="J18" s="10" t="s">
        <v>9</v>
      </c>
    </row>
    <row r="19" spans="1:10" x14ac:dyDescent="0.25">
      <c r="A19" s="2">
        <v>18</v>
      </c>
      <c r="B19" s="2" t="s">
        <v>451</v>
      </c>
      <c r="C19" s="2">
        <f t="shared" si="1"/>
        <v>4</v>
      </c>
      <c r="D19" s="2">
        <f t="shared" si="3"/>
        <v>3</v>
      </c>
      <c r="E19" s="3" t="str">
        <f t="shared" si="2"/>
        <v/>
      </c>
      <c r="F19" s="3" t="str">
        <f t="shared" si="2"/>
        <v/>
      </c>
      <c r="G19" s="3" t="str">
        <f t="shared" si="2"/>
        <v>&lt;Cevap&gt;Kullanıcının şirket web sistemine bağlanmak için kullandığı kullanıcı adını belirtir.&lt;/Cevap&gt;</v>
      </c>
      <c r="H19" s="3" t="str">
        <f t="shared" si="2"/>
        <v/>
      </c>
      <c r="I19" s="3" t="str">
        <f t="shared" si="2"/>
        <v/>
      </c>
      <c r="J19" s="10" t="s">
        <v>10</v>
      </c>
    </row>
    <row r="20" spans="1:10" x14ac:dyDescent="0.25">
      <c r="A20" s="2">
        <v>19</v>
      </c>
      <c r="B20" s="2" t="s">
        <v>451</v>
      </c>
      <c r="C20" s="2">
        <f t="shared" si="1"/>
        <v>4</v>
      </c>
      <c r="D20" s="2">
        <f t="shared" si="3"/>
        <v>4</v>
      </c>
      <c r="E20" s="3" t="str">
        <f t="shared" si="2"/>
        <v/>
      </c>
      <c r="F20" s="3" t="str">
        <f t="shared" si="2"/>
        <v/>
      </c>
      <c r="G20" s="3" t="str">
        <f t="shared" si="2"/>
        <v/>
      </c>
      <c r="H20" s="3" t="str">
        <f t="shared" si="2"/>
        <v>&lt;Zorunlu&gt;false&lt;/Zorunlu&gt;</v>
      </c>
      <c r="I20" s="3" t="str">
        <f t="shared" si="2"/>
        <v/>
      </c>
      <c r="J20" s="10" t="s">
        <v>3</v>
      </c>
    </row>
    <row r="21" spans="1:10" x14ac:dyDescent="0.25">
      <c r="A21" s="2">
        <v>20</v>
      </c>
      <c r="B21" s="2" t="s">
        <v>451</v>
      </c>
      <c r="C21" s="2">
        <f t="shared" si="1"/>
        <v>4</v>
      </c>
      <c r="D21" s="2">
        <f t="shared" si="3"/>
        <v>5</v>
      </c>
      <c r="E21" s="3" t="str">
        <f t="shared" si="2"/>
        <v/>
      </c>
      <c r="F21" s="3" t="str">
        <f t="shared" si="2"/>
        <v/>
      </c>
      <c r="G21" s="3" t="str">
        <f t="shared" si="2"/>
        <v/>
      </c>
      <c r="H21" s="3" t="str">
        <f t="shared" si="2"/>
        <v/>
      </c>
      <c r="I21" s="3" t="str">
        <f t="shared" si="2"/>
        <v>&lt;/SoruCevap&gt;</v>
      </c>
      <c r="J21" s="10" t="s">
        <v>4</v>
      </c>
    </row>
    <row r="22" spans="1:10" x14ac:dyDescent="0.25">
      <c r="A22" s="2">
        <v>21</v>
      </c>
      <c r="B22" s="2" t="s">
        <v>451</v>
      </c>
      <c r="C22" s="2">
        <f t="shared" si="1"/>
        <v>5</v>
      </c>
      <c r="D22" s="2">
        <f t="shared" si="3"/>
        <v>1</v>
      </c>
      <c r="E22" s="3" t="str">
        <f t="shared" si="2"/>
        <v>&lt;SoruCevap&gt;</v>
      </c>
      <c r="F22" s="3" t="str">
        <f t="shared" si="2"/>
        <v/>
      </c>
      <c r="G22" s="3" t="str">
        <f t="shared" si="2"/>
        <v/>
      </c>
      <c r="H22" s="3" t="str">
        <f t="shared" si="2"/>
        <v/>
      </c>
      <c r="I22" s="3" t="str">
        <f t="shared" si="2"/>
        <v/>
      </c>
      <c r="J22" s="10" t="s">
        <v>0</v>
      </c>
    </row>
    <row r="23" spans="1:10" x14ac:dyDescent="0.25">
      <c r="A23" s="2">
        <v>22</v>
      </c>
      <c r="B23" s="2" t="s">
        <v>451</v>
      </c>
      <c r="C23" s="2">
        <f t="shared" si="1"/>
        <v>5</v>
      </c>
      <c r="D23" s="2">
        <f t="shared" si="3"/>
        <v>2</v>
      </c>
      <c r="E23" s="3" t="str">
        <f t="shared" si="2"/>
        <v/>
      </c>
      <c r="F23" s="3" t="str">
        <f t="shared" si="2"/>
        <v>&lt;Soru&gt;Parola&lt;/Soru&gt;</v>
      </c>
      <c r="G23" s="3" t="str">
        <f t="shared" si="2"/>
        <v/>
      </c>
      <c r="H23" s="3" t="str">
        <f t="shared" si="2"/>
        <v/>
      </c>
      <c r="I23" s="3" t="str">
        <f t="shared" si="2"/>
        <v/>
      </c>
      <c r="J23" s="10" t="s">
        <v>11</v>
      </c>
    </row>
    <row r="24" spans="1:10" x14ac:dyDescent="0.25">
      <c r="A24" s="2">
        <v>23</v>
      </c>
      <c r="B24" s="2" t="s">
        <v>451</v>
      </c>
      <c r="C24" s="2">
        <f t="shared" si="1"/>
        <v>5</v>
      </c>
      <c r="D24" s="2">
        <f t="shared" si="3"/>
        <v>3</v>
      </c>
      <c r="E24" s="3" t="str">
        <f t="shared" si="2"/>
        <v/>
      </c>
      <c r="F24" s="3" t="str">
        <f t="shared" si="2"/>
        <v/>
      </c>
      <c r="G24" s="3" t="str">
        <f t="shared" si="2"/>
        <v>&lt;Cevap&gt;Kullanıcının şirket web sistemine bağlanmak için kullandığı şifresini belirtir.&lt;/Cevap&gt;</v>
      </c>
      <c r="H24" s="3" t="str">
        <f t="shared" si="2"/>
        <v/>
      </c>
      <c r="I24" s="3" t="str">
        <f t="shared" si="2"/>
        <v/>
      </c>
      <c r="J24" s="10" t="s">
        <v>12</v>
      </c>
    </row>
    <row r="25" spans="1:10" x14ac:dyDescent="0.25">
      <c r="A25" s="2">
        <v>24</v>
      </c>
      <c r="B25" s="2" t="s">
        <v>451</v>
      </c>
      <c r="C25" s="2">
        <f t="shared" si="1"/>
        <v>5</v>
      </c>
      <c r="D25" s="2">
        <f t="shared" si="3"/>
        <v>4</v>
      </c>
      <c r="E25" s="3" t="str">
        <f t="shared" si="2"/>
        <v/>
      </c>
      <c r="F25" s="3" t="str">
        <f t="shared" si="2"/>
        <v/>
      </c>
      <c r="G25" s="3" t="str">
        <f t="shared" si="2"/>
        <v/>
      </c>
      <c r="H25" s="3" t="str">
        <f t="shared" si="2"/>
        <v>&lt;Zorunlu&gt;false&lt;/Zorunlu&gt;</v>
      </c>
      <c r="I25" s="3" t="str">
        <f t="shared" si="2"/>
        <v/>
      </c>
      <c r="J25" s="10" t="s">
        <v>3</v>
      </c>
    </row>
    <row r="26" spans="1:10" x14ac:dyDescent="0.25">
      <c r="A26" s="2">
        <v>25</v>
      </c>
      <c r="B26" s="2" t="s">
        <v>451</v>
      </c>
      <c r="C26" s="2">
        <f t="shared" si="1"/>
        <v>5</v>
      </c>
      <c r="D26" s="2">
        <f t="shared" si="3"/>
        <v>5</v>
      </c>
      <c r="E26" s="3" t="str">
        <f t="shared" si="2"/>
        <v/>
      </c>
      <c r="F26" s="3" t="str">
        <f t="shared" si="2"/>
        <v/>
      </c>
      <c r="G26" s="3" t="str">
        <f t="shared" si="2"/>
        <v/>
      </c>
      <c r="H26" s="3" t="str">
        <f t="shared" si="2"/>
        <v/>
      </c>
      <c r="I26" s="3" t="str">
        <f t="shared" si="2"/>
        <v>&lt;/SoruCevap&gt;</v>
      </c>
      <c r="J26" s="10" t="s">
        <v>4</v>
      </c>
    </row>
    <row r="27" spans="1:10" x14ac:dyDescent="0.25">
      <c r="A27" s="2">
        <v>26</v>
      </c>
      <c r="B27" s="2" t="s">
        <v>451</v>
      </c>
      <c r="C27" s="2">
        <f t="shared" si="1"/>
        <v>6</v>
      </c>
      <c r="D27" s="2">
        <f t="shared" si="3"/>
        <v>1</v>
      </c>
      <c r="E27" s="3" t="str">
        <f t="shared" si="2"/>
        <v>&lt;SoruCevap&gt;</v>
      </c>
      <c r="F27" s="3" t="str">
        <f t="shared" si="2"/>
        <v/>
      </c>
      <c r="G27" s="3" t="str">
        <f t="shared" si="2"/>
        <v/>
      </c>
      <c r="H27" s="3" t="str">
        <f t="shared" si="2"/>
        <v/>
      </c>
      <c r="I27" s="3" t="str">
        <f t="shared" si="2"/>
        <v/>
      </c>
      <c r="J27" s="10" t="s">
        <v>0</v>
      </c>
    </row>
    <row r="28" spans="1:10" x14ac:dyDescent="0.25">
      <c r="A28" s="2">
        <v>27</v>
      </c>
      <c r="B28" s="2" t="s">
        <v>451</v>
      </c>
      <c r="C28" s="2">
        <f t="shared" si="1"/>
        <v>6</v>
      </c>
      <c r="D28" s="2">
        <f t="shared" si="3"/>
        <v>2</v>
      </c>
      <c r="E28" s="3" t="str">
        <f t="shared" si="2"/>
        <v/>
      </c>
      <c r="F28" s="3" t="str">
        <f t="shared" si="2"/>
        <v>&lt;Soru&gt;MusteriTcKimlikNo&lt;/Soru&gt;</v>
      </c>
      <c r="G28" s="3" t="str">
        <f t="shared" si="2"/>
        <v/>
      </c>
      <c r="H28" s="3" t="str">
        <f t="shared" si="2"/>
        <v/>
      </c>
      <c r="I28" s="3" t="str">
        <f t="shared" si="2"/>
        <v/>
      </c>
      <c r="J28" s="10" t="s">
        <v>13</v>
      </c>
    </row>
    <row r="29" spans="1:10" x14ac:dyDescent="0.25">
      <c r="A29" s="2">
        <v>28</v>
      </c>
      <c r="B29" s="2" t="s">
        <v>451</v>
      </c>
      <c r="C29" s="2">
        <f t="shared" si="1"/>
        <v>6</v>
      </c>
      <c r="D29" s="2">
        <f t="shared" si="3"/>
        <v>3</v>
      </c>
      <c r="E29" s="3" t="str">
        <f t="shared" si="2"/>
        <v/>
      </c>
      <c r="F29" s="3" t="str">
        <f t="shared" si="2"/>
        <v/>
      </c>
      <c r="G29" s="3" t="str">
        <f t="shared" si="2"/>
        <v>&lt;Cevap&gt;Müşteri T.C. kimlik numarasını belirtir. 11 hane olmalıdır. Tüzel kişilerde boş gönderilmelidir.&lt;/Cevap&gt;</v>
      </c>
      <c r="H29" s="3" t="str">
        <f t="shared" si="2"/>
        <v/>
      </c>
      <c r="I29" s="3" t="str">
        <f t="shared" si="2"/>
        <v/>
      </c>
      <c r="J29" s="10" t="s">
        <v>14</v>
      </c>
    </row>
    <row r="30" spans="1:10" x14ac:dyDescent="0.25">
      <c r="A30" s="2">
        <v>29</v>
      </c>
      <c r="B30" s="2" t="s">
        <v>451</v>
      </c>
      <c r="C30" s="2">
        <f t="shared" si="1"/>
        <v>6</v>
      </c>
      <c r="D30" s="2">
        <f t="shared" si="3"/>
        <v>4</v>
      </c>
      <c r="E30" s="3" t="str">
        <f t="shared" si="2"/>
        <v/>
      </c>
      <c r="F30" s="3" t="str">
        <f t="shared" si="2"/>
        <v/>
      </c>
      <c r="G30" s="3" t="str">
        <f t="shared" si="2"/>
        <v/>
      </c>
      <c r="H30" s="3" t="str">
        <f t="shared" si="2"/>
        <v>&lt;Zorunlu&gt;false&lt;/Zorunlu&gt;</v>
      </c>
      <c r="I30" s="3" t="str">
        <f t="shared" si="2"/>
        <v/>
      </c>
      <c r="J30" s="10" t="s">
        <v>3</v>
      </c>
    </row>
    <row r="31" spans="1:10" x14ac:dyDescent="0.25">
      <c r="A31" s="2">
        <v>30</v>
      </c>
      <c r="B31" s="2" t="s">
        <v>451</v>
      </c>
      <c r="C31" s="2">
        <f t="shared" si="1"/>
        <v>6</v>
      </c>
      <c r="D31" s="2">
        <f t="shared" si="3"/>
        <v>5</v>
      </c>
      <c r="E31" s="3" t="str">
        <f t="shared" si="2"/>
        <v/>
      </c>
      <c r="F31" s="3" t="str">
        <f t="shared" si="2"/>
        <v/>
      </c>
      <c r="G31" s="3" t="str">
        <f t="shared" si="2"/>
        <v/>
      </c>
      <c r="H31" s="3" t="str">
        <f t="shared" si="2"/>
        <v/>
      </c>
      <c r="I31" s="3" t="str">
        <f t="shared" si="2"/>
        <v>&lt;/SoruCevap&gt;</v>
      </c>
      <c r="J31" s="10" t="s">
        <v>4</v>
      </c>
    </row>
    <row r="32" spans="1:10" x14ac:dyDescent="0.25">
      <c r="A32" s="2">
        <v>31</v>
      </c>
      <c r="B32" s="2" t="s">
        <v>451</v>
      </c>
      <c r="C32" s="2">
        <f t="shared" si="1"/>
        <v>7</v>
      </c>
      <c r="D32" s="2">
        <f t="shared" si="3"/>
        <v>1</v>
      </c>
      <c r="E32" s="3" t="str">
        <f t="shared" si="2"/>
        <v>&lt;SoruCevap&gt;</v>
      </c>
      <c r="F32" s="3" t="str">
        <f t="shared" si="2"/>
        <v/>
      </c>
      <c r="G32" s="3" t="str">
        <f t="shared" si="2"/>
        <v/>
      </c>
      <c r="H32" s="3" t="str">
        <f t="shared" si="2"/>
        <v/>
      </c>
      <c r="I32" s="3" t="str">
        <f t="shared" si="2"/>
        <v/>
      </c>
      <c r="J32" s="10" t="s">
        <v>0</v>
      </c>
    </row>
    <row r="33" spans="1:10" x14ac:dyDescent="0.25">
      <c r="A33" s="2">
        <v>32</v>
      </c>
      <c r="B33" s="2" t="s">
        <v>451</v>
      </c>
      <c r="C33" s="2">
        <f t="shared" si="1"/>
        <v>7</v>
      </c>
      <c r="D33" s="2">
        <f t="shared" si="3"/>
        <v>2</v>
      </c>
      <c r="E33" s="3" t="str">
        <f t="shared" si="2"/>
        <v/>
      </c>
      <c r="F33" s="3" t="str">
        <f t="shared" si="2"/>
        <v>&lt;Soru&gt;MusteriVergiNo&lt;/Soru&gt;</v>
      </c>
      <c r="G33" s="3" t="str">
        <f t="shared" si="2"/>
        <v/>
      </c>
      <c r="H33" s="3" t="str">
        <f t="shared" si="2"/>
        <v/>
      </c>
      <c r="I33" s="3" t="str">
        <f t="shared" si="2"/>
        <v/>
      </c>
      <c r="J33" s="10" t="s">
        <v>15</v>
      </c>
    </row>
    <row r="34" spans="1:10" x14ac:dyDescent="0.25">
      <c r="A34" s="2">
        <v>33</v>
      </c>
      <c r="B34" s="2" t="s">
        <v>451</v>
      </c>
      <c r="C34" s="2">
        <f t="shared" si="1"/>
        <v>7</v>
      </c>
      <c r="D34" s="2">
        <f t="shared" si="3"/>
        <v>3</v>
      </c>
      <c r="E34" s="3" t="str">
        <f t="shared" si="2"/>
        <v/>
      </c>
      <c r="F34" s="3" t="str">
        <f t="shared" si="2"/>
        <v/>
      </c>
      <c r="G34" s="3" t="str">
        <f t="shared" si="2"/>
        <v>&lt;Cevap&gt;Müşteri vergi numarasını belirtir. 10 hane olmalıdır. Özel kişilerde boş gönderilmelidir.&lt;/Cevap&gt;</v>
      </c>
      <c r="H34" s="3" t="str">
        <f t="shared" si="2"/>
        <v/>
      </c>
      <c r="I34" s="3" t="str">
        <f t="shared" si="2"/>
        <v/>
      </c>
      <c r="J34" s="10" t="s">
        <v>16</v>
      </c>
    </row>
    <row r="35" spans="1:10" x14ac:dyDescent="0.25">
      <c r="A35" s="2">
        <v>34</v>
      </c>
      <c r="B35" s="2" t="s">
        <v>451</v>
      </c>
      <c r="C35" s="2">
        <f t="shared" si="1"/>
        <v>7</v>
      </c>
      <c r="D35" s="2">
        <f t="shared" si="3"/>
        <v>4</v>
      </c>
      <c r="E35" s="3" t="str">
        <f t="shared" si="2"/>
        <v/>
      </c>
      <c r="F35" s="3" t="str">
        <f t="shared" si="2"/>
        <v/>
      </c>
      <c r="G35" s="3" t="str">
        <f t="shared" si="2"/>
        <v/>
      </c>
      <c r="H35" s="3" t="str">
        <f t="shared" si="2"/>
        <v>&lt;Zorunlu&gt;false&lt;/Zorunlu&gt;</v>
      </c>
      <c r="I35" s="3" t="str">
        <f t="shared" si="2"/>
        <v/>
      </c>
      <c r="J35" s="10" t="s">
        <v>3</v>
      </c>
    </row>
    <row r="36" spans="1:10" x14ac:dyDescent="0.25">
      <c r="A36" s="2">
        <v>35</v>
      </c>
      <c r="B36" s="2" t="s">
        <v>451</v>
      </c>
      <c r="C36" s="2">
        <f t="shared" si="1"/>
        <v>7</v>
      </c>
      <c r="D36" s="2">
        <f t="shared" si="3"/>
        <v>5</v>
      </c>
      <c r="E36" s="3" t="str">
        <f t="shared" si="2"/>
        <v/>
      </c>
      <c r="F36" s="3" t="str">
        <f t="shared" si="2"/>
        <v/>
      </c>
      <c r="G36" s="3" t="str">
        <f t="shared" si="2"/>
        <v/>
      </c>
      <c r="H36" s="3" t="str">
        <f t="shared" si="2"/>
        <v/>
      </c>
      <c r="I36" s="3" t="str">
        <f t="shared" si="2"/>
        <v>&lt;/SoruCevap&gt;</v>
      </c>
      <c r="J36" s="10" t="s">
        <v>4</v>
      </c>
    </row>
    <row r="37" spans="1:10" x14ac:dyDescent="0.25">
      <c r="A37" s="2">
        <v>36</v>
      </c>
      <c r="B37" s="2" t="s">
        <v>451</v>
      </c>
      <c r="C37" s="2">
        <f t="shared" si="1"/>
        <v>8</v>
      </c>
      <c r="D37" s="2">
        <f t="shared" si="3"/>
        <v>1</v>
      </c>
      <c r="E37" s="3" t="str">
        <f t="shared" si="2"/>
        <v>&lt;SoruCevap&gt;</v>
      </c>
      <c r="F37" s="3" t="str">
        <f t="shared" si="2"/>
        <v/>
      </c>
      <c r="G37" s="3" t="str">
        <f t="shared" si="2"/>
        <v/>
      </c>
      <c r="H37" s="3" t="str">
        <f t="shared" si="2"/>
        <v/>
      </c>
      <c r="I37" s="3" t="str">
        <f t="shared" si="2"/>
        <v/>
      </c>
      <c r="J37" s="10" t="s">
        <v>0</v>
      </c>
    </row>
    <row r="38" spans="1:10" x14ac:dyDescent="0.25">
      <c r="A38" s="2">
        <v>37</v>
      </c>
      <c r="B38" s="2" t="s">
        <v>451</v>
      </c>
      <c r="C38" s="2">
        <f t="shared" si="1"/>
        <v>8</v>
      </c>
      <c r="D38" s="2">
        <f t="shared" si="3"/>
        <v>2</v>
      </c>
      <c r="E38" s="3" t="str">
        <f t="shared" si="2"/>
        <v/>
      </c>
      <c r="F38" s="3" t="str">
        <f t="shared" si="2"/>
        <v>&lt;Soru&gt;MusteriUyruk&lt;/Soru&gt;</v>
      </c>
      <c r="G38" s="3" t="str">
        <f t="shared" si="2"/>
        <v/>
      </c>
      <c r="H38" s="3" t="str">
        <f t="shared" si="2"/>
        <v/>
      </c>
      <c r="I38" s="3" t="str">
        <f t="shared" si="2"/>
        <v/>
      </c>
      <c r="J38" s="10" t="s">
        <v>17</v>
      </c>
    </row>
    <row r="39" spans="1:10" x14ac:dyDescent="0.25">
      <c r="A39" s="2">
        <v>38</v>
      </c>
      <c r="B39" s="2" t="s">
        <v>451</v>
      </c>
      <c r="C39" s="2">
        <f t="shared" si="1"/>
        <v>8</v>
      </c>
      <c r="D39" s="2">
        <f t="shared" si="3"/>
        <v>3</v>
      </c>
      <c r="E39" s="3" t="str">
        <f t="shared" si="2"/>
        <v/>
      </c>
      <c r="F39" s="3" t="str">
        <f t="shared" si="2"/>
        <v/>
      </c>
      <c r="G39" s="3" t="str">
        <f t="shared" si="2"/>
        <v>&lt;Cevap&gt;Müşteri uyruğunu belirtir. Örnek değer: T.C.&lt;/Cevap&gt;</v>
      </c>
      <c r="H39" s="3" t="str">
        <f t="shared" si="2"/>
        <v/>
      </c>
      <c r="I39" s="3" t="str">
        <f t="shared" si="2"/>
        <v/>
      </c>
      <c r="J39" s="10" t="s">
        <v>18</v>
      </c>
    </row>
    <row r="40" spans="1:10" x14ac:dyDescent="0.25">
      <c r="A40" s="2">
        <v>39</v>
      </c>
      <c r="B40" s="2" t="s">
        <v>451</v>
      </c>
      <c r="C40" s="2">
        <f t="shared" si="1"/>
        <v>8</v>
      </c>
      <c r="D40" s="2">
        <f t="shared" si="3"/>
        <v>4</v>
      </c>
      <c r="E40" s="3" t="str">
        <f t="shared" si="2"/>
        <v/>
      </c>
      <c r="F40" s="3" t="str">
        <f t="shared" si="2"/>
        <v/>
      </c>
      <c r="G40" s="3" t="str">
        <f t="shared" si="2"/>
        <v/>
      </c>
      <c r="H40" s="3" t="str">
        <f t="shared" si="2"/>
        <v>&lt;Zorunlu&gt;false&lt;/Zorunlu&gt;</v>
      </c>
      <c r="I40" s="3" t="str">
        <f t="shared" si="2"/>
        <v/>
      </c>
      <c r="J40" s="10" t="s">
        <v>3</v>
      </c>
    </row>
    <row r="41" spans="1:10" x14ac:dyDescent="0.25">
      <c r="A41" s="2">
        <v>40</v>
      </c>
      <c r="B41" s="2" t="s">
        <v>451</v>
      </c>
      <c r="C41" s="2">
        <f t="shared" si="1"/>
        <v>8</v>
      </c>
      <c r="D41" s="2">
        <f t="shared" si="3"/>
        <v>5</v>
      </c>
      <c r="E41" s="3" t="str">
        <f t="shared" si="2"/>
        <v/>
      </c>
      <c r="F41" s="3" t="str">
        <f t="shared" si="2"/>
        <v/>
      </c>
      <c r="G41" s="3" t="str">
        <f t="shared" si="2"/>
        <v/>
      </c>
      <c r="H41" s="3" t="str">
        <f t="shared" si="2"/>
        <v/>
      </c>
      <c r="I41" s="3" t="str">
        <f t="shared" si="2"/>
        <v>&lt;/SoruCevap&gt;</v>
      </c>
      <c r="J41" s="10" t="s">
        <v>4</v>
      </c>
    </row>
    <row r="42" spans="1:10" x14ac:dyDescent="0.25">
      <c r="A42" s="2">
        <v>41</v>
      </c>
      <c r="B42" s="2" t="s">
        <v>451</v>
      </c>
      <c r="C42" s="2">
        <f t="shared" si="1"/>
        <v>9</v>
      </c>
      <c r="D42" s="2">
        <f t="shared" si="3"/>
        <v>1</v>
      </c>
      <c r="E42" s="3" t="str">
        <f t="shared" si="2"/>
        <v>&lt;SoruCevap&gt;</v>
      </c>
      <c r="F42" s="3" t="str">
        <f t="shared" si="2"/>
        <v/>
      </c>
      <c r="G42" s="3" t="str">
        <f t="shared" si="2"/>
        <v/>
      </c>
      <c r="H42" s="3" t="str">
        <f t="shared" si="2"/>
        <v/>
      </c>
      <c r="I42" s="3" t="str">
        <f t="shared" si="2"/>
        <v/>
      </c>
      <c r="J42" s="10" t="s">
        <v>0</v>
      </c>
    </row>
    <row r="43" spans="1:10" x14ac:dyDescent="0.25">
      <c r="A43" s="2">
        <v>42</v>
      </c>
      <c r="B43" s="2" t="s">
        <v>451</v>
      </c>
      <c r="C43" s="2">
        <f t="shared" si="1"/>
        <v>9</v>
      </c>
      <c r="D43" s="2">
        <f t="shared" si="3"/>
        <v>2</v>
      </c>
      <c r="E43" s="3" t="str">
        <f t="shared" si="2"/>
        <v/>
      </c>
      <c r="F43" s="3" t="str">
        <f t="shared" si="2"/>
        <v>&lt;Soru&gt;BeldeKodu&lt;/Soru&gt;</v>
      </c>
      <c r="G43" s="3" t="str">
        <f t="shared" si="2"/>
        <v/>
      </c>
      <c r="H43" s="3" t="str">
        <f t="shared" si="2"/>
        <v/>
      </c>
      <c r="I43" s="3" t="str">
        <f t="shared" si="2"/>
        <v/>
      </c>
      <c r="J43" s="10" t="s">
        <v>19</v>
      </c>
    </row>
    <row r="44" spans="1:10" x14ac:dyDescent="0.25">
      <c r="A44" s="2">
        <v>43</v>
      </c>
      <c r="B44" s="2" t="s">
        <v>451</v>
      </c>
      <c r="C44" s="2">
        <f t="shared" si="1"/>
        <v>9</v>
      </c>
      <c r="D44" s="2">
        <f t="shared" si="3"/>
        <v>3</v>
      </c>
      <c r="E44" s="3" t="str">
        <f t="shared" si="2"/>
        <v/>
      </c>
      <c r="F44" s="3" t="str">
        <f t="shared" si="2"/>
        <v/>
      </c>
      <c r="G44" s="3" t="str">
        <f t="shared" si="2"/>
        <v>&lt;Cevap&gt;Müşterinin ikamet il - ilçe - beldesini belirleyen belde kodunu belirtir. DASK ve belediyelerin kullandığı standart belde kodları kullanılmaktadır. DASK gibi ürünlerde, önceki poliçe bilgilerinin gönderilmesi durumunda zorunlu değildir, bunun dışında zorunludur. Liste almak için lütfen irtibata geçiniz. Örnek değer 384&lt;/Cevap&gt;</v>
      </c>
      <c r="H44" s="3" t="str">
        <f t="shared" si="2"/>
        <v/>
      </c>
      <c r="I44" s="3" t="str">
        <f t="shared" si="2"/>
        <v/>
      </c>
      <c r="J44" s="10" t="s">
        <v>20</v>
      </c>
    </row>
    <row r="45" spans="1:10" x14ac:dyDescent="0.25">
      <c r="A45" s="2">
        <v>44</v>
      </c>
      <c r="B45" s="2" t="s">
        <v>451</v>
      </c>
      <c r="C45" s="2">
        <f t="shared" si="1"/>
        <v>9</v>
      </c>
      <c r="D45" s="2">
        <f t="shared" si="3"/>
        <v>4</v>
      </c>
      <c r="E45" s="3" t="str">
        <f t="shared" si="2"/>
        <v/>
      </c>
      <c r="F45" s="3" t="str">
        <f t="shared" si="2"/>
        <v/>
      </c>
      <c r="G45" s="3" t="str">
        <f t="shared" si="2"/>
        <v/>
      </c>
      <c r="H45" s="3" t="str">
        <f t="shared" si="2"/>
        <v>&lt;Zorunlu&gt;false&lt;/Zorunlu&gt;</v>
      </c>
      <c r="I45" s="3" t="str">
        <f t="shared" si="2"/>
        <v/>
      </c>
      <c r="J45" s="10" t="s">
        <v>3</v>
      </c>
    </row>
    <row r="46" spans="1:10" x14ac:dyDescent="0.25">
      <c r="A46" s="2">
        <v>45</v>
      </c>
      <c r="B46" s="2" t="s">
        <v>451</v>
      </c>
      <c r="C46" s="2">
        <f t="shared" si="1"/>
        <v>9</v>
      </c>
      <c r="D46" s="2">
        <f t="shared" si="3"/>
        <v>5</v>
      </c>
      <c r="E46" s="3" t="str">
        <f t="shared" si="2"/>
        <v/>
      </c>
      <c r="F46" s="3" t="str">
        <f t="shared" si="2"/>
        <v/>
      </c>
      <c r="G46" s="3" t="str">
        <f t="shared" si="2"/>
        <v/>
      </c>
      <c r="H46" s="3" t="str">
        <f t="shared" si="2"/>
        <v/>
      </c>
      <c r="I46" s="3" t="str">
        <f t="shared" si="2"/>
        <v>&lt;/SoruCevap&gt;</v>
      </c>
      <c r="J46" s="10" t="s">
        <v>4</v>
      </c>
    </row>
    <row r="47" spans="1:10" x14ac:dyDescent="0.25">
      <c r="A47" s="2">
        <v>46</v>
      </c>
      <c r="B47" s="2" t="s">
        <v>451</v>
      </c>
      <c r="C47" s="2">
        <f t="shared" si="1"/>
        <v>10</v>
      </c>
      <c r="D47" s="2">
        <f t="shared" si="3"/>
        <v>1</v>
      </c>
      <c r="E47" s="3" t="str">
        <f t="shared" si="2"/>
        <v>&lt;SoruCevap&gt;</v>
      </c>
      <c r="F47" s="3" t="str">
        <f t="shared" si="2"/>
        <v/>
      </c>
      <c r="G47" s="3" t="str">
        <f t="shared" si="2"/>
        <v/>
      </c>
      <c r="H47" s="3" t="str">
        <f t="shared" si="2"/>
        <v/>
      </c>
      <c r="I47" s="3" t="str">
        <f t="shared" si="2"/>
        <v/>
      </c>
      <c r="J47" s="10" t="s">
        <v>0</v>
      </c>
    </row>
    <row r="48" spans="1:10" x14ac:dyDescent="0.25">
      <c r="A48" s="2">
        <v>47</v>
      </c>
      <c r="B48" s="2" t="s">
        <v>451</v>
      </c>
      <c r="C48" s="2">
        <f t="shared" si="1"/>
        <v>10</v>
      </c>
      <c r="D48" s="2">
        <f t="shared" si="3"/>
        <v>2</v>
      </c>
      <c r="E48" s="3" t="str">
        <f t="shared" si="2"/>
        <v/>
      </c>
      <c r="F48" s="3" t="str">
        <f t="shared" si="2"/>
        <v>&lt;Soru&gt;MusteriUavtAdresKodu&lt;/Soru&gt;</v>
      </c>
      <c r="G48" s="3" t="str">
        <f t="shared" si="2"/>
        <v/>
      </c>
      <c r="H48" s="3" t="str">
        <f t="shared" si="2"/>
        <v/>
      </c>
      <c r="I48" s="3" t="str">
        <f t="shared" si="2"/>
        <v/>
      </c>
      <c r="J48" s="10" t="s">
        <v>21</v>
      </c>
    </row>
    <row r="49" spans="1:10" x14ac:dyDescent="0.25">
      <c r="A49" s="2">
        <v>48</v>
      </c>
      <c r="B49" s="2" t="s">
        <v>451</v>
      </c>
      <c r="C49" s="2">
        <f t="shared" si="1"/>
        <v>10</v>
      </c>
      <c r="D49" s="2">
        <f t="shared" si="3"/>
        <v>3</v>
      </c>
      <c r="E49" s="3" t="str">
        <f t="shared" si="2"/>
        <v/>
      </c>
      <c r="F49" s="3" t="str">
        <f t="shared" si="2"/>
        <v/>
      </c>
      <c r="G49" s="3" t="str">
        <f t="shared" si="2"/>
        <v>&lt;Cevap&gt;Müşterinin UAVT adres kodunu belirtir. Bazı ürünlerde BeldeKodu sorusu yerine bu soru kullanılmaktadır. Hangi ürünlerde kullanıldığını öğrenmek için şirket ile irtibata geçiniz.&lt;/Cevap&gt;</v>
      </c>
      <c r="H49" s="3" t="str">
        <f t="shared" si="2"/>
        <v/>
      </c>
      <c r="I49" s="3" t="str">
        <f t="shared" si="2"/>
        <v/>
      </c>
      <c r="J49" s="10" t="s">
        <v>22</v>
      </c>
    </row>
    <row r="50" spans="1:10" x14ac:dyDescent="0.25">
      <c r="A50" s="2">
        <v>49</v>
      </c>
      <c r="B50" s="2" t="s">
        <v>451</v>
      </c>
      <c r="C50" s="2">
        <f t="shared" si="1"/>
        <v>10</v>
      </c>
      <c r="D50" s="2">
        <f t="shared" si="3"/>
        <v>4</v>
      </c>
      <c r="E50" s="3" t="str">
        <f t="shared" si="2"/>
        <v/>
      </c>
      <c r="F50" s="3" t="str">
        <f t="shared" si="2"/>
        <v/>
      </c>
      <c r="G50" s="3" t="str">
        <f t="shared" si="2"/>
        <v/>
      </c>
      <c r="H50" s="3" t="str">
        <f t="shared" si="2"/>
        <v>&lt;Zorunlu&gt;false&lt;/Zorunlu&gt;</v>
      </c>
      <c r="I50" s="3" t="str">
        <f t="shared" si="2"/>
        <v/>
      </c>
      <c r="J50" s="10" t="s">
        <v>3</v>
      </c>
    </row>
    <row r="51" spans="1:10" x14ac:dyDescent="0.25">
      <c r="A51" s="2">
        <v>50</v>
      </c>
      <c r="B51" s="2" t="s">
        <v>451</v>
      </c>
      <c r="C51" s="2">
        <f t="shared" si="1"/>
        <v>10</v>
      </c>
      <c r="D51" s="2">
        <f t="shared" si="3"/>
        <v>5</v>
      </c>
      <c r="E51" s="3" t="str">
        <f t="shared" si="2"/>
        <v/>
      </c>
      <c r="F51" s="3" t="str">
        <f t="shared" si="2"/>
        <v/>
      </c>
      <c r="G51" s="3" t="str">
        <f t="shared" si="2"/>
        <v/>
      </c>
      <c r="H51" s="3" t="str">
        <f t="shared" si="2"/>
        <v/>
      </c>
      <c r="I51" s="3" t="str">
        <f t="shared" si="2"/>
        <v>&lt;/SoruCevap&gt;</v>
      </c>
      <c r="J51" s="10" t="s">
        <v>4</v>
      </c>
    </row>
    <row r="52" spans="1:10" x14ac:dyDescent="0.25">
      <c r="A52" s="2">
        <v>51</v>
      </c>
      <c r="B52" s="2" t="s">
        <v>451</v>
      </c>
      <c r="C52" s="2">
        <f t="shared" si="1"/>
        <v>11</v>
      </c>
      <c r="D52" s="2">
        <f t="shared" si="3"/>
        <v>1</v>
      </c>
      <c r="E52" s="3" t="str">
        <f t="shared" si="2"/>
        <v>&lt;SoruCevap&gt;</v>
      </c>
      <c r="F52" s="3" t="str">
        <f t="shared" si="2"/>
        <v/>
      </c>
      <c r="G52" s="3" t="str">
        <f t="shared" si="2"/>
        <v/>
      </c>
      <c r="H52" s="3" t="str">
        <f t="shared" si="2"/>
        <v/>
      </c>
      <c r="I52" s="3" t="str">
        <f t="shared" si="2"/>
        <v/>
      </c>
      <c r="J52" s="10" t="s">
        <v>0</v>
      </c>
    </row>
    <row r="53" spans="1:10" x14ac:dyDescent="0.25">
      <c r="A53" s="2">
        <v>52</v>
      </c>
      <c r="B53" s="2" t="s">
        <v>451</v>
      </c>
      <c r="C53" s="2">
        <f t="shared" si="1"/>
        <v>11</v>
      </c>
      <c r="D53" s="2">
        <f t="shared" si="3"/>
        <v>2</v>
      </c>
      <c r="E53" s="3" t="str">
        <f t="shared" si="2"/>
        <v/>
      </c>
      <c r="F53" s="3" t="str">
        <f t="shared" si="2"/>
        <v>&lt;Soru&gt;SigortaliTcKimlikNo&lt;/Soru&gt;</v>
      </c>
      <c r="G53" s="3" t="str">
        <f t="shared" si="2"/>
        <v/>
      </c>
      <c r="H53" s="3" t="str">
        <f t="shared" si="2"/>
        <v/>
      </c>
      <c r="I53" s="3" t="str">
        <f t="shared" si="2"/>
        <v/>
      </c>
      <c r="J53" s="10" t="s">
        <v>23</v>
      </c>
    </row>
    <row r="54" spans="1:10" x14ac:dyDescent="0.25">
      <c r="A54" s="2">
        <v>53</v>
      </c>
      <c r="B54" s="2" t="s">
        <v>451</v>
      </c>
      <c r="C54" s="2">
        <f t="shared" si="1"/>
        <v>11</v>
      </c>
      <c r="D54" s="2">
        <f t="shared" si="3"/>
        <v>3</v>
      </c>
      <c r="E54" s="3" t="str">
        <f t="shared" si="2"/>
        <v/>
      </c>
      <c r="F54" s="3" t="str">
        <f t="shared" si="2"/>
        <v/>
      </c>
      <c r="G54" s="3" t="str">
        <f t="shared" si="2"/>
        <v>&lt;Cevap&gt;Sigortalının T.C. kimlik numarasını belirtir. 11 hane olmalıdır. Tüzel kişilerde boş gönderilmelidir. Trafik ürününde müşteri/sigortalı bilgileri aynı olduğu için boş gönderilebilir.&lt;/Cevap&gt;</v>
      </c>
      <c r="H54" s="3" t="str">
        <f t="shared" si="2"/>
        <v/>
      </c>
      <c r="I54" s="3" t="str">
        <f t="shared" si="2"/>
        <v/>
      </c>
      <c r="J54" s="10" t="s">
        <v>24</v>
      </c>
    </row>
    <row r="55" spans="1:10" x14ac:dyDescent="0.25">
      <c r="A55" s="2">
        <v>54</v>
      </c>
      <c r="B55" s="2" t="s">
        <v>451</v>
      </c>
      <c r="C55" s="2">
        <f t="shared" si="1"/>
        <v>11</v>
      </c>
      <c r="D55" s="2">
        <f t="shared" si="3"/>
        <v>4</v>
      </c>
      <c r="E55" s="3" t="str">
        <f t="shared" si="2"/>
        <v/>
      </c>
      <c r="F55" s="3" t="str">
        <f t="shared" si="2"/>
        <v/>
      </c>
      <c r="G55" s="3" t="str">
        <f t="shared" si="2"/>
        <v/>
      </c>
      <c r="H55" s="3" t="str">
        <f t="shared" si="2"/>
        <v>&lt;Zorunlu&gt;false&lt;/Zorunlu&gt;</v>
      </c>
      <c r="I55" s="3" t="str">
        <f t="shared" si="2"/>
        <v/>
      </c>
      <c r="J55" s="10" t="s">
        <v>3</v>
      </c>
    </row>
    <row r="56" spans="1:10" x14ac:dyDescent="0.25">
      <c r="A56" s="2">
        <v>55</v>
      </c>
      <c r="B56" s="2" t="s">
        <v>451</v>
      </c>
      <c r="C56" s="2">
        <f t="shared" si="1"/>
        <v>11</v>
      </c>
      <c r="D56" s="2">
        <f t="shared" si="3"/>
        <v>5</v>
      </c>
      <c r="E56" s="3" t="str">
        <f t="shared" si="2"/>
        <v/>
      </c>
      <c r="F56" s="3" t="str">
        <f t="shared" si="2"/>
        <v/>
      </c>
      <c r="G56" s="3" t="str">
        <f t="shared" si="2"/>
        <v/>
      </c>
      <c r="H56" s="3" t="str">
        <f t="shared" si="2"/>
        <v/>
      </c>
      <c r="I56" s="3" t="str">
        <f t="shared" si="2"/>
        <v>&lt;/SoruCevap&gt;</v>
      </c>
      <c r="J56" s="10" t="s">
        <v>4</v>
      </c>
    </row>
    <row r="57" spans="1:10" x14ac:dyDescent="0.25">
      <c r="A57" s="2">
        <v>56</v>
      </c>
      <c r="B57" s="2" t="s">
        <v>451</v>
      </c>
      <c r="C57" s="2">
        <f t="shared" si="1"/>
        <v>12</v>
      </c>
      <c r="D57" s="2">
        <f t="shared" si="3"/>
        <v>1</v>
      </c>
      <c r="E57" s="3" t="str">
        <f t="shared" si="2"/>
        <v>&lt;SoruCevap&gt;</v>
      </c>
      <c r="F57" s="3" t="str">
        <f t="shared" si="2"/>
        <v/>
      </c>
      <c r="G57" s="3" t="str">
        <f t="shared" si="2"/>
        <v/>
      </c>
      <c r="H57" s="3" t="str">
        <f t="shared" si="2"/>
        <v/>
      </c>
      <c r="I57" s="3" t="str">
        <f t="shared" si="2"/>
        <v/>
      </c>
      <c r="J57" s="10" t="s">
        <v>0</v>
      </c>
    </row>
    <row r="58" spans="1:10" x14ac:dyDescent="0.25">
      <c r="A58" s="2">
        <v>57</v>
      </c>
      <c r="B58" s="2" t="s">
        <v>451</v>
      </c>
      <c r="C58" s="2">
        <f t="shared" si="1"/>
        <v>12</v>
      </c>
      <c r="D58" s="2">
        <f t="shared" si="3"/>
        <v>2</v>
      </c>
      <c r="E58" s="3" t="str">
        <f t="shared" si="2"/>
        <v/>
      </c>
      <c r="F58" s="3" t="str">
        <f t="shared" si="2"/>
        <v>&lt;Soru&gt;SigortaliVergiNo&lt;/Soru&gt;</v>
      </c>
      <c r="G58" s="3" t="str">
        <f t="shared" si="2"/>
        <v/>
      </c>
      <c r="H58" s="3" t="str">
        <f t="shared" si="2"/>
        <v/>
      </c>
      <c r="I58" s="3" t="str">
        <f t="shared" si="2"/>
        <v/>
      </c>
      <c r="J58" s="10" t="s">
        <v>25</v>
      </c>
    </row>
    <row r="59" spans="1:10" x14ac:dyDescent="0.25">
      <c r="A59" s="2">
        <v>58</v>
      </c>
      <c r="B59" s="2" t="s">
        <v>451</v>
      </c>
      <c r="C59" s="2">
        <f t="shared" si="1"/>
        <v>12</v>
      </c>
      <c r="D59" s="2">
        <f t="shared" si="3"/>
        <v>3</v>
      </c>
      <c r="E59" s="3" t="str">
        <f t="shared" si="2"/>
        <v/>
      </c>
      <c r="F59" s="3" t="str">
        <f t="shared" si="2"/>
        <v/>
      </c>
      <c r="G59" s="3" t="str">
        <f t="shared" si="2"/>
        <v>&lt;Cevap&gt;Sigortalının vergi numarasını belirtir. 10 hane olmalıdır. Özel kişilerde boş gönderilmelidir. Trafik ürününde müşteri/sigortalı bilgileri aynı olduğu için boş gönderilebilir.&lt;/Cevap&gt;</v>
      </c>
      <c r="H59" s="3" t="str">
        <f t="shared" si="2"/>
        <v/>
      </c>
      <c r="I59" s="3" t="str">
        <f t="shared" si="2"/>
        <v/>
      </c>
      <c r="J59" s="10" t="s">
        <v>26</v>
      </c>
    </row>
    <row r="60" spans="1:10" x14ac:dyDescent="0.25">
      <c r="A60" s="2">
        <v>59</v>
      </c>
      <c r="B60" s="2" t="s">
        <v>451</v>
      </c>
      <c r="C60" s="2">
        <f t="shared" si="1"/>
        <v>12</v>
      </c>
      <c r="D60" s="2">
        <f t="shared" si="3"/>
        <v>4</v>
      </c>
      <c r="E60" s="3" t="str">
        <f t="shared" si="2"/>
        <v/>
      </c>
      <c r="F60" s="3" t="str">
        <f t="shared" si="2"/>
        <v/>
      </c>
      <c r="G60" s="3" t="str">
        <f t="shared" si="2"/>
        <v/>
      </c>
      <c r="H60" s="3" t="str">
        <f t="shared" si="2"/>
        <v>&lt;Zorunlu&gt;false&lt;/Zorunlu&gt;</v>
      </c>
      <c r="I60" s="3" t="str">
        <f t="shared" si="2"/>
        <v/>
      </c>
      <c r="J60" s="10" t="s">
        <v>3</v>
      </c>
    </row>
    <row r="61" spans="1:10" x14ac:dyDescent="0.25">
      <c r="A61" s="2">
        <v>60</v>
      </c>
      <c r="B61" s="2" t="s">
        <v>451</v>
      </c>
      <c r="C61" s="2">
        <f t="shared" si="1"/>
        <v>12</v>
      </c>
      <c r="D61" s="2">
        <f t="shared" si="3"/>
        <v>5</v>
      </c>
      <c r="E61" s="3" t="str">
        <f t="shared" si="2"/>
        <v/>
      </c>
      <c r="F61" s="3" t="str">
        <f t="shared" si="2"/>
        <v/>
      </c>
      <c r="G61" s="3" t="str">
        <f t="shared" si="2"/>
        <v/>
      </c>
      <c r="H61" s="3" t="str">
        <f t="shared" si="2"/>
        <v/>
      </c>
      <c r="I61" s="3" t="str">
        <f t="shared" si="2"/>
        <v>&lt;/SoruCevap&gt;</v>
      </c>
      <c r="J61" s="10" t="s">
        <v>4</v>
      </c>
    </row>
    <row r="62" spans="1:10" x14ac:dyDescent="0.25">
      <c r="A62" s="2">
        <v>61</v>
      </c>
      <c r="B62" s="2" t="s">
        <v>451</v>
      </c>
      <c r="C62" s="2">
        <f t="shared" si="1"/>
        <v>13</v>
      </c>
      <c r="D62" s="2">
        <f t="shared" si="3"/>
        <v>1</v>
      </c>
      <c r="E62" s="3" t="str">
        <f t="shared" si="2"/>
        <v>&lt;SoruCevap&gt;</v>
      </c>
      <c r="F62" s="3" t="str">
        <f t="shared" si="2"/>
        <v/>
      </c>
      <c r="G62" s="3" t="str">
        <f t="shared" si="2"/>
        <v/>
      </c>
      <c r="H62" s="3" t="str">
        <f t="shared" si="2"/>
        <v/>
      </c>
      <c r="I62" s="3" t="str">
        <f t="shared" ref="I62:I125" si="4">IF(I$1=$D62,$J62,"")</f>
        <v/>
      </c>
      <c r="J62" s="10" t="s">
        <v>0</v>
      </c>
    </row>
    <row r="63" spans="1:10" x14ac:dyDescent="0.25">
      <c r="A63" s="2">
        <v>62</v>
      </c>
      <c r="B63" s="2" t="s">
        <v>451</v>
      </c>
      <c r="C63" s="2">
        <f t="shared" si="1"/>
        <v>13</v>
      </c>
      <c r="D63" s="2">
        <f t="shared" si="3"/>
        <v>2</v>
      </c>
      <c r="E63" s="3" t="str">
        <f t="shared" si="2"/>
        <v/>
      </c>
      <c r="F63" s="3" t="str">
        <f t="shared" si="2"/>
        <v>&lt;Soru&gt;SigortaliUyruk&lt;/Soru&gt;</v>
      </c>
      <c r="G63" s="3" t="str">
        <f t="shared" si="2"/>
        <v/>
      </c>
      <c r="H63" s="3" t="str">
        <f t="shared" si="2"/>
        <v/>
      </c>
      <c r="I63" s="3" t="str">
        <f t="shared" si="4"/>
        <v/>
      </c>
      <c r="J63" s="10" t="s">
        <v>27</v>
      </c>
    </row>
    <row r="64" spans="1:10" x14ac:dyDescent="0.25">
      <c r="A64" s="2">
        <v>63</v>
      </c>
      <c r="B64" s="2" t="s">
        <v>451</v>
      </c>
      <c r="C64" s="2">
        <f t="shared" si="1"/>
        <v>13</v>
      </c>
      <c r="D64" s="2">
        <f t="shared" si="3"/>
        <v>3</v>
      </c>
      <c r="E64" s="3" t="str">
        <f t="shared" si="2"/>
        <v/>
      </c>
      <c r="F64" s="3" t="str">
        <f t="shared" si="2"/>
        <v/>
      </c>
      <c r="G64" s="3" t="str">
        <f t="shared" si="2"/>
        <v>&lt;Cevap&gt;Sigortalının uyruğunu belirtir. Örnek değer: T.C. Trafik ürününde müşteri/sigortalı bilgileri aynı olduğu için boş gönderilebilir.&lt;/Cevap&gt;</v>
      </c>
      <c r="H64" s="3" t="str">
        <f t="shared" si="2"/>
        <v/>
      </c>
      <c r="I64" s="3" t="str">
        <f t="shared" si="4"/>
        <v/>
      </c>
      <c r="J64" s="10" t="s">
        <v>28</v>
      </c>
    </row>
    <row r="65" spans="1:10" x14ac:dyDescent="0.25">
      <c r="A65" s="2">
        <v>64</v>
      </c>
      <c r="B65" s="2" t="s">
        <v>451</v>
      </c>
      <c r="C65" s="2">
        <f t="shared" si="1"/>
        <v>13</v>
      </c>
      <c r="D65" s="2">
        <f t="shared" si="3"/>
        <v>4</v>
      </c>
      <c r="E65" s="3" t="str">
        <f t="shared" si="2"/>
        <v/>
      </c>
      <c r="F65" s="3" t="str">
        <f t="shared" si="2"/>
        <v/>
      </c>
      <c r="G65" s="3" t="str">
        <f t="shared" si="2"/>
        <v/>
      </c>
      <c r="H65" s="3" t="str">
        <f t="shared" si="2"/>
        <v>&lt;Zorunlu&gt;false&lt;/Zorunlu&gt;</v>
      </c>
      <c r="I65" s="3" t="str">
        <f t="shared" si="4"/>
        <v/>
      </c>
      <c r="J65" s="10" t="s">
        <v>3</v>
      </c>
    </row>
    <row r="66" spans="1:10" x14ac:dyDescent="0.25">
      <c r="A66" s="2">
        <v>65</v>
      </c>
      <c r="B66" s="2" t="s">
        <v>451</v>
      </c>
      <c r="C66" s="2">
        <f t="shared" si="1"/>
        <v>13</v>
      </c>
      <c r="D66" s="2">
        <f t="shared" si="3"/>
        <v>5</v>
      </c>
      <c r="E66" s="3" t="str">
        <f t="shared" si="2"/>
        <v/>
      </c>
      <c r="F66" s="3" t="str">
        <f t="shared" si="2"/>
        <v/>
      </c>
      <c r="G66" s="3" t="str">
        <f t="shared" si="2"/>
        <v/>
      </c>
      <c r="H66" s="3" t="str">
        <f t="shared" si="2"/>
        <v/>
      </c>
      <c r="I66" s="3" t="str">
        <f t="shared" si="4"/>
        <v>&lt;/SoruCevap&gt;</v>
      </c>
      <c r="J66" s="10" t="s">
        <v>4</v>
      </c>
    </row>
    <row r="67" spans="1:10" x14ac:dyDescent="0.25">
      <c r="A67" s="2">
        <v>66</v>
      </c>
      <c r="B67" s="2" t="s">
        <v>451</v>
      </c>
      <c r="C67" s="2">
        <f t="shared" ref="C67:C130" si="5">IF(J67="&lt;SoruCevap&gt;",C66+1,C66)</f>
        <v>14</v>
      </c>
      <c r="D67" s="2">
        <f t="shared" si="3"/>
        <v>1</v>
      </c>
      <c r="E67" s="3" t="str">
        <f t="shared" ref="E67:H130" si="6">IF(E$1=$D67,$J67,"")</f>
        <v>&lt;SoruCevap&gt;</v>
      </c>
      <c r="F67" s="3" t="str">
        <f t="shared" si="6"/>
        <v/>
      </c>
      <c r="G67" s="3" t="str">
        <f t="shared" si="6"/>
        <v/>
      </c>
      <c r="H67" s="3" t="str">
        <f t="shared" si="6"/>
        <v/>
      </c>
      <c r="I67" s="3" t="str">
        <f t="shared" si="4"/>
        <v/>
      </c>
      <c r="J67" s="10" t="s">
        <v>0</v>
      </c>
    </row>
    <row r="68" spans="1:10" x14ac:dyDescent="0.25">
      <c r="A68" s="2">
        <v>67</v>
      </c>
      <c r="B68" s="2" t="s">
        <v>451</v>
      </c>
      <c r="C68" s="2">
        <f t="shared" si="5"/>
        <v>14</v>
      </c>
      <c r="D68" s="2">
        <f t="shared" ref="D68:D131" si="7">IF(J68="&lt;SoruCevap&gt;",1,D67+1)</f>
        <v>2</v>
      </c>
      <c r="E68" s="3" t="str">
        <f t="shared" si="6"/>
        <v/>
      </c>
      <c r="F68" s="3" t="str">
        <f t="shared" si="6"/>
        <v>&lt;Soru&gt;SigortaliBeldeKodu&lt;/Soru&gt;</v>
      </c>
      <c r="G68" s="3" t="str">
        <f t="shared" si="6"/>
        <v/>
      </c>
      <c r="H68" s="3" t="str">
        <f t="shared" si="6"/>
        <v/>
      </c>
      <c r="I68" s="3" t="str">
        <f t="shared" si="4"/>
        <v/>
      </c>
      <c r="J68" s="10" t="s">
        <v>29</v>
      </c>
    </row>
    <row r="69" spans="1:10" x14ac:dyDescent="0.25">
      <c r="A69" s="2">
        <v>68</v>
      </c>
      <c r="B69" s="2" t="s">
        <v>451</v>
      </c>
      <c r="C69" s="2">
        <f t="shared" si="5"/>
        <v>14</v>
      </c>
      <c r="D69" s="2">
        <f t="shared" si="7"/>
        <v>3</v>
      </c>
      <c r="E69" s="3" t="str">
        <f t="shared" si="6"/>
        <v/>
      </c>
      <c r="F69" s="3" t="str">
        <f t="shared" si="6"/>
        <v/>
      </c>
      <c r="G69" s="3" t="str">
        <f t="shared" si="6"/>
        <v>&lt;Cevap&gt;Sigortalının ikamet il - ilçe - beldesini belirleyen belde kodunu belirtir. DASK ve belediyelerin kullandığı standart belde kodları kullanılmaktadır. DASK gibi ürünlerde, önceki poliçe bilgilerinin gönderilmesi durumunda zorunlu değildir, bunun dışında zorunludur. Liste almak için lütfen irtibata geçiniz. Örnek değer 384. Trafik ürününde müşteri/sigortalı bilgileri aynı olduğu için boş gönderilebilir.&lt;/Cevap&gt;</v>
      </c>
      <c r="H69" s="3" t="str">
        <f t="shared" si="6"/>
        <v/>
      </c>
      <c r="I69" s="3" t="str">
        <f t="shared" si="4"/>
        <v/>
      </c>
      <c r="J69" s="10" t="s">
        <v>30</v>
      </c>
    </row>
    <row r="70" spans="1:10" x14ac:dyDescent="0.25">
      <c r="A70" s="2">
        <v>69</v>
      </c>
      <c r="B70" s="2" t="s">
        <v>451</v>
      </c>
      <c r="C70" s="2">
        <f t="shared" si="5"/>
        <v>14</v>
      </c>
      <c r="D70" s="2">
        <f t="shared" si="7"/>
        <v>4</v>
      </c>
      <c r="E70" s="3" t="str">
        <f t="shared" si="6"/>
        <v/>
      </c>
      <c r="F70" s="3" t="str">
        <f t="shared" si="6"/>
        <v/>
      </c>
      <c r="G70" s="3" t="str">
        <f t="shared" si="6"/>
        <v/>
      </c>
      <c r="H70" s="3" t="str">
        <f t="shared" si="6"/>
        <v>&lt;Zorunlu&gt;false&lt;/Zorunlu&gt;</v>
      </c>
      <c r="I70" s="3" t="str">
        <f t="shared" si="4"/>
        <v/>
      </c>
      <c r="J70" s="10" t="s">
        <v>3</v>
      </c>
    </row>
    <row r="71" spans="1:10" x14ac:dyDescent="0.25">
      <c r="A71" s="2">
        <v>70</v>
      </c>
      <c r="B71" s="2" t="s">
        <v>451</v>
      </c>
      <c r="C71" s="2">
        <f t="shared" si="5"/>
        <v>14</v>
      </c>
      <c r="D71" s="2">
        <f t="shared" si="7"/>
        <v>5</v>
      </c>
      <c r="E71" s="3" t="str">
        <f t="shared" si="6"/>
        <v/>
      </c>
      <c r="F71" s="3" t="str">
        <f t="shared" si="6"/>
        <v/>
      </c>
      <c r="G71" s="3" t="str">
        <f t="shared" si="6"/>
        <v/>
      </c>
      <c r="H71" s="3" t="str">
        <f t="shared" si="6"/>
        <v/>
      </c>
      <c r="I71" s="3" t="str">
        <f t="shared" si="4"/>
        <v>&lt;/SoruCevap&gt;</v>
      </c>
      <c r="J71" s="10" t="s">
        <v>4</v>
      </c>
    </row>
    <row r="72" spans="1:10" x14ac:dyDescent="0.25">
      <c r="A72" s="2">
        <v>71</v>
      </c>
      <c r="B72" s="2" t="s">
        <v>451</v>
      </c>
      <c r="C72" s="2">
        <f t="shared" si="5"/>
        <v>15</v>
      </c>
      <c r="D72" s="2">
        <f t="shared" si="7"/>
        <v>1</v>
      </c>
      <c r="E72" s="3" t="str">
        <f t="shared" si="6"/>
        <v>&lt;SoruCevap&gt;</v>
      </c>
      <c r="F72" s="3" t="str">
        <f t="shared" si="6"/>
        <v/>
      </c>
      <c r="G72" s="3" t="str">
        <f t="shared" si="6"/>
        <v/>
      </c>
      <c r="H72" s="3" t="str">
        <f t="shared" si="6"/>
        <v/>
      </c>
      <c r="I72" s="3" t="str">
        <f t="shared" si="4"/>
        <v/>
      </c>
      <c r="J72" s="10" t="s">
        <v>0</v>
      </c>
    </row>
    <row r="73" spans="1:10" x14ac:dyDescent="0.25">
      <c r="A73" s="2">
        <v>72</v>
      </c>
      <c r="B73" s="2" t="s">
        <v>451</v>
      </c>
      <c r="C73" s="2">
        <f t="shared" si="5"/>
        <v>15</v>
      </c>
      <c r="D73" s="2">
        <f t="shared" si="7"/>
        <v>2</v>
      </c>
      <c r="E73" s="3" t="str">
        <f t="shared" si="6"/>
        <v/>
      </c>
      <c r="F73" s="3" t="str">
        <f t="shared" si="6"/>
        <v>&lt;Soru&gt;SigortaliUavtAdresKodu&lt;/Soru&gt;</v>
      </c>
      <c r="G73" s="3" t="str">
        <f t="shared" si="6"/>
        <v/>
      </c>
      <c r="H73" s="3" t="str">
        <f t="shared" si="6"/>
        <v/>
      </c>
      <c r="I73" s="3" t="str">
        <f t="shared" si="4"/>
        <v/>
      </c>
      <c r="J73" s="10" t="s">
        <v>31</v>
      </c>
    </row>
    <row r="74" spans="1:10" x14ac:dyDescent="0.25">
      <c r="A74" s="2">
        <v>73</v>
      </c>
      <c r="B74" s="2" t="s">
        <v>451</v>
      </c>
      <c r="C74" s="2">
        <f t="shared" si="5"/>
        <v>15</v>
      </c>
      <c r="D74" s="2">
        <f t="shared" si="7"/>
        <v>3</v>
      </c>
      <c r="E74" s="3" t="str">
        <f t="shared" si="6"/>
        <v/>
      </c>
      <c r="F74" s="3" t="str">
        <f t="shared" si="6"/>
        <v/>
      </c>
      <c r="G74" s="3" t="str">
        <f t="shared" si="6"/>
        <v>&lt;Cevap&gt;Sigortalının UAVT adres kodunu belirtir. Bazı ürünlerde SigortaliBeldeKodu sorusu yerine bu soru kullanılmaktadır. Hangi ürünlerde kullanıldığını öğrenmek için şirket ile irtibata geçiniz.&lt;/Cevap&gt;</v>
      </c>
      <c r="H74" s="3" t="str">
        <f t="shared" si="6"/>
        <v/>
      </c>
      <c r="I74" s="3" t="str">
        <f t="shared" si="4"/>
        <v/>
      </c>
      <c r="J74" s="10" t="s">
        <v>32</v>
      </c>
    </row>
    <row r="75" spans="1:10" x14ac:dyDescent="0.25">
      <c r="A75" s="2">
        <v>74</v>
      </c>
      <c r="B75" s="2" t="s">
        <v>451</v>
      </c>
      <c r="C75" s="2">
        <f t="shared" si="5"/>
        <v>15</v>
      </c>
      <c r="D75" s="2">
        <f t="shared" si="7"/>
        <v>4</v>
      </c>
      <c r="E75" s="3" t="str">
        <f t="shared" si="6"/>
        <v/>
      </c>
      <c r="F75" s="3" t="str">
        <f t="shared" si="6"/>
        <v/>
      </c>
      <c r="G75" s="3" t="str">
        <f t="shared" si="6"/>
        <v/>
      </c>
      <c r="H75" s="3" t="str">
        <f t="shared" si="6"/>
        <v>&lt;Zorunlu&gt;false&lt;/Zorunlu&gt;</v>
      </c>
      <c r="I75" s="3" t="str">
        <f t="shared" si="4"/>
        <v/>
      </c>
      <c r="J75" s="10" t="s">
        <v>3</v>
      </c>
    </row>
    <row r="76" spans="1:10" x14ac:dyDescent="0.25">
      <c r="A76" s="2">
        <v>75</v>
      </c>
      <c r="B76" s="2" t="s">
        <v>451</v>
      </c>
      <c r="C76" s="2">
        <f t="shared" si="5"/>
        <v>15</v>
      </c>
      <c r="D76" s="2">
        <f t="shared" si="7"/>
        <v>5</v>
      </c>
      <c r="E76" s="3" t="str">
        <f t="shared" si="6"/>
        <v/>
      </c>
      <c r="F76" s="3" t="str">
        <f t="shared" si="6"/>
        <v/>
      </c>
      <c r="G76" s="3" t="str">
        <f t="shared" si="6"/>
        <v/>
      </c>
      <c r="H76" s="3" t="str">
        <f t="shared" si="6"/>
        <v/>
      </c>
      <c r="I76" s="3" t="str">
        <f t="shared" si="4"/>
        <v>&lt;/SoruCevap&gt;</v>
      </c>
      <c r="J76" s="10" t="s">
        <v>4</v>
      </c>
    </row>
    <row r="77" spans="1:10" x14ac:dyDescent="0.25">
      <c r="A77" s="2">
        <v>76</v>
      </c>
      <c r="B77" s="2" t="s">
        <v>451</v>
      </c>
      <c r="C77" s="2">
        <f t="shared" si="5"/>
        <v>16</v>
      </c>
      <c r="D77" s="2">
        <f t="shared" si="7"/>
        <v>1</v>
      </c>
      <c r="E77" s="3" t="str">
        <f t="shared" si="6"/>
        <v>&lt;SoruCevap&gt;</v>
      </c>
      <c r="F77" s="3" t="str">
        <f t="shared" si="6"/>
        <v/>
      </c>
      <c r="G77" s="3" t="str">
        <f t="shared" si="6"/>
        <v/>
      </c>
      <c r="H77" s="3" t="str">
        <f t="shared" si="6"/>
        <v/>
      </c>
      <c r="I77" s="3" t="str">
        <f t="shared" si="4"/>
        <v/>
      </c>
      <c r="J77" s="10" t="s">
        <v>0</v>
      </c>
    </row>
    <row r="78" spans="1:10" x14ac:dyDescent="0.25">
      <c r="A78" s="2">
        <v>77</v>
      </c>
      <c r="B78" s="2" t="s">
        <v>451</v>
      </c>
      <c r="C78" s="2">
        <f t="shared" si="5"/>
        <v>16</v>
      </c>
      <c r="D78" s="2">
        <f t="shared" si="7"/>
        <v>2</v>
      </c>
      <c r="E78" s="3" t="str">
        <f t="shared" si="6"/>
        <v/>
      </c>
      <c r="F78" s="3" t="str">
        <f t="shared" si="6"/>
        <v>&lt;Soru&gt;Komisyoner&lt;/Soru&gt;</v>
      </c>
      <c r="G78" s="3" t="str">
        <f t="shared" si="6"/>
        <v/>
      </c>
      <c r="H78" s="3" t="str">
        <f t="shared" si="6"/>
        <v/>
      </c>
      <c r="I78" s="3" t="str">
        <f t="shared" si="4"/>
        <v/>
      </c>
      <c r="J78" s="10" t="s">
        <v>33</v>
      </c>
    </row>
    <row r="79" spans="1:10" x14ac:dyDescent="0.25">
      <c r="A79" s="2">
        <v>78</v>
      </c>
      <c r="B79" s="2" t="s">
        <v>451</v>
      </c>
      <c r="C79" s="2">
        <f t="shared" si="5"/>
        <v>16</v>
      </c>
      <c r="D79" s="2">
        <f t="shared" si="7"/>
        <v>3</v>
      </c>
      <c r="E79" s="3" t="str">
        <f t="shared" si="6"/>
        <v/>
      </c>
      <c r="F79" s="3" t="str">
        <f t="shared" si="6"/>
        <v/>
      </c>
      <c r="G79" s="3" t="str">
        <f t="shared" si="6"/>
        <v>&lt;Cevap&gt;Varsa poliçenin ek komisyonerinin kodunu belirtir. Boş geçilebilir.&lt;/Cevap&gt;</v>
      </c>
      <c r="H79" s="3" t="str">
        <f t="shared" si="6"/>
        <v/>
      </c>
      <c r="I79" s="3" t="str">
        <f t="shared" si="4"/>
        <v/>
      </c>
      <c r="J79" s="10" t="s">
        <v>34</v>
      </c>
    </row>
    <row r="80" spans="1:10" x14ac:dyDescent="0.25">
      <c r="A80" s="2">
        <v>79</v>
      </c>
      <c r="B80" s="2" t="s">
        <v>451</v>
      </c>
      <c r="C80" s="2">
        <f t="shared" si="5"/>
        <v>16</v>
      </c>
      <c r="D80" s="2">
        <f t="shared" si="7"/>
        <v>4</v>
      </c>
      <c r="E80" s="3" t="str">
        <f t="shared" si="6"/>
        <v/>
      </c>
      <c r="F80" s="3" t="str">
        <f t="shared" si="6"/>
        <v/>
      </c>
      <c r="G80" s="3" t="str">
        <f t="shared" si="6"/>
        <v/>
      </c>
      <c r="H80" s="3" t="str">
        <f t="shared" si="6"/>
        <v>&lt;Zorunlu&gt;false&lt;/Zorunlu&gt;</v>
      </c>
      <c r="I80" s="3" t="str">
        <f t="shared" si="4"/>
        <v/>
      </c>
      <c r="J80" s="10" t="s">
        <v>3</v>
      </c>
    </row>
    <row r="81" spans="1:10" x14ac:dyDescent="0.25">
      <c r="A81" s="2">
        <v>80</v>
      </c>
      <c r="B81" s="2" t="s">
        <v>451</v>
      </c>
      <c r="C81" s="2">
        <f t="shared" si="5"/>
        <v>16</v>
      </c>
      <c r="D81" s="2">
        <f t="shared" si="7"/>
        <v>5</v>
      </c>
      <c r="E81" s="3" t="str">
        <f t="shared" si="6"/>
        <v/>
      </c>
      <c r="F81" s="3" t="str">
        <f t="shared" si="6"/>
        <v/>
      </c>
      <c r="G81" s="3" t="str">
        <f t="shared" si="6"/>
        <v/>
      </c>
      <c r="H81" s="3" t="str">
        <f t="shared" si="6"/>
        <v/>
      </c>
      <c r="I81" s="3" t="str">
        <f t="shared" si="4"/>
        <v>&lt;/SoruCevap&gt;</v>
      </c>
      <c r="J81" s="10" t="s">
        <v>4</v>
      </c>
    </row>
    <row r="82" spans="1:10" x14ac:dyDescent="0.25">
      <c r="A82" s="2">
        <v>81</v>
      </c>
      <c r="B82" s="2" t="s">
        <v>451</v>
      </c>
      <c r="C82" s="2">
        <f t="shared" si="5"/>
        <v>17</v>
      </c>
      <c r="D82" s="2">
        <f t="shared" si="7"/>
        <v>1</v>
      </c>
      <c r="E82" s="3" t="str">
        <f t="shared" si="6"/>
        <v>&lt;SoruCevap&gt;</v>
      </c>
      <c r="F82" s="3" t="str">
        <f t="shared" si="6"/>
        <v/>
      </c>
      <c r="G82" s="3" t="str">
        <f t="shared" si="6"/>
        <v/>
      </c>
      <c r="H82" s="3" t="str">
        <f t="shared" si="6"/>
        <v/>
      </c>
      <c r="I82" s="3" t="str">
        <f t="shared" si="4"/>
        <v/>
      </c>
      <c r="J82" s="10" t="s">
        <v>0</v>
      </c>
    </row>
    <row r="83" spans="1:10" x14ac:dyDescent="0.25">
      <c r="A83" s="2">
        <v>82</v>
      </c>
      <c r="B83" s="2" t="s">
        <v>451</v>
      </c>
      <c r="C83" s="2">
        <f t="shared" si="5"/>
        <v>17</v>
      </c>
      <c r="D83" s="2">
        <f t="shared" si="7"/>
        <v>2</v>
      </c>
      <c r="E83" s="3" t="str">
        <f t="shared" si="6"/>
        <v/>
      </c>
      <c r="F83" s="3" t="str">
        <f t="shared" si="6"/>
        <v>&lt;Soru&gt;UretimAraci&lt;/Soru&gt;</v>
      </c>
      <c r="G83" s="3" t="str">
        <f t="shared" si="6"/>
        <v/>
      </c>
      <c r="H83" s="3" t="str">
        <f t="shared" si="6"/>
        <v/>
      </c>
      <c r="I83" s="3" t="str">
        <f t="shared" si="4"/>
        <v/>
      </c>
      <c r="J83" s="10" t="s">
        <v>35</v>
      </c>
    </row>
    <row r="84" spans="1:10" x14ac:dyDescent="0.25">
      <c r="A84" s="2">
        <v>83</v>
      </c>
      <c r="B84" s="2" t="s">
        <v>451</v>
      </c>
      <c r="C84" s="2">
        <f t="shared" si="5"/>
        <v>17</v>
      </c>
      <c r="D84" s="2">
        <f t="shared" si="7"/>
        <v>3</v>
      </c>
      <c r="E84" s="3" t="str">
        <f t="shared" si="6"/>
        <v/>
      </c>
      <c r="F84" s="3" t="str">
        <f t="shared" si="6"/>
        <v/>
      </c>
      <c r="G84" s="3" t="str">
        <f t="shared" si="6"/>
        <v>&lt;Cevap&gt;Kesilen teklifin / poliçenin üretim aracını belirtir. Internet üzerinden müşterinin bilgilerini kendisi girerek üretim yapılması durumunda, Internet Satış olduğunu ifade etmek için 2 gönderilmelidir. Acente / brokerin kendi yazılımı üzerinden, kendi personeli veya şubelerinin personeli tarafından satılmış olması durumunda CRM olduğunu ifade etmek için 3 gönderilmelidir.&lt;/Cevap&gt;</v>
      </c>
      <c r="H84" s="3" t="str">
        <f t="shared" si="6"/>
        <v/>
      </c>
      <c r="I84" s="3" t="str">
        <f t="shared" si="4"/>
        <v/>
      </c>
      <c r="J84" s="10" t="s">
        <v>36</v>
      </c>
    </row>
    <row r="85" spans="1:10" x14ac:dyDescent="0.25">
      <c r="A85" s="2">
        <v>84</v>
      </c>
      <c r="B85" s="2" t="s">
        <v>451</v>
      </c>
      <c r="C85" s="2">
        <f t="shared" si="5"/>
        <v>17</v>
      </c>
      <c r="D85" s="2">
        <f t="shared" si="7"/>
        <v>4</v>
      </c>
      <c r="E85" s="3" t="str">
        <f t="shared" si="6"/>
        <v/>
      </c>
      <c r="F85" s="3" t="str">
        <f t="shared" si="6"/>
        <v/>
      </c>
      <c r="G85" s="3" t="str">
        <f t="shared" si="6"/>
        <v/>
      </c>
      <c r="H85" s="3" t="str">
        <f t="shared" si="6"/>
        <v>&lt;Zorunlu&gt;false&lt;/Zorunlu&gt;</v>
      </c>
      <c r="I85" s="3" t="str">
        <f t="shared" si="4"/>
        <v/>
      </c>
      <c r="J85" s="10" t="s">
        <v>3</v>
      </c>
    </row>
    <row r="86" spans="1:10" x14ac:dyDescent="0.25">
      <c r="A86" s="2">
        <v>85</v>
      </c>
      <c r="B86" s="2" t="s">
        <v>451</v>
      </c>
      <c r="C86" s="2">
        <f t="shared" si="5"/>
        <v>17</v>
      </c>
      <c r="D86" s="2">
        <f t="shared" si="7"/>
        <v>5</v>
      </c>
      <c r="E86" s="3" t="str">
        <f t="shared" si="6"/>
        <v/>
      </c>
      <c r="F86" s="3" t="str">
        <f t="shared" si="6"/>
        <v/>
      </c>
      <c r="G86" s="3" t="str">
        <f t="shared" si="6"/>
        <v/>
      </c>
      <c r="H86" s="3" t="str">
        <f t="shared" si="6"/>
        <v/>
      </c>
      <c r="I86" s="3" t="str">
        <f t="shared" si="4"/>
        <v>&lt;/SoruCevap&gt;</v>
      </c>
      <c r="J86" s="10" t="s">
        <v>4</v>
      </c>
    </row>
    <row r="87" spans="1:10" x14ac:dyDescent="0.25">
      <c r="A87" s="2">
        <v>86</v>
      </c>
      <c r="B87" s="2" t="s">
        <v>451</v>
      </c>
      <c r="C87" s="2">
        <f t="shared" si="5"/>
        <v>18</v>
      </c>
      <c r="D87" s="2">
        <f t="shared" si="7"/>
        <v>1</v>
      </c>
      <c r="E87" s="3" t="str">
        <f t="shared" si="6"/>
        <v>&lt;SoruCevap&gt;</v>
      </c>
      <c r="F87" s="3" t="str">
        <f t="shared" si="6"/>
        <v/>
      </c>
      <c r="G87" s="3" t="str">
        <f t="shared" si="6"/>
        <v/>
      </c>
      <c r="H87" s="3" t="str">
        <f t="shared" si="6"/>
        <v/>
      </c>
      <c r="I87" s="3" t="str">
        <f t="shared" si="4"/>
        <v/>
      </c>
      <c r="J87" s="10" t="s">
        <v>0</v>
      </c>
    </row>
    <row r="88" spans="1:10" x14ac:dyDescent="0.25">
      <c r="A88" s="2">
        <v>87</v>
      </c>
      <c r="B88" s="2" t="s">
        <v>451</v>
      </c>
      <c r="C88" s="2">
        <f t="shared" si="5"/>
        <v>18</v>
      </c>
      <c r="D88" s="2">
        <f t="shared" si="7"/>
        <v>2</v>
      </c>
      <c r="E88" s="3" t="str">
        <f t="shared" si="6"/>
        <v/>
      </c>
      <c r="F88" s="3" t="str">
        <f t="shared" si="6"/>
        <v>&lt;Soru&gt;TanzimTarihi&lt;/Soru&gt;</v>
      </c>
      <c r="G88" s="3" t="str">
        <f t="shared" si="6"/>
        <v/>
      </c>
      <c r="H88" s="3" t="str">
        <f t="shared" si="6"/>
        <v/>
      </c>
      <c r="I88" s="3" t="str">
        <f t="shared" si="4"/>
        <v/>
      </c>
      <c r="J88" s="10" t="s">
        <v>37</v>
      </c>
    </row>
    <row r="89" spans="1:10" x14ac:dyDescent="0.25">
      <c r="A89" s="2">
        <v>88</v>
      </c>
      <c r="B89" s="2" t="s">
        <v>451</v>
      </c>
      <c r="C89" s="2">
        <f t="shared" si="5"/>
        <v>18</v>
      </c>
      <c r="D89" s="2">
        <f t="shared" si="7"/>
        <v>3</v>
      </c>
      <c r="E89" s="3" t="str">
        <f t="shared" si="6"/>
        <v/>
      </c>
      <c r="F89" s="3" t="str">
        <f t="shared" si="6"/>
        <v/>
      </c>
      <c r="G89" s="3" t="str">
        <f t="shared" si="6"/>
        <v>&lt;Cevap&gt;Teklif hesaplama sonucunda dönen değeri aynen gönderin&lt;/Cevap&gt;</v>
      </c>
      <c r="H89" s="3" t="str">
        <f t="shared" si="6"/>
        <v/>
      </c>
      <c r="I89" s="3" t="str">
        <f t="shared" si="4"/>
        <v/>
      </c>
      <c r="J89" s="10" t="s">
        <v>38</v>
      </c>
    </row>
    <row r="90" spans="1:10" x14ac:dyDescent="0.25">
      <c r="A90" s="2">
        <v>89</v>
      </c>
      <c r="B90" s="2" t="s">
        <v>451</v>
      </c>
      <c r="C90" s="2">
        <f t="shared" si="5"/>
        <v>18</v>
      </c>
      <c r="D90" s="2">
        <f t="shared" si="7"/>
        <v>4</v>
      </c>
      <c r="E90" s="3" t="str">
        <f t="shared" si="6"/>
        <v/>
      </c>
      <c r="F90" s="3" t="str">
        <f t="shared" si="6"/>
        <v/>
      </c>
      <c r="G90" s="3" t="str">
        <f t="shared" si="6"/>
        <v/>
      </c>
      <c r="H90" s="3" t="str">
        <f t="shared" si="6"/>
        <v>&lt;Zorunlu&gt;false&lt;/Zorunlu&gt;</v>
      </c>
      <c r="I90" s="3" t="str">
        <f t="shared" si="4"/>
        <v/>
      </c>
      <c r="J90" s="10" t="s">
        <v>3</v>
      </c>
    </row>
    <row r="91" spans="1:10" x14ac:dyDescent="0.25">
      <c r="A91" s="2">
        <v>90</v>
      </c>
      <c r="B91" s="2" t="s">
        <v>451</v>
      </c>
      <c r="C91" s="2">
        <f t="shared" si="5"/>
        <v>18</v>
      </c>
      <c r="D91" s="2">
        <f t="shared" si="7"/>
        <v>5</v>
      </c>
      <c r="E91" s="3" t="str">
        <f t="shared" si="6"/>
        <v/>
      </c>
      <c r="F91" s="3" t="str">
        <f t="shared" si="6"/>
        <v/>
      </c>
      <c r="G91" s="3" t="str">
        <f t="shared" si="6"/>
        <v/>
      </c>
      <c r="H91" s="3" t="str">
        <f t="shared" si="6"/>
        <v/>
      </c>
      <c r="I91" s="3" t="str">
        <f t="shared" si="4"/>
        <v>&lt;/SoruCevap&gt;</v>
      </c>
      <c r="J91" s="10" t="s">
        <v>4</v>
      </c>
    </row>
    <row r="92" spans="1:10" x14ac:dyDescent="0.25">
      <c r="A92" s="2">
        <v>91</v>
      </c>
      <c r="B92" s="2" t="s">
        <v>451</v>
      </c>
      <c r="C92" s="2">
        <f t="shared" si="5"/>
        <v>19</v>
      </c>
      <c r="D92" s="2">
        <f t="shared" si="7"/>
        <v>1</v>
      </c>
      <c r="E92" s="3" t="str">
        <f t="shared" si="6"/>
        <v>&lt;SoruCevap&gt;</v>
      </c>
      <c r="F92" s="3" t="str">
        <f t="shared" si="6"/>
        <v/>
      </c>
      <c r="G92" s="3" t="str">
        <f t="shared" si="6"/>
        <v/>
      </c>
      <c r="H92" s="3" t="str">
        <f t="shared" si="6"/>
        <v/>
      </c>
      <c r="I92" s="3" t="str">
        <f t="shared" si="4"/>
        <v/>
      </c>
      <c r="J92" s="10" t="s">
        <v>0</v>
      </c>
    </row>
    <row r="93" spans="1:10" x14ac:dyDescent="0.25">
      <c r="A93" s="2">
        <v>92</v>
      </c>
      <c r="B93" s="2" t="s">
        <v>451</v>
      </c>
      <c r="C93" s="2">
        <f t="shared" si="5"/>
        <v>19</v>
      </c>
      <c r="D93" s="2">
        <f t="shared" si="7"/>
        <v>2</v>
      </c>
      <c r="E93" s="3" t="str">
        <f t="shared" si="6"/>
        <v/>
      </c>
      <c r="F93" s="3" t="str">
        <f t="shared" si="6"/>
        <v>&lt;Soru&gt;VadeBaslangic&lt;/Soru&gt;</v>
      </c>
      <c r="G93" s="3" t="str">
        <f t="shared" si="6"/>
        <v/>
      </c>
      <c r="H93" s="3" t="str">
        <f t="shared" si="6"/>
        <v/>
      </c>
      <c r="I93" s="3" t="str">
        <f t="shared" si="4"/>
        <v/>
      </c>
      <c r="J93" s="10" t="s">
        <v>39</v>
      </c>
    </row>
    <row r="94" spans="1:10" x14ac:dyDescent="0.25">
      <c r="A94" s="2">
        <v>93</v>
      </c>
      <c r="B94" s="2" t="s">
        <v>451</v>
      </c>
      <c r="C94" s="2">
        <f t="shared" si="5"/>
        <v>19</v>
      </c>
      <c r="D94" s="2">
        <f t="shared" si="7"/>
        <v>3</v>
      </c>
      <c r="E94" s="3" t="str">
        <f t="shared" si="6"/>
        <v/>
      </c>
      <c r="F94" s="3" t="str">
        <f t="shared" si="6"/>
        <v/>
      </c>
      <c r="G94" s="3" t="str">
        <f t="shared" si="6"/>
        <v>&lt;Cevap&gt;Teklif hesaplama sonucunda dönen değeri aynen gönderin&lt;/Cevap&gt;</v>
      </c>
      <c r="H94" s="3" t="str">
        <f t="shared" si="6"/>
        <v/>
      </c>
      <c r="I94" s="3" t="str">
        <f t="shared" si="4"/>
        <v/>
      </c>
      <c r="J94" s="10" t="s">
        <v>38</v>
      </c>
    </row>
    <row r="95" spans="1:10" x14ac:dyDescent="0.25">
      <c r="A95" s="2">
        <v>94</v>
      </c>
      <c r="B95" s="2" t="s">
        <v>451</v>
      </c>
      <c r="C95" s="2">
        <f t="shared" si="5"/>
        <v>19</v>
      </c>
      <c r="D95" s="2">
        <f t="shared" si="7"/>
        <v>4</v>
      </c>
      <c r="E95" s="3" t="str">
        <f t="shared" si="6"/>
        <v/>
      </c>
      <c r="F95" s="3" t="str">
        <f t="shared" si="6"/>
        <v/>
      </c>
      <c r="G95" s="3" t="str">
        <f t="shared" si="6"/>
        <v/>
      </c>
      <c r="H95" s="3" t="str">
        <f t="shared" si="6"/>
        <v>&lt;Zorunlu&gt;false&lt;/Zorunlu&gt;</v>
      </c>
      <c r="I95" s="3" t="str">
        <f t="shared" si="4"/>
        <v/>
      </c>
      <c r="J95" s="10" t="s">
        <v>3</v>
      </c>
    </row>
    <row r="96" spans="1:10" x14ac:dyDescent="0.25">
      <c r="A96" s="2">
        <v>95</v>
      </c>
      <c r="B96" s="2" t="s">
        <v>451</v>
      </c>
      <c r="C96" s="2">
        <f t="shared" si="5"/>
        <v>19</v>
      </c>
      <c r="D96" s="2">
        <f t="shared" si="7"/>
        <v>5</v>
      </c>
      <c r="E96" s="3" t="str">
        <f t="shared" si="6"/>
        <v/>
      </c>
      <c r="F96" s="3" t="str">
        <f t="shared" si="6"/>
        <v/>
      </c>
      <c r="G96" s="3" t="str">
        <f t="shared" si="6"/>
        <v/>
      </c>
      <c r="H96" s="3" t="str">
        <f t="shared" si="6"/>
        <v/>
      </c>
      <c r="I96" s="3" t="str">
        <f t="shared" si="4"/>
        <v>&lt;/SoruCevap&gt;</v>
      </c>
      <c r="J96" s="10" t="s">
        <v>4</v>
      </c>
    </row>
    <row r="97" spans="1:10" x14ac:dyDescent="0.25">
      <c r="A97" s="2">
        <v>96</v>
      </c>
      <c r="B97" s="2" t="s">
        <v>451</v>
      </c>
      <c r="C97" s="2">
        <f t="shared" si="5"/>
        <v>20</v>
      </c>
      <c r="D97" s="2">
        <f t="shared" si="7"/>
        <v>1</v>
      </c>
      <c r="E97" s="3" t="str">
        <f t="shared" si="6"/>
        <v>&lt;SoruCevap&gt;</v>
      </c>
      <c r="F97" s="3" t="str">
        <f t="shared" si="6"/>
        <v/>
      </c>
      <c r="G97" s="3" t="str">
        <f t="shared" si="6"/>
        <v/>
      </c>
      <c r="H97" s="3" t="str">
        <f t="shared" si="6"/>
        <v/>
      </c>
      <c r="I97" s="3" t="str">
        <f t="shared" si="4"/>
        <v/>
      </c>
      <c r="J97" s="10" t="s">
        <v>0</v>
      </c>
    </row>
    <row r="98" spans="1:10" x14ac:dyDescent="0.25">
      <c r="A98" s="2">
        <v>97</v>
      </c>
      <c r="B98" s="2" t="s">
        <v>451</v>
      </c>
      <c r="C98" s="2">
        <f t="shared" si="5"/>
        <v>20</v>
      </c>
      <c r="D98" s="2">
        <f t="shared" si="7"/>
        <v>2</v>
      </c>
      <c r="E98" s="3" t="str">
        <f t="shared" si="6"/>
        <v/>
      </c>
      <c r="F98" s="3" t="str">
        <f t="shared" si="6"/>
        <v>&lt;Soru&gt;VadeBitis&lt;/Soru&gt;</v>
      </c>
      <c r="G98" s="3" t="str">
        <f t="shared" si="6"/>
        <v/>
      </c>
      <c r="H98" s="3" t="str">
        <f t="shared" si="6"/>
        <v/>
      </c>
      <c r="I98" s="3" t="str">
        <f t="shared" si="4"/>
        <v/>
      </c>
      <c r="J98" s="10" t="s">
        <v>40</v>
      </c>
    </row>
    <row r="99" spans="1:10" x14ac:dyDescent="0.25">
      <c r="A99" s="2">
        <v>98</v>
      </c>
      <c r="B99" s="2" t="s">
        <v>451</v>
      </c>
      <c r="C99" s="2">
        <f t="shared" si="5"/>
        <v>20</v>
      </c>
      <c r="D99" s="2">
        <f t="shared" si="7"/>
        <v>3</v>
      </c>
      <c r="E99" s="3" t="str">
        <f t="shared" si="6"/>
        <v/>
      </c>
      <c r="F99" s="3" t="str">
        <f t="shared" si="6"/>
        <v/>
      </c>
      <c r="G99" s="3" t="str">
        <f t="shared" si="6"/>
        <v>&lt;Cevap&gt;Teklif hesaplama sonucunda dönen değeri aynen gönderin&lt;/Cevap&gt;</v>
      </c>
      <c r="H99" s="3" t="str">
        <f t="shared" si="6"/>
        <v/>
      </c>
      <c r="I99" s="3" t="str">
        <f t="shared" si="4"/>
        <v/>
      </c>
      <c r="J99" s="10" t="s">
        <v>38</v>
      </c>
    </row>
    <row r="100" spans="1:10" x14ac:dyDescent="0.25">
      <c r="A100" s="2">
        <v>99</v>
      </c>
      <c r="B100" s="2" t="s">
        <v>451</v>
      </c>
      <c r="C100" s="2">
        <f t="shared" si="5"/>
        <v>20</v>
      </c>
      <c r="D100" s="2">
        <f t="shared" si="7"/>
        <v>4</v>
      </c>
      <c r="E100" s="3" t="str">
        <f t="shared" si="6"/>
        <v/>
      </c>
      <c r="F100" s="3" t="str">
        <f t="shared" si="6"/>
        <v/>
      </c>
      <c r="G100" s="3" t="str">
        <f t="shared" si="6"/>
        <v/>
      </c>
      <c r="H100" s="3" t="str">
        <f t="shared" si="6"/>
        <v>&lt;Zorunlu&gt;false&lt;/Zorunlu&gt;</v>
      </c>
      <c r="I100" s="3" t="str">
        <f t="shared" si="4"/>
        <v/>
      </c>
      <c r="J100" s="10" t="s">
        <v>3</v>
      </c>
    </row>
    <row r="101" spans="1:10" x14ac:dyDescent="0.25">
      <c r="A101" s="2">
        <v>100</v>
      </c>
      <c r="B101" s="2" t="s">
        <v>451</v>
      </c>
      <c r="C101" s="2">
        <f t="shared" si="5"/>
        <v>20</v>
      </c>
      <c r="D101" s="2">
        <f t="shared" si="7"/>
        <v>5</v>
      </c>
      <c r="E101" s="3" t="str">
        <f t="shared" si="6"/>
        <v/>
      </c>
      <c r="F101" s="3" t="str">
        <f t="shared" si="6"/>
        <v/>
      </c>
      <c r="G101" s="3" t="str">
        <f t="shared" si="6"/>
        <v/>
      </c>
      <c r="H101" s="3" t="str">
        <f t="shared" si="6"/>
        <v/>
      </c>
      <c r="I101" s="3" t="str">
        <f t="shared" si="4"/>
        <v>&lt;/SoruCevap&gt;</v>
      </c>
      <c r="J101" s="10" t="s">
        <v>4</v>
      </c>
    </row>
    <row r="102" spans="1:10" x14ac:dyDescent="0.25">
      <c r="A102" s="2">
        <v>101</v>
      </c>
      <c r="B102" s="2" t="s">
        <v>451</v>
      </c>
      <c r="C102" s="2">
        <f t="shared" si="5"/>
        <v>21</v>
      </c>
      <c r="D102" s="2">
        <f t="shared" si="7"/>
        <v>1</v>
      </c>
      <c r="E102" s="3" t="str">
        <f t="shared" si="6"/>
        <v>&lt;SoruCevap&gt;</v>
      </c>
      <c r="F102" s="3" t="str">
        <f t="shared" si="6"/>
        <v/>
      </c>
      <c r="G102" s="3" t="str">
        <f t="shared" si="6"/>
        <v/>
      </c>
      <c r="H102" s="3" t="str">
        <f t="shared" si="6"/>
        <v/>
      </c>
      <c r="I102" s="3" t="str">
        <f t="shared" si="4"/>
        <v/>
      </c>
      <c r="J102" s="10" t="s">
        <v>0</v>
      </c>
    </row>
    <row r="103" spans="1:10" x14ac:dyDescent="0.25">
      <c r="A103" s="2">
        <v>102</v>
      </c>
      <c r="B103" s="2" t="s">
        <v>451</v>
      </c>
      <c r="C103" s="2">
        <f t="shared" si="5"/>
        <v>21</v>
      </c>
      <c r="D103" s="2">
        <f t="shared" si="7"/>
        <v>2</v>
      </c>
      <c r="E103" s="3" t="str">
        <f t="shared" si="6"/>
        <v/>
      </c>
      <c r="F103" s="3" t="str">
        <f t="shared" si="6"/>
        <v>&lt;Soru&gt;DainiMurtehinTip&lt;/Soru&gt;</v>
      </c>
      <c r="G103" s="3" t="str">
        <f t="shared" si="6"/>
        <v/>
      </c>
      <c r="H103" s="3" t="str">
        <f t="shared" si="6"/>
        <v/>
      </c>
      <c r="I103" s="3" t="str">
        <f t="shared" si="4"/>
        <v/>
      </c>
      <c r="J103" s="10" t="s">
        <v>41</v>
      </c>
    </row>
    <row r="104" spans="1:10" x14ac:dyDescent="0.25">
      <c r="A104" s="2">
        <v>103</v>
      </c>
      <c r="B104" s="2" t="s">
        <v>451</v>
      </c>
      <c r="C104" s="2">
        <f t="shared" si="5"/>
        <v>21</v>
      </c>
      <c r="D104" s="2">
        <f t="shared" si="7"/>
        <v>3</v>
      </c>
      <c r="E104" s="3" t="str">
        <f t="shared" si="6"/>
        <v/>
      </c>
      <c r="F104" s="3" t="str">
        <f t="shared" si="6"/>
        <v/>
      </c>
      <c r="G104" s="3" t="str">
        <f t="shared" si="6"/>
        <v>&lt;Cevap&gt;Varsa daini mürtehin tipini gönderin. 1 - Banka ... 2 - Finans Kurumu. D/M yoksa boş bırakılmalıdır.&lt;/Cevap&gt;</v>
      </c>
      <c r="H104" s="3" t="str">
        <f t="shared" si="6"/>
        <v/>
      </c>
      <c r="I104" s="3" t="str">
        <f t="shared" si="4"/>
        <v/>
      </c>
      <c r="J104" s="10" t="s">
        <v>42</v>
      </c>
    </row>
    <row r="105" spans="1:10" x14ac:dyDescent="0.25">
      <c r="A105" s="2">
        <v>104</v>
      </c>
      <c r="B105" s="2" t="s">
        <v>451</v>
      </c>
      <c r="C105" s="2">
        <f t="shared" si="5"/>
        <v>21</v>
      </c>
      <c r="D105" s="2">
        <f t="shared" si="7"/>
        <v>4</v>
      </c>
      <c r="E105" s="3" t="str">
        <f t="shared" si="6"/>
        <v/>
      </c>
      <c r="F105" s="3" t="str">
        <f t="shared" si="6"/>
        <v/>
      </c>
      <c r="G105" s="3" t="str">
        <f t="shared" si="6"/>
        <v/>
      </c>
      <c r="H105" s="3" t="str">
        <f t="shared" si="6"/>
        <v>&lt;Zorunlu&gt;false&lt;/Zorunlu&gt;</v>
      </c>
      <c r="I105" s="3" t="str">
        <f t="shared" si="4"/>
        <v/>
      </c>
      <c r="J105" s="10" t="s">
        <v>3</v>
      </c>
    </row>
    <row r="106" spans="1:10" x14ac:dyDescent="0.25">
      <c r="A106" s="2">
        <v>105</v>
      </c>
      <c r="B106" s="2" t="s">
        <v>451</v>
      </c>
      <c r="C106" s="2">
        <f t="shared" si="5"/>
        <v>21</v>
      </c>
      <c r="D106" s="2">
        <f t="shared" si="7"/>
        <v>5</v>
      </c>
      <c r="E106" s="3" t="str">
        <f t="shared" si="6"/>
        <v/>
      </c>
      <c r="F106" s="3" t="str">
        <f t="shared" si="6"/>
        <v/>
      </c>
      <c r="G106" s="3" t="str">
        <f t="shared" si="6"/>
        <v/>
      </c>
      <c r="H106" s="3" t="str">
        <f t="shared" si="6"/>
        <v/>
      </c>
      <c r="I106" s="3" t="str">
        <f t="shared" si="4"/>
        <v>&lt;/SoruCevap&gt;</v>
      </c>
      <c r="J106" s="10" t="s">
        <v>4</v>
      </c>
    </row>
    <row r="107" spans="1:10" x14ac:dyDescent="0.25">
      <c r="A107" s="2">
        <v>106</v>
      </c>
      <c r="B107" s="2" t="s">
        <v>451</v>
      </c>
      <c r="C107" s="2">
        <f t="shared" si="5"/>
        <v>22</v>
      </c>
      <c r="D107" s="2">
        <f t="shared" si="7"/>
        <v>1</v>
      </c>
      <c r="E107" s="3" t="str">
        <f t="shared" si="6"/>
        <v>&lt;SoruCevap&gt;</v>
      </c>
      <c r="F107" s="3" t="str">
        <f t="shared" si="6"/>
        <v/>
      </c>
      <c r="G107" s="3" t="str">
        <f t="shared" si="6"/>
        <v/>
      </c>
      <c r="H107" s="3" t="str">
        <f t="shared" si="6"/>
        <v/>
      </c>
      <c r="I107" s="3" t="str">
        <f t="shared" si="4"/>
        <v/>
      </c>
      <c r="J107" s="10" t="s">
        <v>0</v>
      </c>
    </row>
    <row r="108" spans="1:10" x14ac:dyDescent="0.25">
      <c r="A108" s="2">
        <v>107</v>
      </c>
      <c r="B108" s="2" t="s">
        <v>451</v>
      </c>
      <c r="C108" s="2">
        <f t="shared" si="5"/>
        <v>22</v>
      </c>
      <c r="D108" s="2">
        <f t="shared" si="7"/>
        <v>2</v>
      </c>
      <c r="E108" s="3" t="str">
        <f t="shared" si="6"/>
        <v/>
      </c>
      <c r="F108" s="3" t="str">
        <f t="shared" si="6"/>
        <v>&lt;Soru&gt;DainiMurtehinKurumKod&lt;/Soru&gt;</v>
      </c>
      <c r="G108" s="3" t="str">
        <f t="shared" si="6"/>
        <v/>
      </c>
      <c r="H108" s="3" t="str">
        <f t="shared" si="6"/>
        <v/>
      </c>
      <c r="I108" s="3" t="str">
        <f t="shared" si="4"/>
        <v/>
      </c>
      <c r="J108" s="10" t="s">
        <v>43</v>
      </c>
    </row>
    <row r="109" spans="1:10" x14ac:dyDescent="0.25">
      <c r="A109" s="2">
        <v>108</v>
      </c>
      <c r="B109" s="2" t="s">
        <v>451</v>
      </c>
      <c r="C109" s="2">
        <f t="shared" si="5"/>
        <v>22</v>
      </c>
      <c r="D109" s="2">
        <f t="shared" si="7"/>
        <v>3</v>
      </c>
      <c r="E109" s="3" t="str">
        <f t="shared" si="6"/>
        <v/>
      </c>
      <c r="F109" s="3" t="str">
        <f t="shared" si="6"/>
        <v/>
      </c>
      <c r="G109" s="3" t="str">
        <f t="shared" si="6"/>
        <v>&lt;Cevap&gt;Varsa daini mürtehin kurum kodunu gönderin. D/M yoksa boş bırakılmalıdır.. Kurumların listesini SecenekGetirDainiMurtehinKurumlari servisi ile alabilirsiniz.&lt;/Cevap&gt;</v>
      </c>
      <c r="H109" s="3" t="str">
        <f t="shared" si="6"/>
        <v/>
      </c>
      <c r="I109" s="3" t="str">
        <f t="shared" si="4"/>
        <v/>
      </c>
      <c r="J109" s="10" t="s">
        <v>44</v>
      </c>
    </row>
    <row r="110" spans="1:10" x14ac:dyDescent="0.25">
      <c r="A110" s="2">
        <v>109</v>
      </c>
      <c r="B110" s="2" t="s">
        <v>451</v>
      </c>
      <c r="C110" s="2">
        <f t="shared" si="5"/>
        <v>22</v>
      </c>
      <c r="D110" s="2">
        <f t="shared" si="7"/>
        <v>4</v>
      </c>
      <c r="E110" s="3" t="str">
        <f t="shared" si="6"/>
        <v/>
      </c>
      <c r="F110" s="3" t="str">
        <f t="shared" si="6"/>
        <v/>
      </c>
      <c r="G110" s="3" t="str">
        <f t="shared" si="6"/>
        <v/>
      </c>
      <c r="H110" s="3" t="str">
        <f t="shared" si="6"/>
        <v>&lt;Zorunlu&gt;false&lt;/Zorunlu&gt;</v>
      </c>
      <c r="I110" s="3" t="str">
        <f t="shared" si="4"/>
        <v/>
      </c>
      <c r="J110" s="10" t="s">
        <v>3</v>
      </c>
    </row>
    <row r="111" spans="1:10" x14ac:dyDescent="0.25">
      <c r="A111" s="2">
        <v>110</v>
      </c>
      <c r="B111" s="2" t="s">
        <v>451</v>
      </c>
      <c r="C111" s="2">
        <f t="shared" si="5"/>
        <v>22</v>
      </c>
      <c r="D111" s="2">
        <f t="shared" si="7"/>
        <v>5</v>
      </c>
      <c r="E111" s="3" t="str">
        <f t="shared" si="6"/>
        <v/>
      </c>
      <c r="F111" s="3" t="str">
        <f t="shared" si="6"/>
        <v/>
      </c>
      <c r="G111" s="3" t="str">
        <f t="shared" si="6"/>
        <v/>
      </c>
      <c r="H111" s="3" t="str">
        <f t="shared" si="6"/>
        <v/>
      </c>
      <c r="I111" s="3" t="str">
        <f t="shared" si="4"/>
        <v>&lt;/SoruCevap&gt;</v>
      </c>
      <c r="J111" s="10" t="s">
        <v>4</v>
      </c>
    </row>
    <row r="112" spans="1:10" x14ac:dyDescent="0.25">
      <c r="A112" s="2">
        <v>111</v>
      </c>
      <c r="B112" s="2" t="s">
        <v>451</v>
      </c>
      <c r="C112" s="2">
        <f t="shared" si="5"/>
        <v>23</v>
      </c>
      <c r="D112" s="2">
        <f t="shared" si="7"/>
        <v>1</v>
      </c>
      <c r="E112" s="3" t="str">
        <f t="shared" si="6"/>
        <v>&lt;SoruCevap&gt;</v>
      </c>
      <c r="F112" s="3" t="str">
        <f t="shared" si="6"/>
        <v/>
      </c>
      <c r="G112" s="3" t="str">
        <f t="shared" si="6"/>
        <v/>
      </c>
      <c r="H112" s="3" t="str">
        <f t="shared" si="6"/>
        <v/>
      </c>
      <c r="I112" s="3" t="str">
        <f t="shared" si="4"/>
        <v/>
      </c>
      <c r="J112" s="10" t="s">
        <v>0</v>
      </c>
    </row>
    <row r="113" spans="1:10" x14ac:dyDescent="0.25">
      <c r="A113" s="2">
        <v>112</v>
      </c>
      <c r="B113" s="2" t="s">
        <v>451</v>
      </c>
      <c r="C113" s="2">
        <f t="shared" si="5"/>
        <v>23</v>
      </c>
      <c r="D113" s="2">
        <f t="shared" si="7"/>
        <v>2</v>
      </c>
      <c r="E113" s="3" t="str">
        <f t="shared" si="6"/>
        <v/>
      </c>
      <c r="F113" s="3" t="str">
        <f t="shared" si="6"/>
        <v>&lt;Soru&gt;DainiMurtehinBankaSubeKod&lt;/Soru&gt;</v>
      </c>
      <c r="G113" s="3" t="str">
        <f t="shared" si="6"/>
        <v/>
      </c>
      <c r="H113" s="3" t="str">
        <f t="shared" si="6"/>
        <v/>
      </c>
      <c r="I113" s="3" t="str">
        <f t="shared" si="4"/>
        <v/>
      </c>
      <c r="J113" s="10" t="s">
        <v>45</v>
      </c>
    </row>
    <row r="114" spans="1:10" x14ac:dyDescent="0.25">
      <c r="A114" s="2">
        <v>113</v>
      </c>
      <c r="B114" s="2" t="s">
        <v>451</v>
      </c>
      <c r="C114" s="2">
        <f t="shared" si="5"/>
        <v>23</v>
      </c>
      <c r="D114" s="2">
        <f t="shared" si="7"/>
        <v>3</v>
      </c>
      <c r="E114" s="3" t="str">
        <f t="shared" si="6"/>
        <v/>
      </c>
      <c r="F114" s="3" t="str">
        <f t="shared" si="6"/>
        <v/>
      </c>
      <c r="G114" s="3" t="str">
        <f t="shared" si="6"/>
        <v>&lt;Cevap&gt;Varsa daini mürtehin olarak seçilen bankanın şube kodunu gönderin. Eğer D/M yoksa veya D/M olarak finans kurumu seçtiyseniz bu alan boş bırakılmalıdır. Şubelerin listesini SecenekGetirDainiMurtehinBankaSubeleri servisi ile alabilirsiniz.&lt;/Cevap&gt;</v>
      </c>
      <c r="H114" s="3" t="str">
        <f t="shared" si="6"/>
        <v/>
      </c>
      <c r="I114" s="3" t="str">
        <f t="shared" si="4"/>
        <v/>
      </c>
      <c r="J114" s="10" t="s">
        <v>46</v>
      </c>
    </row>
    <row r="115" spans="1:10" x14ac:dyDescent="0.25">
      <c r="A115" s="2">
        <v>114</v>
      </c>
      <c r="B115" s="2" t="s">
        <v>451</v>
      </c>
      <c r="C115" s="2">
        <f t="shared" si="5"/>
        <v>23</v>
      </c>
      <c r="D115" s="2">
        <f t="shared" si="7"/>
        <v>4</v>
      </c>
      <c r="E115" s="3" t="str">
        <f t="shared" si="6"/>
        <v/>
      </c>
      <c r="F115" s="3" t="str">
        <f t="shared" si="6"/>
        <v/>
      </c>
      <c r="G115" s="3" t="str">
        <f t="shared" si="6"/>
        <v/>
      </c>
      <c r="H115" s="3" t="str">
        <f t="shared" si="6"/>
        <v>&lt;Zorunlu&gt;false&lt;/Zorunlu&gt;</v>
      </c>
      <c r="I115" s="3" t="str">
        <f t="shared" si="4"/>
        <v/>
      </c>
      <c r="J115" s="10" t="s">
        <v>3</v>
      </c>
    </row>
    <row r="116" spans="1:10" x14ac:dyDescent="0.25">
      <c r="A116" s="2">
        <v>115</v>
      </c>
      <c r="B116" s="2" t="s">
        <v>451</v>
      </c>
      <c r="C116" s="2">
        <f t="shared" si="5"/>
        <v>23</v>
      </c>
      <c r="D116" s="2">
        <f t="shared" si="7"/>
        <v>5</v>
      </c>
      <c r="E116" s="3" t="str">
        <f t="shared" si="6"/>
        <v/>
      </c>
      <c r="F116" s="3" t="str">
        <f t="shared" si="6"/>
        <v/>
      </c>
      <c r="G116" s="3" t="str">
        <f t="shared" si="6"/>
        <v/>
      </c>
      <c r="H116" s="3" t="str">
        <f t="shared" si="6"/>
        <v/>
      </c>
      <c r="I116" s="3" t="str">
        <f t="shared" si="4"/>
        <v>&lt;/SoruCevap&gt;</v>
      </c>
      <c r="J116" s="10" t="s">
        <v>4</v>
      </c>
    </row>
    <row r="117" spans="1:10" x14ac:dyDescent="0.25">
      <c r="A117" s="2">
        <v>116</v>
      </c>
      <c r="B117" s="2" t="s">
        <v>451</v>
      </c>
      <c r="C117" s="2">
        <f t="shared" si="5"/>
        <v>24</v>
      </c>
      <c r="D117" s="2">
        <f t="shared" si="7"/>
        <v>1</v>
      </c>
      <c r="E117" s="3" t="str">
        <f t="shared" si="6"/>
        <v>&lt;SoruCevap&gt;</v>
      </c>
      <c r="F117" s="3" t="str">
        <f t="shared" si="6"/>
        <v/>
      </c>
      <c r="G117" s="3" t="str">
        <f t="shared" si="6"/>
        <v/>
      </c>
      <c r="H117" s="3" t="str">
        <f t="shared" si="6"/>
        <v/>
      </c>
      <c r="I117" s="3" t="str">
        <f t="shared" si="4"/>
        <v/>
      </c>
      <c r="J117" s="10" t="s">
        <v>0</v>
      </c>
    </row>
    <row r="118" spans="1:10" x14ac:dyDescent="0.25">
      <c r="A118" s="2">
        <v>117</v>
      </c>
      <c r="B118" s="2" t="s">
        <v>451</v>
      </c>
      <c r="C118" s="2">
        <f t="shared" si="5"/>
        <v>24</v>
      </c>
      <c r="D118" s="2">
        <f t="shared" si="7"/>
        <v>2</v>
      </c>
      <c r="E118" s="3" t="str">
        <f t="shared" si="6"/>
        <v/>
      </c>
      <c r="F118" s="3" t="str">
        <f t="shared" si="6"/>
        <v>&lt;Soru&gt;DainiMurtehinKimlikNo&lt;/Soru&gt;</v>
      </c>
      <c r="G118" s="3" t="str">
        <f t="shared" si="6"/>
        <v/>
      </c>
      <c r="H118" s="3" t="str">
        <f t="shared" si="6"/>
        <v/>
      </c>
      <c r="I118" s="3" t="str">
        <f t="shared" si="4"/>
        <v/>
      </c>
      <c r="J118" s="10" t="s">
        <v>47</v>
      </c>
    </row>
    <row r="119" spans="1:10" x14ac:dyDescent="0.25">
      <c r="A119" s="2">
        <v>118</v>
      </c>
      <c r="B119" s="2" t="s">
        <v>451</v>
      </c>
      <c r="C119" s="2">
        <f t="shared" si="5"/>
        <v>24</v>
      </c>
      <c r="D119" s="2">
        <f t="shared" si="7"/>
        <v>3</v>
      </c>
      <c r="E119" s="3" t="str">
        <f t="shared" si="6"/>
        <v/>
      </c>
      <c r="F119" s="3" t="str">
        <f t="shared" si="6"/>
        <v/>
      </c>
      <c r="G119" s="3" t="str">
        <f t="shared" si="6"/>
        <v>&lt;Cevap&gt;Varsa daini mürtehin kimlik numarasını gönderin. Eğer D/M yoksa bu alan boş bırakılmalıdır.&lt;/Cevap&gt;</v>
      </c>
      <c r="H119" s="3" t="str">
        <f t="shared" si="6"/>
        <v/>
      </c>
      <c r="I119" s="3" t="str">
        <f t="shared" si="4"/>
        <v/>
      </c>
      <c r="J119" s="10" t="s">
        <v>48</v>
      </c>
    </row>
    <row r="120" spans="1:10" x14ac:dyDescent="0.25">
      <c r="A120" s="2">
        <v>119</v>
      </c>
      <c r="B120" s="2" t="s">
        <v>451</v>
      </c>
      <c r="C120" s="2">
        <f t="shared" si="5"/>
        <v>24</v>
      </c>
      <c r="D120" s="2">
        <f t="shared" si="7"/>
        <v>4</v>
      </c>
      <c r="E120" s="3" t="str">
        <f t="shared" si="6"/>
        <v/>
      </c>
      <c r="F120" s="3" t="str">
        <f t="shared" si="6"/>
        <v/>
      </c>
      <c r="G120" s="3" t="str">
        <f t="shared" si="6"/>
        <v/>
      </c>
      <c r="H120" s="3" t="str">
        <f t="shared" si="6"/>
        <v>&lt;Zorunlu&gt;false&lt;/Zorunlu&gt;</v>
      </c>
      <c r="I120" s="3" t="str">
        <f t="shared" si="4"/>
        <v/>
      </c>
      <c r="J120" s="10" t="s">
        <v>3</v>
      </c>
    </row>
    <row r="121" spans="1:10" x14ac:dyDescent="0.25">
      <c r="A121" s="2">
        <v>120</v>
      </c>
      <c r="B121" s="2" t="s">
        <v>451</v>
      </c>
      <c r="C121" s="2">
        <f t="shared" si="5"/>
        <v>24</v>
      </c>
      <c r="D121" s="2">
        <f t="shared" si="7"/>
        <v>5</v>
      </c>
      <c r="E121" s="3" t="str">
        <f t="shared" si="6"/>
        <v/>
      </c>
      <c r="F121" s="3" t="str">
        <f t="shared" si="6"/>
        <v/>
      </c>
      <c r="G121" s="3" t="str">
        <f t="shared" si="6"/>
        <v/>
      </c>
      <c r="H121" s="3" t="str">
        <f t="shared" si="6"/>
        <v/>
      </c>
      <c r="I121" s="3" t="str">
        <f t="shared" si="4"/>
        <v>&lt;/SoruCevap&gt;</v>
      </c>
      <c r="J121" s="10" t="s">
        <v>4</v>
      </c>
    </row>
    <row r="122" spans="1:10" x14ac:dyDescent="0.25">
      <c r="A122" s="2">
        <v>121</v>
      </c>
      <c r="B122" s="2" t="s">
        <v>451</v>
      </c>
      <c r="C122" s="2">
        <f t="shared" si="5"/>
        <v>25</v>
      </c>
      <c r="D122" s="2">
        <f t="shared" si="7"/>
        <v>1</v>
      </c>
      <c r="E122" s="3" t="str">
        <f t="shared" si="6"/>
        <v>&lt;SoruCevap&gt;</v>
      </c>
      <c r="F122" s="3" t="str">
        <f t="shared" si="6"/>
        <v/>
      </c>
      <c r="G122" s="3" t="str">
        <f t="shared" si="6"/>
        <v/>
      </c>
      <c r="H122" s="3" t="str">
        <f t="shared" si="6"/>
        <v/>
      </c>
      <c r="I122" s="3" t="str">
        <f t="shared" si="4"/>
        <v/>
      </c>
      <c r="J122" s="10" t="s">
        <v>0</v>
      </c>
    </row>
    <row r="123" spans="1:10" x14ac:dyDescent="0.25">
      <c r="A123" s="2">
        <v>122</v>
      </c>
      <c r="B123" s="2" t="s">
        <v>451</v>
      </c>
      <c r="C123" s="2">
        <f t="shared" si="5"/>
        <v>25</v>
      </c>
      <c r="D123" s="2">
        <f t="shared" si="7"/>
        <v>2</v>
      </c>
      <c r="E123" s="3" t="str">
        <f t="shared" si="6"/>
        <v/>
      </c>
      <c r="F123" s="3" t="str">
        <f t="shared" si="6"/>
        <v>&lt;Soru&gt;MusteriAdi&lt;/Soru&gt;</v>
      </c>
      <c r="G123" s="3" t="str">
        <f t="shared" si="6"/>
        <v/>
      </c>
      <c r="H123" s="3" t="str">
        <f t="shared" si="6"/>
        <v/>
      </c>
      <c r="I123" s="3" t="str">
        <f t="shared" si="4"/>
        <v/>
      </c>
      <c r="J123" s="10" t="s">
        <v>49</v>
      </c>
    </row>
    <row r="124" spans="1:10" x14ac:dyDescent="0.25">
      <c r="A124" s="2">
        <v>123</v>
      </c>
      <c r="B124" s="2" t="s">
        <v>451</v>
      </c>
      <c r="C124" s="2">
        <f t="shared" si="5"/>
        <v>25</v>
      </c>
      <c r="D124" s="2">
        <f t="shared" si="7"/>
        <v>3</v>
      </c>
      <c r="E124" s="3" t="str">
        <f t="shared" si="6"/>
        <v/>
      </c>
      <c r="F124" s="3" t="str">
        <f t="shared" si="6"/>
        <v/>
      </c>
      <c r="G124" s="3" t="str">
        <f t="shared" si="6"/>
        <v>&lt;Cevap&gt;Teklif hesaplama sonucunda dönen değeri aynen gönderin&lt;/Cevap&gt;</v>
      </c>
      <c r="H124" s="3" t="str">
        <f t="shared" si="6"/>
        <v/>
      </c>
      <c r="I124" s="3" t="str">
        <f t="shared" si="4"/>
        <v/>
      </c>
      <c r="J124" s="10" t="s">
        <v>38</v>
      </c>
    </row>
    <row r="125" spans="1:10" x14ac:dyDescent="0.25">
      <c r="A125" s="2">
        <v>124</v>
      </c>
      <c r="B125" s="2" t="s">
        <v>451</v>
      </c>
      <c r="C125" s="2">
        <f t="shared" si="5"/>
        <v>25</v>
      </c>
      <c r="D125" s="2">
        <f t="shared" si="7"/>
        <v>4</v>
      </c>
      <c r="E125" s="3" t="str">
        <f t="shared" si="6"/>
        <v/>
      </c>
      <c r="F125" s="3" t="str">
        <f t="shared" si="6"/>
        <v/>
      </c>
      <c r="G125" s="3" t="str">
        <f t="shared" si="6"/>
        <v/>
      </c>
      <c r="H125" s="3" t="str">
        <f t="shared" si="6"/>
        <v>&lt;Zorunlu&gt;false&lt;/Zorunlu&gt;</v>
      </c>
      <c r="I125" s="3" t="str">
        <f t="shared" si="4"/>
        <v/>
      </c>
      <c r="J125" s="10" t="s">
        <v>3</v>
      </c>
    </row>
    <row r="126" spans="1:10" x14ac:dyDescent="0.25">
      <c r="A126" s="2">
        <v>125</v>
      </c>
      <c r="B126" s="2" t="s">
        <v>451</v>
      </c>
      <c r="C126" s="2">
        <f t="shared" si="5"/>
        <v>25</v>
      </c>
      <c r="D126" s="2">
        <f t="shared" si="7"/>
        <v>5</v>
      </c>
      <c r="E126" s="3" t="str">
        <f t="shared" si="6"/>
        <v/>
      </c>
      <c r="F126" s="3" t="str">
        <f t="shared" si="6"/>
        <v/>
      </c>
      <c r="G126" s="3" t="str">
        <f t="shared" si="6"/>
        <v/>
      </c>
      <c r="H126" s="3" t="str">
        <f t="shared" si="6"/>
        <v/>
      </c>
      <c r="I126" s="3" t="str">
        <f t="shared" ref="I126:I189" si="8">IF(I$1=$D126,$J126,"")</f>
        <v>&lt;/SoruCevap&gt;</v>
      </c>
      <c r="J126" s="10" t="s">
        <v>4</v>
      </c>
    </row>
    <row r="127" spans="1:10" x14ac:dyDescent="0.25">
      <c r="A127" s="2">
        <v>126</v>
      </c>
      <c r="B127" s="2" t="s">
        <v>451</v>
      </c>
      <c r="C127" s="2">
        <f t="shared" si="5"/>
        <v>26</v>
      </c>
      <c r="D127" s="2">
        <f t="shared" si="7"/>
        <v>1</v>
      </c>
      <c r="E127" s="3" t="str">
        <f t="shared" si="6"/>
        <v>&lt;SoruCevap&gt;</v>
      </c>
      <c r="F127" s="3" t="str">
        <f t="shared" si="6"/>
        <v/>
      </c>
      <c r="G127" s="3" t="str">
        <f t="shared" si="6"/>
        <v/>
      </c>
      <c r="H127" s="3" t="str">
        <f t="shared" si="6"/>
        <v/>
      </c>
      <c r="I127" s="3" t="str">
        <f t="shared" si="8"/>
        <v/>
      </c>
      <c r="J127" s="10" t="s">
        <v>0</v>
      </c>
    </row>
    <row r="128" spans="1:10" x14ac:dyDescent="0.25">
      <c r="A128" s="2">
        <v>127</v>
      </c>
      <c r="B128" s="2" t="s">
        <v>451</v>
      </c>
      <c r="C128" s="2">
        <f t="shared" si="5"/>
        <v>26</v>
      </c>
      <c r="D128" s="2">
        <f t="shared" si="7"/>
        <v>2</v>
      </c>
      <c r="E128" s="3" t="str">
        <f t="shared" si="6"/>
        <v/>
      </c>
      <c r="F128" s="3" t="str">
        <f t="shared" si="6"/>
        <v>&lt;Soru&gt;MusteriSoyadi&lt;/Soru&gt;</v>
      </c>
      <c r="G128" s="3" t="str">
        <f t="shared" si="6"/>
        <v/>
      </c>
      <c r="H128" s="3" t="str">
        <f t="shared" si="6"/>
        <v/>
      </c>
      <c r="I128" s="3" t="str">
        <f t="shared" si="8"/>
        <v/>
      </c>
      <c r="J128" s="10" t="s">
        <v>50</v>
      </c>
    </row>
    <row r="129" spans="1:10" x14ac:dyDescent="0.25">
      <c r="A129" s="2">
        <v>128</v>
      </c>
      <c r="B129" s="2" t="s">
        <v>451</v>
      </c>
      <c r="C129" s="2">
        <f t="shared" si="5"/>
        <v>26</v>
      </c>
      <c r="D129" s="2">
        <f t="shared" si="7"/>
        <v>3</v>
      </c>
      <c r="E129" s="3" t="str">
        <f t="shared" si="6"/>
        <v/>
      </c>
      <c r="F129" s="3" t="str">
        <f t="shared" si="6"/>
        <v/>
      </c>
      <c r="G129" s="3" t="str">
        <f t="shared" si="6"/>
        <v>&lt;Cevap&gt;Teklif hesaplama sonucunda dönen değeri aynen gönderin&lt;/Cevap&gt;</v>
      </c>
      <c r="H129" s="3" t="str">
        <f t="shared" si="6"/>
        <v/>
      </c>
      <c r="I129" s="3" t="str">
        <f t="shared" si="8"/>
        <v/>
      </c>
      <c r="J129" s="10" t="s">
        <v>38</v>
      </c>
    </row>
    <row r="130" spans="1:10" x14ac:dyDescent="0.25">
      <c r="A130" s="2">
        <v>129</v>
      </c>
      <c r="B130" s="2" t="s">
        <v>451</v>
      </c>
      <c r="C130" s="2">
        <f t="shared" si="5"/>
        <v>26</v>
      </c>
      <c r="D130" s="2">
        <f t="shared" si="7"/>
        <v>4</v>
      </c>
      <c r="E130" s="3" t="str">
        <f t="shared" si="6"/>
        <v/>
      </c>
      <c r="F130" s="3" t="str">
        <f t="shared" si="6"/>
        <v/>
      </c>
      <c r="G130" s="3" t="str">
        <f t="shared" si="6"/>
        <v/>
      </c>
      <c r="H130" s="3" t="str">
        <f t="shared" ref="H130:I193" si="9">IF(H$1=$D130,$J130,"")</f>
        <v>&lt;Zorunlu&gt;false&lt;/Zorunlu&gt;</v>
      </c>
      <c r="I130" s="3" t="str">
        <f t="shared" si="8"/>
        <v/>
      </c>
      <c r="J130" s="10" t="s">
        <v>3</v>
      </c>
    </row>
    <row r="131" spans="1:10" x14ac:dyDescent="0.25">
      <c r="A131" s="2">
        <v>130</v>
      </c>
      <c r="B131" s="2" t="s">
        <v>451</v>
      </c>
      <c r="C131" s="2">
        <f t="shared" ref="C131:C194" si="10">IF(J131="&lt;SoruCevap&gt;",C130+1,C130)</f>
        <v>26</v>
      </c>
      <c r="D131" s="2">
        <f t="shared" si="7"/>
        <v>5</v>
      </c>
      <c r="E131" s="3" t="str">
        <f t="shared" ref="E131:I194" si="11">IF(E$1=$D131,$J131,"")</f>
        <v/>
      </c>
      <c r="F131" s="3" t="str">
        <f t="shared" si="11"/>
        <v/>
      </c>
      <c r="G131" s="3" t="str">
        <f t="shared" si="11"/>
        <v/>
      </c>
      <c r="H131" s="3" t="str">
        <f t="shared" si="9"/>
        <v/>
      </c>
      <c r="I131" s="3" t="str">
        <f t="shared" si="8"/>
        <v>&lt;/SoruCevap&gt;</v>
      </c>
      <c r="J131" s="10" t="s">
        <v>4</v>
      </c>
    </row>
    <row r="132" spans="1:10" x14ac:dyDescent="0.25">
      <c r="A132" s="2">
        <v>131</v>
      </c>
      <c r="B132" s="2" t="s">
        <v>451</v>
      </c>
      <c r="C132" s="2">
        <f t="shared" si="10"/>
        <v>27</v>
      </c>
      <c r="D132" s="2">
        <f t="shared" ref="D132:D195" si="12">IF(J132="&lt;SoruCevap&gt;",1,D131+1)</f>
        <v>1</v>
      </c>
      <c r="E132" s="3" t="str">
        <f t="shared" si="11"/>
        <v>&lt;SoruCevap&gt;</v>
      </c>
      <c r="F132" s="3" t="str">
        <f t="shared" si="11"/>
        <v/>
      </c>
      <c r="G132" s="3" t="str">
        <f t="shared" si="11"/>
        <v/>
      </c>
      <c r="H132" s="3" t="str">
        <f t="shared" si="9"/>
        <v/>
      </c>
      <c r="I132" s="3" t="str">
        <f t="shared" si="8"/>
        <v/>
      </c>
      <c r="J132" s="10" t="s">
        <v>0</v>
      </c>
    </row>
    <row r="133" spans="1:10" x14ac:dyDescent="0.25">
      <c r="A133" s="2">
        <v>132</v>
      </c>
      <c r="B133" s="2" t="s">
        <v>451</v>
      </c>
      <c r="C133" s="2">
        <f t="shared" si="10"/>
        <v>27</v>
      </c>
      <c r="D133" s="2">
        <f t="shared" si="12"/>
        <v>2</v>
      </c>
      <c r="E133" s="3" t="str">
        <f t="shared" si="11"/>
        <v/>
      </c>
      <c r="F133" s="3" t="str">
        <f t="shared" si="11"/>
        <v>&lt;Soru&gt;MusteriEvMahalle&lt;/Soru&gt;</v>
      </c>
      <c r="G133" s="3" t="str">
        <f t="shared" si="11"/>
        <v/>
      </c>
      <c r="H133" s="3" t="str">
        <f t="shared" si="9"/>
        <v/>
      </c>
      <c r="I133" s="3" t="str">
        <f t="shared" si="8"/>
        <v/>
      </c>
      <c r="J133" s="10" t="s">
        <v>51</v>
      </c>
    </row>
    <row r="134" spans="1:10" x14ac:dyDescent="0.25">
      <c r="A134" s="2">
        <v>133</v>
      </c>
      <c r="B134" s="2" t="s">
        <v>451</v>
      </c>
      <c r="C134" s="2">
        <f t="shared" si="10"/>
        <v>27</v>
      </c>
      <c r="D134" s="2">
        <f t="shared" si="12"/>
        <v>3</v>
      </c>
      <c r="E134" s="3" t="str">
        <f t="shared" si="11"/>
        <v/>
      </c>
      <c r="F134" s="3" t="str">
        <f t="shared" si="11"/>
        <v/>
      </c>
      <c r="G134" s="3" t="str">
        <f t="shared" si="11"/>
        <v>&lt;Cevap&gt;Müşterinin mahallesini belirtir&lt;/Cevap&gt;</v>
      </c>
      <c r="H134" s="3" t="str">
        <f t="shared" si="9"/>
        <v/>
      </c>
      <c r="I134" s="3" t="str">
        <f t="shared" si="8"/>
        <v/>
      </c>
      <c r="J134" s="10" t="s">
        <v>52</v>
      </c>
    </row>
    <row r="135" spans="1:10" x14ac:dyDescent="0.25">
      <c r="A135" s="2">
        <v>134</v>
      </c>
      <c r="B135" s="2" t="s">
        <v>451</v>
      </c>
      <c r="C135" s="2">
        <f t="shared" si="10"/>
        <v>27</v>
      </c>
      <c r="D135" s="2">
        <f t="shared" si="12"/>
        <v>4</v>
      </c>
      <c r="E135" s="3" t="str">
        <f t="shared" si="11"/>
        <v/>
      </c>
      <c r="F135" s="3" t="str">
        <f t="shared" si="11"/>
        <v/>
      </c>
      <c r="G135" s="3" t="str">
        <f t="shared" si="11"/>
        <v/>
      </c>
      <c r="H135" s="3" t="str">
        <f t="shared" si="9"/>
        <v>&lt;Zorunlu&gt;false&lt;/Zorunlu&gt;</v>
      </c>
      <c r="I135" s="3" t="str">
        <f t="shared" si="8"/>
        <v/>
      </c>
      <c r="J135" s="10" t="s">
        <v>3</v>
      </c>
    </row>
    <row r="136" spans="1:10" x14ac:dyDescent="0.25">
      <c r="A136" s="2">
        <v>135</v>
      </c>
      <c r="B136" s="2" t="s">
        <v>451</v>
      </c>
      <c r="C136" s="2">
        <f t="shared" si="10"/>
        <v>27</v>
      </c>
      <c r="D136" s="2">
        <f t="shared" si="12"/>
        <v>5</v>
      </c>
      <c r="E136" s="3" t="str">
        <f t="shared" si="11"/>
        <v/>
      </c>
      <c r="F136" s="3" t="str">
        <f t="shared" si="11"/>
        <v/>
      </c>
      <c r="G136" s="3" t="str">
        <f t="shared" si="11"/>
        <v/>
      </c>
      <c r="H136" s="3" t="str">
        <f t="shared" si="9"/>
        <v/>
      </c>
      <c r="I136" s="3" t="str">
        <f t="shared" si="8"/>
        <v>&lt;/SoruCevap&gt;</v>
      </c>
      <c r="J136" s="10" t="s">
        <v>4</v>
      </c>
    </row>
    <row r="137" spans="1:10" x14ac:dyDescent="0.25">
      <c r="A137" s="2">
        <v>136</v>
      </c>
      <c r="B137" s="2" t="s">
        <v>451</v>
      </c>
      <c r="C137" s="2">
        <f t="shared" si="10"/>
        <v>28</v>
      </c>
      <c r="D137" s="2">
        <f t="shared" si="12"/>
        <v>1</v>
      </c>
      <c r="E137" s="3" t="str">
        <f t="shared" si="11"/>
        <v>&lt;SoruCevap&gt;</v>
      </c>
      <c r="F137" s="3" t="str">
        <f t="shared" si="11"/>
        <v/>
      </c>
      <c r="G137" s="3" t="str">
        <f t="shared" si="11"/>
        <v/>
      </c>
      <c r="H137" s="3" t="str">
        <f t="shared" si="9"/>
        <v/>
      </c>
      <c r="I137" s="3" t="str">
        <f t="shared" si="8"/>
        <v/>
      </c>
      <c r="J137" s="10" t="s">
        <v>0</v>
      </c>
    </row>
    <row r="138" spans="1:10" x14ac:dyDescent="0.25">
      <c r="A138" s="2">
        <v>137</v>
      </c>
      <c r="B138" s="2" t="s">
        <v>451</v>
      </c>
      <c r="C138" s="2">
        <f t="shared" si="10"/>
        <v>28</v>
      </c>
      <c r="D138" s="2">
        <f t="shared" si="12"/>
        <v>2</v>
      </c>
      <c r="E138" s="3" t="str">
        <f t="shared" si="11"/>
        <v/>
      </c>
      <c r="F138" s="3" t="str">
        <f t="shared" si="11"/>
        <v>&lt;Soru&gt;MusteriEvCadde&lt;/Soru&gt;</v>
      </c>
      <c r="G138" s="3" t="str">
        <f t="shared" si="11"/>
        <v/>
      </c>
      <c r="H138" s="3" t="str">
        <f t="shared" si="9"/>
        <v/>
      </c>
      <c r="I138" s="3" t="str">
        <f t="shared" si="8"/>
        <v/>
      </c>
      <c r="J138" s="10" t="s">
        <v>53</v>
      </c>
    </row>
    <row r="139" spans="1:10" x14ac:dyDescent="0.25">
      <c r="A139" s="2">
        <v>138</v>
      </c>
      <c r="B139" s="2" t="s">
        <v>451</v>
      </c>
      <c r="C139" s="2">
        <f t="shared" si="10"/>
        <v>28</v>
      </c>
      <c r="D139" s="2">
        <f t="shared" si="12"/>
        <v>3</v>
      </c>
      <c r="E139" s="3" t="str">
        <f t="shared" si="11"/>
        <v/>
      </c>
      <c r="F139" s="3" t="str">
        <f t="shared" si="11"/>
        <v/>
      </c>
      <c r="G139" s="3" t="str">
        <f t="shared" si="11"/>
        <v>&lt;Cevap&gt;Müşterinin caddesini belirtir&lt;/Cevap&gt;</v>
      </c>
      <c r="H139" s="3" t="str">
        <f t="shared" si="9"/>
        <v/>
      </c>
      <c r="I139" s="3" t="str">
        <f t="shared" si="8"/>
        <v/>
      </c>
      <c r="J139" s="10" t="s">
        <v>54</v>
      </c>
    </row>
    <row r="140" spans="1:10" x14ac:dyDescent="0.25">
      <c r="A140" s="2">
        <v>139</v>
      </c>
      <c r="B140" s="2" t="s">
        <v>451</v>
      </c>
      <c r="C140" s="2">
        <f t="shared" si="10"/>
        <v>28</v>
      </c>
      <c r="D140" s="2">
        <f t="shared" si="12"/>
        <v>4</v>
      </c>
      <c r="E140" s="3" t="str">
        <f t="shared" si="11"/>
        <v/>
      </c>
      <c r="F140" s="3" t="str">
        <f t="shared" si="11"/>
        <v/>
      </c>
      <c r="G140" s="3" t="str">
        <f t="shared" si="11"/>
        <v/>
      </c>
      <c r="H140" s="3" t="str">
        <f t="shared" si="9"/>
        <v>&lt;Zorunlu&gt;false&lt;/Zorunlu&gt;</v>
      </c>
      <c r="I140" s="3" t="str">
        <f t="shared" si="8"/>
        <v/>
      </c>
      <c r="J140" s="10" t="s">
        <v>3</v>
      </c>
    </row>
    <row r="141" spans="1:10" x14ac:dyDescent="0.25">
      <c r="A141" s="2">
        <v>140</v>
      </c>
      <c r="B141" s="2" t="s">
        <v>451</v>
      </c>
      <c r="C141" s="2">
        <f t="shared" si="10"/>
        <v>28</v>
      </c>
      <c r="D141" s="2">
        <f t="shared" si="12"/>
        <v>5</v>
      </c>
      <c r="E141" s="3" t="str">
        <f t="shared" si="11"/>
        <v/>
      </c>
      <c r="F141" s="3" t="str">
        <f t="shared" si="11"/>
        <v/>
      </c>
      <c r="G141" s="3" t="str">
        <f t="shared" si="11"/>
        <v/>
      </c>
      <c r="H141" s="3" t="str">
        <f t="shared" si="9"/>
        <v/>
      </c>
      <c r="I141" s="3" t="str">
        <f t="shared" si="8"/>
        <v>&lt;/SoruCevap&gt;</v>
      </c>
      <c r="J141" s="10" t="s">
        <v>4</v>
      </c>
    </row>
    <row r="142" spans="1:10" x14ac:dyDescent="0.25">
      <c r="A142" s="2">
        <v>141</v>
      </c>
      <c r="B142" s="2" t="s">
        <v>451</v>
      </c>
      <c r="C142" s="2">
        <f t="shared" si="10"/>
        <v>29</v>
      </c>
      <c r="D142" s="2">
        <f t="shared" si="12"/>
        <v>1</v>
      </c>
      <c r="E142" s="3" t="str">
        <f t="shared" si="11"/>
        <v>&lt;SoruCevap&gt;</v>
      </c>
      <c r="F142" s="3" t="str">
        <f t="shared" si="11"/>
        <v/>
      </c>
      <c r="G142" s="3" t="str">
        <f t="shared" si="11"/>
        <v/>
      </c>
      <c r="H142" s="3" t="str">
        <f t="shared" si="9"/>
        <v/>
      </c>
      <c r="I142" s="3" t="str">
        <f t="shared" si="8"/>
        <v/>
      </c>
      <c r="J142" s="10" t="s">
        <v>0</v>
      </c>
    </row>
    <row r="143" spans="1:10" x14ac:dyDescent="0.25">
      <c r="A143" s="2">
        <v>142</v>
      </c>
      <c r="B143" s="2" t="s">
        <v>451</v>
      </c>
      <c r="C143" s="2">
        <f t="shared" si="10"/>
        <v>29</v>
      </c>
      <c r="D143" s="2">
        <f t="shared" si="12"/>
        <v>2</v>
      </c>
      <c r="E143" s="3" t="str">
        <f t="shared" si="11"/>
        <v/>
      </c>
      <c r="F143" s="3" t="str">
        <f t="shared" si="11"/>
        <v>&lt;Soru&gt;MusteriEvSokak&lt;/Soru&gt;</v>
      </c>
      <c r="G143" s="3" t="str">
        <f t="shared" si="11"/>
        <v/>
      </c>
      <c r="H143" s="3" t="str">
        <f t="shared" si="9"/>
        <v/>
      </c>
      <c r="I143" s="3" t="str">
        <f t="shared" si="8"/>
        <v/>
      </c>
      <c r="J143" s="10" t="s">
        <v>55</v>
      </c>
    </row>
    <row r="144" spans="1:10" x14ac:dyDescent="0.25">
      <c r="A144" s="2">
        <v>143</v>
      </c>
      <c r="B144" s="2" t="s">
        <v>451</v>
      </c>
      <c r="C144" s="2">
        <f t="shared" si="10"/>
        <v>29</v>
      </c>
      <c r="D144" s="2">
        <f t="shared" si="12"/>
        <v>3</v>
      </c>
      <c r="E144" s="3" t="str">
        <f t="shared" si="11"/>
        <v/>
      </c>
      <c r="F144" s="3" t="str">
        <f t="shared" si="11"/>
        <v/>
      </c>
      <c r="G144" s="3" t="str">
        <f t="shared" si="11"/>
        <v>&lt;Cevap&gt;Müşterinin sokağını belirtir&lt;/Cevap&gt;</v>
      </c>
      <c r="H144" s="3" t="str">
        <f t="shared" si="9"/>
        <v/>
      </c>
      <c r="I144" s="3" t="str">
        <f t="shared" si="8"/>
        <v/>
      </c>
      <c r="J144" s="10" t="s">
        <v>56</v>
      </c>
    </row>
    <row r="145" spans="1:10" x14ac:dyDescent="0.25">
      <c r="A145" s="2">
        <v>144</v>
      </c>
      <c r="B145" s="2" t="s">
        <v>451</v>
      </c>
      <c r="C145" s="2">
        <f t="shared" si="10"/>
        <v>29</v>
      </c>
      <c r="D145" s="2">
        <f t="shared" si="12"/>
        <v>4</v>
      </c>
      <c r="E145" s="3" t="str">
        <f t="shared" si="11"/>
        <v/>
      </c>
      <c r="F145" s="3" t="str">
        <f t="shared" si="11"/>
        <v/>
      </c>
      <c r="G145" s="3" t="str">
        <f t="shared" si="11"/>
        <v/>
      </c>
      <c r="H145" s="3" t="str">
        <f t="shared" si="9"/>
        <v>&lt;Zorunlu&gt;false&lt;/Zorunlu&gt;</v>
      </c>
      <c r="I145" s="3" t="str">
        <f t="shared" si="8"/>
        <v/>
      </c>
      <c r="J145" s="10" t="s">
        <v>3</v>
      </c>
    </row>
    <row r="146" spans="1:10" x14ac:dyDescent="0.25">
      <c r="A146" s="2">
        <v>145</v>
      </c>
      <c r="B146" s="2" t="s">
        <v>451</v>
      </c>
      <c r="C146" s="2">
        <f t="shared" si="10"/>
        <v>29</v>
      </c>
      <c r="D146" s="2">
        <f t="shared" si="12"/>
        <v>5</v>
      </c>
      <c r="E146" s="3" t="str">
        <f t="shared" si="11"/>
        <v/>
      </c>
      <c r="F146" s="3" t="str">
        <f t="shared" si="11"/>
        <v/>
      </c>
      <c r="G146" s="3" t="str">
        <f t="shared" si="11"/>
        <v/>
      </c>
      <c r="H146" s="3" t="str">
        <f t="shared" si="9"/>
        <v/>
      </c>
      <c r="I146" s="3" t="str">
        <f t="shared" si="8"/>
        <v>&lt;/SoruCevap&gt;</v>
      </c>
      <c r="J146" s="10" t="s">
        <v>4</v>
      </c>
    </row>
    <row r="147" spans="1:10" x14ac:dyDescent="0.25">
      <c r="A147" s="2">
        <v>146</v>
      </c>
      <c r="B147" s="2" t="s">
        <v>451</v>
      </c>
      <c r="C147" s="2">
        <f t="shared" si="10"/>
        <v>30</v>
      </c>
      <c r="D147" s="2">
        <f t="shared" si="12"/>
        <v>1</v>
      </c>
      <c r="E147" s="3" t="str">
        <f t="shared" si="11"/>
        <v>&lt;SoruCevap&gt;</v>
      </c>
      <c r="F147" s="3" t="str">
        <f t="shared" si="11"/>
        <v/>
      </c>
      <c r="G147" s="3" t="str">
        <f t="shared" si="11"/>
        <v/>
      </c>
      <c r="H147" s="3" t="str">
        <f t="shared" si="9"/>
        <v/>
      </c>
      <c r="I147" s="3" t="str">
        <f t="shared" si="8"/>
        <v/>
      </c>
      <c r="J147" s="10" t="s">
        <v>0</v>
      </c>
    </row>
    <row r="148" spans="1:10" x14ac:dyDescent="0.25">
      <c r="A148" s="2">
        <v>147</v>
      </c>
      <c r="B148" s="2" t="s">
        <v>451</v>
      </c>
      <c r="C148" s="2">
        <f t="shared" si="10"/>
        <v>30</v>
      </c>
      <c r="D148" s="2">
        <f t="shared" si="12"/>
        <v>2</v>
      </c>
      <c r="E148" s="3" t="str">
        <f t="shared" si="11"/>
        <v/>
      </c>
      <c r="F148" s="3" t="str">
        <f t="shared" si="11"/>
        <v>&lt;Soru&gt;MusteriEvApartmanAdi&lt;/Soru&gt;</v>
      </c>
      <c r="G148" s="3" t="str">
        <f t="shared" si="11"/>
        <v/>
      </c>
      <c r="H148" s="3" t="str">
        <f t="shared" si="9"/>
        <v/>
      </c>
      <c r="I148" s="3" t="str">
        <f t="shared" si="8"/>
        <v/>
      </c>
      <c r="J148" s="10" t="s">
        <v>57</v>
      </c>
    </row>
    <row r="149" spans="1:10" x14ac:dyDescent="0.25">
      <c r="A149" s="2">
        <v>148</v>
      </c>
      <c r="B149" s="2" t="s">
        <v>451</v>
      </c>
      <c r="C149" s="2">
        <f t="shared" si="10"/>
        <v>30</v>
      </c>
      <c r="D149" s="2">
        <f t="shared" si="12"/>
        <v>3</v>
      </c>
      <c r="E149" s="3" t="str">
        <f t="shared" si="11"/>
        <v/>
      </c>
      <c r="F149" s="3" t="str">
        <f t="shared" si="11"/>
        <v/>
      </c>
      <c r="G149" s="3" t="str">
        <f t="shared" si="11"/>
        <v>&lt;Cevap&gt;Müşterinin apartman adını belirtir&lt;/Cevap&gt;</v>
      </c>
      <c r="H149" s="3" t="str">
        <f t="shared" si="9"/>
        <v/>
      </c>
      <c r="I149" s="3" t="str">
        <f t="shared" si="8"/>
        <v/>
      </c>
      <c r="J149" s="10" t="s">
        <v>58</v>
      </c>
    </row>
    <row r="150" spans="1:10" x14ac:dyDescent="0.25">
      <c r="A150" s="2">
        <v>149</v>
      </c>
      <c r="B150" s="2" t="s">
        <v>451</v>
      </c>
      <c r="C150" s="2">
        <f t="shared" si="10"/>
        <v>30</v>
      </c>
      <c r="D150" s="2">
        <f t="shared" si="12"/>
        <v>4</v>
      </c>
      <c r="E150" s="3" t="str">
        <f t="shared" si="11"/>
        <v/>
      </c>
      <c r="F150" s="3" t="str">
        <f t="shared" si="11"/>
        <v/>
      </c>
      <c r="G150" s="3" t="str">
        <f t="shared" si="11"/>
        <v/>
      </c>
      <c r="H150" s="3" t="str">
        <f t="shared" si="9"/>
        <v>&lt;Zorunlu&gt;false&lt;/Zorunlu&gt;</v>
      </c>
      <c r="I150" s="3" t="str">
        <f t="shared" si="8"/>
        <v/>
      </c>
      <c r="J150" s="10" t="s">
        <v>3</v>
      </c>
    </row>
    <row r="151" spans="1:10" x14ac:dyDescent="0.25">
      <c r="A151" s="2">
        <v>150</v>
      </c>
      <c r="B151" s="2" t="s">
        <v>451</v>
      </c>
      <c r="C151" s="2">
        <f t="shared" si="10"/>
        <v>30</v>
      </c>
      <c r="D151" s="2">
        <f t="shared" si="12"/>
        <v>5</v>
      </c>
      <c r="E151" s="3" t="str">
        <f t="shared" si="11"/>
        <v/>
      </c>
      <c r="F151" s="3" t="str">
        <f t="shared" si="11"/>
        <v/>
      </c>
      <c r="G151" s="3" t="str">
        <f t="shared" si="11"/>
        <v/>
      </c>
      <c r="H151" s="3" t="str">
        <f t="shared" si="9"/>
        <v/>
      </c>
      <c r="I151" s="3" t="str">
        <f t="shared" si="8"/>
        <v>&lt;/SoruCevap&gt;</v>
      </c>
      <c r="J151" s="10" t="s">
        <v>4</v>
      </c>
    </row>
    <row r="152" spans="1:10" x14ac:dyDescent="0.25">
      <c r="A152" s="2">
        <v>151</v>
      </c>
      <c r="B152" s="2" t="s">
        <v>451</v>
      </c>
      <c r="C152" s="2">
        <f t="shared" si="10"/>
        <v>31</v>
      </c>
      <c r="D152" s="2">
        <f t="shared" si="12"/>
        <v>1</v>
      </c>
      <c r="E152" s="3" t="str">
        <f t="shared" si="11"/>
        <v>&lt;SoruCevap&gt;</v>
      </c>
      <c r="F152" s="3" t="str">
        <f t="shared" si="11"/>
        <v/>
      </c>
      <c r="G152" s="3" t="str">
        <f t="shared" si="11"/>
        <v/>
      </c>
      <c r="H152" s="3" t="str">
        <f t="shared" si="9"/>
        <v/>
      </c>
      <c r="I152" s="3" t="str">
        <f t="shared" si="8"/>
        <v/>
      </c>
      <c r="J152" s="10" t="s">
        <v>0</v>
      </c>
    </row>
    <row r="153" spans="1:10" x14ac:dyDescent="0.25">
      <c r="A153" s="2">
        <v>152</v>
      </c>
      <c r="B153" s="2" t="s">
        <v>451</v>
      </c>
      <c r="C153" s="2">
        <f t="shared" si="10"/>
        <v>31</v>
      </c>
      <c r="D153" s="2">
        <f t="shared" si="12"/>
        <v>2</v>
      </c>
      <c r="E153" s="3" t="str">
        <f t="shared" si="11"/>
        <v/>
      </c>
      <c r="F153" s="3" t="str">
        <f t="shared" si="11"/>
        <v>&lt;Soru&gt;MusteriEvKapiNo&lt;/Soru&gt;</v>
      </c>
      <c r="G153" s="3" t="str">
        <f t="shared" si="11"/>
        <v/>
      </c>
      <c r="H153" s="3" t="str">
        <f t="shared" si="9"/>
        <v/>
      </c>
      <c r="I153" s="3" t="str">
        <f t="shared" si="8"/>
        <v/>
      </c>
      <c r="J153" s="10" t="s">
        <v>59</v>
      </c>
    </row>
    <row r="154" spans="1:10" x14ac:dyDescent="0.25">
      <c r="A154" s="2">
        <v>153</v>
      </c>
      <c r="B154" s="2" t="s">
        <v>451</v>
      </c>
      <c r="C154" s="2">
        <f t="shared" si="10"/>
        <v>31</v>
      </c>
      <c r="D154" s="2">
        <f t="shared" si="12"/>
        <v>3</v>
      </c>
      <c r="E154" s="3" t="str">
        <f t="shared" si="11"/>
        <v/>
      </c>
      <c r="F154" s="3" t="str">
        <f t="shared" si="11"/>
        <v/>
      </c>
      <c r="G154" s="3" t="str">
        <f t="shared" si="11"/>
        <v>&lt;Cevap&gt;Müşterinin ev kapı numarasını (apartman numarası) belirtir&lt;/Cevap&gt;</v>
      </c>
      <c r="H154" s="3" t="str">
        <f t="shared" si="9"/>
        <v/>
      </c>
      <c r="I154" s="3" t="str">
        <f t="shared" si="8"/>
        <v/>
      </c>
      <c r="J154" s="10" t="s">
        <v>60</v>
      </c>
    </row>
    <row r="155" spans="1:10" x14ac:dyDescent="0.25">
      <c r="A155" s="2">
        <v>154</v>
      </c>
      <c r="B155" s="2" t="s">
        <v>451</v>
      </c>
      <c r="C155" s="2">
        <f t="shared" si="10"/>
        <v>31</v>
      </c>
      <c r="D155" s="2">
        <f t="shared" si="12"/>
        <v>4</v>
      </c>
      <c r="E155" s="3" t="str">
        <f t="shared" si="11"/>
        <v/>
      </c>
      <c r="F155" s="3" t="str">
        <f t="shared" si="11"/>
        <v/>
      </c>
      <c r="G155" s="3" t="str">
        <f t="shared" si="11"/>
        <v/>
      </c>
      <c r="H155" s="3" t="str">
        <f t="shared" si="9"/>
        <v>&lt;Zorunlu&gt;false&lt;/Zorunlu&gt;</v>
      </c>
      <c r="I155" s="3" t="str">
        <f t="shared" si="8"/>
        <v/>
      </c>
      <c r="J155" s="10" t="s">
        <v>3</v>
      </c>
    </row>
    <row r="156" spans="1:10" x14ac:dyDescent="0.25">
      <c r="A156" s="2">
        <v>155</v>
      </c>
      <c r="B156" s="2" t="s">
        <v>451</v>
      </c>
      <c r="C156" s="2">
        <f t="shared" si="10"/>
        <v>31</v>
      </c>
      <c r="D156" s="2">
        <f t="shared" si="12"/>
        <v>5</v>
      </c>
      <c r="E156" s="3" t="str">
        <f t="shared" si="11"/>
        <v/>
      </c>
      <c r="F156" s="3" t="str">
        <f t="shared" si="11"/>
        <v/>
      </c>
      <c r="G156" s="3" t="str">
        <f t="shared" si="11"/>
        <v/>
      </c>
      <c r="H156" s="3" t="str">
        <f t="shared" si="9"/>
        <v/>
      </c>
      <c r="I156" s="3" t="str">
        <f t="shared" si="8"/>
        <v>&lt;/SoruCevap&gt;</v>
      </c>
      <c r="J156" s="10" t="s">
        <v>4</v>
      </c>
    </row>
    <row r="157" spans="1:10" x14ac:dyDescent="0.25">
      <c r="A157" s="2">
        <v>156</v>
      </c>
      <c r="B157" s="2" t="s">
        <v>451</v>
      </c>
      <c r="C157" s="2">
        <f t="shared" si="10"/>
        <v>32</v>
      </c>
      <c r="D157" s="2">
        <f t="shared" si="12"/>
        <v>1</v>
      </c>
      <c r="E157" s="3" t="str">
        <f t="shared" si="11"/>
        <v>&lt;SoruCevap&gt;</v>
      </c>
      <c r="F157" s="3" t="str">
        <f t="shared" si="11"/>
        <v/>
      </c>
      <c r="G157" s="3" t="str">
        <f t="shared" si="11"/>
        <v/>
      </c>
      <c r="H157" s="3" t="str">
        <f t="shared" si="9"/>
        <v/>
      </c>
      <c r="I157" s="3" t="str">
        <f t="shared" si="8"/>
        <v/>
      </c>
      <c r="J157" s="10" t="s">
        <v>0</v>
      </c>
    </row>
    <row r="158" spans="1:10" x14ac:dyDescent="0.25">
      <c r="A158" s="2">
        <v>157</v>
      </c>
      <c r="B158" s="2" t="s">
        <v>451</v>
      </c>
      <c r="C158" s="2">
        <f t="shared" si="10"/>
        <v>32</v>
      </c>
      <c r="D158" s="2">
        <f t="shared" si="12"/>
        <v>2</v>
      </c>
      <c r="E158" s="3" t="str">
        <f t="shared" si="11"/>
        <v/>
      </c>
      <c r="F158" s="3" t="str">
        <f t="shared" si="11"/>
        <v>&lt;Soru&gt;MusteriEvDaire&lt;/Soru&gt;</v>
      </c>
      <c r="G158" s="3" t="str">
        <f t="shared" si="11"/>
        <v/>
      </c>
      <c r="H158" s="3" t="str">
        <f t="shared" si="9"/>
        <v/>
      </c>
      <c r="I158" s="3" t="str">
        <f t="shared" si="8"/>
        <v/>
      </c>
      <c r="J158" s="10" t="s">
        <v>61</v>
      </c>
    </row>
    <row r="159" spans="1:10" x14ac:dyDescent="0.25">
      <c r="A159" s="2">
        <v>158</v>
      </c>
      <c r="B159" s="2" t="s">
        <v>451</v>
      </c>
      <c r="C159" s="2">
        <f t="shared" si="10"/>
        <v>32</v>
      </c>
      <c r="D159" s="2">
        <f t="shared" si="12"/>
        <v>3</v>
      </c>
      <c r="E159" s="3" t="str">
        <f t="shared" si="11"/>
        <v/>
      </c>
      <c r="F159" s="3" t="str">
        <f t="shared" si="11"/>
        <v/>
      </c>
      <c r="G159" s="3" t="str">
        <f t="shared" si="11"/>
        <v>&lt;Cevap&gt;Müşterinin ev daire numarasını belirtir&lt;/Cevap&gt;</v>
      </c>
      <c r="H159" s="3" t="str">
        <f t="shared" si="9"/>
        <v/>
      </c>
      <c r="I159" s="3" t="str">
        <f t="shared" si="8"/>
        <v/>
      </c>
      <c r="J159" s="10" t="s">
        <v>62</v>
      </c>
    </row>
    <row r="160" spans="1:10" x14ac:dyDescent="0.25">
      <c r="A160" s="2">
        <v>159</v>
      </c>
      <c r="B160" s="2" t="s">
        <v>451</v>
      </c>
      <c r="C160" s="2">
        <f t="shared" si="10"/>
        <v>32</v>
      </c>
      <c r="D160" s="2">
        <f t="shared" si="12"/>
        <v>4</v>
      </c>
      <c r="E160" s="3" t="str">
        <f t="shared" si="11"/>
        <v/>
      </c>
      <c r="F160" s="3" t="str">
        <f t="shared" si="11"/>
        <v/>
      </c>
      <c r="G160" s="3" t="str">
        <f t="shared" si="11"/>
        <v/>
      </c>
      <c r="H160" s="3" t="str">
        <f t="shared" si="9"/>
        <v>&lt;Zorunlu&gt;false&lt;/Zorunlu&gt;</v>
      </c>
      <c r="I160" s="3" t="str">
        <f t="shared" si="8"/>
        <v/>
      </c>
      <c r="J160" s="10" t="s">
        <v>3</v>
      </c>
    </row>
    <row r="161" spans="1:10" x14ac:dyDescent="0.25">
      <c r="A161" s="2">
        <v>160</v>
      </c>
      <c r="B161" s="2" t="s">
        <v>451</v>
      </c>
      <c r="C161" s="2">
        <f t="shared" si="10"/>
        <v>32</v>
      </c>
      <c r="D161" s="2">
        <f t="shared" si="12"/>
        <v>5</v>
      </c>
      <c r="E161" s="3" t="str">
        <f t="shared" si="11"/>
        <v/>
      </c>
      <c r="F161" s="3" t="str">
        <f t="shared" si="11"/>
        <v/>
      </c>
      <c r="G161" s="3" t="str">
        <f t="shared" si="11"/>
        <v/>
      </c>
      <c r="H161" s="3" t="str">
        <f t="shared" si="9"/>
        <v/>
      </c>
      <c r="I161" s="3" t="str">
        <f t="shared" si="8"/>
        <v>&lt;/SoruCevap&gt;</v>
      </c>
      <c r="J161" s="10" t="s">
        <v>4</v>
      </c>
    </row>
    <row r="162" spans="1:10" x14ac:dyDescent="0.25">
      <c r="A162" s="2">
        <v>161</v>
      </c>
      <c r="B162" s="2" t="s">
        <v>451</v>
      </c>
      <c r="C162" s="2">
        <f t="shared" si="10"/>
        <v>33</v>
      </c>
      <c r="D162" s="2">
        <f t="shared" si="12"/>
        <v>1</v>
      </c>
      <c r="E162" s="3" t="str">
        <f t="shared" si="11"/>
        <v>&lt;SoruCevap&gt;</v>
      </c>
      <c r="F162" s="3" t="str">
        <f t="shared" si="11"/>
        <v/>
      </c>
      <c r="G162" s="3" t="str">
        <f t="shared" si="11"/>
        <v/>
      </c>
      <c r="H162" s="3" t="str">
        <f t="shared" si="9"/>
        <v/>
      </c>
      <c r="I162" s="3" t="str">
        <f t="shared" si="8"/>
        <v/>
      </c>
      <c r="J162" s="10" t="s">
        <v>0</v>
      </c>
    </row>
    <row r="163" spans="1:10" x14ac:dyDescent="0.25">
      <c r="A163" s="2">
        <v>162</v>
      </c>
      <c r="B163" s="2" t="s">
        <v>451</v>
      </c>
      <c r="C163" s="2">
        <f t="shared" si="10"/>
        <v>33</v>
      </c>
      <c r="D163" s="2">
        <f t="shared" si="12"/>
        <v>2</v>
      </c>
      <c r="E163" s="3" t="str">
        <f t="shared" si="11"/>
        <v/>
      </c>
      <c r="F163" s="3" t="str">
        <f t="shared" si="11"/>
        <v>&lt;Soru&gt;MusteriEvKat&lt;/Soru&gt;</v>
      </c>
      <c r="G163" s="3" t="str">
        <f t="shared" si="11"/>
        <v/>
      </c>
      <c r="H163" s="3" t="str">
        <f t="shared" si="9"/>
        <v/>
      </c>
      <c r="I163" s="3" t="str">
        <f t="shared" si="8"/>
        <v/>
      </c>
      <c r="J163" s="10" t="s">
        <v>63</v>
      </c>
    </row>
    <row r="164" spans="1:10" x14ac:dyDescent="0.25">
      <c r="A164" s="2">
        <v>163</v>
      </c>
      <c r="B164" s="2" t="s">
        <v>451</v>
      </c>
      <c r="C164" s="2">
        <f t="shared" si="10"/>
        <v>33</v>
      </c>
      <c r="D164" s="2">
        <f t="shared" si="12"/>
        <v>3</v>
      </c>
      <c r="E164" s="3" t="str">
        <f t="shared" si="11"/>
        <v/>
      </c>
      <c r="F164" s="3" t="str">
        <f t="shared" si="11"/>
        <v/>
      </c>
      <c r="G164" s="3" t="str">
        <f t="shared" si="11"/>
        <v>&lt;Cevap&gt;Müşterinin apartmandaki katını belirtir&lt;/Cevap&gt;</v>
      </c>
      <c r="H164" s="3" t="str">
        <f t="shared" si="9"/>
        <v/>
      </c>
      <c r="I164" s="3" t="str">
        <f t="shared" si="8"/>
        <v/>
      </c>
      <c r="J164" s="10" t="s">
        <v>64</v>
      </c>
    </row>
    <row r="165" spans="1:10" x14ac:dyDescent="0.25">
      <c r="A165" s="2">
        <v>164</v>
      </c>
      <c r="B165" s="2" t="s">
        <v>451</v>
      </c>
      <c r="C165" s="2">
        <f t="shared" si="10"/>
        <v>33</v>
      </c>
      <c r="D165" s="2">
        <f t="shared" si="12"/>
        <v>4</v>
      </c>
      <c r="E165" s="3" t="str">
        <f t="shared" si="11"/>
        <v/>
      </c>
      <c r="F165" s="3" t="str">
        <f t="shared" si="11"/>
        <v/>
      </c>
      <c r="G165" s="3" t="str">
        <f t="shared" si="11"/>
        <v/>
      </c>
      <c r="H165" s="3" t="str">
        <f t="shared" si="9"/>
        <v>&lt;Zorunlu&gt;false&lt;/Zorunlu&gt;</v>
      </c>
      <c r="I165" s="3" t="str">
        <f t="shared" si="8"/>
        <v/>
      </c>
      <c r="J165" s="10" t="s">
        <v>3</v>
      </c>
    </row>
    <row r="166" spans="1:10" x14ac:dyDescent="0.25">
      <c r="A166" s="2">
        <v>165</v>
      </c>
      <c r="B166" s="2" t="s">
        <v>451</v>
      </c>
      <c r="C166" s="2">
        <f t="shared" si="10"/>
        <v>33</v>
      </c>
      <c r="D166" s="2">
        <f t="shared" si="12"/>
        <v>5</v>
      </c>
      <c r="E166" s="3" t="str">
        <f t="shared" si="11"/>
        <v/>
      </c>
      <c r="F166" s="3" t="str">
        <f t="shared" si="11"/>
        <v/>
      </c>
      <c r="G166" s="3" t="str">
        <f t="shared" si="11"/>
        <v/>
      </c>
      <c r="H166" s="3" t="str">
        <f t="shared" si="9"/>
        <v/>
      </c>
      <c r="I166" s="3" t="str">
        <f t="shared" si="8"/>
        <v>&lt;/SoruCevap&gt;</v>
      </c>
      <c r="J166" s="10" t="s">
        <v>4</v>
      </c>
    </row>
    <row r="167" spans="1:10" x14ac:dyDescent="0.25">
      <c r="A167" s="2">
        <v>166</v>
      </c>
      <c r="B167" s="2" t="s">
        <v>451</v>
      </c>
      <c r="C167" s="2">
        <f t="shared" si="10"/>
        <v>34</v>
      </c>
      <c r="D167" s="2">
        <f t="shared" si="12"/>
        <v>1</v>
      </c>
      <c r="E167" s="3" t="str">
        <f t="shared" si="11"/>
        <v>&lt;SoruCevap&gt;</v>
      </c>
      <c r="F167" s="3" t="str">
        <f t="shared" si="11"/>
        <v/>
      </c>
      <c r="G167" s="3" t="str">
        <f t="shared" si="11"/>
        <v/>
      </c>
      <c r="H167" s="3" t="str">
        <f t="shared" si="9"/>
        <v/>
      </c>
      <c r="I167" s="3" t="str">
        <f t="shared" si="8"/>
        <v/>
      </c>
      <c r="J167" s="10" t="s">
        <v>0</v>
      </c>
    </row>
    <row r="168" spans="1:10" x14ac:dyDescent="0.25">
      <c r="A168" s="2">
        <v>167</v>
      </c>
      <c r="B168" s="2" t="s">
        <v>451</v>
      </c>
      <c r="C168" s="2">
        <f t="shared" si="10"/>
        <v>34</v>
      </c>
      <c r="D168" s="2">
        <f t="shared" si="12"/>
        <v>2</v>
      </c>
      <c r="E168" s="3" t="str">
        <f t="shared" si="11"/>
        <v/>
      </c>
      <c r="F168" s="3" t="str">
        <f t="shared" si="11"/>
        <v>&lt;Soru&gt;MusteriPostaKodu&lt;/Soru&gt;</v>
      </c>
      <c r="G168" s="3" t="str">
        <f t="shared" si="11"/>
        <v/>
      </c>
      <c r="H168" s="3" t="str">
        <f t="shared" si="9"/>
        <v/>
      </c>
      <c r="I168" s="3" t="str">
        <f t="shared" si="8"/>
        <v/>
      </c>
      <c r="J168" s="10" t="s">
        <v>65</v>
      </c>
    </row>
    <row r="169" spans="1:10" x14ac:dyDescent="0.25">
      <c r="A169" s="2">
        <v>168</v>
      </c>
      <c r="B169" s="2" t="s">
        <v>451</v>
      </c>
      <c r="C169" s="2">
        <f t="shared" si="10"/>
        <v>34</v>
      </c>
      <c r="D169" s="2">
        <f t="shared" si="12"/>
        <v>3</v>
      </c>
      <c r="E169" s="3" t="str">
        <f t="shared" si="11"/>
        <v/>
      </c>
      <c r="F169" s="3" t="str">
        <f t="shared" si="11"/>
        <v/>
      </c>
      <c r="G169" s="3" t="str">
        <f t="shared" si="11"/>
        <v>&lt;Cevap&gt;Müşterinin saokağını belirtir&lt;/Cevap&gt;</v>
      </c>
      <c r="H169" s="3" t="str">
        <f t="shared" si="9"/>
        <v/>
      </c>
      <c r="I169" s="3" t="str">
        <f t="shared" si="8"/>
        <v/>
      </c>
      <c r="J169" s="10" t="s">
        <v>66</v>
      </c>
    </row>
    <row r="170" spans="1:10" x14ac:dyDescent="0.25">
      <c r="A170" s="2">
        <v>169</v>
      </c>
      <c r="B170" s="2" t="s">
        <v>451</v>
      </c>
      <c r="C170" s="2">
        <f t="shared" si="10"/>
        <v>34</v>
      </c>
      <c r="D170" s="2">
        <f t="shared" si="12"/>
        <v>4</v>
      </c>
      <c r="E170" s="3" t="str">
        <f t="shared" si="11"/>
        <v/>
      </c>
      <c r="F170" s="3" t="str">
        <f t="shared" si="11"/>
        <v/>
      </c>
      <c r="G170" s="3" t="str">
        <f t="shared" si="11"/>
        <v/>
      </c>
      <c r="H170" s="3" t="str">
        <f t="shared" si="9"/>
        <v>&lt;Zorunlu&gt;false&lt;/Zorunlu&gt;</v>
      </c>
      <c r="I170" s="3" t="str">
        <f t="shared" si="8"/>
        <v/>
      </c>
      <c r="J170" s="10" t="s">
        <v>3</v>
      </c>
    </row>
    <row r="171" spans="1:10" x14ac:dyDescent="0.25">
      <c r="A171" s="2">
        <v>170</v>
      </c>
      <c r="B171" s="2" t="s">
        <v>451</v>
      </c>
      <c r="C171" s="2">
        <f t="shared" si="10"/>
        <v>34</v>
      </c>
      <c r="D171" s="2">
        <f t="shared" si="12"/>
        <v>5</v>
      </c>
      <c r="E171" s="3" t="str">
        <f t="shared" si="11"/>
        <v/>
      </c>
      <c r="F171" s="3" t="str">
        <f t="shared" si="11"/>
        <v/>
      </c>
      <c r="G171" s="3" t="str">
        <f t="shared" si="11"/>
        <v/>
      </c>
      <c r="H171" s="3" t="str">
        <f t="shared" si="9"/>
        <v/>
      </c>
      <c r="I171" s="3" t="str">
        <f t="shared" si="8"/>
        <v>&lt;/SoruCevap&gt;</v>
      </c>
      <c r="J171" s="10" t="s">
        <v>4</v>
      </c>
    </row>
    <row r="172" spans="1:10" x14ac:dyDescent="0.25">
      <c r="A172" s="2">
        <v>171</v>
      </c>
      <c r="B172" s="2" t="s">
        <v>451</v>
      </c>
      <c r="C172" s="2">
        <f t="shared" si="10"/>
        <v>35</v>
      </c>
      <c r="D172" s="2">
        <f t="shared" si="12"/>
        <v>1</v>
      </c>
      <c r="E172" s="3" t="str">
        <f t="shared" si="11"/>
        <v>&lt;SoruCevap&gt;</v>
      </c>
      <c r="F172" s="3" t="str">
        <f t="shared" si="11"/>
        <v/>
      </c>
      <c r="G172" s="3" t="str">
        <f t="shared" si="11"/>
        <v/>
      </c>
      <c r="H172" s="3" t="str">
        <f t="shared" si="9"/>
        <v/>
      </c>
      <c r="I172" s="3" t="str">
        <f t="shared" si="8"/>
        <v/>
      </c>
      <c r="J172" s="10" t="s">
        <v>0</v>
      </c>
    </row>
    <row r="173" spans="1:10" x14ac:dyDescent="0.25">
      <c r="A173" s="2">
        <v>172</v>
      </c>
      <c r="B173" s="2" t="s">
        <v>451</v>
      </c>
      <c r="C173" s="2">
        <f t="shared" si="10"/>
        <v>35</v>
      </c>
      <c r="D173" s="2">
        <f t="shared" si="12"/>
        <v>2</v>
      </c>
      <c r="E173" s="3" t="str">
        <f t="shared" si="11"/>
        <v/>
      </c>
      <c r="F173" s="3" t="str">
        <f t="shared" si="11"/>
        <v>&lt;Soru&gt;MusteriEvTelefonNo&lt;/Soru&gt;</v>
      </c>
      <c r="G173" s="3" t="str">
        <f t="shared" si="11"/>
        <v/>
      </c>
      <c r="H173" s="3" t="str">
        <f t="shared" si="9"/>
        <v/>
      </c>
      <c r="I173" s="3" t="str">
        <f t="shared" si="8"/>
        <v/>
      </c>
      <c r="J173" s="10" t="s">
        <v>67</v>
      </c>
    </row>
    <row r="174" spans="1:10" x14ac:dyDescent="0.25">
      <c r="A174" s="2">
        <v>173</v>
      </c>
      <c r="B174" s="2" t="s">
        <v>451</v>
      </c>
      <c r="C174" s="2">
        <f t="shared" si="10"/>
        <v>35</v>
      </c>
      <c r="D174" s="2">
        <f t="shared" si="12"/>
        <v>3</v>
      </c>
      <c r="E174" s="3" t="str">
        <f t="shared" si="11"/>
        <v/>
      </c>
      <c r="F174" s="3" t="str">
        <f t="shared" si="11"/>
        <v/>
      </c>
      <c r="G174" s="3" t="str">
        <f t="shared" si="11"/>
        <v>&lt;Cevap&gt;Zorunludur. Müşterinin ev telefon numarası. 212XXXXXXX formatında gönderilmelidir.&lt;/Cevap&gt;</v>
      </c>
      <c r="H174" s="3" t="str">
        <f t="shared" si="9"/>
        <v/>
      </c>
      <c r="I174" s="3" t="str">
        <f t="shared" si="8"/>
        <v/>
      </c>
      <c r="J174" s="10" t="s">
        <v>68</v>
      </c>
    </row>
    <row r="175" spans="1:10" x14ac:dyDescent="0.25">
      <c r="A175" s="2">
        <v>174</v>
      </c>
      <c r="B175" s="2" t="s">
        <v>451</v>
      </c>
      <c r="C175" s="2">
        <f t="shared" si="10"/>
        <v>35</v>
      </c>
      <c r="D175" s="2">
        <f t="shared" si="12"/>
        <v>4</v>
      </c>
      <c r="E175" s="3" t="str">
        <f t="shared" si="11"/>
        <v/>
      </c>
      <c r="F175" s="3" t="str">
        <f t="shared" si="11"/>
        <v/>
      </c>
      <c r="G175" s="3" t="str">
        <f t="shared" si="11"/>
        <v/>
      </c>
      <c r="H175" s="3" t="str">
        <f t="shared" si="9"/>
        <v>&lt;Zorunlu&gt;false&lt;/Zorunlu&gt;</v>
      </c>
      <c r="I175" s="3" t="str">
        <f t="shared" si="8"/>
        <v/>
      </c>
      <c r="J175" s="10" t="s">
        <v>3</v>
      </c>
    </row>
    <row r="176" spans="1:10" x14ac:dyDescent="0.25">
      <c r="A176" s="2">
        <v>175</v>
      </c>
      <c r="B176" s="2" t="s">
        <v>451</v>
      </c>
      <c r="C176" s="2">
        <f t="shared" si="10"/>
        <v>35</v>
      </c>
      <c r="D176" s="2">
        <f t="shared" si="12"/>
        <v>5</v>
      </c>
      <c r="E176" s="3" t="str">
        <f t="shared" si="11"/>
        <v/>
      </c>
      <c r="F176" s="3" t="str">
        <f t="shared" si="11"/>
        <v/>
      </c>
      <c r="G176" s="3" t="str">
        <f t="shared" si="11"/>
        <v/>
      </c>
      <c r="H176" s="3" t="str">
        <f t="shared" si="9"/>
        <v/>
      </c>
      <c r="I176" s="3" t="str">
        <f t="shared" si="8"/>
        <v>&lt;/SoruCevap&gt;</v>
      </c>
      <c r="J176" s="10" t="s">
        <v>4</v>
      </c>
    </row>
    <row r="177" spans="1:10" x14ac:dyDescent="0.25">
      <c r="A177" s="2">
        <v>176</v>
      </c>
      <c r="B177" s="2" t="s">
        <v>451</v>
      </c>
      <c r="C177" s="2">
        <f t="shared" si="10"/>
        <v>36</v>
      </c>
      <c r="D177" s="2">
        <f t="shared" si="12"/>
        <v>1</v>
      </c>
      <c r="E177" s="3" t="str">
        <f t="shared" si="11"/>
        <v>&lt;SoruCevap&gt;</v>
      </c>
      <c r="F177" s="3" t="str">
        <f t="shared" si="11"/>
        <v/>
      </c>
      <c r="G177" s="3" t="str">
        <f t="shared" si="11"/>
        <v/>
      </c>
      <c r="H177" s="3" t="str">
        <f t="shared" si="9"/>
        <v/>
      </c>
      <c r="I177" s="3" t="str">
        <f t="shared" si="8"/>
        <v/>
      </c>
      <c r="J177" s="10" t="s">
        <v>0</v>
      </c>
    </row>
    <row r="178" spans="1:10" x14ac:dyDescent="0.25">
      <c r="A178" s="2">
        <v>177</v>
      </c>
      <c r="B178" s="2" t="s">
        <v>451</v>
      </c>
      <c r="C178" s="2">
        <f t="shared" si="10"/>
        <v>36</v>
      </c>
      <c r="D178" s="2">
        <f t="shared" si="12"/>
        <v>2</v>
      </c>
      <c r="E178" s="3" t="str">
        <f t="shared" si="11"/>
        <v/>
      </c>
      <c r="F178" s="3" t="str">
        <f t="shared" si="11"/>
        <v>&lt;Soru&gt;MusteriIsTelefonNo&lt;/Soru&gt;</v>
      </c>
      <c r="G178" s="3" t="str">
        <f t="shared" si="11"/>
        <v/>
      </c>
      <c r="H178" s="3" t="str">
        <f t="shared" si="9"/>
        <v/>
      </c>
      <c r="I178" s="3" t="str">
        <f t="shared" si="8"/>
        <v/>
      </c>
      <c r="J178" s="10" t="s">
        <v>69</v>
      </c>
    </row>
    <row r="179" spans="1:10" x14ac:dyDescent="0.25">
      <c r="A179" s="2">
        <v>178</v>
      </c>
      <c r="B179" s="2" t="s">
        <v>451</v>
      </c>
      <c r="C179" s="2">
        <f t="shared" si="10"/>
        <v>36</v>
      </c>
      <c r="D179" s="2">
        <f t="shared" si="12"/>
        <v>3</v>
      </c>
      <c r="E179" s="3" t="str">
        <f t="shared" si="11"/>
        <v/>
      </c>
      <c r="F179" s="3" t="str">
        <f t="shared" si="11"/>
        <v/>
      </c>
      <c r="G179" s="3" t="str">
        <f t="shared" si="11"/>
        <v>&lt;Cevap&gt;Zorunludur. Müşterinin ev telefon numarası. 212XXXXXXX formatında gönderilmelidir.&lt;/Cevap&gt;</v>
      </c>
      <c r="H179" s="3" t="str">
        <f t="shared" si="9"/>
        <v/>
      </c>
      <c r="I179" s="3" t="str">
        <f t="shared" si="8"/>
        <v/>
      </c>
      <c r="J179" s="10" t="s">
        <v>68</v>
      </c>
    </row>
    <row r="180" spans="1:10" x14ac:dyDescent="0.25">
      <c r="A180" s="2">
        <v>179</v>
      </c>
      <c r="B180" s="2" t="s">
        <v>451</v>
      </c>
      <c r="C180" s="2">
        <f t="shared" si="10"/>
        <v>36</v>
      </c>
      <c r="D180" s="2">
        <f t="shared" si="12"/>
        <v>4</v>
      </c>
      <c r="E180" s="3" t="str">
        <f t="shared" si="11"/>
        <v/>
      </c>
      <c r="F180" s="3" t="str">
        <f t="shared" si="11"/>
        <v/>
      </c>
      <c r="G180" s="3" t="str">
        <f t="shared" si="11"/>
        <v/>
      </c>
      <c r="H180" s="3" t="str">
        <f t="shared" si="9"/>
        <v>&lt;Zorunlu&gt;false&lt;/Zorunlu&gt;</v>
      </c>
      <c r="I180" s="3" t="str">
        <f t="shared" si="8"/>
        <v/>
      </c>
      <c r="J180" s="10" t="s">
        <v>3</v>
      </c>
    </row>
    <row r="181" spans="1:10" x14ac:dyDescent="0.25">
      <c r="A181" s="2">
        <v>180</v>
      </c>
      <c r="B181" s="2" t="s">
        <v>451</v>
      </c>
      <c r="C181" s="2">
        <f t="shared" si="10"/>
        <v>36</v>
      </c>
      <c r="D181" s="2">
        <f t="shared" si="12"/>
        <v>5</v>
      </c>
      <c r="E181" s="3" t="str">
        <f t="shared" si="11"/>
        <v/>
      </c>
      <c r="F181" s="3" t="str">
        <f t="shared" si="11"/>
        <v/>
      </c>
      <c r="G181" s="3" t="str">
        <f t="shared" si="11"/>
        <v/>
      </c>
      <c r="H181" s="3" t="str">
        <f t="shared" si="9"/>
        <v/>
      </c>
      <c r="I181" s="3" t="str">
        <f t="shared" si="8"/>
        <v>&lt;/SoruCevap&gt;</v>
      </c>
      <c r="J181" s="10" t="s">
        <v>4</v>
      </c>
    </row>
    <row r="182" spans="1:10" x14ac:dyDescent="0.25">
      <c r="A182" s="2">
        <v>181</v>
      </c>
      <c r="B182" s="2" t="s">
        <v>451</v>
      </c>
      <c r="C182" s="2">
        <f t="shared" si="10"/>
        <v>37</v>
      </c>
      <c r="D182" s="2">
        <f t="shared" si="12"/>
        <v>1</v>
      </c>
      <c r="E182" s="3" t="str">
        <f t="shared" si="11"/>
        <v>&lt;SoruCevap&gt;</v>
      </c>
      <c r="F182" s="3" t="str">
        <f t="shared" si="11"/>
        <v/>
      </c>
      <c r="G182" s="3" t="str">
        <f t="shared" si="11"/>
        <v/>
      </c>
      <c r="H182" s="3" t="str">
        <f t="shared" si="9"/>
        <v/>
      </c>
      <c r="I182" s="3" t="str">
        <f t="shared" si="8"/>
        <v/>
      </c>
      <c r="J182" s="10" t="s">
        <v>0</v>
      </c>
    </row>
    <row r="183" spans="1:10" x14ac:dyDescent="0.25">
      <c r="A183" s="2">
        <v>182</v>
      </c>
      <c r="B183" s="2" t="s">
        <v>451</v>
      </c>
      <c r="C183" s="2">
        <f t="shared" si="10"/>
        <v>37</v>
      </c>
      <c r="D183" s="2">
        <f t="shared" si="12"/>
        <v>2</v>
      </c>
      <c r="E183" s="3" t="str">
        <f t="shared" si="11"/>
        <v/>
      </c>
      <c r="F183" s="3" t="str">
        <f t="shared" si="11"/>
        <v>&lt;Soru&gt;MusteriCepTelefonNo&lt;/Soru&gt;</v>
      </c>
      <c r="G183" s="3" t="str">
        <f t="shared" si="11"/>
        <v/>
      </c>
      <c r="H183" s="3" t="str">
        <f t="shared" si="9"/>
        <v/>
      </c>
      <c r="I183" s="3" t="str">
        <f t="shared" si="8"/>
        <v/>
      </c>
      <c r="J183" s="10" t="s">
        <v>70</v>
      </c>
    </row>
    <row r="184" spans="1:10" x14ac:dyDescent="0.25">
      <c r="A184" s="2">
        <v>183</v>
      </c>
      <c r="B184" s="2" t="s">
        <v>451</v>
      </c>
      <c r="C184" s="2">
        <f t="shared" si="10"/>
        <v>37</v>
      </c>
      <c r="D184" s="2">
        <f t="shared" si="12"/>
        <v>3</v>
      </c>
      <c r="E184" s="3" t="str">
        <f t="shared" si="11"/>
        <v/>
      </c>
      <c r="F184" s="3" t="str">
        <f t="shared" si="11"/>
        <v/>
      </c>
      <c r="G184" s="3" t="str">
        <f t="shared" si="11"/>
        <v>&lt;Cevap&gt;Zorunludur. Müşterinin cep telefon numarası. 532XXXXXXX formatından gönderilmelidir&lt;/Cevap&gt;</v>
      </c>
      <c r="H184" s="3" t="str">
        <f t="shared" si="9"/>
        <v/>
      </c>
      <c r="I184" s="3" t="str">
        <f t="shared" si="8"/>
        <v/>
      </c>
      <c r="J184" s="10" t="s">
        <v>71</v>
      </c>
    </row>
    <row r="185" spans="1:10" x14ac:dyDescent="0.25">
      <c r="A185" s="2">
        <v>184</v>
      </c>
      <c r="B185" s="2" t="s">
        <v>451</v>
      </c>
      <c r="C185" s="2">
        <f t="shared" si="10"/>
        <v>37</v>
      </c>
      <c r="D185" s="2">
        <f t="shared" si="12"/>
        <v>4</v>
      </c>
      <c r="E185" s="3" t="str">
        <f t="shared" si="11"/>
        <v/>
      </c>
      <c r="F185" s="3" t="str">
        <f t="shared" si="11"/>
        <v/>
      </c>
      <c r="G185" s="3" t="str">
        <f t="shared" si="11"/>
        <v/>
      </c>
      <c r="H185" s="3" t="str">
        <f t="shared" si="9"/>
        <v>&lt;Zorunlu&gt;false&lt;/Zorunlu&gt;</v>
      </c>
      <c r="I185" s="3" t="str">
        <f t="shared" si="8"/>
        <v/>
      </c>
      <c r="J185" s="10" t="s">
        <v>3</v>
      </c>
    </row>
    <row r="186" spans="1:10" x14ac:dyDescent="0.25">
      <c r="A186" s="2">
        <v>185</v>
      </c>
      <c r="B186" s="2" t="s">
        <v>451</v>
      </c>
      <c r="C186" s="2">
        <f t="shared" si="10"/>
        <v>37</v>
      </c>
      <c r="D186" s="2">
        <f t="shared" si="12"/>
        <v>5</v>
      </c>
      <c r="E186" s="3" t="str">
        <f t="shared" si="11"/>
        <v/>
      </c>
      <c r="F186" s="3" t="str">
        <f t="shared" si="11"/>
        <v/>
      </c>
      <c r="G186" s="3" t="str">
        <f t="shared" si="11"/>
        <v/>
      </c>
      <c r="H186" s="3" t="str">
        <f t="shared" si="9"/>
        <v/>
      </c>
      <c r="I186" s="3" t="str">
        <f t="shared" si="8"/>
        <v>&lt;/SoruCevap&gt;</v>
      </c>
      <c r="J186" s="10" t="s">
        <v>4</v>
      </c>
    </row>
    <row r="187" spans="1:10" x14ac:dyDescent="0.25">
      <c r="A187" s="2">
        <v>186</v>
      </c>
      <c r="B187" s="2" t="s">
        <v>451</v>
      </c>
      <c r="C187" s="2">
        <f t="shared" si="10"/>
        <v>38</v>
      </c>
      <c r="D187" s="2">
        <f t="shared" si="12"/>
        <v>1</v>
      </c>
      <c r="E187" s="3" t="str">
        <f t="shared" si="11"/>
        <v>&lt;SoruCevap&gt;</v>
      </c>
      <c r="F187" s="3" t="str">
        <f t="shared" si="11"/>
        <v/>
      </c>
      <c r="G187" s="3" t="str">
        <f t="shared" si="11"/>
        <v/>
      </c>
      <c r="H187" s="3" t="str">
        <f t="shared" si="9"/>
        <v/>
      </c>
      <c r="I187" s="3" t="str">
        <f t="shared" si="8"/>
        <v/>
      </c>
      <c r="J187" s="10" t="s">
        <v>0</v>
      </c>
    </row>
    <row r="188" spans="1:10" x14ac:dyDescent="0.25">
      <c r="A188" s="2">
        <v>187</v>
      </c>
      <c r="B188" s="2" t="s">
        <v>451</v>
      </c>
      <c r="C188" s="2">
        <f t="shared" si="10"/>
        <v>38</v>
      </c>
      <c r="D188" s="2">
        <f t="shared" si="12"/>
        <v>2</v>
      </c>
      <c r="E188" s="3" t="str">
        <f t="shared" si="11"/>
        <v/>
      </c>
      <c r="F188" s="3" t="str">
        <f t="shared" si="11"/>
        <v>&lt;Soru&gt;MusteriEPosta&lt;/Soru&gt;</v>
      </c>
      <c r="G188" s="3" t="str">
        <f t="shared" si="11"/>
        <v/>
      </c>
      <c r="H188" s="3" t="str">
        <f t="shared" si="9"/>
        <v/>
      </c>
      <c r="I188" s="3" t="str">
        <f t="shared" si="8"/>
        <v/>
      </c>
      <c r="J188" s="10" t="s">
        <v>72</v>
      </c>
    </row>
    <row r="189" spans="1:10" x14ac:dyDescent="0.25">
      <c r="A189" s="2">
        <v>188</v>
      </c>
      <c r="B189" s="2" t="s">
        <v>451</v>
      </c>
      <c r="C189" s="2">
        <f t="shared" si="10"/>
        <v>38</v>
      </c>
      <c r="D189" s="2">
        <f t="shared" si="12"/>
        <v>3</v>
      </c>
      <c r="E189" s="3" t="str">
        <f t="shared" si="11"/>
        <v/>
      </c>
      <c r="F189" s="3" t="str">
        <f t="shared" si="11"/>
        <v/>
      </c>
      <c r="G189" s="3" t="str">
        <f t="shared" si="11"/>
        <v>&lt;Cevap&gt;Müşterinin e-posta adresi&lt;/Cevap&gt;</v>
      </c>
      <c r="H189" s="3" t="str">
        <f t="shared" si="9"/>
        <v/>
      </c>
      <c r="I189" s="3" t="str">
        <f t="shared" si="8"/>
        <v/>
      </c>
      <c r="J189" s="10" t="s">
        <v>73</v>
      </c>
    </row>
    <row r="190" spans="1:10" x14ac:dyDescent="0.25">
      <c r="A190" s="2">
        <v>189</v>
      </c>
      <c r="B190" s="2" t="s">
        <v>451</v>
      </c>
      <c r="C190" s="2">
        <f t="shared" si="10"/>
        <v>38</v>
      </c>
      <c r="D190" s="2">
        <f t="shared" si="12"/>
        <v>4</v>
      </c>
      <c r="E190" s="3" t="str">
        <f t="shared" si="11"/>
        <v/>
      </c>
      <c r="F190" s="3" t="str">
        <f t="shared" si="11"/>
        <v/>
      </c>
      <c r="G190" s="3" t="str">
        <f t="shared" si="11"/>
        <v/>
      </c>
      <c r="H190" s="3" t="str">
        <f t="shared" si="9"/>
        <v>&lt;Zorunlu&gt;false&lt;/Zorunlu&gt;</v>
      </c>
      <c r="I190" s="3" t="str">
        <f t="shared" si="9"/>
        <v/>
      </c>
      <c r="J190" s="10" t="s">
        <v>3</v>
      </c>
    </row>
    <row r="191" spans="1:10" x14ac:dyDescent="0.25">
      <c r="A191" s="2">
        <v>190</v>
      </c>
      <c r="B191" s="2" t="s">
        <v>451</v>
      </c>
      <c r="C191" s="2">
        <f t="shared" si="10"/>
        <v>38</v>
      </c>
      <c r="D191" s="2">
        <f t="shared" si="12"/>
        <v>5</v>
      </c>
      <c r="E191" s="3" t="str">
        <f t="shared" si="11"/>
        <v/>
      </c>
      <c r="F191" s="3" t="str">
        <f t="shared" si="11"/>
        <v/>
      </c>
      <c r="G191" s="3" t="str">
        <f t="shared" si="11"/>
        <v/>
      </c>
      <c r="H191" s="3" t="str">
        <f t="shared" si="9"/>
        <v/>
      </c>
      <c r="I191" s="3" t="str">
        <f t="shared" si="9"/>
        <v>&lt;/SoruCevap&gt;</v>
      </c>
      <c r="J191" s="10" t="s">
        <v>4</v>
      </c>
    </row>
    <row r="192" spans="1:10" x14ac:dyDescent="0.25">
      <c r="A192" s="2">
        <v>191</v>
      </c>
      <c r="B192" s="2" t="s">
        <v>451</v>
      </c>
      <c r="C192" s="2">
        <f t="shared" si="10"/>
        <v>39</v>
      </c>
      <c r="D192" s="2">
        <f t="shared" si="12"/>
        <v>1</v>
      </c>
      <c r="E192" s="3" t="str">
        <f t="shared" si="11"/>
        <v>&lt;SoruCevap&gt;</v>
      </c>
      <c r="F192" s="3" t="str">
        <f t="shared" si="11"/>
        <v/>
      </c>
      <c r="G192" s="3" t="str">
        <f t="shared" si="11"/>
        <v/>
      </c>
      <c r="H192" s="3" t="str">
        <f t="shared" si="9"/>
        <v/>
      </c>
      <c r="I192" s="3" t="str">
        <f t="shared" si="9"/>
        <v/>
      </c>
      <c r="J192" s="10" t="s">
        <v>0</v>
      </c>
    </row>
    <row r="193" spans="1:10" x14ac:dyDescent="0.25">
      <c r="A193" s="2">
        <v>192</v>
      </c>
      <c r="B193" s="2" t="s">
        <v>451</v>
      </c>
      <c r="C193" s="2">
        <f t="shared" si="10"/>
        <v>39</v>
      </c>
      <c r="D193" s="2">
        <f t="shared" si="12"/>
        <v>2</v>
      </c>
      <c r="E193" s="3" t="str">
        <f t="shared" si="11"/>
        <v/>
      </c>
      <c r="F193" s="3" t="str">
        <f t="shared" si="11"/>
        <v>&lt;Soru&gt;SigortaliAdi&lt;/Soru&gt;</v>
      </c>
      <c r="G193" s="3" t="str">
        <f t="shared" si="11"/>
        <v/>
      </c>
      <c r="H193" s="3" t="str">
        <f t="shared" si="9"/>
        <v/>
      </c>
      <c r="I193" s="3" t="str">
        <f t="shared" si="9"/>
        <v/>
      </c>
      <c r="J193" s="10" t="s">
        <v>74</v>
      </c>
    </row>
    <row r="194" spans="1:10" x14ac:dyDescent="0.25">
      <c r="A194" s="2">
        <v>193</v>
      </c>
      <c r="B194" s="2" t="s">
        <v>451</v>
      </c>
      <c r="C194" s="2">
        <f t="shared" si="10"/>
        <v>39</v>
      </c>
      <c r="D194" s="2">
        <f t="shared" si="12"/>
        <v>3</v>
      </c>
      <c r="E194" s="3" t="str">
        <f t="shared" si="11"/>
        <v/>
      </c>
      <c r="F194" s="3" t="str">
        <f t="shared" si="11"/>
        <v/>
      </c>
      <c r="G194" s="3" t="str">
        <f t="shared" si="11"/>
        <v>&lt;Cevap&gt;Teklif hesaplama sonucunda dönen değeri aynen gönderin&lt;/Cevap&gt;</v>
      </c>
      <c r="H194" s="3" t="str">
        <f t="shared" si="11"/>
        <v/>
      </c>
      <c r="I194" s="3" t="str">
        <f t="shared" si="11"/>
        <v/>
      </c>
      <c r="J194" s="10" t="s">
        <v>38</v>
      </c>
    </row>
    <row r="195" spans="1:10" x14ac:dyDescent="0.25">
      <c r="A195" s="2">
        <v>194</v>
      </c>
      <c r="B195" s="2" t="s">
        <v>451</v>
      </c>
      <c r="C195" s="2">
        <f t="shared" ref="C195:C258" si="13">IF(J195="&lt;SoruCevap&gt;",C194+1,C194)</f>
        <v>39</v>
      </c>
      <c r="D195" s="2">
        <f t="shared" si="12"/>
        <v>4</v>
      </c>
      <c r="E195" s="3" t="str">
        <f t="shared" ref="E195:H258" si="14">IF(E$1=$D195,$J195,"")</f>
        <v/>
      </c>
      <c r="F195" s="3" t="str">
        <f t="shared" si="14"/>
        <v/>
      </c>
      <c r="G195" s="3" t="str">
        <f t="shared" si="14"/>
        <v/>
      </c>
      <c r="H195" s="3" t="str">
        <f t="shared" si="14"/>
        <v>&lt;Zorunlu&gt;false&lt;/Zorunlu&gt;</v>
      </c>
      <c r="I195" s="3" t="str">
        <f t="shared" ref="I195:I258" si="15">IF(I$1=$D195,$J195,"")</f>
        <v/>
      </c>
      <c r="J195" s="10" t="s">
        <v>3</v>
      </c>
    </row>
    <row r="196" spans="1:10" x14ac:dyDescent="0.25">
      <c r="A196" s="2">
        <v>195</v>
      </c>
      <c r="B196" s="2" t="s">
        <v>451</v>
      </c>
      <c r="C196" s="2">
        <f t="shared" si="13"/>
        <v>39</v>
      </c>
      <c r="D196" s="2">
        <f t="shared" ref="D196:D259" si="16">IF(J196="&lt;SoruCevap&gt;",1,D195+1)</f>
        <v>5</v>
      </c>
      <c r="E196" s="3" t="str">
        <f t="shared" si="14"/>
        <v/>
      </c>
      <c r="F196" s="3" t="str">
        <f t="shared" si="14"/>
        <v/>
      </c>
      <c r="G196" s="3" t="str">
        <f t="shared" si="14"/>
        <v/>
      </c>
      <c r="H196" s="3" t="str">
        <f t="shared" si="14"/>
        <v/>
      </c>
      <c r="I196" s="3" t="str">
        <f t="shared" si="15"/>
        <v>&lt;/SoruCevap&gt;</v>
      </c>
      <c r="J196" s="10" t="s">
        <v>4</v>
      </c>
    </row>
    <row r="197" spans="1:10" x14ac:dyDescent="0.25">
      <c r="A197" s="2">
        <v>196</v>
      </c>
      <c r="B197" s="2" t="s">
        <v>451</v>
      </c>
      <c r="C197" s="2">
        <f t="shared" si="13"/>
        <v>40</v>
      </c>
      <c r="D197" s="2">
        <f t="shared" si="16"/>
        <v>1</v>
      </c>
      <c r="E197" s="3" t="str">
        <f t="shared" si="14"/>
        <v>&lt;SoruCevap&gt;</v>
      </c>
      <c r="F197" s="3" t="str">
        <f t="shared" si="14"/>
        <v/>
      </c>
      <c r="G197" s="3" t="str">
        <f t="shared" si="14"/>
        <v/>
      </c>
      <c r="H197" s="3" t="str">
        <f t="shared" si="14"/>
        <v/>
      </c>
      <c r="I197" s="3" t="str">
        <f t="shared" si="15"/>
        <v/>
      </c>
      <c r="J197" s="10" t="s">
        <v>0</v>
      </c>
    </row>
    <row r="198" spans="1:10" x14ac:dyDescent="0.25">
      <c r="A198" s="2">
        <v>197</v>
      </c>
      <c r="B198" s="2" t="s">
        <v>451</v>
      </c>
      <c r="C198" s="2">
        <f t="shared" si="13"/>
        <v>40</v>
      </c>
      <c r="D198" s="2">
        <f t="shared" si="16"/>
        <v>2</v>
      </c>
      <c r="E198" s="3" t="str">
        <f t="shared" si="14"/>
        <v/>
      </c>
      <c r="F198" s="3" t="str">
        <f t="shared" si="14"/>
        <v>&lt;Soru&gt;SigortaliSoyadi&lt;/Soru&gt;</v>
      </c>
      <c r="G198" s="3" t="str">
        <f t="shared" si="14"/>
        <v/>
      </c>
      <c r="H198" s="3" t="str">
        <f t="shared" si="14"/>
        <v/>
      </c>
      <c r="I198" s="3" t="str">
        <f t="shared" si="15"/>
        <v/>
      </c>
      <c r="J198" s="10" t="s">
        <v>75</v>
      </c>
    </row>
    <row r="199" spans="1:10" x14ac:dyDescent="0.25">
      <c r="A199" s="2">
        <v>198</v>
      </c>
      <c r="B199" s="2" t="s">
        <v>451</v>
      </c>
      <c r="C199" s="2">
        <f t="shared" si="13"/>
        <v>40</v>
      </c>
      <c r="D199" s="2">
        <f t="shared" si="16"/>
        <v>3</v>
      </c>
      <c r="E199" s="3" t="str">
        <f t="shared" si="14"/>
        <v/>
      </c>
      <c r="F199" s="3" t="str">
        <f t="shared" si="14"/>
        <v/>
      </c>
      <c r="G199" s="3" t="str">
        <f t="shared" si="14"/>
        <v>&lt;Cevap&gt;Teklif hesaplama sonucunda dönen değeri aynen gönderin&lt;/Cevap&gt;</v>
      </c>
      <c r="H199" s="3" t="str">
        <f t="shared" si="14"/>
        <v/>
      </c>
      <c r="I199" s="3" t="str">
        <f t="shared" si="15"/>
        <v/>
      </c>
      <c r="J199" s="10" t="s">
        <v>38</v>
      </c>
    </row>
    <row r="200" spans="1:10" x14ac:dyDescent="0.25">
      <c r="A200" s="2">
        <v>199</v>
      </c>
      <c r="B200" s="2" t="s">
        <v>451</v>
      </c>
      <c r="C200" s="2">
        <f t="shared" si="13"/>
        <v>40</v>
      </c>
      <c r="D200" s="2">
        <f t="shared" si="16"/>
        <v>4</v>
      </c>
      <c r="E200" s="3" t="str">
        <f t="shared" si="14"/>
        <v/>
      </c>
      <c r="F200" s="3" t="str">
        <f t="shared" si="14"/>
        <v/>
      </c>
      <c r="G200" s="3" t="str">
        <f t="shared" si="14"/>
        <v/>
      </c>
      <c r="H200" s="3" t="str">
        <f t="shared" si="14"/>
        <v>&lt;Zorunlu&gt;false&lt;/Zorunlu&gt;</v>
      </c>
      <c r="I200" s="3" t="str">
        <f t="shared" si="15"/>
        <v/>
      </c>
      <c r="J200" s="10" t="s">
        <v>3</v>
      </c>
    </row>
    <row r="201" spans="1:10" x14ac:dyDescent="0.25">
      <c r="A201" s="2">
        <v>200</v>
      </c>
      <c r="B201" s="2" t="s">
        <v>451</v>
      </c>
      <c r="C201" s="2">
        <f t="shared" si="13"/>
        <v>40</v>
      </c>
      <c r="D201" s="2">
        <f t="shared" si="16"/>
        <v>5</v>
      </c>
      <c r="E201" s="3" t="str">
        <f t="shared" si="14"/>
        <v/>
      </c>
      <c r="F201" s="3" t="str">
        <f t="shared" si="14"/>
        <v/>
      </c>
      <c r="G201" s="3" t="str">
        <f t="shared" si="14"/>
        <v/>
      </c>
      <c r="H201" s="3" t="str">
        <f t="shared" si="14"/>
        <v/>
      </c>
      <c r="I201" s="3" t="str">
        <f t="shared" si="15"/>
        <v>&lt;/SoruCevap&gt;</v>
      </c>
      <c r="J201" s="10" t="s">
        <v>4</v>
      </c>
    </row>
    <row r="202" spans="1:10" x14ac:dyDescent="0.25">
      <c r="A202" s="2">
        <v>201</v>
      </c>
      <c r="B202" s="2" t="s">
        <v>451</v>
      </c>
      <c r="C202" s="2">
        <f t="shared" si="13"/>
        <v>41</v>
      </c>
      <c r="D202" s="2">
        <f t="shared" si="16"/>
        <v>1</v>
      </c>
      <c r="E202" s="3" t="str">
        <f t="shared" si="14"/>
        <v>&lt;SoruCevap&gt;</v>
      </c>
      <c r="F202" s="3" t="str">
        <f t="shared" si="14"/>
        <v/>
      </c>
      <c r="G202" s="3" t="str">
        <f t="shared" si="14"/>
        <v/>
      </c>
      <c r="H202" s="3" t="str">
        <f t="shared" si="14"/>
        <v/>
      </c>
      <c r="I202" s="3" t="str">
        <f t="shared" si="15"/>
        <v/>
      </c>
      <c r="J202" s="10" t="s">
        <v>0</v>
      </c>
    </row>
    <row r="203" spans="1:10" x14ac:dyDescent="0.25">
      <c r="A203" s="2">
        <v>202</v>
      </c>
      <c r="B203" s="2" t="s">
        <v>451</v>
      </c>
      <c r="C203" s="2">
        <f t="shared" si="13"/>
        <v>41</v>
      </c>
      <c r="D203" s="2">
        <f t="shared" si="16"/>
        <v>2</v>
      </c>
      <c r="E203" s="3" t="str">
        <f t="shared" si="14"/>
        <v/>
      </c>
      <c r="F203" s="3" t="str">
        <f t="shared" si="14"/>
        <v>&lt;Soru&gt;SigortaliEvMahalle&lt;/Soru&gt;</v>
      </c>
      <c r="G203" s="3" t="str">
        <f t="shared" si="14"/>
        <v/>
      </c>
      <c r="H203" s="3" t="str">
        <f t="shared" si="14"/>
        <v/>
      </c>
      <c r="I203" s="3" t="str">
        <f t="shared" si="15"/>
        <v/>
      </c>
      <c r="J203" s="10" t="s">
        <v>76</v>
      </c>
    </row>
    <row r="204" spans="1:10" x14ac:dyDescent="0.25">
      <c r="A204" s="2">
        <v>203</v>
      </c>
      <c r="B204" s="2" t="s">
        <v>451</v>
      </c>
      <c r="C204" s="2">
        <f t="shared" si="13"/>
        <v>41</v>
      </c>
      <c r="D204" s="2">
        <f t="shared" si="16"/>
        <v>3</v>
      </c>
      <c r="E204" s="3" t="str">
        <f t="shared" si="14"/>
        <v/>
      </c>
      <c r="F204" s="3" t="str">
        <f t="shared" si="14"/>
        <v/>
      </c>
      <c r="G204" s="3" t="str">
        <f t="shared" si="14"/>
        <v>&lt;Cevap&gt;Sigortalının mahallesini belirtir&lt;/Cevap&gt;</v>
      </c>
      <c r="H204" s="3" t="str">
        <f t="shared" si="14"/>
        <v/>
      </c>
      <c r="I204" s="3" t="str">
        <f t="shared" si="15"/>
        <v/>
      </c>
      <c r="J204" s="10" t="s">
        <v>77</v>
      </c>
    </row>
    <row r="205" spans="1:10" x14ac:dyDescent="0.25">
      <c r="A205" s="2">
        <v>204</v>
      </c>
      <c r="B205" s="2" t="s">
        <v>451</v>
      </c>
      <c r="C205" s="2">
        <f t="shared" si="13"/>
        <v>41</v>
      </c>
      <c r="D205" s="2">
        <f t="shared" si="16"/>
        <v>4</v>
      </c>
      <c r="E205" s="3" t="str">
        <f t="shared" si="14"/>
        <v/>
      </c>
      <c r="F205" s="3" t="str">
        <f t="shared" si="14"/>
        <v/>
      </c>
      <c r="G205" s="3" t="str">
        <f t="shared" si="14"/>
        <v/>
      </c>
      <c r="H205" s="3" t="str">
        <f t="shared" si="14"/>
        <v>&lt;Zorunlu&gt;false&lt;/Zorunlu&gt;</v>
      </c>
      <c r="I205" s="3" t="str">
        <f t="shared" si="15"/>
        <v/>
      </c>
      <c r="J205" s="10" t="s">
        <v>3</v>
      </c>
    </row>
    <row r="206" spans="1:10" x14ac:dyDescent="0.25">
      <c r="A206" s="2">
        <v>205</v>
      </c>
      <c r="B206" s="2" t="s">
        <v>451</v>
      </c>
      <c r="C206" s="2">
        <f t="shared" si="13"/>
        <v>41</v>
      </c>
      <c r="D206" s="2">
        <f t="shared" si="16"/>
        <v>5</v>
      </c>
      <c r="E206" s="3" t="str">
        <f t="shared" si="14"/>
        <v/>
      </c>
      <c r="F206" s="3" t="str">
        <f t="shared" si="14"/>
        <v/>
      </c>
      <c r="G206" s="3" t="str">
        <f t="shared" si="14"/>
        <v/>
      </c>
      <c r="H206" s="3" t="str">
        <f t="shared" si="14"/>
        <v/>
      </c>
      <c r="I206" s="3" t="str">
        <f t="shared" si="15"/>
        <v>&lt;/SoruCevap&gt;</v>
      </c>
      <c r="J206" s="10" t="s">
        <v>4</v>
      </c>
    </row>
    <row r="207" spans="1:10" x14ac:dyDescent="0.25">
      <c r="A207" s="2">
        <v>206</v>
      </c>
      <c r="B207" s="2" t="s">
        <v>451</v>
      </c>
      <c r="C207" s="2">
        <f t="shared" si="13"/>
        <v>42</v>
      </c>
      <c r="D207" s="2">
        <f t="shared" si="16"/>
        <v>1</v>
      </c>
      <c r="E207" s="3" t="str">
        <f t="shared" si="14"/>
        <v>&lt;SoruCevap&gt;</v>
      </c>
      <c r="F207" s="3" t="str">
        <f t="shared" si="14"/>
        <v/>
      </c>
      <c r="G207" s="3" t="str">
        <f t="shared" si="14"/>
        <v/>
      </c>
      <c r="H207" s="3" t="str">
        <f t="shared" si="14"/>
        <v/>
      </c>
      <c r="I207" s="3" t="str">
        <f t="shared" si="15"/>
        <v/>
      </c>
      <c r="J207" s="10" t="s">
        <v>0</v>
      </c>
    </row>
    <row r="208" spans="1:10" x14ac:dyDescent="0.25">
      <c r="A208" s="2">
        <v>207</v>
      </c>
      <c r="B208" s="2" t="s">
        <v>451</v>
      </c>
      <c r="C208" s="2">
        <f t="shared" si="13"/>
        <v>42</v>
      </c>
      <c r="D208" s="2">
        <f t="shared" si="16"/>
        <v>2</v>
      </c>
      <c r="E208" s="3" t="str">
        <f t="shared" si="14"/>
        <v/>
      </c>
      <c r="F208" s="3" t="str">
        <f t="shared" si="14"/>
        <v>&lt;Soru&gt;SigortaliEvCadde&lt;/Soru&gt;</v>
      </c>
      <c r="G208" s="3" t="str">
        <f t="shared" si="14"/>
        <v/>
      </c>
      <c r="H208" s="3" t="str">
        <f t="shared" si="14"/>
        <v/>
      </c>
      <c r="I208" s="3" t="str">
        <f t="shared" si="15"/>
        <v/>
      </c>
      <c r="J208" s="10" t="s">
        <v>78</v>
      </c>
    </row>
    <row r="209" spans="1:10" x14ac:dyDescent="0.25">
      <c r="A209" s="2">
        <v>208</v>
      </c>
      <c r="B209" s="2" t="s">
        <v>451</v>
      </c>
      <c r="C209" s="2">
        <f t="shared" si="13"/>
        <v>42</v>
      </c>
      <c r="D209" s="2">
        <f t="shared" si="16"/>
        <v>3</v>
      </c>
      <c r="E209" s="3" t="str">
        <f t="shared" si="14"/>
        <v/>
      </c>
      <c r="F209" s="3" t="str">
        <f t="shared" si="14"/>
        <v/>
      </c>
      <c r="G209" s="3" t="str">
        <f t="shared" si="14"/>
        <v>&lt;Cevap&gt;Sigortalının caddesini belirtir&lt;/Cevap&gt;</v>
      </c>
      <c r="H209" s="3" t="str">
        <f t="shared" si="14"/>
        <v/>
      </c>
      <c r="I209" s="3" t="str">
        <f t="shared" si="15"/>
        <v/>
      </c>
      <c r="J209" s="10" t="s">
        <v>79</v>
      </c>
    </row>
    <row r="210" spans="1:10" x14ac:dyDescent="0.25">
      <c r="A210" s="2">
        <v>209</v>
      </c>
      <c r="B210" s="2" t="s">
        <v>451</v>
      </c>
      <c r="C210" s="2">
        <f t="shared" si="13"/>
        <v>42</v>
      </c>
      <c r="D210" s="2">
        <f t="shared" si="16"/>
        <v>4</v>
      </c>
      <c r="E210" s="3" t="str">
        <f t="shared" si="14"/>
        <v/>
      </c>
      <c r="F210" s="3" t="str">
        <f t="shared" si="14"/>
        <v/>
      </c>
      <c r="G210" s="3" t="str">
        <f t="shared" si="14"/>
        <v/>
      </c>
      <c r="H210" s="3" t="str">
        <f t="shared" si="14"/>
        <v>&lt;Zorunlu&gt;false&lt;/Zorunlu&gt;</v>
      </c>
      <c r="I210" s="3" t="str">
        <f t="shared" si="15"/>
        <v/>
      </c>
      <c r="J210" s="10" t="s">
        <v>3</v>
      </c>
    </row>
    <row r="211" spans="1:10" x14ac:dyDescent="0.25">
      <c r="A211" s="2">
        <v>210</v>
      </c>
      <c r="B211" s="2" t="s">
        <v>451</v>
      </c>
      <c r="C211" s="2">
        <f t="shared" si="13"/>
        <v>42</v>
      </c>
      <c r="D211" s="2">
        <f t="shared" si="16"/>
        <v>5</v>
      </c>
      <c r="E211" s="3" t="str">
        <f t="shared" si="14"/>
        <v/>
      </c>
      <c r="F211" s="3" t="str">
        <f t="shared" si="14"/>
        <v/>
      </c>
      <c r="G211" s="3" t="str">
        <f t="shared" si="14"/>
        <v/>
      </c>
      <c r="H211" s="3" t="str">
        <f t="shared" si="14"/>
        <v/>
      </c>
      <c r="I211" s="3" t="str">
        <f t="shared" si="15"/>
        <v>&lt;/SoruCevap&gt;</v>
      </c>
      <c r="J211" s="10" t="s">
        <v>4</v>
      </c>
    </row>
    <row r="212" spans="1:10" x14ac:dyDescent="0.25">
      <c r="A212" s="2">
        <v>211</v>
      </c>
      <c r="B212" s="2" t="s">
        <v>451</v>
      </c>
      <c r="C212" s="2">
        <f t="shared" si="13"/>
        <v>43</v>
      </c>
      <c r="D212" s="2">
        <f t="shared" si="16"/>
        <v>1</v>
      </c>
      <c r="E212" s="3" t="str">
        <f t="shared" si="14"/>
        <v>&lt;SoruCevap&gt;</v>
      </c>
      <c r="F212" s="3" t="str">
        <f t="shared" si="14"/>
        <v/>
      </c>
      <c r="G212" s="3" t="str">
        <f t="shared" si="14"/>
        <v/>
      </c>
      <c r="H212" s="3" t="str">
        <f t="shared" si="14"/>
        <v/>
      </c>
      <c r="I212" s="3" t="str">
        <f t="shared" si="15"/>
        <v/>
      </c>
      <c r="J212" s="10" t="s">
        <v>0</v>
      </c>
    </row>
    <row r="213" spans="1:10" x14ac:dyDescent="0.25">
      <c r="A213" s="2">
        <v>212</v>
      </c>
      <c r="B213" s="2" t="s">
        <v>451</v>
      </c>
      <c r="C213" s="2">
        <f t="shared" si="13"/>
        <v>43</v>
      </c>
      <c r="D213" s="2">
        <f t="shared" si="16"/>
        <v>2</v>
      </c>
      <c r="E213" s="3" t="str">
        <f t="shared" si="14"/>
        <v/>
      </c>
      <c r="F213" s="3" t="str">
        <f t="shared" si="14"/>
        <v>&lt;Soru&gt;SigortaliEvSokak&lt;/Soru&gt;</v>
      </c>
      <c r="G213" s="3" t="str">
        <f t="shared" si="14"/>
        <v/>
      </c>
      <c r="H213" s="3" t="str">
        <f t="shared" si="14"/>
        <v/>
      </c>
      <c r="I213" s="3" t="str">
        <f t="shared" si="15"/>
        <v/>
      </c>
      <c r="J213" s="10" t="s">
        <v>80</v>
      </c>
    </row>
    <row r="214" spans="1:10" x14ac:dyDescent="0.25">
      <c r="A214" s="2">
        <v>213</v>
      </c>
      <c r="B214" s="2" t="s">
        <v>451</v>
      </c>
      <c r="C214" s="2">
        <f t="shared" si="13"/>
        <v>43</v>
      </c>
      <c r="D214" s="2">
        <f t="shared" si="16"/>
        <v>3</v>
      </c>
      <c r="E214" s="3" t="str">
        <f t="shared" si="14"/>
        <v/>
      </c>
      <c r="F214" s="3" t="str">
        <f t="shared" si="14"/>
        <v/>
      </c>
      <c r="G214" s="3" t="str">
        <f t="shared" si="14"/>
        <v>&lt;Cevap&gt;Sigortalının sokağını belirtir&lt;/Cevap&gt;</v>
      </c>
      <c r="H214" s="3" t="str">
        <f t="shared" si="14"/>
        <v/>
      </c>
      <c r="I214" s="3" t="str">
        <f t="shared" si="15"/>
        <v/>
      </c>
      <c r="J214" s="10" t="s">
        <v>81</v>
      </c>
    </row>
    <row r="215" spans="1:10" x14ac:dyDescent="0.25">
      <c r="A215" s="2">
        <v>214</v>
      </c>
      <c r="B215" s="2" t="s">
        <v>451</v>
      </c>
      <c r="C215" s="2">
        <f t="shared" si="13"/>
        <v>43</v>
      </c>
      <c r="D215" s="2">
        <f t="shared" si="16"/>
        <v>4</v>
      </c>
      <c r="E215" s="3" t="str">
        <f t="shared" si="14"/>
        <v/>
      </c>
      <c r="F215" s="3" t="str">
        <f t="shared" si="14"/>
        <v/>
      </c>
      <c r="G215" s="3" t="str">
        <f t="shared" si="14"/>
        <v/>
      </c>
      <c r="H215" s="3" t="str">
        <f t="shared" si="14"/>
        <v>&lt;Zorunlu&gt;false&lt;/Zorunlu&gt;</v>
      </c>
      <c r="I215" s="3" t="str">
        <f t="shared" si="15"/>
        <v/>
      </c>
      <c r="J215" s="10" t="s">
        <v>3</v>
      </c>
    </row>
    <row r="216" spans="1:10" x14ac:dyDescent="0.25">
      <c r="A216" s="2">
        <v>215</v>
      </c>
      <c r="B216" s="2" t="s">
        <v>451</v>
      </c>
      <c r="C216" s="2">
        <f t="shared" si="13"/>
        <v>43</v>
      </c>
      <c r="D216" s="2">
        <f t="shared" si="16"/>
        <v>5</v>
      </c>
      <c r="E216" s="3" t="str">
        <f t="shared" si="14"/>
        <v/>
      </c>
      <c r="F216" s="3" t="str">
        <f t="shared" si="14"/>
        <v/>
      </c>
      <c r="G216" s="3" t="str">
        <f t="shared" si="14"/>
        <v/>
      </c>
      <c r="H216" s="3" t="str">
        <f t="shared" si="14"/>
        <v/>
      </c>
      <c r="I216" s="3" t="str">
        <f t="shared" si="15"/>
        <v>&lt;/SoruCevap&gt;</v>
      </c>
      <c r="J216" s="10" t="s">
        <v>4</v>
      </c>
    </row>
    <row r="217" spans="1:10" x14ac:dyDescent="0.25">
      <c r="A217" s="2">
        <v>216</v>
      </c>
      <c r="B217" s="2" t="s">
        <v>451</v>
      </c>
      <c r="C217" s="2">
        <f t="shared" si="13"/>
        <v>44</v>
      </c>
      <c r="D217" s="2">
        <f t="shared" si="16"/>
        <v>1</v>
      </c>
      <c r="E217" s="3" t="str">
        <f t="shared" si="14"/>
        <v>&lt;SoruCevap&gt;</v>
      </c>
      <c r="F217" s="3" t="str">
        <f t="shared" si="14"/>
        <v/>
      </c>
      <c r="G217" s="3" t="str">
        <f t="shared" si="14"/>
        <v/>
      </c>
      <c r="H217" s="3" t="str">
        <f t="shared" si="14"/>
        <v/>
      </c>
      <c r="I217" s="3" t="str">
        <f t="shared" si="15"/>
        <v/>
      </c>
      <c r="J217" s="10" t="s">
        <v>0</v>
      </c>
    </row>
    <row r="218" spans="1:10" x14ac:dyDescent="0.25">
      <c r="A218" s="2">
        <v>217</v>
      </c>
      <c r="B218" s="2" t="s">
        <v>451</v>
      </c>
      <c r="C218" s="2">
        <f t="shared" si="13"/>
        <v>44</v>
      </c>
      <c r="D218" s="2">
        <f t="shared" si="16"/>
        <v>2</v>
      </c>
      <c r="E218" s="3" t="str">
        <f t="shared" si="14"/>
        <v/>
      </c>
      <c r="F218" s="3" t="str">
        <f t="shared" si="14"/>
        <v>&lt;Soru&gt;SigortaliEvApartmanAdi&lt;/Soru&gt;</v>
      </c>
      <c r="G218" s="3" t="str">
        <f t="shared" si="14"/>
        <v/>
      </c>
      <c r="H218" s="3" t="str">
        <f t="shared" si="14"/>
        <v/>
      </c>
      <c r="I218" s="3" t="str">
        <f t="shared" si="15"/>
        <v/>
      </c>
      <c r="J218" s="10" t="s">
        <v>82</v>
      </c>
    </row>
    <row r="219" spans="1:10" x14ac:dyDescent="0.25">
      <c r="A219" s="2">
        <v>218</v>
      </c>
      <c r="B219" s="2" t="s">
        <v>451</v>
      </c>
      <c r="C219" s="2">
        <f t="shared" si="13"/>
        <v>44</v>
      </c>
      <c r="D219" s="2">
        <f t="shared" si="16"/>
        <v>3</v>
      </c>
      <c r="E219" s="3" t="str">
        <f t="shared" si="14"/>
        <v/>
      </c>
      <c r="F219" s="3" t="str">
        <f t="shared" si="14"/>
        <v/>
      </c>
      <c r="G219" s="3" t="str">
        <f t="shared" si="14"/>
        <v>&lt;Cevap&gt;Sigortalının apartman adını belirtir&lt;/Cevap&gt;</v>
      </c>
      <c r="H219" s="3" t="str">
        <f t="shared" si="14"/>
        <v/>
      </c>
      <c r="I219" s="3" t="str">
        <f t="shared" si="15"/>
        <v/>
      </c>
      <c r="J219" s="10" t="s">
        <v>83</v>
      </c>
    </row>
    <row r="220" spans="1:10" x14ac:dyDescent="0.25">
      <c r="A220" s="2">
        <v>219</v>
      </c>
      <c r="B220" s="2" t="s">
        <v>451</v>
      </c>
      <c r="C220" s="2">
        <f t="shared" si="13"/>
        <v>44</v>
      </c>
      <c r="D220" s="2">
        <f t="shared" si="16"/>
        <v>4</v>
      </c>
      <c r="E220" s="3" t="str">
        <f t="shared" si="14"/>
        <v/>
      </c>
      <c r="F220" s="3" t="str">
        <f t="shared" si="14"/>
        <v/>
      </c>
      <c r="G220" s="3" t="str">
        <f t="shared" si="14"/>
        <v/>
      </c>
      <c r="H220" s="3" t="str">
        <f t="shared" si="14"/>
        <v>&lt;Zorunlu&gt;false&lt;/Zorunlu&gt;</v>
      </c>
      <c r="I220" s="3" t="str">
        <f t="shared" si="15"/>
        <v/>
      </c>
      <c r="J220" s="10" t="s">
        <v>3</v>
      </c>
    </row>
    <row r="221" spans="1:10" x14ac:dyDescent="0.25">
      <c r="A221" s="2">
        <v>220</v>
      </c>
      <c r="B221" s="2" t="s">
        <v>451</v>
      </c>
      <c r="C221" s="2">
        <f t="shared" si="13"/>
        <v>44</v>
      </c>
      <c r="D221" s="2">
        <f t="shared" si="16"/>
        <v>5</v>
      </c>
      <c r="E221" s="3" t="str">
        <f t="shared" si="14"/>
        <v/>
      </c>
      <c r="F221" s="3" t="str">
        <f t="shared" si="14"/>
        <v/>
      </c>
      <c r="G221" s="3" t="str">
        <f t="shared" si="14"/>
        <v/>
      </c>
      <c r="H221" s="3" t="str">
        <f t="shared" si="14"/>
        <v/>
      </c>
      <c r="I221" s="3" t="str">
        <f t="shared" si="15"/>
        <v>&lt;/SoruCevap&gt;</v>
      </c>
      <c r="J221" s="10" t="s">
        <v>4</v>
      </c>
    </row>
    <row r="222" spans="1:10" x14ac:dyDescent="0.25">
      <c r="A222" s="2">
        <v>221</v>
      </c>
      <c r="B222" s="2" t="s">
        <v>451</v>
      </c>
      <c r="C222" s="2">
        <f t="shared" si="13"/>
        <v>45</v>
      </c>
      <c r="D222" s="2">
        <f t="shared" si="16"/>
        <v>1</v>
      </c>
      <c r="E222" s="3" t="str">
        <f t="shared" si="14"/>
        <v>&lt;SoruCevap&gt;</v>
      </c>
      <c r="F222" s="3" t="str">
        <f t="shared" si="14"/>
        <v/>
      </c>
      <c r="G222" s="3" t="str">
        <f t="shared" si="14"/>
        <v/>
      </c>
      <c r="H222" s="3" t="str">
        <f t="shared" si="14"/>
        <v/>
      </c>
      <c r="I222" s="3" t="str">
        <f t="shared" si="15"/>
        <v/>
      </c>
      <c r="J222" s="10" t="s">
        <v>0</v>
      </c>
    </row>
    <row r="223" spans="1:10" x14ac:dyDescent="0.25">
      <c r="A223" s="2">
        <v>222</v>
      </c>
      <c r="B223" s="2" t="s">
        <v>451</v>
      </c>
      <c r="C223" s="2">
        <f t="shared" si="13"/>
        <v>45</v>
      </c>
      <c r="D223" s="2">
        <f t="shared" si="16"/>
        <v>2</v>
      </c>
      <c r="E223" s="3" t="str">
        <f t="shared" si="14"/>
        <v/>
      </c>
      <c r="F223" s="3" t="str">
        <f t="shared" si="14"/>
        <v>&lt;Soru&gt;SigortaliEvKapiNo&lt;/Soru&gt;</v>
      </c>
      <c r="G223" s="3" t="str">
        <f t="shared" si="14"/>
        <v/>
      </c>
      <c r="H223" s="3" t="str">
        <f t="shared" si="14"/>
        <v/>
      </c>
      <c r="I223" s="3" t="str">
        <f t="shared" si="15"/>
        <v/>
      </c>
      <c r="J223" s="10" t="s">
        <v>84</v>
      </c>
    </row>
    <row r="224" spans="1:10" x14ac:dyDescent="0.25">
      <c r="A224" s="2">
        <v>223</v>
      </c>
      <c r="B224" s="2" t="s">
        <v>451</v>
      </c>
      <c r="C224" s="2">
        <f t="shared" si="13"/>
        <v>45</v>
      </c>
      <c r="D224" s="2">
        <f t="shared" si="16"/>
        <v>3</v>
      </c>
      <c r="E224" s="3" t="str">
        <f t="shared" si="14"/>
        <v/>
      </c>
      <c r="F224" s="3" t="str">
        <f t="shared" si="14"/>
        <v/>
      </c>
      <c r="G224" s="3" t="str">
        <f t="shared" si="14"/>
        <v>&lt;Cevap&gt;Sigortalının ev kapı numarasını (apartman numarası) belirtir&lt;/Cevap&gt;</v>
      </c>
      <c r="H224" s="3" t="str">
        <f t="shared" si="14"/>
        <v/>
      </c>
      <c r="I224" s="3" t="str">
        <f t="shared" si="15"/>
        <v/>
      </c>
      <c r="J224" s="10" t="s">
        <v>85</v>
      </c>
    </row>
    <row r="225" spans="1:10" x14ac:dyDescent="0.25">
      <c r="A225" s="2">
        <v>224</v>
      </c>
      <c r="B225" s="2" t="s">
        <v>451</v>
      </c>
      <c r="C225" s="2">
        <f t="shared" si="13"/>
        <v>45</v>
      </c>
      <c r="D225" s="2">
        <f t="shared" si="16"/>
        <v>4</v>
      </c>
      <c r="E225" s="3" t="str">
        <f t="shared" si="14"/>
        <v/>
      </c>
      <c r="F225" s="3" t="str">
        <f t="shared" si="14"/>
        <v/>
      </c>
      <c r="G225" s="3" t="str">
        <f t="shared" si="14"/>
        <v/>
      </c>
      <c r="H225" s="3" t="str">
        <f t="shared" si="14"/>
        <v>&lt;Zorunlu&gt;false&lt;/Zorunlu&gt;</v>
      </c>
      <c r="I225" s="3" t="str">
        <f t="shared" si="15"/>
        <v/>
      </c>
      <c r="J225" s="10" t="s">
        <v>3</v>
      </c>
    </row>
    <row r="226" spans="1:10" x14ac:dyDescent="0.25">
      <c r="A226" s="2">
        <v>225</v>
      </c>
      <c r="B226" s="2" t="s">
        <v>451</v>
      </c>
      <c r="C226" s="2">
        <f t="shared" si="13"/>
        <v>45</v>
      </c>
      <c r="D226" s="2">
        <f t="shared" si="16"/>
        <v>5</v>
      </c>
      <c r="E226" s="3" t="str">
        <f t="shared" si="14"/>
        <v/>
      </c>
      <c r="F226" s="3" t="str">
        <f t="shared" si="14"/>
        <v/>
      </c>
      <c r="G226" s="3" t="str">
        <f t="shared" si="14"/>
        <v/>
      </c>
      <c r="H226" s="3" t="str">
        <f t="shared" si="14"/>
        <v/>
      </c>
      <c r="I226" s="3" t="str">
        <f t="shared" si="15"/>
        <v>&lt;/SoruCevap&gt;</v>
      </c>
      <c r="J226" s="10" t="s">
        <v>4</v>
      </c>
    </row>
    <row r="227" spans="1:10" x14ac:dyDescent="0.25">
      <c r="A227" s="2">
        <v>226</v>
      </c>
      <c r="B227" s="2" t="s">
        <v>451</v>
      </c>
      <c r="C227" s="2">
        <f t="shared" si="13"/>
        <v>46</v>
      </c>
      <c r="D227" s="2">
        <f t="shared" si="16"/>
        <v>1</v>
      </c>
      <c r="E227" s="3" t="str">
        <f t="shared" si="14"/>
        <v>&lt;SoruCevap&gt;</v>
      </c>
      <c r="F227" s="3" t="str">
        <f t="shared" si="14"/>
        <v/>
      </c>
      <c r="G227" s="3" t="str">
        <f t="shared" si="14"/>
        <v/>
      </c>
      <c r="H227" s="3" t="str">
        <f t="shared" si="14"/>
        <v/>
      </c>
      <c r="I227" s="3" t="str">
        <f t="shared" si="15"/>
        <v/>
      </c>
      <c r="J227" s="10" t="s">
        <v>0</v>
      </c>
    </row>
    <row r="228" spans="1:10" x14ac:dyDescent="0.25">
      <c r="A228" s="2">
        <v>227</v>
      </c>
      <c r="B228" s="2" t="s">
        <v>451</v>
      </c>
      <c r="C228" s="2">
        <f t="shared" si="13"/>
        <v>46</v>
      </c>
      <c r="D228" s="2">
        <f t="shared" si="16"/>
        <v>2</v>
      </c>
      <c r="E228" s="3" t="str">
        <f t="shared" si="14"/>
        <v/>
      </c>
      <c r="F228" s="3" t="str">
        <f t="shared" si="14"/>
        <v>&lt;Soru&gt;SigortaliEvDaire&lt;/Soru&gt;</v>
      </c>
      <c r="G228" s="3" t="str">
        <f t="shared" si="14"/>
        <v/>
      </c>
      <c r="H228" s="3" t="str">
        <f t="shared" si="14"/>
        <v/>
      </c>
      <c r="I228" s="3" t="str">
        <f t="shared" si="15"/>
        <v/>
      </c>
      <c r="J228" s="10" t="s">
        <v>86</v>
      </c>
    </row>
    <row r="229" spans="1:10" x14ac:dyDescent="0.25">
      <c r="A229" s="2">
        <v>228</v>
      </c>
      <c r="B229" s="2" t="s">
        <v>451</v>
      </c>
      <c r="C229" s="2">
        <f t="shared" si="13"/>
        <v>46</v>
      </c>
      <c r="D229" s="2">
        <f t="shared" si="16"/>
        <v>3</v>
      </c>
      <c r="E229" s="3" t="str">
        <f t="shared" si="14"/>
        <v/>
      </c>
      <c r="F229" s="3" t="str">
        <f t="shared" si="14"/>
        <v/>
      </c>
      <c r="G229" s="3" t="str">
        <f t="shared" si="14"/>
        <v>&lt;Cevap&gt;Sigortalının ev daire numarasını belirtir&lt;/Cevap&gt;</v>
      </c>
      <c r="H229" s="3" t="str">
        <f t="shared" si="14"/>
        <v/>
      </c>
      <c r="I229" s="3" t="str">
        <f t="shared" si="15"/>
        <v/>
      </c>
      <c r="J229" s="10" t="s">
        <v>87</v>
      </c>
    </row>
    <row r="230" spans="1:10" x14ac:dyDescent="0.25">
      <c r="A230" s="2">
        <v>229</v>
      </c>
      <c r="B230" s="2" t="s">
        <v>451</v>
      </c>
      <c r="C230" s="2">
        <f t="shared" si="13"/>
        <v>46</v>
      </c>
      <c r="D230" s="2">
        <f t="shared" si="16"/>
        <v>4</v>
      </c>
      <c r="E230" s="3" t="str">
        <f t="shared" si="14"/>
        <v/>
      </c>
      <c r="F230" s="3" t="str">
        <f t="shared" si="14"/>
        <v/>
      </c>
      <c r="G230" s="3" t="str">
        <f t="shared" si="14"/>
        <v/>
      </c>
      <c r="H230" s="3" t="str">
        <f t="shared" si="14"/>
        <v>&lt;Zorunlu&gt;false&lt;/Zorunlu&gt;</v>
      </c>
      <c r="I230" s="3" t="str">
        <f t="shared" si="15"/>
        <v/>
      </c>
      <c r="J230" s="10" t="s">
        <v>3</v>
      </c>
    </row>
    <row r="231" spans="1:10" x14ac:dyDescent="0.25">
      <c r="A231" s="2">
        <v>230</v>
      </c>
      <c r="B231" s="2" t="s">
        <v>451</v>
      </c>
      <c r="C231" s="2">
        <f t="shared" si="13"/>
        <v>46</v>
      </c>
      <c r="D231" s="2">
        <f t="shared" si="16"/>
        <v>5</v>
      </c>
      <c r="E231" s="3" t="str">
        <f t="shared" si="14"/>
        <v/>
      </c>
      <c r="F231" s="3" t="str">
        <f t="shared" si="14"/>
        <v/>
      </c>
      <c r="G231" s="3" t="str">
        <f t="shared" si="14"/>
        <v/>
      </c>
      <c r="H231" s="3" t="str">
        <f t="shared" si="14"/>
        <v/>
      </c>
      <c r="I231" s="3" t="str">
        <f t="shared" si="15"/>
        <v>&lt;/SoruCevap&gt;</v>
      </c>
      <c r="J231" s="10" t="s">
        <v>4</v>
      </c>
    </row>
    <row r="232" spans="1:10" x14ac:dyDescent="0.25">
      <c r="A232" s="2">
        <v>231</v>
      </c>
      <c r="B232" s="2" t="s">
        <v>451</v>
      </c>
      <c r="C232" s="2">
        <f t="shared" si="13"/>
        <v>47</v>
      </c>
      <c r="D232" s="2">
        <f t="shared" si="16"/>
        <v>1</v>
      </c>
      <c r="E232" s="3" t="str">
        <f t="shared" si="14"/>
        <v>&lt;SoruCevap&gt;</v>
      </c>
      <c r="F232" s="3" t="str">
        <f t="shared" si="14"/>
        <v/>
      </c>
      <c r="G232" s="3" t="str">
        <f t="shared" si="14"/>
        <v/>
      </c>
      <c r="H232" s="3" t="str">
        <f t="shared" si="14"/>
        <v/>
      </c>
      <c r="I232" s="3" t="str">
        <f t="shared" si="15"/>
        <v/>
      </c>
      <c r="J232" s="10" t="s">
        <v>0</v>
      </c>
    </row>
    <row r="233" spans="1:10" x14ac:dyDescent="0.25">
      <c r="A233" s="2">
        <v>232</v>
      </c>
      <c r="B233" s="2" t="s">
        <v>451</v>
      </c>
      <c r="C233" s="2">
        <f t="shared" si="13"/>
        <v>47</v>
      </c>
      <c r="D233" s="2">
        <f t="shared" si="16"/>
        <v>2</v>
      </c>
      <c r="E233" s="3" t="str">
        <f t="shared" si="14"/>
        <v/>
      </c>
      <c r="F233" s="3" t="str">
        <f t="shared" si="14"/>
        <v>&lt;Soru&gt;SigortaliEvKat&lt;/Soru&gt;</v>
      </c>
      <c r="G233" s="3" t="str">
        <f t="shared" si="14"/>
        <v/>
      </c>
      <c r="H233" s="3" t="str">
        <f t="shared" si="14"/>
        <v/>
      </c>
      <c r="I233" s="3" t="str">
        <f t="shared" si="15"/>
        <v/>
      </c>
      <c r="J233" s="10" t="s">
        <v>88</v>
      </c>
    </row>
    <row r="234" spans="1:10" x14ac:dyDescent="0.25">
      <c r="A234" s="2">
        <v>233</v>
      </c>
      <c r="B234" s="2" t="s">
        <v>451</v>
      </c>
      <c r="C234" s="2">
        <f t="shared" si="13"/>
        <v>47</v>
      </c>
      <c r="D234" s="2">
        <f t="shared" si="16"/>
        <v>3</v>
      </c>
      <c r="E234" s="3" t="str">
        <f t="shared" si="14"/>
        <v/>
      </c>
      <c r="F234" s="3" t="str">
        <f t="shared" si="14"/>
        <v/>
      </c>
      <c r="G234" s="3" t="str">
        <f t="shared" si="14"/>
        <v>&lt;Cevap&gt;Sigortalının apartmandaki katını belirtir&lt;/Cevap&gt;</v>
      </c>
      <c r="H234" s="3" t="str">
        <f t="shared" si="14"/>
        <v/>
      </c>
      <c r="I234" s="3" t="str">
        <f t="shared" si="15"/>
        <v/>
      </c>
      <c r="J234" s="10" t="s">
        <v>89</v>
      </c>
    </row>
    <row r="235" spans="1:10" x14ac:dyDescent="0.25">
      <c r="A235" s="2">
        <v>234</v>
      </c>
      <c r="B235" s="2" t="s">
        <v>451</v>
      </c>
      <c r="C235" s="2">
        <f t="shared" si="13"/>
        <v>47</v>
      </c>
      <c r="D235" s="2">
        <f t="shared" si="16"/>
        <v>4</v>
      </c>
      <c r="E235" s="3" t="str">
        <f t="shared" si="14"/>
        <v/>
      </c>
      <c r="F235" s="3" t="str">
        <f t="shared" si="14"/>
        <v/>
      </c>
      <c r="G235" s="3" t="str">
        <f t="shared" si="14"/>
        <v/>
      </c>
      <c r="H235" s="3" t="str">
        <f t="shared" si="14"/>
        <v>&lt;Zorunlu&gt;false&lt;/Zorunlu&gt;</v>
      </c>
      <c r="I235" s="3" t="str">
        <f t="shared" si="15"/>
        <v/>
      </c>
      <c r="J235" s="10" t="s">
        <v>3</v>
      </c>
    </row>
    <row r="236" spans="1:10" x14ac:dyDescent="0.25">
      <c r="A236" s="2">
        <v>235</v>
      </c>
      <c r="B236" s="2" t="s">
        <v>451</v>
      </c>
      <c r="C236" s="2">
        <f t="shared" si="13"/>
        <v>47</v>
      </c>
      <c r="D236" s="2">
        <f t="shared" si="16"/>
        <v>5</v>
      </c>
      <c r="E236" s="3" t="str">
        <f t="shared" si="14"/>
        <v/>
      </c>
      <c r="F236" s="3" t="str">
        <f t="shared" si="14"/>
        <v/>
      </c>
      <c r="G236" s="3" t="str">
        <f t="shared" si="14"/>
        <v/>
      </c>
      <c r="H236" s="3" t="str">
        <f t="shared" si="14"/>
        <v/>
      </c>
      <c r="I236" s="3" t="str">
        <f t="shared" si="15"/>
        <v>&lt;/SoruCevap&gt;</v>
      </c>
      <c r="J236" s="10" t="s">
        <v>4</v>
      </c>
    </row>
    <row r="237" spans="1:10" x14ac:dyDescent="0.25">
      <c r="A237" s="2">
        <v>236</v>
      </c>
      <c r="B237" s="2" t="s">
        <v>451</v>
      </c>
      <c r="C237" s="2">
        <f t="shared" si="13"/>
        <v>48</v>
      </c>
      <c r="D237" s="2">
        <f t="shared" si="16"/>
        <v>1</v>
      </c>
      <c r="E237" s="3" t="str">
        <f t="shared" si="14"/>
        <v>&lt;SoruCevap&gt;</v>
      </c>
      <c r="F237" s="3" t="str">
        <f t="shared" si="14"/>
        <v/>
      </c>
      <c r="G237" s="3" t="str">
        <f t="shared" si="14"/>
        <v/>
      </c>
      <c r="H237" s="3" t="str">
        <f t="shared" si="14"/>
        <v/>
      </c>
      <c r="I237" s="3" t="str">
        <f t="shared" si="15"/>
        <v/>
      </c>
      <c r="J237" s="10" t="s">
        <v>0</v>
      </c>
    </row>
    <row r="238" spans="1:10" x14ac:dyDescent="0.25">
      <c r="A238" s="2">
        <v>237</v>
      </c>
      <c r="B238" s="2" t="s">
        <v>451</v>
      </c>
      <c r="C238" s="2">
        <f t="shared" si="13"/>
        <v>48</v>
      </c>
      <c r="D238" s="2">
        <f t="shared" si="16"/>
        <v>2</v>
      </c>
      <c r="E238" s="3" t="str">
        <f t="shared" si="14"/>
        <v/>
      </c>
      <c r="F238" s="3" t="str">
        <f t="shared" si="14"/>
        <v>&lt;Soru&gt;SigortaliPostaKodu&lt;/Soru&gt;</v>
      </c>
      <c r="G238" s="3" t="str">
        <f t="shared" si="14"/>
        <v/>
      </c>
      <c r="H238" s="3" t="str">
        <f t="shared" si="14"/>
        <v/>
      </c>
      <c r="I238" s="3" t="str">
        <f t="shared" si="15"/>
        <v/>
      </c>
      <c r="J238" s="10" t="s">
        <v>90</v>
      </c>
    </row>
    <row r="239" spans="1:10" x14ac:dyDescent="0.25">
      <c r="A239" s="2">
        <v>238</v>
      </c>
      <c r="B239" s="2" t="s">
        <v>451</v>
      </c>
      <c r="C239" s="2">
        <f t="shared" si="13"/>
        <v>48</v>
      </c>
      <c r="D239" s="2">
        <f t="shared" si="16"/>
        <v>3</v>
      </c>
      <c r="E239" s="3" t="str">
        <f t="shared" si="14"/>
        <v/>
      </c>
      <c r="F239" s="3" t="str">
        <f t="shared" si="14"/>
        <v/>
      </c>
      <c r="G239" s="3" t="str">
        <f t="shared" si="14"/>
        <v>&lt;Cevap&gt;Sigortalının sokağını belirtir&lt;/Cevap&gt;</v>
      </c>
      <c r="H239" s="3" t="str">
        <f t="shared" si="14"/>
        <v/>
      </c>
      <c r="I239" s="3" t="str">
        <f t="shared" si="15"/>
        <v/>
      </c>
      <c r="J239" s="10" t="s">
        <v>81</v>
      </c>
    </row>
    <row r="240" spans="1:10" x14ac:dyDescent="0.25">
      <c r="A240" s="2">
        <v>239</v>
      </c>
      <c r="B240" s="2" t="s">
        <v>451</v>
      </c>
      <c r="C240" s="2">
        <f t="shared" si="13"/>
        <v>48</v>
      </c>
      <c r="D240" s="2">
        <f t="shared" si="16"/>
        <v>4</v>
      </c>
      <c r="E240" s="3" t="str">
        <f t="shared" si="14"/>
        <v/>
      </c>
      <c r="F240" s="3" t="str">
        <f t="shared" si="14"/>
        <v/>
      </c>
      <c r="G240" s="3" t="str">
        <f t="shared" si="14"/>
        <v/>
      </c>
      <c r="H240" s="3" t="str">
        <f t="shared" si="14"/>
        <v>&lt;Zorunlu&gt;false&lt;/Zorunlu&gt;</v>
      </c>
      <c r="I240" s="3" t="str">
        <f t="shared" si="15"/>
        <v/>
      </c>
      <c r="J240" s="10" t="s">
        <v>3</v>
      </c>
    </row>
    <row r="241" spans="1:10" x14ac:dyDescent="0.25">
      <c r="A241" s="2">
        <v>240</v>
      </c>
      <c r="B241" s="2" t="s">
        <v>451</v>
      </c>
      <c r="C241" s="2">
        <f t="shared" si="13"/>
        <v>48</v>
      </c>
      <c r="D241" s="2">
        <f t="shared" si="16"/>
        <v>5</v>
      </c>
      <c r="E241" s="3" t="str">
        <f t="shared" si="14"/>
        <v/>
      </c>
      <c r="F241" s="3" t="str">
        <f t="shared" si="14"/>
        <v/>
      </c>
      <c r="G241" s="3" t="str">
        <f t="shared" si="14"/>
        <v/>
      </c>
      <c r="H241" s="3" t="str">
        <f t="shared" si="14"/>
        <v/>
      </c>
      <c r="I241" s="3" t="str">
        <f t="shared" si="15"/>
        <v>&lt;/SoruCevap&gt;</v>
      </c>
      <c r="J241" s="10" t="s">
        <v>4</v>
      </c>
    </row>
    <row r="242" spans="1:10" x14ac:dyDescent="0.25">
      <c r="A242" s="2">
        <v>241</v>
      </c>
      <c r="B242" s="2" t="s">
        <v>451</v>
      </c>
      <c r="C242" s="2">
        <f t="shared" si="13"/>
        <v>49</v>
      </c>
      <c r="D242" s="2">
        <f t="shared" si="16"/>
        <v>1</v>
      </c>
      <c r="E242" s="3" t="str">
        <f t="shared" si="14"/>
        <v>&lt;SoruCevap&gt;</v>
      </c>
      <c r="F242" s="3" t="str">
        <f t="shared" si="14"/>
        <v/>
      </c>
      <c r="G242" s="3" t="str">
        <f t="shared" si="14"/>
        <v/>
      </c>
      <c r="H242" s="3" t="str">
        <f t="shared" si="14"/>
        <v/>
      </c>
      <c r="I242" s="3" t="str">
        <f t="shared" si="15"/>
        <v/>
      </c>
      <c r="J242" s="10" t="s">
        <v>0</v>
      </c>
    </row>
    <row r="243" spans="1:10" x14ac:dyDescent="0.25">
      <c r="A243" s="2">
        <v>242</v>
      </c>
      <c r="B243" s="2" t="s">
        <v>451</v>
      </c>
      <c r="C243" s="2">
        <f t="shared" si="13"/>
        <v>49</v>
      </c>
      <c r="D243" s="2">
        <f t="shared" si="16"/>
        <v>2</v>
      </c>
      <c r="E243" s="3" t="str">
        <f t="shared" si="14"/>
        <v/>
      </c>
      <c r="F243" s="3" t="str">
        <f t="shared" si="14"/>
        <v>&lt;Soru&gt;SigortaliEvTelefonNo&lt;/Soru&gt;</v>
      </c>
      <c r="G243" s="3" t="str">
        <f t="shared" si="14"/>
        <v/>
      </c>
      <c r="H243" s="3" t="str">
        <f t="shared" si="14"/>
        <v/>
      </c>
      <c r="I243" s="3" t="str">
        <f t="shared" si="15"/>
        <v/>
      </c>
      <c r="J243" s="10" t="s">
        <v>91</v>
      </c>
    </row>
    <row r="244" spans="1:10" x14ac:dyDescent="0.25">
      <c r="A244" s="2">
        <v>243</v>
      </c>
      <c r="B244" s="2" t="s">
        <v>451</v>
      </c>
      <c r="C244" s="2">
        <f t="shared" si="13"/>
        <v>49</v>
      </c>
      <c r="D244" s="2">
        <f t="shared" si="16"/>
        <v>3</v>
      </c>
      <c r="E244" s="3" t="str">
        <f t="shared" si="14"/>
        <v/>
      </c>
      <c r="F244" s="3" t="str">
        <f t="shared" si="14"/>
        <v/>
      </c>
      <c r="G244" s="3" t="str">
        <f t="shared" si="14"/>
        <v>&lt;Cevap&gt;Zorunludur. Sigortalının ev telefon numarası. 212XXXXXXX formatında gönderilmelidir.&lt;/Cevap&gt;</v>
      </c>
      <c r="H244" s="3" t="str">
        <f t="shared" si="14"/>
        <v/>
      </c>
      <c r="I244" s="3" t="str">
        <f t="shared" si="15"/>
        <v/>
      </c>
      <c r="J244" s="10" t="s">
        <v>92</v>
      </c>
    </row>
    <row r="245" spans="1:10" x14ac:dyDescent="0.25">
      <c r="A245" s="2">
        <v>244</v>
      </c>
      <c r="B245" s="2" t="s">
        <v>451</v>
      </c>
      <c r="C245" s="2">
        <f t="shared" si="13"/>
        <v>49</v>
      </c>
      <c r="D245" s="2">
        <f t="shared" si="16"/>
        <v>4</v>
      </c>
      <c r="E245" s="3" t="str">
        <f t="shared" si="14"/>
        <v/>
      </c>
      <c r="F245" s="3" t="str">
        <f t="shared" si="14"/>
        <v/>
      </c>
      <c r="G245" s="3" t="str">
        <f t="shared" si="14"/>
        <v/>
      </c>
      <c r="H245" s="3" t="str">
        <f t="shared" si="14"/>
        <v>&lt;Zorunlu&gt;false&lt;/Zorunlu&gt;</v>
      </c>
      <c r="I245" s="3" t="str">
        <f t="shared" si="15"/>
        <v/>
      </c>
      <c r="J245" s="10" t="s">
        <v>3</v>
      </c>
    </row>
    <row r="246" spans="1:10" x14ac:dyDescent="0.25">
      <c r="A246" s="2">
        <v>245</v>
      </c>
      <c r="B246" s="2" t="s">
        <v>451</v>
      </c>
      <c r="C246" s="2">
        <f t="shared" si="13"/>
        <v>49</v>
      </c>
      <c r="D246" s="2">
        <f t="shared" si="16"/>
        <v>5</v>
      </c>
      <c r="E246" s="3" t="str">
        <f t="shared" si="14"/>
        <v/>
      </c>
      <c r="F246" s="3" t="str">
        <f t="shared" si="14"/>
        <v/>
      </c>
      <c r="G246" s="3" t="str">
        <f t="shared" si="14"/>
        <v/>
      </c>
      <c r="H246" s="3" t="str">
        <f t="shared" si="14"/>
        <v/>
      </c>
      <c r="I246" s="3" t="str">
        <f t="shared" si="15"/>
        <v>&lt;/SoruCevap&gt;</v>
      </c>
      <c r="J246" s="10" t="s">
        <v>4</v>
      </c>
    </row>
    <row r="247" spans="1:10" x14ac:dyDescent="0.25">
      <c r="A247" s="2">
        <v>246</v>
      </c>
      <c r="B247" s="2" t="s">
        <v>451</v>
      </c>
      <c r="C247" s="2">
        <f t="shared" si="13"/>
        <v>50</v>
      </c>
      <c r="D247" s="2">
        <f t="shared" si="16"/>
        <v>1</v>
      </c>
      <c r="E247" s="3" t="str">
        <f t="shared" si="14"/>
        <v>&lt;SoruCevap&gt;</v>
      </c>
      <c r="F247" s="3" t="str">
        <f t="shared" si="14"/>
        <v/>
      </c>
      <c r="G247" s="3" t="str">
        <f t="shared" si="14"/>
        <v/>
      </c>
      <c r="H247" s="3" t="str">
        <f t="shared" si="14"/>
        <v/>
      </c>
      <c r="I247" s="3" t="str">
        <f t="shared" si="15"/>
        <v/>
      </c>
      <c r="J247" s="10" t="s">
        <v>0</v>
      </c>
    </row>
    <row r="248" spans="1:10" x14ac:dyDescent="0.25">
      <c r="A248" s="2">
        <v>247</v>
      </c>
      <c r="B248" s="2" t="s">
        <v>451</v>
      </c>
      <c r="C248" s="2">
        <f t="shared" si="13"/>
        <v>50</v>
      </c>
      <c r="D248" s="2">
        <f t="shared" si="16"/>
        <v>2</v>
      </c>
      <c r="E248" s="3" t="str">
        <f t="shared" si="14"/>
        <v/>
      </c>
      <c r="F248" s="3" t="str">
        <f t="shared" si="14"/>
        <v>&lt;Soru&gt;SigortaliIsTelefonNo&lt;/Soru&gt;</v>
      </c>
      <c r="G248" s="3" t="str">
        <f t="shared" si="14"/>
        <v/>
      </c>
      <c r="H248" s="3" t="str">
        <f t="shared" si="14"/>
        <v/>
      </c>
      <c r="I248" s="3" t="str">
        <f t="shared" si="15"/>
        <v/>
      </c>
      <c r="J248" s="10" t="s">
        <v>93</v>
      </c>
    </row>
    <row r="249" spans="1:10" x14ac:dyDescent="0.25">
      <c r="A249" s="2">
        <v>248</v>
      </c>
      <c r="B249" s="2" t="s">
        <v>451</v>
      </c>
      <c r="C249" s="2">
        <f t="shared" si="13"/>
        <v>50</v>
      </c>
      <c r="D249" s="2">
        <f t="shared" si="16"/>
        <v>3</v>
      </c>
      <c r="E249" s="3" t="str">
        <f t="shared" si="14"/>
        <v/>
      </c>
      <c r="F249" s="3" t="str">
        <f t="shared" si="14"/>
        <v/>
      </c>
      <c r="G249" s="3" t="str">
        <f t="shared" si="14"/>
        <v>&lt;Cevap&gt;Zorunludur. Sigortalının ev telefon numarası. 212XXXXXXX formatında gönderilmelidir.&lt;/Cevap&gt;</v>
      </c>
      <c r="H249" s="3" t="str">
        <f t="shared" si="14"/>
        <v/>
      </c>
      <c r="I249" s="3" t="str">
        <f t="shared" si="15"/>
        <v/>
      </c>
      <c r="J249" s="10" t="s">
        <v>92</v>
      </c>
    </row>
    <row r="250" spans="1:10" x14ac:dyDescent="0.25">
      <c r="A250" s="2">
        <v>249</v>
      </c>
      <c r="B250" s="2" t="s">
        <v>451</v>
      </c>
      <c r="C250" s="2">
        <f t="shared" si="13"/>
        <v>50</v>
      </c>
      <c r="D250" s="2">
        <f t="shared" si="16"/>
        <v>4</v>
      </c>
      <c r="E250" s="3" t="str">
        <f t="shared" si="14"/>
        <v/>
      </c>
      <c r="F250" s="3" t="str">
        <f t="shared" si="14"/>
        <v/>
      </c>
      <c r="G250" s="3" t="str">
        <f t="shared" si="14"/>
        <v/>
      </c>
      <c r="H250" s="3" t="str">
        <f t="shared" si="14"/>
        <v>&lt;Zorunlu&gt;false&lt;/Zorunlu&gt;</v>
      </c>
      <c r="I250" s="3" t="str">
        <f t="shared" si="15"/>
        <v/>
      </c>
      <c r="J250" s="10" t="s">
        <v>3</v>
      </c>
    </row>
    <row r="251" spans="1:10" x14ac:dyDescent="0.25">
      <c r="A251" s="2">
        <v>250</v>
      </c>
      <c r="B251" s="2" t="s">
        <v>451</v>
      </c>
      <c r="C251" s="2">
        <f t="shared" si="13"/>
        <v>50</v>
      </c>
      <c r="D251" s="2">
        <f t="shared" si="16"/>
        <v>5</v>
      </c>
      <c r="E251" s="3" t="str">
        <f t="shared" si="14"/>
        <v/>
      </c>
      <c r="F251" s="3" t="str">
        <f t="shared" si="14"/>
        <v/>
      </c>
      <c r="G251" s="3" t="str">
        <f t="shared" si="14"/>
        <v/>
      </c>
      <c r="H251" s="3" t="str">
        <f t="shared" si="14"/>
        <v/>
      </c>
      <c r="I251" s="3" t="str">
        <f t="shared" si="15"/>
        <v>&lt;/SoruCevap&gt;</v>
      </c>
      <c r="J251" s="10" t="s">
        <v>4</v>
      </c>
    </row>
    <row r="252" spans="1:10" x14ac:dyDescent="0.25">
      <c r="A252" s="2">
        <v>251</v>
      </c>
      <c r="B252" s="2" t="s">
        <v>451</v>
      </c>
      <c r="C252" s="2">
        <f t="shared" si="13"/>
        <v>51</v>
      </c>
      <c r="D252" s="2">
        <f t="shared" si="16"/>
        <v>1</v>
      </c>
      <c r="E252" s="3" t="str">
        <f t="shared" si="14"/>
        <v>&lt;SoruCevap&gt;</v>
      </c>
      <c r="F252" s="3" t="str">
        <f t="shared" si="14"/>
        <v/>
      </c>
      <c r="G252" s="3" t="str">
        <f t="shared" si="14"/>
        <v/>
      </c>
      <c r="H252" s="3" t="str">
        <f t="shared" si="14"/>
        <v/>
      </c>
      <c r="I252" s="3" t="str">
        <f t="shared" si="15"/>
        <v/>
      </c>
      <c r="J252" s="10" t="s">
        <v>0</v>
      </c>
    </row>
    <row r="253" spans="1:10" x14ac:dyDescent="0.25">
      <c r="A253" s="2">
        <v>252</v>
      </c>
      <c r="B253" s="2" t="s">
        <v>451</v>
      </c>
      <c r="C253" s="2">
        <f t="shared" si="13"/>
        <v>51</v>
      </c>
      <c r="D253" s="2">
        <f t="shared" si="16"/>
        <v>2</v>
      </c>
      <c r="E253" s="3" t="str">
        <f t="shared" si="14"/>
        <v/>
      </c>
      <c r="F253" s="3" t="str">
        <f t="shared" si="14"/>
        <v>&lt;Soru&gt;SigortaliCepTelefonNo&lt;/Soru&gt;</v>
      </c>
      <c r="G253" s="3" t="str">
        <f t="shared" si="14"/>
        <v/>
      </c>
      <c r="H253" s="3" t="str">
        <f t="shared" si="14"/>
        <v/>
      </c>
      <c r="I253" s="3" t="str">
        <f t="shared" si="15"/>
        <v/>
      </c>
      <c r="J253" s="10" t="s">
        <v>94</v>
      </c>
    </row>
    <row r="254" spans="1:10" x14ac:dyDescent="0.25">
      <c r="A254" s="2">
        <v>253</v>
      </c>
      <c r="B254" s="2" t="s">
        <v>451</v>
      </c>
      <c r="C254" s="2">
        <f t="shared" si="13"/>
        <v>51</v>
      </c>
      <c r="D254" s="2">
        <f t="shared" si="16"/>
        <v>3</v>
      </c>
      <c r="E254" s="3" t="str">
        <f t="shared" si="14"/>
        <v/>
      </c>
      <c r="F254" s="3" t="str">
        <f t="shared" si="14"/>
        <v/>
      </c>
      <c r="G254" s="3" t="str">
        <f t="shared" si="14"/>
        <v>&lt;Cevap&gt;Zorunludur. Sigortalının cep telefon numarası. 532XXXXXXX formatından gönderilmelidir&lt;/Cevap&gt;</v>
      </c>
      <c r="H254" s="3" t="str">
        <f t="shared" si="14"/>
        <v/>
      </c>
      <c r="I254" s="3" t="str">
        <f t="shared" si="15"/>
        <v/>
      </c>
      <c r="J254" s="10" t="s">
        <v>95</v>
      </c>
    </row>
    <row r="255" spans="1:10" x14ac:dyDescent="0.25">
      <c r="A255" s="2">
        <v>254</v>
      </c>
      <c r="B255" s="2" t="s">
        <v>451</v>
      </c>
      <c r="C255" s="2">
        <f t="shared" si="13"/>
        <v>51</v>
      </c>
      <c r="D255" s="2">
        <f t="shared" si="16"/>
        <v>4</v>
      </c>
      <c r="E255" s="3" t="str">
        <f t="shared" si="14"/>
        <v/>
      </c>
      <c r="F255" s="3" t="str">
        <f t="shared" si="14"/>
        <v/>
      </c>
      <c r="G255" s="3" t="str">
        <f t="shared" si="14"/>
        <v/>
      </c>
      <c r="H255" s="3" t="str">
        <f t="shared" si="14"/>
        <v>&lt;Zorunlu&gt;false&lt;/Zorunlu&gt;</v>
      </c>
      <c r="I255" s="3" t="str">
        <f t="shared" si="15"/>
        <v/>
      </c>
      <c r="J255" s="10" t="s">
        <v>3</v>
      </c>
    </row>
    <row r="256" spans="1:10" x14ac:dyDescent="0.25">
      <c r="A256" s="2">
        <v>255</v>
      </c>
      <c r="B256" s="2" t="s">
        <v>451</v>
      </c>
      <c r="C256" s="2">
        <f t="shared" si="13"/>
        <v>51</v>
      </c>
      <c r="D256" s="2">
        <f t="shared" si="16"/>
        <v>5</v>
      </c>
      <c r="E256" s="3" t="str">
        <f t="shared" si="14"/>
        <v/>
      </c>
      <c r="F256" s="3" t="str">
        <f t="shared" si="14"/>
        <v/>
      </c>
      <c r="G256" s="3" t="str">
        <f t="shared" si="14"/>
        <v/>
      </c>
      <c r="H256" s="3" t="str">
        <f t="shared" si="14"/>
        <v/>
      </c>
      <c r="I256" s="3" t="str">
        <f t="shared" si="15"/>
        <v>&lt;/SoruCevap&gt;</v>
      </c>
      <c r="J256" s="10" t="s">
        <v>4</v>
      </c>
    </row>
    <row r="257" spans="1:10" x14ac:dyDescent="0.25">
      <c r="A257" s="2">
        <v>256</v>
      </c>
      <c r="B257" s="2" t="s">
        <v>451</v>
      </c>
      <c r="C257" s="2">
        <f t="shared" si="13"/>
        <v>52</v>
      </c>
      <c r="D257" s="2">
        <f t="shared" si="16"/>
        <v>1</v>
      </c>
      <c r="E257" s="3" t="str">
        <f t="shared" si="14"/>
        <v>&lt;SoruCevap&gt;</v>
      </c>
      <c r="F257" s="3" t="str">
        <f t="shared" si="14"/>
        <v/>
      </c>
      <c r="G257" s="3" t="str">
        <f t="shared" si="14"/>
        <v/>
      </c>
      <c r="H257" s="3" t="str">
        <f t="shared" si="14"/>
        <v/>
      </c>
      <c r="I257" s="3" t="str">
        <f t="shared" si="15"/>
        <v/>
      </c>
      <c r="J257" s="10" t="s">
        <v>0</v>
      </c>
    </row>
    <row r="258" spans="1:10" x14ac:dyDescent="0.25">
      <c r="A258" s="2">
        <v>257</v>
      </c>
      <c r="B258" s="2" t="s">
        <v>451</v>
      </c>
      <c r="C258" s="2">
        <f t="shared" si="13"/>
        <v>52</v>
      </c>
      <c r="D258" s="2">
        <f t="shared" si="16"/>
        <v>2</v>
      </c>
      <c r="E258" s="3" t="str">
        <f t="shared" si="14"/>
        <v/>
      </c>
      <c r="F258" s="3" t="str">
        <f t="shared" si="14"/>
        <v>&lt;Soru&gt;SigortaliEPosta&lt;/Soru&gt;</v>
      </c>
      <c r="G258" s="3" t="str">
        <f t="shared" si="14"/>
        <v/>
      </c>
      <c r="H258" s="3" t="str">
        <f t="shared" ref="H258:I321" si="17">IF(H$1=$D258,$J258,"")</f>
        <v/>
      </c>
      <c r="I258" s="3" t="str">
        <f t="shared" si="15"/>
        <v/>
      </c>
      <c r="J258" s="10" t="s">
        <v>96</v>
      </c>
    </row>
    <row r="259" spans="1:10" x14ac:dyDescent="0.25">
      <c r="A259" s="2">
        <v>258</v>
      </c>
      <c r="B259" s="2" t="s">
        <v>451</v>
      </c>
      <c r="C259" s="2">
        <f t="shared" ref="C259:C322" si="18">IF(J259="&lt;SoruCevap&gt;",C258+1,C258)</f>
        <v>52</v>
      </c>
      <c r="D259" s="2">
        <f t="shared" si="16"/>
        <v>3</v>
      </c>
      <c r="E259" s="3" t="str">
        <f t="shared" ref="E259:I322" si="19">IF(E$1=$D259,$J259,"")</f>
        <v/>
      </c>
      <c r="F259" s="3" t="str">
        <f t="shared" si="19"/>
        <v/>
      </c>
      <c r="G259" s="3" t="str">
        <f t="shared" si="19"/>
        <v>&lt;Cevap&gt;Sigortalının e-posta adresi&lt;/Cevap&gt;</v>
      </c>
      <c r="H259" s="3" t="str">
        <f t="shared" si="17"/>
        <v/>
      </c>
      <c r="I259" s="3" t="str">
        <f t="shared" si="17"/>
        <v/>
      </c>
      <c r="J259" s="10" t="s">
        <v>97</v>
      </c>
    </row>
    <row r="260" spans="1:10" x14ac:dyDescent="0.25">
      <c r="A260" s="2">
        <v>259</v>
      </c>
      <c r="B260" s="2" t="s">
        <v>451</v>
      </c>
      <c r="C260" s="2">
        <f t="shared" si="18"/>
        <v>52</v>
      </c>
      <c r="D260" s="2">
        <f t="shared" ref="D260:D323" si="20">IF(J260="&lt;SoruCevap&gt;",1,D259+1)</f>
        <v>4</v>
      </c>
      <c r="E260" s="3" t="str">
        <f t="shared" si="19"/>
        <v/>
      </c>
      <c r="F260" s="3" t="str">
        <f t="shared" si="19"/>
        <v/>
      </c>
      <c r="G260" s="3" t="str">
        <f t="shared" si="19"/>
        <v/>
      </c>
      <c r="H260" s="3" t="str">
        <f t="shared" si="17"/>
        <v>&lt;Zorunlu&gt;false&lt;/Zorunlu&gt;</v>
      </c>
      <c r="I260" s="3" t="str">
        <f t="shared" si="17"/>
        <v/>
      </c>
      <c r="J260" s="10" t="s">
        <v>3</v>
      </c>
    </row>
    <row r="261" spans="1:10" x14ac:dyDescent="0.25">
      <c r="A261" s="2">
        <v>260</v>
      </c>
      <c r="B261" s="2" t="s">
        <v>451</v>
      </c>
      <c r="C261" s="2">
        <f t="shared" si="18"/>
        <v>52</v>
      </c>
      <c r="D261" s="2">
        <f t="shared" si="20"/>
        <v>5</v>
      </c>
      <c r="E261" s="3" t="str">
        <f t="shared" si="19"/>
        <v/>
      </c>
      <c r="F261" s="3" t="str">
        <f t="shared" si="19"/>
        <v/>
      </c>
      <c r="G261" s="3" t="str">
        <f t="shared" si="19"/>
        <v/>
      </c>
      <c r="H261" s="3" t="str">
        <f t="shared" si="17"/>
        <v/>
      </c>
      <c r="I261" s="3" t="str">
        <f t="shared" si="17"/>
        <v>&lt;/SoruCevap&gt;</v>
      </c>
      <c r="J261" s="10" t="s">
        <v>4</v>
      </c>
    </row>
    <row r="262" spans="1:10" x14ac:dyDescent="0.25">
      <c r="A262" s="2">
        <v>261</v>
      </c>
      <c r="B262" s="2" t="s">
        <v>451</v>
      </c>
      <c r="C262" s="2">
        <f t="shared" si="18"/>
        <v>53</v>
      </c>
      <c r="D262" s="2">
        <f t="shared" si="20"/>
        <v>1</v>
      </c>
      <c r="E262" s="3" t="str">
        <f t="shared" si="19"/>
        <v>&lt;SoruCevap&gt;</v>
      </c>
      <c r="F262" s="3" t="str">
        <f t="shared" si="19"/>
        <v/>
      </c>
      <c r="G262" s="3" t="str">
        <f t="shared" si="19"/>
        <v/>
      </c>
      <c r="H262" s="3" t="str">
        <f t="shared" si="17"/>
        <v/>
      </c>
      <c r="I262" s="3" t="str">
        <f t="shared" si="17"/>
        <v/>
      </c>
      <c r="J262" s="10" t="s">
        <v>0</v>
      </c>
    </row>
    <row r="263" spans="1:10" x14ac:dyDescent="0.25">
      <c r="A263" s="2">
        <v>262</v>
      </c>
      <c r="B263" s="2" t="s">
        <v>451</v>
      </c>
      <c r="C263" s="2">
        <f t="shared" si="18"/>
        <v>53</v>
      </c>
      <c r="D263" s="2">
        <f t="shared" si="20"/>
        <v>2</v>
      </c>
      <c r="E263" s="3" t="str">
        <f t="shared" si="19"/>
        <v/>
      </c>
      <c r="F263" s="3" t="str">
        <f t="shared" si="19"/>
        <v>&lt;Soru&gt;KrediKartiNo&lt;/Soru&gt;</v>
      </c>
      <c r="G263" s="3" t="str">
        <f t="shared" si="19"/>
        <v/>
      </c>
      <c r="H263" s="3" t="str">
        <f t="shared" si="17"/>
        <v/>
      </c>
      <c r="I263" s="3" t="str">
        <f t="shared" si="17"/>
        <v/>
      </c>
      <c r="J263" s="10" t="s">
        <v>98</v>
      </c>
    </row>
    <row r="264" spans="1:10" x14ac:dyDescent="0.25">
      <c r="A264" s="2">
        <v>263</v>
      </c>
      <c r="B264" s="2" t="s">
        <v>451</v>
      </c>
      <c r="C264" s="2">
        <f t="shared" si="18"/>
        <v>53</v>
      </c>
      <c r="D264" s="2">
        <f t="shared" si="20"/>
        <v>3</v>
      </c>
      <c r="E264" s="3" t="str">
        <f t="shared" si="19"/>
        <v/>
      </c>
      <c r="F264" s="3" t="str">
        <f t="shared" si="19"/>
        <v/>
      </c>
      <c r="G264" s="3" t="str">
        <f t="shared" si="19"/>
        <v>&lt;Cevap&gt;KayitTuru sorusunun cevabının P olması durumunda (Poliçeleştir), bu soru kart ödemesindeki kart numarasını belirtir&lt;/Cevap&gt;</v>
      </c>
      <c r="H264" s="3" t="str">
        <f t="shared" si="17"/>
        <v/>
      </c>
      <c r="I264" s="3" t="str">
        <f t="shared" si="17"/>
        <v/>
      </c>
      <c r="J264" s="10" t="s">
        <v>99</v>
      </c>
    </row>
    <row r="265" spans="1:10" x14ac:dyDescent="0.25">
      <c r="A265" s="2">
        <v>264</v>
      </c>
      <c r="B265" s="2" t="s">
        <v>451</v>
      </c>
      <c r="C265" s="2">
        <f t="shared" si="18"/>
        <v>53</v>
      </c>
      <c r="D265" s="2">
        <f t="shared" si="20"/>
        <v>4</v>
      </c>
      <c r="E265" s="3" t="str">
        <f t="shared" si="19"/>
        <v/>
      </c>
      <c r="F265" s="3" t="str">
        <f t="shared" si="19"/>
        <v/>
      </c>
      <c r="G265" s="3" t="str">
        <f t="shared" si="19"/>
        <v/>
      </c>
      <c r="H265" s="3" t="str">
        <f t="shared" si="17"/>
        <v>&lt;Zorunlu&gt;false&lt;/Zorunlu&gt;</v>
      </c>
      <c r="I265" s="3" t="str">
        <f t="shared" si="17"/>
        <v/>
      </c>
      <c r="J265" s="10" t="s">
        <v>3</v>
      </c>
    </row>
    <row r="266" spans="1:10" x14ac:dyDescent="0.25">
      <c r="A266" s="2">
        <v>265</v>
      </c>
      <c r="B266" s="2" t="s">
        <v>451</v>
      </c>
      <c r="C266" s="2">
        <f t="shared" si="18"/>
        <v>53</v>
      </c>
      <c r="D266" s="2">
        <f t="shared" si="20"/>
        <v>5</v>
      </c>
      <c r="E266" s="3" t="str">
        <f t="shared" si="19"/>
        <v/>
      </c>
      <c r="F266" s="3" t="str">
        <f t="shared" si="19"/>
        <v/>
      </c>
      <c r="G266" s="3" t="str">
        <f t="shared" si="19"/>
        <v/>
      </c>
      <c r="H266" s="3" t="str">
        <f t="shared" si="17"/>
        <v/>
      </c>
      <c r="I266" s="3" t="str">
        <f t="shared" si="17"/>
        <v>&lt;/SoruCevap&gt;</v>
      </c>
      <c r="J266" s="10" t="s">
        <v>4</v>
      </c>
    </row>
    <row r="267" spans="1:10" x14ac:dyDescent="0.25">
      <c r="A267" s="2">
        <v>266</v>
      </c>
      <c r="B267" s="2" t="s">
        <v>451</v>
      </c>
      <c r="C267" s="2">
        <f t="shared" si="18"/>
        <v>54</v>
      </c>
      <c r="D267" s="2">
        <f t="shared" si="20"/>
        <v>1</v>
      </c>
      <c r="E267" s="3" t="str">
        <f t="shared" si="19"/>
        <v>&lt;SoruCevap&gt;</v>
      </c>
      <c r="F267" s="3" t="str">
        <f t="shared" si="19"/>
        <v/>
      </c>
      <c r="G267" s="3" t="str">
        <f t="shared" si="19"/>
        <v/>
      </c>
      <c r="H267" s="3" t="str">
        <f t="shared" si="17"/>
        <v/>
      </c>
      <c r="I267" s="3" t="str">
        <f t="shared" si="17"/>
        <v/>
      </c>
      <c r="J267" s="10" t="s">
        <v>0</v>
      </c>
    </row>
    <row r="268" spans="1:10" x14ac:dyDescent="0.25">
      <c r="A268" s="2">
        <v>267</v>
      </c>
      <c r="B268" s="2" t="s">
        <v>451</v>
      </c>
      <c r="C268" s="2">
        <f t="shared" si="18"/>
        <v>54</v>
      </c>
      <c r="D268" s="2">
        <f t="shared" si="20"/>
        <v>2</v>
      </c>
      <c r="E268" s="3" t="str">
        <f t="shared" si="19"/>
        <v/>
      </c>
      <c r="F268" s="3" t="str">
        <f t="shared" si="19"/>
        <v>&lt;Soru&gt;KrediKartiSonKullanmaAy&lt;/Soru&gt;</v>
      </c>
      <c r="G268" s="3" t="str">
        <f t="shared" si="19"/>
        <v/>
      </c>
      <c r="H268" s="3" t="str">
        <f t="shared" si="17"/>
        <v/>
      </c>
      <c r="I268" s="3" t="str">
        <f t="shared" si="17"/>
        <v/>
      </c>
      <c r="J268" s="10" t="s">
        <v>100</v>
      </c>
    </row>
    <row r="269" spans="1:10" x14ac:dyDescent="0.25">
      <c r="A269" s="2">
        <v>268</v>
      </c>
      <c r="B269" s="2" t="s">
        <v>451</v>
      </c>
      <c r="C269" s="2">
        <f t="shared" si="18"/>
        <v>54</v>
      </c>
      <c r="D269" s="2">
        <f t="shared" si="20"/>
        <v>3</v>
      </c>
      <c r="E269" s="3" t="str">
        <f t="shared" si="19"/>
        <v/>
      </c>
      <c r="F269" s="3" t="str">
        <f t="shared" si="19"/>
        <v/>
      </c>
      <c r="G269" s="3" t="str">
        <f t="shared" si="19"/>
        <v>&lt;Cevap&gt;KayitTuru sorusunun cevabının P olması durumunda (Poliçeleştir), bu soru kart ödemesindeki kart son kullanma tarihinin ayını belirtir. Ocak için örnek değer: 01&lt;/Cevap&gt;</v>
      </c>
      <c r="H269" s="3" t="str">
        <f t="shared" si="17"/>
        <v/>
      </c>
      <c r="I269" s="3" t="str">
        <f t="shared" si="17"/>
        <v/>
      </c>
      <c r="J269" s="10" t="s">
        <v>101</v>
      </c>
    </row>
    <row r="270" spans="1:10" x14ac:dyDescent="0.25">
      <c r="A270" s="2">
        <v>269</v>
      </c>
      <c r="B270" s="2" t="s">
        <v>451</v>
      </c>
      <c r="C270" s="2">
        <f t="shared" si="18"/>
        <v>54</v>
      </c>
      <c r="D270" s="2">
        <f t="shared" si="20"/>
        <v>4</v>
      </c>
      <c r="E270" s="3" t="str">
        <f t="shared" si="19"/>
        <v/>
      </c>
      <c r="F270" s="3" t="str">
        <f t="shared" si="19"/>
        <v/>
      </c>
      <c r="G270" s="3" t="str">
        <f t="shared" si="19"/>
        <v/>
      </c>
      <c r="H270" s="3" t="str">
        <f t="shared" si="17"/>
        <v>&lt;Zorunlu&gt;false&lt;/Zorunlu&gt;</v>
      </c>
      <c r="I270" s="3" t="str">
        <f t="shared" si="17"/>
        <v/>
      </c>
      <c r="J270" s="10" t="s">
        <v>3</v>
      </c>
    </row>
    <row r="271" spans="1:10" x14ac:dyDescent="0.25">
      <c r="A271" s="2">
        <v>270</v>
      </c>
      <c r="B271" s="2" t="s">
        <v>451</v>
      </c>
      <c r="C271" s="2">
        <f t="shared" si="18"/>
        <v>54</v>
      </c>
      <c r="D271" s="2">
        <f t="shared" si="20"/>
        <v>5</v>
      </c>
      <c r="E271" s="3" t="str">
        <f t="shared" si="19"/>
        <v/>
      </c>
      <c r="F271" s="3" t="str">
        <f t="shared" si="19"/>
        <v/>
      </c>
      <c r="G271" s="3" t="str">
        <f t="shared" si="19"/>
        <v/>
      </c>
      <c r="H271" s="3" t="str">
        <f t="shared" si="17"/>
        <v/>
      </c>
      <c r="I271" s="3" t="str">
        <f t="shared" si="17"/>
        <v>&lt;/SoruCevap&gt;</v>
      </c>
      <c r="J271" s="10" t="s">
        <v>4</v>
      </c>
    </row>
    <row r="272" spans="1:10" x14ac:dyDescent="0.25">
      <c r="A272" s="2">
        <v>271</v>
      </c>
      <c r="B272" s="2" t="s">
        <v>451</v>
      </c>
      <c r="C272" s="2">
        <f t="shared" si="18"/>
        <v>55</v>
      </c>
      <c r="D272" s="2">
        <f t="shared" si="20"/>
        <v>1</v>
      </c>
      <c r="E272" s="3" t="str">
        <f t="shared" si="19"/>
        <v>&lt;SoruCevap&gt;</v>
      </c>
      <c r="F272" s="3" t="str">
        <f t="shared" si="19"/>
        <v/>
      </c>
      <c r="G272" s="3" t="str">
        <f t="shared" si="19"/>
        <v/>
      </c>
      <c r="H272" s="3" t="str">
        <f t="shared" si="17"/>
        <v/>
      </c>
      <c r="I272" s="3" t="str">
        <f t="shared" si="17"/>
        <v/>
      </c>
      <c r="J272" s="10" t="s">
        <v>0</v>
      </c>
    </row>
    <row r="273" spans="1:10" x14ac:dyDescent="0.25">
      <c r="A273" s="2">
        <v>272</v>
      </c>
      <c r="B273" s="2" t="s">
        <v>451</v>
      </c>
      <c r="C273" s="2">
        <f t="shared" si="18"/>
        <v>55</v>
      </c>
      <c r="D273" s="2">
        <f t="shared" si="20"/>
        <v>2</v>
      </c>
      <c r="E273" s="3" t="str">
        <f t="shared" si="19"/>
        <v/>
      </c>
      <c r="F273" s="3" t="str">
        <f t="shared" si="19"/>
        <v>&lt;Soru&gt;KrediKartiSonKullanmaYil&lt;/Soru&gt;</v>
      </c>
      <c r="G273" s="3" t="str">
        <f t="shared" si="19"/>
        <v/>
      </c>
      <c r="H273" s="3" t="str">
        <f t="shared" si="17"/>
        <v/>
      </c>
      <c r="I273" s="3" t="str">
        <f t="shared" si="17"/>
        <v/>
      </c>
      <c r="J273" s="10" t="s">
        <v>102</v>
      </c>
    </row>
    <row r="274" spans="1:10" x14ac:dyDescent="0.25">
      <c r="A274" s="2">
        <v>273</v>
      </c>
      <c r="B274" s="2" t="s">
        <v>451</v>
      </c>
      <c r="C274" s="2">
        <f t="shared" si="18"/>
        <v>55</v>
      </c>
      <c r="D274" s="2">
        <f t="shared" si="20"/>
        <v>3</v>
      </c>
      <c r="E274" s="3" t="str">
        <f t="shared" si="19"/>
        <v/>
      </c>
      <c r="F274" s="3" t="str">
        <f t="shared" si="19"/>
        <v/>
      </c>
      <c r="G274" s="3" t="str">
        <f t="shared" si="19"/>
        <v>&lt;Cevap&gt;KayitTuru sorusunun cevabının P olması durumunda (Poliçeleştir), bu soru kart ödemesindeki kart son kullanma tarihinin yılını belirtir. Örnek değer: 2012&lt;/Cevap&gt;</v>
      </c>
      <c r="H274" s="3" t="str">
        <f t="shared" si="17"/>
        <v/>
      </c>
      <c r="I274" s="3" t="str">
        <f t="shared" si="17"/>
        <v/>
      </c>
      <c r="J274" s="10" t="s">
        <v>103</v>
      </c>
    </row>
    <row r="275" spans="1:10" x14ac:dyDescent="0.25">
      <c r="A275" s="2">
        <v>274</v>
      </c>
      <c r="B275" s="2" t="s">
        <v>451</v>
      </c>
      <c r="C275" s="2">
        <f t="shared" si="18"/>
        <v>55</v>
      </c>
      <c r="D275" s="2">
        <f t="shared" si="20"/>
        <v>4</v>
      </c>
      <c r="E275" s="3" t="str">
        <f t="shared" si="19"/>
        <v/>
      </c>
      <c r="F275" s="3" t="str">
        <f t="shared" si="19"/>
        <v/>
      </c>
      <c r="G275" s="3" t="str">
        <f t="shared" si="19"/>
        <v/>
      </c>
      <c r="H275" s="3" t="str">
        <f t="shared" si="17"/>
        <v>&lt;Zorunlu&gt;false&lt;/Zorunlu&gt;</v>
      </c>
      <c r="I275" s="3" t="str">
        <f t="shared" si="17"/>
        <v/>
      </c>
      <c r="J275" s="10" t="s">
        <v>3</v>
      </c>
    </row>
    <row r="276" spans="1:10" x14ac:dyDescent="0.25">
      <c r="A276" s="2">
        <v>275</v>
      </c>
      <c r="B276" s="2" t="s">
        <v>451</v>
      </c>
      <c r="C276" s="2">
        <f t="shared" si="18"/>
        <v>55</v>
      </c>
      <c r="D276" s="2">
        <f t="shared" si="20"/>
        <v>5</v>
      </c>
      <c r="E276" s="3" t="str">
        <f t="shared" si="19"/>
        <v/>
      </c>
      <c r="F276" s="3" t="str">
        <f t="shared" si="19"/>
        <v/>
      </c>
      <c r="G276" s="3" t="str">
        <f t="shared" si="19"/>
        <v/>
      </c>
      <c r="H276" s="3" t="str">
        <f t="shared" si="17"/>
        <v/>
      </c>
      <c r="I276" s="3" t="str">
        <f t="shared" si="17"/>
        <v>&lt;/SoruCevap&gt;</v>
      </c>
      <c r="J276" s="10" t="s">
        <v>4</v>
      </c>
    </row>
    <row r="277" spans="1:10" x14ac:dyDescent="0.25">
      <c r="A277" s="2">
        <v>276</v>
      </c>
      <c r="B277" s="2" t="s">
        <v>451</v>
      </c>
      <c r="C277" s="2">
        <f t="shared" si="18"/>
        <v>56</v>
      </c>
      <c r="D277" s="2">
        <f t="shared" si="20"/>
        <v>1</v>
      </c>
      <c r="E277" s="3" t="str">
        <f t="shared" si="19"/>
        <v>&lt;SoruCevap&gt;</v>
      </c>
      <c r="F277" s="3" t="str">
        <f t="shared" si="19"/>
        <v/>
      </c>
      <c r="G277" s="3" t="str">
        <f t="shared" si="19"/>
        <v/>
      </c>
      <c r="H277" s="3" t="str">
        <f t="shared" si="17"/>
        <v/>
      </c>
      <c r="I277" s="3" t="str">
        <f t="shared" si="17"/>
        <v/>
      </c>
      <c r="J277" s="10" t="s">
        <v>0</v>
      </c>
    </row>
    <row r="278" spans="1:10" x14ac:dyDescent="0.25">
      <c r="A278" s="2">
        <v>277</v>
      </c>
      <c r="B278" s="2" t="s">
        <v>451</v>
      </c>
      <c r="C278" s="2">
        <f t="shared" si="18"/>
        <v>56</v>
      </c>
      <c r="D278" s="2">
        <f t="shared" si="20"/>
        <v>2</v>
      </c>
      <c r="E278" s="3" t="str">
        <f t="shared" si="19"/>
        <v/>
      </c>
      <c r="F278" s="3" t="str">
        <f t="shared" si="19"/>
        <v>&lt;Soru&gt;KrediKartiUstundekiIsim&lt;/Soru&gt;</v>
      </c>
      <c r="G278" s="3" t="str">
        <f t="shared" si="19"/>
        <v/>
      </c>
      <c r="H278" s="3" t="str">
        <f t="shared" si="17"/>
        <v/>
      </c>
      <c r="I278" s="3" t="str">
        <f t="shared" si="17"/>
        <v/>
      </c>
      <c r="J278" s="10" t="s">
        <v>104</v>
      </c>
    </row>
    <row r="279" spans="1:10" x14ac:dyDescent="0.25">
      <c r="A279" s="2">
        <v>278</v>
      </c>
      <c r="B279" s="2" t="s">
        <v>451</v>
      </c>
      <c r="C279" s="2">
        <f t="shared" si="18"/>
        <v>56</v>
      </c>
      <c r="D279" s="2">
        <f t="shared" si="20"/>
        <v>3</v>
      </c>
      <c r="E279" s="3" t="str">
        <f t="shared" si="19"/>
        <v/>
      </c>
      <c r="F279" s="3" t="str">
        <f t="shared" si="19"/>
        <v/>
      </c>
      <c r="G279" s="3" t="str">
        <f t="shared" si="19"/>
        <v>&lt;Cevap&gt;KayitTuru sorusunun cevabının P olması durumunda (Poliçeleştir), bu soru kart ödemesindeki kart üstündeki ismi belirtir&lt;/Cevap&gt;</v>
      </c>
      <c r="H279" s="3" t="str">
        <f t="shared" si="17"/>
        <v/>
      </c>
      <c r="I279" s="3" t="str">
        <f t="shared" si="17"/>
        <v/>
      </c>
      <c r="J279" s="10" t="s">
        <v>105</v>
      </c>
    </row>
    <row r="280" spans="1:10" x14ac:dyDescent="0.25">
      <c r="A280" s="2">
        <v>279</v>
      </c>
      <c r="B280" s="2" t="s">
        <v>451</v>
      </c>
      <c r="C280" s="2">
        <f t="shared" si="18"/>
        <v>56</v>
      </c>
      <c r="D280" s="2">
        <f t="shared" si="20"/>
        <v>4</v>
      </c>
      <c r="E280" s="3" t="str">
        <f t="shared" si="19"/>
        <v/>
      </c>
      <c r="F280" s="3" t="str">
        <f t="shared" si="19"/>
        <v/>
      </c>
      <c r="G280" s="3" t="str">
        <f t="shared" si="19"/>
        <v/>
      </c>
      <c r="H280" s="3" t="str">
        <f t="shared" si="17"/>
        <v>&lt;Zorunlu&gt;false&lt;/Zorunlu&gt;</v>
      </c>
      <c r="I280" s="3" t="str">
        <f t="shared" si="17"/>
        <v/>
      </c>
      <c r="J280" s="10" t="s">
        <v>3</v>
      </c>
    </row>
    <row r="281" spans="1:10" x14ac:dyDescent="0.25">
      <c r="A281" s="2">
        <v>280</v>
      </c>
      <c r="B281" s="2" t="s">
        <v>451</v>
      </c>
      <c r="C281" s="2">
        <f t="shared" si="18"/>
        <v>56</v>
      </c>
      <c r="D281" s="2">
        <f t="shared" si="20"/>
        <v>5</v>
      </c>
      <c r="E281" s="3" t="str">
        <f t="shared" si="19"/>
        <v/>
      </c>
      <c r="F281" s="3" t="str">
        <f t="shared" si="19"/>
        <v/>
      </c>
      <c r="G281" s="3" t="str">
        <f t="shared" si="19"/>
        <v/>
      </c>
      <c r="H281" s="3" t="str">
        <f t="shared" si="17"/>
        <v/>
      </c>
      <c r="I281" s="3" t="str">
        <f t="shared" si="17"/>
        <v>&lt;/SoruCevap&gt;</v>
      </c>
      <c r="J281" s="10" t="s">
        <v>4</v>
      </c>
    </row>
    <row r="282" spans="1:10" x14ac:dyDescent="0.25">
      <c r="A282" s="2">
        <v>281</v>
      </c>
      <c r="B282" s="2" t="s">
        <v>451</v>
      </c>
      <c r="C282" s="2">
        <f t="shared" si="18"/>
        <v>57</v>
      </c>
      <c r="D282" s="2">
        <f t="shared" si="20"/>
        <v>1</v>
      </c>
      <c r="E282" s="3" t="str">
        <f t="shared" si="19"/>
        <v>&lt;SoruCevap&gt;</v>
      </c>
      <c r="F282" s="3" t="str">
        <f t="shared" si="19"/>
        <v/>
      </c>
      <c r="G282" s="3" t="str">
        <f t="shared" si="19"/>
        <v/>
      </c>
      <c r="H282" s="3" t="str">
        <f t="shared" si="17"/>
        <v/>
      </c>
      <c r="I282" s="3" t="str">
        <f t="shared" si="17"/>
        <v/>
      </c>
      <c r="J282" s="10" t="s">
        <v>0</v>
      </c>
    </row>
    <row r="283" spans="1:10" x14ac:dyDescent="0.25">
      <c r="A283" s="2">
        <v>282</v>
      </c>
      <c r="B283" s="2" t="s">
        <v>451</v>
      </c>
      <c r="C283" s="2">
        <f t="shared" si="18"/>
        <v>57</v>
      </c>
      <c r="D283" s="2">
        <f t="shared" si="20"/>
        <v>2</v>
      </c>
      <c r="E283" s="3" t="str">
        <f t="shared" si="19"/>
        <v/>
      </c>
      <c r="F283" s="3" t="str">
        <f t="shared" si="19"/>
        <v>&lt;Soru&gt;KrediKartiGuvenlikNo&lt;/Soru&gt;</v>
      </c>
      <c r="G283" s="3" t="str">
        <f t="shared" si="19"/>
        <v/>
      </c>
      <c r="H283" s="3" t="str">
        <f t="shared" si="17"/>
        <v/>
      </c>
      <c r="I283" s="3" t="str">
        <f t="shared" si="17"/>
        <v/>
      </c>
      <c r="J283" s="10" t="s">
        <v>106</v>
      </c>
    </row>
    <row r="284" spans="1:10" x14ac:dyDescent="0.25">
      <c r="A284" s="2">
        <v>283</v>
      </c>
      <c r="B284" s="2" t="s">
        <v>451</v>
      </c>
      <c r="C284" s="2">
        <f t="shared" si="18"/>
        <v>57</v>
      </c>
      <c r="D284" s="2">
        <f t="shared" si="20"/>
        <v>3</v>
      </c>
      <c r="E284" s="3" t="str">
        <f t="shared" si="19"/>
        <v/>
      </c>
      <c r="F284" s="3" t="str">
        <f t="shared" si="19"/>
        <v/>
      </c>
      <c r="G284" s="3" t="str">
        <f t="shared" si="19"/>
        <v>&lt;Cevap&gt;KayitTuru sorusunun cevabının P olması durumunda (Poliçeleştir), bu soru kart ödemesindeki kart güvenlik numarasını belirtir&lt;/Cevap&gt;</v>
      </c>
      <c r="H284" s="3" t="str">
        <f t="shared" si="17"/>
        <v/>
      </c>
      <c r="I284" s="3" t="str">
        <f t="shared" si="17"/>
        <v/>
      </c>
      <c r="J284" s="10" t="s">
        <v>107</v>
      </c>
    </row>
    <row r="285" spans="1:10" x14ac:dyDescent="0.25">
      <c r="A285" s="2">
        <v>284</v>
      </c>
      <c r="B285" s="2" t="s">
        <v>451</v>
      </c>
      <c r="C285" s="2">
        <f t="shared" si="18"/>
        <v>57</v>
      </c>
      <c r="D285" s="2">
        <f t="shared" si="20"/>
        <v>4</v>
      </c>
      <c r="E285" s="3" t="str">
        <f t="shared" si="19"/>
        <v/>
      </c>
      <c r="F285" s="3" t="str">
        <f t="shared" si="19"/>
        <v/>
      </c>
      <c r="G285" s="3" t="str">
        <f t="shared" si="19"/>
        <v/>
      </c>
      <c r="H285" s="3" t="str">
        <f t="shared" si="17"/>
        <v>&lt;Zorunlu&gt;false&lt;/Zorunlu&gt;</v>
      </c>
      <c r="I285" s="3" t="str">
        <f t="shared" si="17"/>
        <v/>
      </c>
      <c r="J285" s="10" t="s">
        <v>3</v>
      </c>
    </row>
    <row r="286" spans="1:10" x14ac:dyDescent="0.25">
      <c r="A286" s="2">
        <v>285</v>
      </c>
      <c r="B286" s="2" t="s">
        <v>451</v>
      </c>
      <c r="C286" s="2">
        <f t="shared" si="18"/>
        <v>57</v>
      </c>
      <c r="D286" s="2">
        <f t="shared" si="20"/>
        <v>5</v>
      </c>
      <c r="E286" s="3" t="str">
        <f t="shared" si="19"/>
        <v/>
      </c>
      <c r="F286" s="3" t="str">
        <f t="shared" si="19"/>
        <v/>
      </c>
      <c r="G286" s="3" t="str">
        <f t="shared" si="19"/>
        <v/>
      </c>
      <c r="H286" s="3" t="str">
        <f t="shared" si="17"/>
        <v/>
      </c>
      <c r="I286" s="3" t="str">
        <f t="shared" si="17"/>
        <v>&lt;/SoruCevap&gt;</v>
      </c>
      <c r="J286" s="10" t="s">
        <v>4</v>
      </c>
    </row>
    <row r="287" spans="1:10" x14ac:dyDescent="0.25">
      <c r="A287" s="2">
        <v>286</v>
      </c>
      <c r="B287" s="2" t="s">
        <v>451</v>
      </c>
      <c r="C287" s="2">
        <f t="shared" si="18"/>
        <v>58</v>
      </c>
      <c r="D287" s="2">
        <f t="shared" si="20"/>
        <v>1</v>
      </c>
      <c r="E287" s="3" t="str">
        <f t="shared" si="19"/>
        <v>&lt;SoruCevap&gt;</v>
      </c>
      <c r="F287" s="3" t="str">
        <f t="shared" si="19"/>
        <v/>
      </c>
      <c r="G287" s="3" t="str">
        <f t="shared" si="19"/>
        <v/>
      </c>
      <c r="H287" s="3" t="str">
        <f t="shared" si="17"/>
        <v/>
      </c>
      <c r="I287" s="3" t="str">
        <f t="shared" si="17"/>
        <v/>
      </c>
      <c r="J287" s="10" t="s">
        <v>0</v>
      </c>
    </row>
    <row r="288" spans="1:10" x14ac:dyDescent="0.25">
      <c r="A288" s="2">
        <v>287</v>
      </c>
      <c r="B288" s="2" t="s">
        <v>451</v>
      </c>
      <c r="C288" s="2">
        <f t="shared" si="18"/>
        <v>58</v>
      </c>
      <c r="D288" s="2">
        <f t="shared" si="20"/>
        <v>2</v>
      </c>
      <c r="E288" s="3" t="str">
        <f t="shared" si="19"/>
        <v/>
      </c>
      <c r="F288" s="3" t="str">
        <f t="shared" si="19"/>
        <v>&lt;Soru&gt;BlokeliTaksitAdedi&lt;/Soru&gt;</v>
      </c>
      <c r="G288" s="3" t="str">
        <f t="shared" si="19"/>
        <v/>
      </c>
      <c r="H288" s="3" t="str">
        <f t="shared" si="17"/>
        <v/>
      </c>
      <c r="I288" s="3" t="str">
        <f t="shared" si="17"/>
        <v/>
      </c>
      <c r="J288" s="10" t="s">
        <v>108</v>
      </c>
    </row>
    <row r="289" spans="1:10" x14ac:dyDescent="0.25">
      <c r="A289" s="2">
        <v>288</v>
      </c>
      <c r="B289" s="2" t="s">
        <v>451</v>
      </c>
      <c r="C289" s="2">
        <f t="shared" si="18"/>
        <v>58</v>
      </c>
      <c r="D289" s="2">
        <f t="shared" si="20"/>
        <v>3</v>
      </c>
      <c r="E289" s="3" t="str">
        <f t="shared" si="19"/>
        <v/>
      </c>
      <c r="F289" s="3" t="str">
        <f t="shared" si="19"/>
        <v/>
      </c>
      <c r="G289" s="3" t="str">
        <f t="shared" si="19"/>
        <v>&lt;Cevap&gt;KayitTuru sorusunun cevabının P olması durumunda (Poliçeleştir), bu soru kart ödemesindeki taksit adedini belirtir. Değer geçirilmezse peşin ödeme (1) kabul edilir. Örnek değerler: 1, 2, 3, 4, 5, 6, 7, 8, 10, 12. Bu kodların anlamları şöyledir : 1:Peşin,8:2 Eşit Taksit,2:3 Eşit Taksit,9:4 Eşit Taksit,10:5 Eşit Taksit,3:6 Eşit Taksit,4:%25 Peşin 5 Taksit,11:7 Eşit Taksit,5:8 Eşit Taksit,12:9 Eşit Taksit,6:10 Eşit Taksit,7:12 Eşit Taksit&lt;/Cevap&gt;</v>
      </c>
      <c r="H289" s="3" t="str">
        <f t="shared" si="17"/>
        <v/>
      </c>
      <c r="I289" s="3" t="str">
        <f t="shared" si="17"/>
        <v/>
      </c>
      <c r="J289" s="10" t="s">
        <v>109</v>
      </c>
    </row>
    <row r="290" spans="1:10" x14ac:dyDescent="0.25">
      <c r="A290" s="2">
        <v>289</v>
      </c>
      <c r="B290" s="2" t="s">
        <v>451</v>
      </c>
      <c r="C290" s="2">
        <f t="shared" si="18"/>
        <v>58</v>
      </c>
      <c r="D290" s="2">
        <f t="shared" si="20"/>
        <v>4</v>
      </c>
      <c r="E290" s="3" t="str">
        <f t="shared" si="19"/>
        <v/>
      </c>
      <c r="F290" s="3" t="str">
        <f t="shared" si="19"/>
        <v/>
      </c>
      <c r="G290" s="3" t="str">
        <f t="shared" si="19"/>
        <v/>
      </c>
      <c r="H290" s="3" t="str">
        <f t="shared" si="17"/>
        <v>&lt;Zorunlu&gt;false&lt;/Zorunlu&gt;</v>
      </c>
      <c r="I290" s="3" t="str">
        <f t="shared" si="17"/>
        <v/>
      </c>
      <c r="J290" s="10" t="s">
        <v>3</v>
      </c>
    </row>
    <row r="291" spans="1:10" x14ac:dyDescent="0.25">
      <c r="A291" s="2">
        <v>290</v>
      </c>
      <c r="B291" s="2" t="s">
        <v>451</v>
      </c>
      <c r="C291" s="2">
        <f t="shared" si="18"/>
        <v>58</v>
      </c>
      <c r="D291" s="2">
        <f t="shared" si="20"/>
        <v>5</v>
      </c>
      <c r="E291" s="3" t="str">
        <f t="shared" si="19"/>
        <v/>
      </c>
      <c r="F291" s="3" t="str">
        <f t="shared" si="19"/>
        <v/>
      </c>
      <c r="G291" s="3" t="str">
        <f t="shared" si="19"/>
        <v/>
      </c>
      <c r="H291" s="3" t="str">
        <f t="shared" si="17"/>
        <v/>
      </c>
      <c r="I291" s="3" t="str">
        <f t="shared" si="17"/>
        <v>&lt;/SoruCevap&gt;</v>
      </c>
      <c r="J291" s="10" t="s">
        <v>4</v>
      </c>
    </row>
    <row r="292" spans="1:10" x14ac:dyDescent="0.25">
      <c r="A292" s="2">
        <v>291</v>
      </c>
      <c r="B292" s="2" t="s">
        <v>451</v>
      </c>
      <c r="C292" s="2">
        <f t="shared" si="18"/>
        <v>59</v>
      </c>
      <c r="D292" s="2">
        <f t="shared" si="20"/>
        <v>1</v>
      </c>
      <c r="E292" s="3" t="str">
        <f t="shared" si="19"/>
        <v>&lt;SoruCevap&gt;</v>
      </c>
      <c r="F292" s="3" t="str">
        <f t="shared" si="19"/>
        <v/>
      </c>
      <c r="G292" s="3" t="str">
        <f t="shared" si="19"/>
        <v/>
      </c>
      <c r="H292" s="3" t="str">
        <f t="shared" si="17"/>
        <v/>
      </c>
      <c r="I292" s="3" t="str">
        <f t="shared" si="17"/>
        <v/>
      </c>
      <c r="J292" s="10" t="s">
        <v>0</v>
      </c>
    </row>
    <row r="293" spans="1:10" x14ac:dyDescent="0.25">
      <c r="A293" s="2">
        <v>292</v>
      </c>
      <c r="B293" s="2" t="s">
        <v>451</v>
      </c>
      <c r="C293" s="2">
        <f t="shared" si="18"/>
        <v>59</v>
      </c>
      <c r="D293" s="2">
        <f t="shared" si="20"/>
        <v>2</v>
      </c>
      <c r="E293" s="3" t="str">
        <f t="shared" si="19"/>
        <v/>
      </c>
      <c r="F293" s="3" t="str">
        <f t="shared" si="19"/>
        <v>&lt;Soru&gt;TeklifHash&lt;/Soru&gt;</v>
      </c>
      <c r="G293" s="3" t="str">
        <f t="shared" si="19"/>
        <v/>
      </c>
      <c r="H293" s="3" t="str">
        <f t="shared" si="17"/>
        <v/>
      </c>
      <c r="I293" s="3" t="str">
        <f t="shared" si="17"/>
        <v/>
      </c>
      <c r="J293" s="10" t="s">
        <v>110</v>
      </c>
    </row>
    <row r="294" spans="1:10" x14ac:dyDescent="0.25">
      <c r="A294" s="2">
        <v>293</v>
      </c>
      <c r="B294" s="2" t="s">
        <v>451</v>
      </c>
      <c r="C294" s="2">
        <f t="shared" si="18"/>
        <v>59</v>
      </c>
      <c r="D294" s="2">
        <f t="shared" si="20"/>
        <v>3</v>
      </c>
      <c r="E294" s="3" t="str">
        <f t="shared" si="19"/>
        <v/>
      </c>
      <c r="F294" s="3" t="str">
        <f t="shared" si="19"/>
        <v/>
      </c>
      <c r="G294" s="3" t="str">
        <f t="shared" si="19"/>
        <v>&lt;Cevap&gt;Teklif hesaplama sonucunda dönen TeklifHash değeri PoliceKayit metodu için gönderilmelidir&lt;/Cevap&gt;</v>
      </c>
      <c r="H294" s="3" t="str">
        <f t="shared" si="17"/>
        <v/>
      </c>
      <c r="I294" s="3" t="str">
        <f t="shared" si="17"/>
        <v/>
      </c>
      <c r="J294" s="10" t="s">
        <v>111</v>
      </c>
    </row>
    <row r="295" spans="1:10" x14ac:dyDescent="0.25">
      <c r="A295" s="2">
        <v>294</v>
      </c>
      <c r="B295" s="2" t="s">
        <v>451</v>
      </c>
      <c r="C295" s="2">
        <f t="shared" si="18"/>
        <v>59</v>
      </c>
      <c r="D295" s="2">
        <f t="shared" si="20"/>
        <v>4</v>
      </c>
      <c r="E295" s="3" t="str">
        <f t="shared" si="19"/>
        <v/>
      </c>
      <c r="F295" s="3" t="str">
        <f t="shared" si="19"/>
        <v/>
      </c>
      <c r="G295" s="3" t="str">
        <f t="shared" si="19"/>
        <v/>
      </c>
      <c r="H295" s="3" t="str">
        <f t="shared" si="17"/>
        <v>&lt;Zorunlu&gt;false&lt;/Zorunlu&gt;</v>
      </c>
      <c r="I295" s="3" t="str">
        <f t="shared" si="17"/>
        <v/>
      </c>
      <c r="J295" s="10" t="s">
        <v>3</v>
      </c>
    </row>
    <row r="296" spans="1:10" x14ac:dyDescent="0.25">
      <c r="A296" s="2">
        <v>295</v>
      </c>
      <c r="B296" s="2" t="s">
        <v>451</v>
      </c>
      <c r="C296" s="2">
        <f t="shared" si="18"/>
        <v>59</v>
      </c>
      <c r="D296" s="2">
        <f t="shared" si="20"/>
        <v>5</v>
      </c>
      <c r="E296" s="3" t="str">
        <f t="shared" si="19"/>
        <v/>
      </c>
      <c r="F296" s="3" t="str">
        <f t="shared" si="19"/>
        <v/>
      </c>
      <c r="G296" s="3" t="str">
        <f t="shared" si="19"/>
        <v/>
      </c>
      <c r="H296" s="3" t="str">
        <f t="shared" si="17"/>
        <v/>
      </c>
      <c r="I296" s="3" t="str">
        <f t="shared" si="17"/>
        <v>&lt;/SoruCevap&gt;</v>
      </c>
      <c r="J296" s="10" t="s">
        <v>4</v>
      </c>
    </row>
    <row r="297" spans="1:10" x14ac:dyDescent="0.25">
      <c r="A297" s="2">
        <v>296</v>
      </c>
      <c r="B297" s="2" t="s">
        <v>451</v>
      </c>
      <c r="C297" s="2">
        <f t="shared" si="18"/>
        <v>60</v>
      </c>
      <c r="D297" s="2">
        <f t="shared" si="20"/>
        <v>1</v>
      </c>
      <c r="E297" s="3" t="str">
        <f t="shared" si="19"/>
        <v>&lt;SoruCevap&gt;</v>
      </c>
      <c r="F297" s="3" t="str">
        <f t="shared" si="19"/>
        <v/>
      </c>
      <c r="G297" s="3" t="str">
        <f t="shared" si="19"/>
        <v/>
      </c>
      <c r="H297" s="3" t="str">
        <f t="shared" si="17"/>
        <v/>
      </c>
      <c r="I297" s="3" t="str">
        <f t="shared" si="17"/>
        <v/>
      </c>
      <c r="J297" s="10" t="s">
        <v>0</v>
      </c>
    </row>
    <row r="298" spans="1:10" x14ac:dyDescent="0.25">
      <c r="A298" s="2">
        <v>297</v>
      </c>
      <c r="B298" s="2" t="s">
        <v>451</v>
      </c>
      <c r="C298" s="2">
        <f t="shared" si="18"/>
        <v>60</v>
      </c>
      <c r="D298" s="2">
        <f t="shared" si="20"/>
        <v>2</v>
      </c>
      <c r="E298" s="3" t="str">
        <f t="shared" si="19"/>
        <v/>
      </c>
      <c r="F298" s="3" t="str">
        <f t="shared" si="19"/>
        <v>&lt;Soru&gt;UrunAdi&lt;/Soru&gt;</v>
      </c>
      <c r="G298" s="3" t="str">
        <f t="shared" si="19"/>
        <v/>
      </c>
      <c r="H298" s="3" t="str">
        <f t="shared" si="17"/>
        <v/>
      </c>
      <c r="I298" s="3" t="str">
        <f t="shared" si="17"/>
        <v/>
      </c>
      <c r="J298" s="10" t="s">
        <v>112</v>
      </c>
    </row>
    <row r="299" spans="1:10" x14ac:dyDescent="0.25">
      <c r="A299" s="2">
        <v>298</v>
      </c>
      <c r="B299" s="2" t="s">
        <v>451</v>
      </c>
      <c r="C299" s="2">
        <f t="shared" si="18"/>
        <v>60</v>
      </c>
      <c r="D299" s="2">
        <f t="shared" si="20"/>
        <v>3</v>
      </c>
      <c r="E299" s="3" t="str">
        <f t="shared" si="19"/>
        <v/>
      </c>
      <c r="F299" s="3" t="str">
        <f t="shared" si="19"/>
        <v/>
      </c>
      <c r="G299" s="3" t="str">
        <f t="shared" si="19"/>
        <v>&lt;Cevap&gt;Teklif hesaplama sonucunda dönen değeri aynen gönderin&lt;/Cevap&gt;</v>
      </c>
      <c r="H299" s="3" t="str">
        <f t="shared" si="17"/>
        <v/>
      </c>
      <c r="I299" s="3" t="str">
        <f t="shared" si="17"/>
        <v/>
      </c>
      <c r="J299" s="10" t="s">
        <v>38</v>
      </c>
    </row>
    <row r="300" spans="1:10" x14ac:dyDescent="0.25">
      <c r="A300" s="2">
        <v>299</v>
      </c>
      <c r="B300" s="2" t="s">
        <v>451</v>
      </c>
      <c r="C300" s="2">
        <f t="shared" si="18"/>
        <v>60</v>
      </c>
      <c r="D300" s="2">
        <f t="shared" si="20"/>
        <v>4</v>
      </c>
      <c r="E300" s="3" t="str">
        <f t="shared" si="19"/>
        <v/>
      </c>
      <c r="F300" s="3" t="str">
        <f t="shared" si="19"/>
        <v/>
      </c>
      <c r="G300" s="3" t="str">
        <f t="shared" si="19"/>
        <v/>
      </c>
      <c r="H300" s="3" t="str">
        <f t="shared" si="17"/>
        <v>&lt;Zorunlu&gt;false&lt;/Zorunlu&gt;</v>
      </c>
      <c r="I300" s="3" t="str">
        <f t="shared" si="17"/>
        <v/>
      </c>
      <c r="J300" s="10" t="s">
        <v>3</v>
      </c>
    </row>
    <row r="301" spans="1:10" x14ac:dyDescent="0.25">
      <c r="A301" s="2">
        <v>300</v>
      </c>
      <c r="B301" s="2" t="s">
        <v>451</v>
      </c>
      <c r="C301" s="2">
        <f t="shared" si="18"/>
        <v>60</v>
      </c>
      <c r="D301" s="2">
        <f t="shared" si="20"/>
        <v>5</v>
      </c>
      <c r="E301" s="3" t="str">
        <f t="shared" si="19"/>
        <v/>
      </c>
      <c r="F301" s="3" t="str">
        <f t="shared" si="19"/>
        <v/>
      </c>
      <c r="G301" s="3" t="str">
        <f t="shared" si="19"/>
        <v/>
      </c>
      <c r="H301" s="3" t="str">
        <f t="shared" si="17"/>
        <v/>
      </c>
      <c r="I301" s="3" t="str">
        <f t="shared" si="17"/>
        <v>&lt;/SoruCevap&gt;</v>
      </c>
      <c r="J301" s="10" t="s">
        <v>4</v>
      </c>
    </row>
    <row r="302" spans="1:10" x14ac:dyDescent="0.25">
      <c r="A302" s="2">
        <v>301</v>
      </c>
      <c r="B302" s="2" t="s">
        <v>451</v>
      </c>
      <c r="C302" s="2">
        <f t="shared" si="18"/>
        <v>61</v>
      </c>
      <c r="D302" s="2">
        <f t="shared" si="20"/>
        <v>1</v>
      </c>
      <c r="E302" s="3" t="str">
        <f t="shared" si="19"/>
        <v>&lt;SoruCevap&gt;</v>
      </c>
      <c r="F302" s="3" t="str">
        <f t="shared" si="19"/>
        <v/>
      </c>
      <c r="G302" s="3" t="str">
        <f t="shared" si="19"/>
        <v/>
      </c>
      <c r="H302" s="3" t="str">
        <f t="shared" si="17"/>
        <v/>
      </c>
      <c r="I302" s="3" t="str">
        <f t="shared" si="17"/>
        <v/>
      </c>
      <c r="J302" s="10" t="s">
        <v>0</v>
      </c>
    </row>
    <row r="303" spans="1:10" x14ac:dyDescent="0.25">
      <c r="A303" s="2">
        <v>302</v>
      </c>
      <c r="B303" s="2" t="s">
        <v>451</v>
      </c>
      <c r="C303" s="2">
        <f t="shared" si="18"/>
        <v>61</v>
      </c>
      <c r="D303" s="2">
        <f t="shared" si="20"/>
        <v>2</v>
      </c>
      <c r="E303" s="3" t="str">
        <f t="shared" si="19"/>
        <v/>
      </c>
      <c r="F303" s="3" t="str">
        <f t="shared" si="19"/>
        <v>&lt;Soru&gt;KayitTuru&lt;/Soru&gt;</v>
      </c>
      <c r="G303" s="3" t="str">
        <f t="shared" si="19"/>
        <v/>
      </c>
      <c r="H303" s="3" t="str">
        <f t="shared" si="17"/>
        <v/>
      </c>
      <c r="I303" s="3" t="str">
        <f t="shared" si="17"/>
        <v/>
      </c>
      <c r="J303" s="10" t="s">
        <v>113</v>
      </c>
    </row>
    <row r="304" spans="1:10" x14ac:dyDescent="0.25">
      <c r="A304" s="2">
        <v>303</v>
      </c>
      <c r="B304" s="2" t="s">
        <v>451</v>
      </c>
      <c r="C304" s="2">
        <f t="shared" si="18"/>
        <v>61</v>
      </c>
      <c r="D304" s="2">
        <f t="shared" si="20"/>
        <v>3</v>
      </c>
      <c r="E304" s="3" t="str">
        <f t="shared" si="19"/>
        <v/>
      </c>
      <c r="F304" s="3" t="str">
        <f t="shared" si="19"/>
        <v/>
      </c>
      <c r="G304" s="3" t="str">
        <f t="shared" si="19"/>
        <v>&lt;Cevap&gt;Kaydın türünü belirtir. Teklif için T, Poliçe için P gönderin. Boş gönderilirse T kabul edilir. Test amaçlı kullanımlarda T olarak gönderin.&lt;/Cevap&gt;</v>
      </c>
      <c r="H304" s="3" t="str">
        <f t="shared" si="17"/>
        <v/>
      </c>
      <c r="I304" s="3" t="str">
        <f t="shared" si="17"/>
        <v/>
      </c>
      <c r="J304" s="10" t="s">
        <v>114</v>
      </c>
    </row>
    <row r="305" spans="1:10" x14ac:dyDescent="0.25">
      <c r="A305" s="2">
        <v>304</v>
      </c>
      <c r="B305" s="2" t="s">
        <v>451</v>
      </c>
      <c r="C305" s="2">
        <f t="shared" si="18"/>
        <v>61</v>
      </c>
      <c r="D305" s="2">
        <f t="shared" si="20"/>
        <v>4</v>
      </c>
      <c r="E305" s="3" t="str">
        <f t="shared" si="19"/>
        <v/>
      </c>
      <c r="F305" s="3" t="str">
        <f t="shared" si="19"/>
        <v/>
      </c>
      <c r="G305" s="3" t="str">
        <f t="shared" si="19"/>
        <v/>
      </c>
      <c r="H305" s="3" t="str">
        <f t="shared" si="17"/>
        <v>&lt;Zorunlu&gt;false&lt;/Zorunlu&gt;</v>
      </c>
      <c r="I305" s="3" t="str">
        <f t="shared" si="17"/>
        <v/>
      </c>
      <c r="J305" s="10" t="s">
        <v>3</v>
      </c>
    </row>
    <row r="306" spans="1:10" x14ac:dyDescent="0.25">
      <c r="A306" s="2">
        <v>305</v>
      </c>
      <c r="B306" s="2" t="s">
        <v>451</v>
      </c>
      <c r="C306" s="2">
        <f t="shared" si="18"/>
        <v>61</v>
      </c>
      <c r="D306" s="2">
        <f t="shared" si="20"/>
        <v>5</v>
      </c>
      <c r="E306" s="3" t="str">
        <f t="shared" si="19"/>
        <v/>
      </c>
      <c r="F306" s="3" t="str">
        <f t="shared" si="19"/>
        <v/>
      </c>
      <c r="G306" s="3" t="str">
        <f t="shared" si="19"/>
        <v/>
      </c>
      <c r="H306" s="3" t="str">
        <f t="shared" si="17"/>
        <v/>
      </c>
      <c r="I306" s="3" t="str">
        <f t="shared" si="17"/>
        <v>&lt;/SoruCevap&gt;</v>
      </c>
      <c r="J306" s="10" t="s">
        <v>4</v>
      </c>
    </row>
    <row r="307" spans="1:10" x14ac:dyDescent="0.25">
      <c r="A307" s="2">
        <v>306</v>
      </c>
      <c r="B307" s="2" t="s">
        <v>451</v>
      </c>
      <c r="C307" s="2">
        <f t="shared" si="18"/>
        <v>62</v>
      </c>
      <c r="D307" s="2">
        <f t="shared" si="20"/>
        <v>1</v>
      </c>
      <c r="E307" s="3" t="str">
        <f t="shared" si="19"/>
        <v>&lt;SoruCevap&gt;</v>
      </c>
      <c r="F307" s="3" t="str">
        <f t="shared" si="19"/>
        <v/>
      </c>
      <c r="G307" s="3" t="str">
        <f t="shared" si="19"/>
        <v/>
      </c>
      <c r="H307" s="3" t="str">
        <f t="shared" si="17"/>
        <v/>
      </c>
      <c r="I307" s="3" t="str">
        <f t="shared" si="17"/>
        <v/>
      </c>
      <c r="J307" s="10" t="s">
        <v>0</v>
      </c>
    </row>
    <row r="308" spans="1:10" x14ac:dyDescent="0.25">
      <c r="A308" s="2">
        <v>307</v>
      </c>
      <c r="B308" s="2" t="s">
        <v>451</v>
      </c>
      <c r="C308" s="2">
        <f t="shared" si="18"/>
        <v>62</v>
      </c>
      <c r="D308" s="2">
        <f t="shared" si="20"/>
        <v>2</v>
      </c>
      <c r="E308" s="3" t="str">
        <f t="shared" si="19"/>
        <v/>
      </c>
      <c r="F308" s="3" t="str">
        <f t="shared" si="19"/>
        <v>&lt;Soru&gt;HesaplanmisBrutPrim&lt;/Soru&gt;</v>
      </c>
      <c r="G308" s="3" t="str">
        <f t="shared" si="19"/>
        <v/>
      </c>
      <c r="H308" s="3" t="str">
        <f t="shared" si="17"/>
        <v/>
      </c>
      <c r="I308" s="3" t="str">
        <f t="shared" si="17"/>
        <v/>
      </c>
      <c r="J308" s="10" t="s">
        <v>115</v>
      </c>
    </row>
    <row r="309" spans="1:10" x14ac:dyDescent="0.25">
      <c r="A309" s="2">
        <v>308</v>
      </c>
      <c r="B309" s="2" t="s">
        <v>451</v>
      </c>
      <c r="C309" s="2">
        <f t="shared" si="18"/>
        <v>62</v>
      </c>
      <c r="D309" s="2">
        <f t="shared" si="20"/>
        <v>3</v>
      </c>
      <c r="E309" s="3" t="str">
        <f t="shared" si="19"/>
        <v/>
      </c>
      <c r="F309" s="3" t="str">
        <f t="shared" si="19"/>
        <v/>
      </c>
      <c r="G309" s="3" t="str">
        <f t="shared" si="19"/>
        <v>&lt;Cevap&gt;Hesaplama sonucunda dönen brüt primi bu alanda gönderin. Sistem poliçe kaydı sırasında farklı bir brüt prim hesaplarsa işleme devam etmeyip hata dönecektir. Ek bir brüt prim kontrol yapısı amacıyla kullanılır. Gönderilmesi tavsiye edilir.&lt;/Cevap&gt;</v>
      </c>
      <c r="H309" s="3" t="str">
        <f t="shared" si="17"/>
        <v/>
      </c>
      <c r="I309" s="3" t="str">
        <f t="shared" si="17"/>
        <v/>
      </c>
      <c r="J309" s="10" t="s">
        <v>116</v>
      </c>
    </row>
    <row r="310" spans="1:10" x14ac:dyDescent="0.25">
      <c r="A310" s="2">
        <v>309</v>
      </c>
      <c r="B310" s="2" t="s">
        <v>451</v>
      </c>
      <c r="C310" s="2">
        <f t="shared" si="18"/>
        <v>62</v>
      </c>
      <c r="D310" s="2">
        <f t="shared" si="20"/>
        <v>4</v>
      </c>
      <c r="E310" s="3" t="str">
        <f t="shared" si="19"/>
        <v/>
      </c>
      <c r="F310" s="3" t="str">
        <f t="shared" si="19"/>
        <v/>
      </c>
      <c r="G310" s="3" t="str">
        <f t="shared" si="19"/>
        <v/>
      </c>
      <c r="H310" s="3" t="str">
        <f t="shared" si="17"/>
        <v>&lt;Zorunlu&gt;false&lt;/Zorunlu&gt;</v>
      </c>
      <c r="I310" s="3" t="str">
        <f t="shared" si="17"/>
        <v/>
      </c>
      <c r="J310" s="10" t="s">
        <v>3</v>
      </c>
    </row>
    <row r="311" spans="1:10" x14ac:dyDescent="0.25">
      <c r="A311" s="2">
        <v>310</v>
      </c>
      <c r="B311" s="2" t="s">
        <v>451</v>
      </c>
      <c r="C311" s="2">
        <f t="shared" si="18"/>
        <v>62</v>
      </c>
      <c r="D311" s="2">
        <f t="shared" si="20"/>
        <v>5</v>
      </c>
      <c r="E311" s="3" t="str">
        <f t="shared" si="19"/>
        <v/>
      </c>
      <c r="F311" s="3" t="str">
        <f t="shared" si="19"/>
        <v/>
      </c>
      <c r="G311" s="3" t="str">
        <f t="shared" si="19"/>
        <v/>
      </c>
      <c r="H311" s="3" t="str">
        <f t="shared" si="17"/>
        <v/>
      </c>
      <c r="I311" s="3" t="str">
        <f t="shared" si="17"/>
        <v>&lt;/SoruCevap&gt;</v>
      </c>
      <c r="J311" s="10" t="s">
        <v>4</v>
      </c>
    </row>
    <row r="312" spans="1:10" x14ac:dyDescent="0.25">
      <c r="A312" s="2">
        <v>311</v>
      </c>
      <c r="B312" s="2" t="s">
        <v>451</v>
      </c>
      <c r="C312" s="2">
        <f t="shared" si="18"/>
        <v>63</v>
      </c>
      <c r="D312" s="2">
        <f t="shared" si="20"/>
        <v>1</v>
      </c>
      <c r="E312" s="3" t="str">
        <f t="shared" si="19"/>
        <v>&lt;SoruCevap&gt;</v>
      </c>
      <c r="F312" s="3" t="str">
        <f t="shared" si="19"/>
        <v/>
      </c>
      <c r="G312" s="3" t="str">
        <f t="shared" si="19"/>
        <v/>
      </c>
      <c r="H312" s="3" t="str">
        <f t="shared" si="17"/>
        <v/>
      </c>
      <c r="I312" s="3" t="str">
        <f t="shared" si="17"/>
        <v/>
      </c>
      <c r="J312" s="10" t="s">
        <v>0</v>
      </c>
    </row>
    <row r="313" spans="1:10" x14ac:dyDescent="0.25">
      <c r="A313" s="2">
        <v>312</v>
      </c>
      <c r="B313" s="2" t="s">
        <v>451</v>
      </c>
      <c r="C313" s="2">
        <f t="shared" si="18"/>
        <v>63</v>
      </c>
      <c r="D313" s="2">
        <f t="shared" si="20"/>
        <v>2</v>
      </c>
      <c r="E313" s="3" t="str">
        <f t="shared" si="19"/>
        <v/>
      </c>
      <c r="F313" s="3" t="str">
        <f t="shared" si="19"/>
        <v>&lt;Soru&gt;GuncellenecekTeklifNo&lt;/Soru&gt;</v>
      </c>
      <c r="G313" s="3" t="str">
        <f t="shared" si="19"/>
        <v/>
      </c>
      <c r="H313" s="3" t="str">
        <f t="shared" si="17"/>
        <v/>
      </c>
      <c r="I313" s="3" t="str">
        <f t="shared" si="17"/>
        <v/>
      </c>
      <c r="J313" s="10" t="s">
        <v>117</v>
      </c>
    </row>
    <row r="314" spans="1:10" x14ac:dyDescent="0.25">
      <c r="A314" s="2">
        <v>313</v>
      </c>
      <c r="B314" s="2" t="s">
        <v>451</v>
      </c>
      <c r="C314" s="2">
        <f t="shared" si="18"/>
        <v>63</v>
      </c>
      <c r="D314" s="2">
        <f t="shared" si="20"/>
        <v>3</v>
      </c>
      <c r="E314" s="3" t="str">
        <f t="shared" si="19"/>
        <v/>
      </c>
      <c r="F314" s="3" t="str">
        <f t="shared" si="19"/>
        <v/>
      </c>
      <c r="G314" s="3" t="str">
        <f t="shared" si="19"/>
        <v>&lt;Cevap&gt;PoliceKayit servisi çağırılırken, bu alanın değeri dolu gönderilirse sistem yeni bir teklif / poliçe üretmeyecek, mevcut teklif kaydını güncelleyecektir&lt;/Cevap&gt;</v>
      </c>
      <c r="H314" s="3" t="str">
        <f t="shared" si="17"/>
        <v/>
      </c>
      <c r="I314" s="3" t="str">
        <f t="shared" si="17"/>
        <v/>
      </c>
      <c r="J314" s="10" t="s">
        <v>118</v>
      </c>
    </row>
    <row r="315" spans="1:10" x14ac:dyDescent="0.25">
      <c r="A315" s="2">
        <v>314</v>
      </c>
      <c r="B315" s="2" t="s">
        <v>451</v>
      </c>
      <c r="C315" s="2">
        <f t="shared" si="18"/>
        <v>63</v>
      </c>
      <c r="D315" s="2">
        <f t="shared" si="20"/>
        <v>4</v>
      </c>
      <c r="E315" s="3" t="str">
        <f t="shared" si="19"/>
        <v/>
      </c>
      <c r="F315" s="3" t="str">
        <f t="shared" si="19"/>
        <v/>
      </c>
      <c r="G315" s="3" t="str">
        <f t="shared" si="19"/>
        <v/>
      </c>
      <c r="H315" s="3" t="str">
        <f t="shared" si="17"/>
        <v>&lt;Zorunlu&gt;false&lt;/Zorunlu&gt;</v>
      </c>
      <c r="I315" s="3" t="str">
        <f t="shared" si="17"/>
        <v/>
      </c>
      <c r="J315" s="10" t="s">
        <v>3</v>
      </c>
    </row>
    <row r="316" spans="1:10" x14ac:dyDescent="0.25">
      <c r="A316" s="2">
        <v>315</v>
      </c>
      <c r="B316" s="2" t="s">
        <v>451</v>
      </c>
      <c r="C316" s="2">
        <f t="shared" si="18"/>
        <v>63</v>
      </c>
      <c r="D316" s="2">
        <f t="shared" si="20"/>
        <v>5</v>
      </c>
      <c r="E316" s="3" t="str">
        <f t="shared" si="19"/>
        <v/>
      </c>
      <c r="F316" s="3" t="str">
        <f t="shared" si="19"/>
        <v/>
      </c>
      <c r="G316" s="3" t="str">
        <f t="shared" si="19"/>
        <v/>
      </c>
      <c r="H316" s="3" t="str">
        <f t="shared" si="17"/>
        <v/>
      </c>
      <c r="I316" s="3" t="str">
        <f t="shared" si="17"/>
        <v>&lt;/SoruCevap&gt;</v>
      </c>
      <c r="J316" s="10" t="s">
        <v>4</v>
      </c>
    </row>
    <row r="317" spans="1:10" x14ac:dyDescent="0.25">
      <c r="A317" s="2">
        <v>316</v>
      </c>
      <c r="B317" s="2" t="s">
        <v>451</v>
      </c>
      <c r="C317" s="2">
        <f t="shared" si="18"/>
        <v>64</v>
      </c>
      <c r="D317" s="2">
        <f t="shared" si="20"/>
        <v>1</v>
      </c>
      <c r="E317" s="3" t="str">
        <f t="shared" si="19"/>
        <v>&lt;SoruCevap&gt;</v>
      </c>
      <c r="F317" s="3" t="str">
        <f t="shared" si="19"/>
        <v/>
      </c>
      <c r="G317" s="3" t="str">
        <f t="shared" si="19"/>
        <v/>
      </c>
      <c r="H317" s="3" t="str">
        <f t="shared" si="17"/>
        <v/>
      </c>
      <c r="I317" s="3" t="str">
        <f t="shared" si="17"/>
        <v/>
      </c>
      <c r="J317" s="10" t="s">
        <v>0</v>
      </c>
    </row>
    <row r="318" spans="1:10" x14ac:dyDescent="0.25">
      <c r="A318" s="2">
        <v>317</v>
      </c>
      <c r="B318" s="2" t="s">
        <v>451</v>
      </c>
      <c r="C318" s="2">
        <f t="shared" si="18"/>
        <v>64</v>
      </c>
      <c r="D318" s="2">
        <f t="shared" si="20"/>
        <v>2</v>
      </c>
      <c r="E318" s="3" t="str">
        <f t="shared" si="19"/>
        <v/>
      </c>
      <c r="F318" s="3" t="str">
        <f t="shared" si="19"/>
        <v>&lt;Soru&gt;EkSigortali_X_N&lt;/Soru&gt;</v>
      </c>
      <c r="G318" s="3" t="str">
        <f t="shared" si="19"/>
        <v/>
      </c>
      <c r="H318" s="3" t="str">
        <f t="shared" si="17"/>
        <v/>
      </c>
      <c r="I318" s="3" t="str">
        <f t="shared" si="17"/>
        <v/>
      </c>
      <c r="J318" s="10" t="s">
        <v>119</v>
      </c>
    </row>
    <row r="319" spans="1:10" x14ac:dyDescent="0.25">
      <c r="A319" s="2">
        <v>318</v>
      </c>
      <c r="B319" s="2" t="s">
        <v>451</v>
      </c>
      <c r="C319" s="2">
        <f t="shared" si="18"/>
        <v>64</v>
      </c>
      <c r="D319" s="2">
        <f t="shared" si="20"/>
        <v>3</v>
      </c>
      <c r="E319" s="3" t="str">
        <f t="shared" si="19"/>
        <v/>
      </c>
      <c r="F319" s="3" t="str">
        <f t="shared" si="19"/>
        <v/>
      </c>
      <c r="G319" s="3" t="str">
        <f t="shared" si="19"/>
        <v>&lt;Cevap&gt;Poliçede ek sigortalı varsa bunların bilgisi. X = ek sigortalı indeksi (indeks sıfırdan başlar), N = ek sigortalı soru adı. Örnek : EkSigortali_0_TcKimlikNo. Tüm ek sigortalı soru adları için doküman şu adreste : http://yardim.adayazilim.com/yardim?proje=asw&amp;sayfa=Acente%20Poli%C3%A7e%20Servisler%20Ek%20Sigortal%C4%B1%20Soru%20Adlar%C4%B1&lt;/Cevap&gt;</v>
      </c>
      <c r="H319" s="3" t="str">
        <f t="shared" si="17"/>
        <v/>
      </c>
      <c r="I319" s="3" t="str">
        <f t="shared" si="17"/>
        <v/>
      </c>
      <c r="J319" s="10" t="s">
        <v>120</v>
      </c>
    </row>
    <row r="320" spans="1:10" x14ac:dyDescent="0.25">
      <c r="A320" s="2">
        <v>319</v>
      </c>
      <c r="B320" s="2" t="s">
        <v>451</v>
      </c>
      <c r="C320" s="2">
        <f t="shared" si="18"/>
        <v>64</v>
      </c>
      <c r="D320" s="2">
        <f t="shared" si="20"/>
        <v>4</v>
      </c>
      <c r="E320" s="3" t="str">
        <f t="shared" si="19"/>
        <v/>
      </c>
      <c r="F320" s="3" t="str">
        <f t="shared" si="19"/>
        <v/>
      </c>
      <c r="G320" s="3" t="str">
        <f t="shared" si="19"/>
        <v/>
      </c>
      <c r="H320" s="3" t="str">
        <f t="shared" si="17"/>
        <v>&lt;Zorunlu&gt;false&lt;/Zorunlu&gt;</v>
      </c>
      <c r="I320" s="3" t="str">
        <f t="shared" si="17"/>
        <v/>
      </c>
      <c r="J320" s="10" t="s">
        <v>3</v>
      </c>
    </row>
    <row r="321" spans="1:10" x14ac:dyDescent="0.25">
      <c r="A321" s="2">
        <v>320</v>
      </c>
      <c r="B321" s="2" t="s">
        <v>451</v>
      </c>
      <c r="C321" s="2">
        <f t="shared" si="18"/>
        <v>64</v>
      </c>
      <c r="D321" s="2">
        <f t="shared" si="20"/>
        <v>5</v>
      </c>
      <c r="E321" s="3" t="str">
        <f t="shared" si="19"/>
        <v/>
      </c>
      <c r="F321" s="3" t="str">
        <f t="shared" si="19"/>
        <v/>
      </c>
      <c r="G321" s="3" t="str">
        <f t="shared" si="19"/>
        <v/>
      </c>
      <c r="H321" s="3" t="str">
        <f t="shared" si="17"/>
        <v/>
      </c>
      <c r="I321" s="3" t="str">
        <f t="shared" si="17"/>
        <v>&lt;/SoruCevap&gt;</v>
      </c>
      <c r="J321" s="10" t="s">
        <v>4</v>
      </c>
    </row>
    <row r="322" spans="1:10" x14ac:dyDescent="0.25">
      <c r="A322" s="2">
        <v>321</v>
      </c>
      <c r="B322" s="2" t="s">
        <v>451</v>
      </c>
      <c r="C322" s="2">
        <f t="shared" si="18"/>
        <v>65</v>
      </c>
      <c r="D322" s="2">
        <f t="shared" si="20"/>
        <v>1</v>
      </c>
      <c r="E322" s="3" t="str">
        <f t="shared" si="19"/>
        <v>&lt;SoruCevap&gt;</v>
      </c>
      <c r="F322" s="3" t="str">
        <f t="shared" si="19"/>
        <v/>
      </c>
      <c r="G322" s="3" t="str">
        <f t="shared" si="19"/>
        <v/>
      </c>
      <c r="H322" s="3" t="str">
        <f t="shared" si="19"/>
        <v/>
      </c>
      <c r="I322" s="3" t="str">
        <f t="shared" si="19"/>
        <v/>
      </c>
      <c r="J322" s="10" t="s">
        <v>0</v>
      </c>
    </row>
    <row r="323" spans="1:10" x14ac:dyDescent="0.25">
      <c r="A323" s="2">
        <v>322</v>
      </c>
      <c r="B323" s="2" t="s">
        <v>451</v>
      </c>
      <c r="C323" s="2">
        <f t="shared" ref="C323:C386" si="21">IF(J323="&lt;SoruCevap&gt;",C322+1,C322)</f>
        <v>65</v>
      </c>
      <c r="D323" s="2">
        <f t="shared" si="20"/>
        <v>2</v>
      </c>
      <c r="E323" s="3" t="str">
        <f t="shared" ref="E323:H386" si="22">IF(E$1=$D323,$J323,"")</f>
        <v/>
      </c>
      <c r="F323" s="3" t="str">
        <f t="shared" si="22"/>
        <v>&lt;Soru&gt;PoliceHesapLogEkle&lt;/Soru&gt;</v>
      </c>
      <c r="G323" s="3" t="str">
        <f t="shared" si="22"/>
        <v/>
      </c>
      <c r="H323" s="3" t="str">
        <f t="shared" si="22"/>
        <v/>
      </c>
      <c r="I323" s="3" t="str">
        <f t="shared" ref="I323:I386" si="23">IF(I$1=$D323,$J323,"")</f>
        <v/>
      </c>
      <c r="J323" s="10" t="s">
        <v>121</v>
      </c>
    </row>
    <row r="324" spans="1:10" x14ac:dyDescent="0.25">
      <c r="A324" s="2">
        <v>323</v>
      </c>
      <c r="B324" s="2" t="s">
        <v>451</v>
      </c>
      <c r="C324" s="2">
        <f t="shared" si="21"/>
        <v>65</v>
      </c>
      <c r="D324" s="2">
        <f t="shared" ref="D324:D387" si="24">IF(J324="&lt;SoruCevap&gt;",1,D323+1)</f>
        <v>3</v>
      </c>
      <c r="E324" s="3" t="str">
        <f t="shared" si="22"/>
        <v/>
      </c>
      <c r="F324" s="3" t="str">
        <f t="shared" si="22"/>
        <v/>
      </c>
      <c r="G324" s="3" t="str">
        <f t="shared" si="22"/>
        <v>&lt;Cevap&gt;Hesaplama detaylarını içeren text dosyası oluşturur. Yalnızca yetkili kullanıcılar kullanabilir.&lt;/Cevap&gt;</v>
      </c>
      <c r="H324" s="3" t="str">
        <f t="shared" si="22"/>
        <v/>
      </c>
      <c r="I324" s="3" t="str">
        <f t="shared" si="23"/>
        <v/>
      </c>
      <c r="J324" s="10" t="s">
        <v>122</v>
      </c>
    </row>
    <row r="325" spans="1:10" x14ac:dyDescent="0.25">
      <c r="A325" s="2">
        <v>324</v>
      </c>
      <c r="B325" s="2" t="s">
        <v>451</v>
      </c>
      <c r="C325" s="2">
        <f t="shared" si="21"/>
        <v>65</v>
      </c>
      <c r="D325" s="2">
        <f t="shared" si="24"/>
        <v>4</v>
      </c>
      <c r="E325" s="3" t="str">
        <f t="shared" si="22"/>
        <v/>
      </c>
      <c r="F325" s="3" t="str">
        <f t="shared" si="22"/>
        <v/>
      </c>
      <c r="G325" s="3" t="str">
        <f t="shared" si="22"/>
        <v/>
      </c>
      <c r="H325" s="3" t="str">
        <f t="shared" si="22"/>
        <v>&lt;Zorunlu&gt;false&lt;/Zorunlu&gt;</v>
      </c>
      <c r="I325" s="3" t="str">
        <f t="shared" si="23"/>
        <v/>
      </c>
      <c r="J325" s="10" t="s">
        <v>3</v>
      </c>
    </row>
    <row r="326" spans="1:10" x14ac:dyDescent="0.25">
      <c r="A326" s="2">
        <v>325</v>
      </c>
      <c r="B326" s="2" t="s">
        <v>451</v>
      </c>
      <c r="C326" s="2">
        <f t="shared" si="21"/>
        <v>65</v>
      </c>
      <c r="D326" s="2">
        <f t="shared" si="24"/>
        <v>5</v>
      </c>
      <c r="E326" s="3" t="str">
        <f t="shared" si="22"/>
        <v/>
      </c>
      <c r="F326" s="3" t="str">
        <f t="shared" si="22"/>
        <v/>
      </c>
      <c r="G326" s="3" t="str">
        <f t="shared" si="22"/>
        <v/>
      </c>
      <c r="H326" s="3" t="str">
        <f t="shared" si="22"/>
        <v/>
      </c>
      <c r="I326" s="3" t="str">
        <f t="shared" si="23"/>
        <v>&lt;/SoruCevap&gt;</v>
      </c>
      <c r="J326" s="10" t="s">
        <v>4</v>
      </c>
    </row>
    <row r="327" spans="1:10" x14ac:dyDescent="0.25">
      <c r="A327" s="2">
        <v>326</v>
      </c>
      <c r="B327" s="2" t="s">
        <v>451</v>
      </c>
      <c r="C327" s="2">
        <f t="shared" si="21"/>
        <v>66</v>
      </c>
      <c r="D327" s="2">
        <f t="shared" si="24"/>
        <v>1</v>
      </c>
      <c r="E327" s="3" t="str">
        <f t="shared" si="22"/>
        <v>&lt;SoruCevap&gt;</v>
      </c>
      <c r="F327" s="3" t="str">
        <f t="shared" si="22"/>
        <v/>
      </c>
      <c r="G327" s="3" t="str">
        <f t="shared" si="22"/>
        <v/>
      </c>
      <c r="H327" s="3" t="str">
        <f t="shared" si="22"/>
        <v/>
      </c>
      <c r="I327" s="3" t="str">
        <f t="shared" si="23"/>
        <v/>
      </c>
      <c r="J327" s="10" t="s">
        <v>0</v>
      </c>
    </row>
    <row r="328" spans="1:10" x14ac:dyDescent="0.25">
      <c r="A328" s="2">
        <v>327</v>
      </c>
      <c r="B328" s="2" t="s">
        <v>451</v>
      </c>
      <c r="C328" s="2">
        <f t="shared" si="21"/>
        <v>66</v>
      </c>
      <c r="D328" s="2">
        <f t="shared" si="24"/>
        <v>2</v>
      </c>
      <c r="E328" s="3" t="str">
        <f t="shared" si="22"/>
        <v/>
      </c>
      <c r="F328" s="3" t="str">
        <f t="shared" si="22"/>
        <v>&lt;Soru&gt;_SaglikTarifeId&lt;/Soru&gt;</v>
      </c>
      <c r="G328" s="3" t="str">
        <f t="shared" si="22"/>
        <v/>
      </c>
      <c r="H328" s="3" t="str">
        <f t="shared" si="22"/>
        <v/>
      </c>
      <c r="I328" s="3" t="str">
        <f t="shared" si="23"/>
        <v/>
      </c>
      <c r="J328" s="10" t="s">
        <v>123</v>
      </c>
    </row>
    <row r="329" spans="1:10" x14ac:dyDescent="0.25">
      <c r="A329" s="2">
        <v>328</v>
      </c>
      <c r="B329" s="2" t="s">
        <v>451</v>
      </c>
      <c r="C329" s="2">
        <f t="shared" si="21"/>
        <v>66</v>
      </c>
      <c r="D329" s="2">
        <f t="shared" si="24"/>
        <v>3</v>
      </c>
      <c r="E329" s="3" t="str">
        <f t="shared" si="22"/>
        <v/>
      </c>
      <c r="F329" s="3" t="str">
        <f t="shared" si="22"/>
        <v/>
      </c>
      <c r="G329" s="3" t="str">
        <f t="shared" si="22"/>
        <v>&lt;Cevap&gt;Sağlık Tarifesi. Seçenekli alan. Seçenekler : 8059 için "8059"&lt;/Cevap&gt;</v>
      </c>
      <c r="H329" s="3" t="str">
        <f t="shared" si="22"/>
        <v/>
      </c>
      <c r="I329" s="3" t="str">
        <f t="shared" si="23"/>
        <v/>
      </c>
      <c r="J329" s="10" t="s">
        <v>124</v>
      </c>
    </row>
    <row r="330" spans="1:10" x14ac:dyDescent="0.25">
      <c r="A330" s="2">
        <v>329</v>
      </c>
      <c r="B330" s="2" t="s">
        <v>451</v>
      </c>
      <c r="C330" s="2">
        <f t="shared" si="21"/>
        <v>66</v>
      </c>
      <c r="D330" s="2">
        <f t="shared" si="24"/>
        <v>4</v>
      </c>
      <c r="E330" s="3" t="str">
        <f t="shared" si="22"/>
        <v/>
      </c>
      <c r="F330" s="3" t="str">
        <f t="shared" si="22"/>
        <v/>
      </c>
      <c r="G330" s="3" t="str">
        <f t="shared" si="22"/>
        <v/>
      </c>
      <c r="H330" s="3" t="str">
        <f t="shared" si="22"/>
        <v>&lt;Zorunlu&gt;false&lt;/Zorunlu&gt;</v>
      </c>
      <c r="I330" s="3" t="str">
        <f t="shared" si="23"/>
        <v/>
      </c>
      <c r="J330" s="10" t="s">
        <v>3</v>
      </c>
    </row>
    <row r="331" spans="1:10" x14ac:dyDescent="0.25">
      <c r="A331" s="2">
        <v>330</v>
      </c>
      <c r="B331" s="2" t="s">
        <v>451</v>
      </c>
      <c r="C331" s="2">
        <f t="shared" si="21"/>
        <v>66</v>
      </c>
      <c r="D331" s="2">
        <f t="shared" si="24"/>
        <v>5</v>
      </c>
      <c r="E331" s="3" t="str">
        <f t="shared" si="22"/>
        <v/>
      </c>
      <c r="F331" s="3" t="str">
        <f t="shared" si="22"/>
        <v/>
      </c>
      <c r="G331" s="3" t="str">
        <f t="shared" si="22"/>
        <v/>
      </c>
      <c r="H331" s="3" t="str">
        <f t="shared" si="22"/>
        <v/>
      </c>
      <c r="I331" s="3" t="str">
        <f t="shared" si="23"/>
        <v>&lt;/SoruCevap&gt;</v>
      </c>
      <c r="J331" s="10" t="s">
        <v>4</v>
      </c>
    </row>
    <row r="332" spans="1:10" x14ac:dyDescent="0.25">
      <c r="A332" s="2">
        <v>331</v>
      </c>
      <c r="B332" s="2" t="s">
        <v>451</v>
      </c>
      <c r="C332" s="2">
        <f t="shared" si="21"/>
        <v>67</v>
      </c>
      <c r="D332" s="2">
        <f t="shared" si="24"/>
        <v>1</v>
      </c>
      <c r="E332" s="3" t="str">
        <f t="shared" si="22"/>
        <v>&lt;SoruCevap&gt;</v>
      </c>
      <c r="F332" s="3" t="str">
        <f t="shared" si="22"/>
        <v/>
      </c>
      <c r="G332" s="3" t="str">
        <f t="shared" si="22"/>
        <v/>
      </c>
      <c r="H332" s="3" t="str">
        <f t="shared" si="22"/>
        <v/>
      </c>
      <c r="I332" s="3" t="str">
        <f t="shared" si="23"/>
        <v/>
      </c>
      <c r="J332" s="10" t="s">
        <v>0</v>
      </c>
    </row>
    <row r="333" spans="1:10" x14ac:dyDescent="0.25">
      <c r="A333" s="2">
        <v>332</v>
      </c>
      <c r="B333" s="2" t="s">
        <v>451</v>
      </c>
      <c r="C333" s="2">
        <f t="shared" si="21"/>
        <v>67</v>
      </c>
      <c r="D333" s="2">
        <f t="shared" si="24"/>
        <v>2</v>
      </c>
      <c r="E333" s="3" t="str">
        <f t="shared" si="22"/>
        <v/>
      </c>
      <c r="F333" s="3" t="str">
        <f t="shared" si="22"/>
        <v>&lt;Soru&gt;_BEYAN001&lt;/Soru&gt;</v>
      </c>
      <c r="G333" s="3" t="str">
        <f t="shared" si="22"/>
        <v/>
      </c>
      <c r="H333" s="3" t="str">
        <f t="shared" si="22"/>
        <v/>
      </c>
      <c r="I333" s="3" t="str">
        <f t="shared" si="23"/>
        <v/>
      </c>
      <c r="J333" s="10" t="s">
        <v>125</v>
      </c>
    </row>
    <row r="334" spans="1:10" x14ac:dyDescent="0.25">
      <c r="A334" s="2">
        <v>333</v>
      </c>
      <c r="B334" s="2" t="s">
        <v>451</v>
      </c>
      <c r="C334" s="2">
        <f t="shared" si="21"/>
        <v>67</v>
      </c>
      <c r="D334" s="2">
        <f t="shared" si="24"/>
        <v>3</v>
      </c>
      <c r="E334" s="3" t="str">
        <f t="shared" si="22"/>
        <v/>
      </c>
      <c r="F334" s="3" t="str">
        <f t="shared" si="22"/>
        <v/>
      </c>
      <c r="G334" s="3" t="str">
        <f t="shared" si="22"/>
        <v>&lt;Cevap&gt;Yanda belirtilen hastalıklardan başka sigortalı ve/veya sigortalanacak aile bireylerinin herhangi bir rahatsızlığı/hastalığı/şikayeti/sakatlığı var mı?. Seçenekli alan. Seçenekler : Seçiniz için "0", Evet için "E", Hayır için "H"&lt;/Cevap&gt;</v>
      </c>
      <c r="H334" s="3" t="str">
        <f t="shared" si="22"/>
        <v/>
      </c>
      <c r="I334" s="3" t="str">
        <f t="shared" si="23"/>
        <v/>
      </c>
      <c r="J334" s="10" t="s">
        <v>126</v>
      </c>
    </row>
    <row r="335" spans="1:10" x14ac:dyDescent="0.25">
      <c r="A335" s="2">
        <v>334</v>
      </c>
      <c r="B335" s="2" t="s">
        <v>451</v>
      </c>
      <c r="C335" s="2">
        <f t="shared" si="21"/>
        <v>67</v>
      </c>
      <c r="D335" s="2">
        <f t="shared" si="24"/>
        <v>4</v>
      </c>
      <c r="E335" s="3" t="str">
        <f t="shared" si="22"/>
        <v/>
      </c>
      <c r="F335" s="3" t="str">
        <f t="shared" si="22"/>
        <v/>
      </c>
      <c r="G335" s="3" t="str">
        <f t="shared" si="22"/>
        <v/>
      </c>
      <c r="H335" s="3" t="str">
        <f t="shared" si="22"/>
        <v>&lt;Zorunlu&gt;false&lt;/Zorunlu&gt;</v>
      </c>
      <c r="I335" s="3" t="str">
        <f t="shared" si="23"/>
        <v/>
      </c>
      <c r="J335" s="10" t="s">
        <v>3</v>
      </c>
    </row>
    <row r="336" spans="1:10" x14ac:dyDescent="0.25">
      <c r="A336" s="2">
        <v>335</v>
      </c>
      <c r="B336" s="2" t="s">
        <v>451</v>
      </c>
      <c r="C336" s="2">
        <f t="shared" si="21"/>
        <v>67</v>
      </c>
      <c r="D336" s="2">
        <f t="shared" si="24"/>
        <v>5</v>
      </c>
      <c r="E336" s="3" t="str">
        <f t="shared" si="22"/>
        <v/>
      </c>
      <c r="F336" s="3" t="str">
        <f t="shared" si="22"/>
        <v/>
      </c>
      <c r="G336" s="3" t="str">
        <f t="shared" si="22"/>
        <v/>
      </c>
      <c r="H336" s="3" t="str">
        <f t="shared" si="22"/>
        <v/>
      </c>
      <c r="I336" s="3" t="str">
        <f t="shared" si="23"/>
        <v>&lt;/SoruCevap&gt;</v>
      </c>
      <c r="J336" s="10" t="s">
        <v>4</v>
      </c>
    </row>
    <row r="337" spans="1:10" x14ac:dyDescent="0.25">
      <c r="A337" s="2">
        <v>336</v>
      </c>
      <c r="B337" s="2" t="s">
        <v>451</v>
      </c>
      <c r="C337" s="2">
        <f t="shared" si="21"/>
        <v>68</v>
      </c>
      <c r="D337" s="2">
        <f t="shared" si="24"/>
        <v>1</v>
      </c>
      <c r="E337" s="3" t="str">
        <f t="shared" si="22"/>
        <v>&lt;SoruCevap&gt;</v>
      </c>
      <c r="F337" s="3" t="str">
        <f t="shared" si="22"/>
        <v/>
      </c>
      <c r="G337" s="3" t="str">
        <f t="shared" si="22"/>
        <v/>
      </c>
      <c r="H337" s="3" t="str">
        <f t="shared" si="22"/>
        <v/>
      </c>
      <c r="I337" s="3" t="str">
        <f t="shared" si="23"/>
        <v/>
      </c>
      <c r="J337" s="10" t="s">
        <v>0</v>
      </c>
    </row>
    <row r="338" spans="1:10" x14ac:dyDescent="0.25">
      <c r="A338" s="2">
        <v>337</v>
      </c>
      <c r="B338" s="2" t="s">
        <v>451</v>
      </c>
      <c r="C338" s="2">
        <f t="shared" si="21"/>
        <v>68</v>
      </c>
      <c r="D338" s="2">
        <f t="shared" si="24"/>
        <v>2</v>
      </c>
      <c r="E338" s="3" t="str">
        <f t="shared" si="22"/>
        <v/>
      </c>
      <c r="F338" s="3" t="str">
        <f t="shared" si="22"/>
        <v>&lt;Soru&gt;_BEYAN002&lt;/Soru&gt;</v>
      </c>
      <c r="G338" s="3" t="str">
        <f t="shared" si="22"/>
        <v/>
      </c>
      <c r="H338" s="3" t="str">
        <f t="shared" si="22"/>
        <v/>
      </c>
      <c r="I338" s="3" t="str">
        <f t="shared" si="23"/>
        <v/>
      </c>
      <c r="J338" s="10" t="s">
        <v>127</v>
      </c>
    </row>
    <row r="339" spans="1:10" x14ac:dyDescent="0.25">
      <c r="A339" s="2">
        <v>338</v>
      </c>
      <c r="B339" s="2" t="s">
        <v>451</v>
      </c>
      <c r="C339" s="2">
        <f t="shared" si="21"/>
        <v>68</v>
      </c>
      <c r="D339" s="2">
        <f t="shared" si="24"/>
        <v>3</v>
      </c>
      <c r="E339" s="3" t="str">
        <f t="shared" si="22"/>
        <v/>
      </c>
      <c r="F339" s="3" t="str">
        <f t="shared" si="22"/>
        <v/>
      </c>
      <c r="G339" s="3" t="str">
        <f t="shared" si="22"/>
        <v>&lt;Cevap&gt;'EVET' yanıtı verdiğiniz hastalıklar/rahatsızlıklar/şikayetlerle ilgili lütfen kişi adı belirterek detaylı tanı, ilaç, kurum adı vb. detayları belirtiniz.. Metin tipinde alan.&lt;/Cevap&gt;</v>
      </c>
      <c r="H339" s="3" t="str">
        <f t="shared" si="22"/>
        <v/>
      </c>
      <c r="I339" s="3" t="str">
        <f t="shared" si="23"/>
        <v/>
      </c>
      <c r="J339" s="10" t="s">
        <v>128</v>
      </c>
    </row>
    <row r="340" spans="1:10" x14ac:dyDescent="0.25">
      <c r="A340" s="2">
        <v>339</v>
      </c>
      <c r="B340" s="2" t="s">
        <v>451</v>
      </c>
      <c r="C340" s="2">
        <f t="shared" si="21"/>
        <v>68</v>
      </c>
      <c r="D340" s="2">
        <f t="shared" si="24"/>
        <v>4</v>
      </c>
      <c r="E340" s="3" t="str">
        <f t="shared" si="22"/>
        <v/>
      </c>
      <c r="F340" s="3" t="str">
        <f t="shared" si="22"/>
        <v/>
      </c>
      <c r="G340" s="3" t="str">
        <f t="shared" si="22"/>
        <v/>
      </c>
      <c r="H340" s="3" t="str">
        <f t="shared" si="22"/>
        <v>&lt;Zorunlu&gt;false&lt;/Zorunlu&gt;</v>
      </c>
      <c r="I340" s="3" t="str">
        <f t="shared" si="23"/>
        <v/>
      </c>
      <c r="J340" s="10" t="s">
        <v>3</v>
      </c>
    </row>
    <row r="341" spans="1:10" x14ac:dyDescent="0.25">
      <c r="A341" s="2">
        <v>340</v>
      </c>
      <c r="B341" s="2" t="s">
        <v>451</v>
      </c>
      <c r="C341" s="2">
        <f t="shared" si="21"/>
        <v>68</v>
      </c>
      <c r="D341" s="2">
        <f t="shared" si="24"/>
        <v>5</v>
      </c>
      <c r="E341" s="3" t="str">
        <f t="shared" si="22"/>
        <v/>
      </c>
      <c r="F341" s="3" t="str">
        <f t="shared" si="22"/>
        <v/>
      </c>
      <c r="G341" s="3" t="str">
        <f t="shared" si="22"/>
        <v/>
      </c>
      <c r="H341" s="3" t="str">
        <f t="shared" si="22"/>
        <v/>
      </c>
      <c r="I341" s="3" t="str">
        <f t="shared" si="23"/>
        <v>&lt;/SoruCevap&gt;</v>
      </c>
      <c r="J341" s="10" t="s">
        <v>4</v>
      </c>
    </row>
    <row r="342" spans="1:10" x14ac:dyDescent="0.25">
      <c r="A342" s="2">
        <v>341</v>
      </c>
      <c r="B342" s="2" t="s">
        <v>451</v>
      </c>
      <c r="C342" s="2">
        <f t="shared" si="21"/>
        <v>69</v>
      </c>
      <c r="D342" s="2">
        <f t="shared" si="24"/>
        <v>1</v>
      </c>
      <c r="E342" s="3" t="str">
        <f t="shared" si="22"/>
        <v>&lt;SoruCevap&gt;</v>
      </c>
      <c r="F342" s="3" t="str">
        <f t="shared" si="22"/>
        <v/>
      </c>
      <c r="G342" s="3" t="str">
        <f t="shared" si="22"/>
        <v/>
      </c>
      <c r="H342" s="3" t="str">
        <f t="shared" si="22"/>
        <v/>
      </c>
      <c r="I342" s="3" t="str">
        <f t="shared" si="23"/>
        <v/>
      </c>
      <c r="J342" s="10" t="s">
        <v>0</v>
      </c>
    </row>
    <row r="343" spans="1:10" x14ac:dyDescent="0.25">
      <c r="A343" s="2">
        <v>342</v>
      </c>
      <c r="B343" s="2" t="s">
        <v>451</v>
      </c>
      <c r="C343" s="2">
        <f t="shared" si="21"/>
        <v>69</v>
      </c>
      <c r="D343" s="2">
        <f t="shared" si="24"/>
        <v>2</v>
      </c>
      <c r="E343" s="3" t="str">
        <f t="shared" si="22"/>
        <v/>
      </c>
      <c r="F343" s="3" t="str">
        <f t="shared" si="22"/>
        <v>&lt;Soru&gt;_BOY&lt;/Soru&gt;</v>
      </c>
      <c r="G343" s="3" t="str">
        <f t="shared" si="22"/>
        <v/>
      </c>
      <c r="H343" s="3" t="str">
        <f t="shared" si="22"/>
        <v/>
      </c>
      <c r="I343" s="3" t="str">
        <f t="shared" si="23"/>
        <v/>
      </c>
      <c r="J343" s="10" t="s">
        <v>129</v>
      </c>
    </row>
    <row r="344" spans="1:10" x14ac:dyDescent="0.25">
      <c r="A344" s="2">
        <v>343</v>
      </c>
      <c r="B344" s="2" t="s">
        <v>451</v>
      </c>
      <c r="C344" s="2">
        <f t="shared" si="21"/>
        <v>69</v>
      </c>
      <c r="D344" s="2">
        <f t="shared" si="24"/>
        <v>3</v>
      </c>
      <c r="E344" s="3" t="str">
        <f t="shared" si="22"/>
        <v/>
      </c>
      <c r="F344" s="3" t="str">
        <f t="shared" si="22"/>
        <v/>
      </c>
      <c r="G344" s="3" t="str">
        <f t="shared" si="22"/>
        <v>&lt;Cevap&gt;BOY (CM). Sayı tipinde alan. &lt;/Cevap&gt;</v>
      </c>
      <c r="H344" s="3" t="str">
        <f t="shared" si="22"/>
        <v/>
      </c>
      <c r="I344" s="3" t="str">
        <f t="shared" si="23"/>
        <v/>
      </c>
      <c r="J344" s="10" t="s">
        <v>130</v>
      </c>
    </row>
    <row r="345" spans="1:10" x14ac:dyDescent="0.25">
      <c r="A345" s="2">
        <v>344</v>
      </c>
      <c r="B345" s="2" t="s">
        <v>451</v>
      </c>
      <c r="C345" s="2">
        <f t="shared" si="21"/>
        <v>69</v>
      </c>
      <c r="D345" s="2">
        <f t="shared" si="24"/>
        <v>4</v>
      </c>
      <c r="E345" s="3" t="str">
        <f t="shared" si="22"/>
        <v/>
      </c>
      <c r="F345" s="3" t="str">
        <f t="shared" si="22"/>
        <v/>
      </c>
      <c r="G345" s="3" t="str">
        <f t="shared" si="22"/>
        <v/>
      </c>
      <c r="H345" s="3" t="str">
        <f t="shared" si="22"/>
        <v>&lt;Zorunlu&gt;false&lt;/Zorunlu&gt;</v>
      </c>
      <c r="I345" s="3" t="str">
        <f t="shared" si="23"/>
        <v/>
      </c>
      <c r="J345" s="10" t="s">
        <v>3</v>
      </c>
    </row>
    <row r="346" spans="1:10" x14ac:dyDescent="0.25">
      <c r="A346" s="2">
        <v>345</v>
      </c>
      <c r="B346" s="2" t="s">
        <v>451</v>
      </c>
      <c r="C346" s="2">
        <f t="shared" si="21"/>
        <v>69</v>
      </c>
      <c r="D346" s="2">
        <f t="shared" si="24"/>
        <v>5</v>
      </c>
      <c r="E346" s="3" t="str">
        <f t="shared" si="22"/>
        <v/>
      </c>
      <c r="F346" s="3" t="str">
        <f t="shared" si="22"/>
        <v/>
      </c>
      <c r="G346" s="3" t="str">
        <f t="shared" si="22"/>
        <v/>
      </c>
      <c r="H346" s="3" t="str">
        <f t="shared" si="22"/>
        <v/>
      </c>
      <c r="I346" s="3" t="str">
        <f t="shared" si="23"/>
        <v>&lt;/SoruCevap&gt;</v>
      </c>
      <c r="J346" s="10" t="s">
        <v>4</v>
      </c>
    </row>
    <row r="347" spans="1:10" x14ac:dyDescent="0.25">
      <c r="A347" s="2">
        <v>346</v>
      </c>
      <c r="B347" s="2" t="s">
        <v>451</v>
      </c>
      <c r="C347" s="2">
        <f t="shared" si="21"/>
        <v>70</v>
      </c>
      <c r="D347" s="2">
        <f t="shared" si="24"/>
        <v>1</v>
      </c>
      <c r="E347" s="3" t="str">
        <f t="shared" si="22"/>
        <v>&lt;SoruCevap&gt;</v>
      </c>
      <c r="F347" s="3" t="str">
        <f t="shared" si="22"/>
        <v/>
      </c>
      <c r="G347" s="3" t="str">
        <f t="shared" si="22"/>
        <v/>
      </c>
      <c r="H347" s="3" t="str">
        <f t="shared" si="22"/>
        <v/>
      </c>
      <c r="I347" s="3" t="str">
        <f t="shared" si="23"/>
        <v/>
      </c>
      <c r="J347" s="10" t="s">
        <v>0</v>
      </c>
    </row>
    <row r="348" spans="1:10" x14ac:dyDescent="0.25">
      <c r="A348" s="2">
        <v>347</v>
      </c>
      <c r="B348" s="2" t="s">
        <v>451</v>
      </c>
      <c r="C348" s="2">
        <f t="shared" si="21"/>
        <v>70</v>
      </c>
      <c r="D348" s="2">
        <f t="shared" si="24"/>
        <v>2</v>
      </c>
      <c r="E348" s="3" t="str">
        <f t="shared" si="22"/>
        <v/>
      </c>
      <c r="F348" s="3" t="str">
        <f t="shared" si="22"/>
        <v>&lt;Soru&gt;_KİLO&lt;/Soru&gt;</v>
      </c>
      <c r="G348" s="3" t="str">
        <f t="shared" si="22"/>
        <v/>
      </c>
      <c r="H348" s="3" t="str">
        <f t="shared" si="22"/>
        <v/>
      </c>
      <c r="I348" s="3" t="str">
        <f t="shared" si="23"/>
        <v/>
      </c>
      <c r="J348" s="10" t="s">
        <v>131</v>
      </c>
    </row>
    <row r="349" spans="1:10" x14ac:dyDescent="0.25">
      <c r="A349" s="2">
        <v>348</v>
      </c>
      <c r="B349" s="2" t="s">
        <v>451</v>
      </c>
      <c r="C349" s="2">
        <f t="shared" si="21"/>
        <v>70</v>
      </c>
      <c r="D349" s="2">
        <f t="shared" si="24"/>
        <v>3</v>
      </c>
      <c r="E349" s="3" t="str">
        <f t="shared" si="22"/>
        <v/>
      </c>
      <c r="F349" s="3" t="str">
        <f t="shared" si="22"/>
        <v/>
      </c>
      <c r="G349" s="3" t="str">
        <f t="shared" si="22"/>
        <v>&lt;Cevap&gt;KİLO (KG). Sayı tipinde alan. &lt;/Cevap&gt;</v>
      </c>
      <c r="H349" s="3" t="str">
        <f t="shared" si="22"/>
        <v/>
      </c>
      <c r="I349" s="3" t="str">
        <f t="shared" si="23"/>
        <v/>
      </c>
      <c r="J349" s="10" t="s">
        <v>132</v>
      </c>
    </row>
    <row r="350" spans="1:10" x14ac:dyDescent="0.25">
      <c r="A350" s="2">
        <v>349</v>
      </c>
      <c r="B350" s="2" t="s">
        <v>451</v>
      </c>
      <c r="C350" s="2">
        <f t="shared" si="21"/>
        <v>70</v>
      </c>
      <c r="D350" s="2">
        <f t="shared" si="24"/>
        <v>4</v>
      </c>
      <c r="E350" s="3" t="str">
        <f t="shared" si="22"/>
        <v/>
      </c>
      <c r="F350" s="3" t="str">
        <f t="shared" si="22"/>
        <v/>
      </c>
      <c r="G350" s="3" t="str">
        <f t="shared" si="22"/>
        <v/>
      </c>
      <c r="H350" s="3" t="str">
        <f t="shared" si="22"/>
        <v>&lt;Zorunlu&gt;false&lt;/Zorunlu&gt;</v>
      </c>
      <c r="I350" s="3" t="str">
        <f t="shared" si="23"/>
        <v/>
      </c>
      <c r="J350" s="10" t="s">
        <v>3</v>
      </c>
    </row>
    <row r="351" spans="1:10" x14ac:dyDescent="0.25">
      <c r="A351" s="2">
        <v>350</v>
      </c>
      <c r="B351" s="2" t="s">
        <v>451</v>
      </c>
      <c r="C351" s="2">
        <f t="shared" si="21"/>
        <v>70</v>
      </c>
      <c r="D351" s="2">
        <f t="shared" si="24"/>
        <v>5</v>
      </c>
      <c r="E351" s="3" t="str">
        <f t="shared" si="22"/>
        <v/>
      </c>
      <c r="F351" s="3" t="str">
        <f t="shared" si="22"/>
        <v/>
      </c>
      <c r="G351" s="3" t="str">
        <f t="shared" si="22"/>
        <v/>
      </c>
      <c r="H351" s="3" t="str">
        <f t="shared" si="22"/>
        <v/>
      </c>
      <c r="I351" s="3" t="str">
        <f t="shared" si="23"/>
        <v>&lt;/SoruCevap&gt;</v>
      </c>
      <c r="J351" s="10" t="s">
        <v>4</v>
      </c>
    </row>
    <row r="352" spans="1:10" x14ac:dyDescent="0.25">
      <c r="A352" s="2">
        <v>351</v>
      </c>
      <c r="B352" s="2" t="s">
        <v>451</v>
      </c>
      <c r="C352" s="2">
        <f t="shared" si="21"/>
        <v>71</v>
      </c>
      <c r="D352" s="2">
        <f t="shared" si="24"/>
        <v>1</v>
      </c>
      <c r="E352" s="3" t="str">
        <f t="shared" si="22"/>
        <v>&lt;SoruCevap&gt;</v>
      </c>
      <c r="F352" s="3" t="str">
        <f t="shared" si="22"/>
        <v/>
      </c>
      <c r="G352" s="3" t="str">
        <f t="shared" si="22"/>
        <v/>
      </c>
      <c r="H352" s="3" t="str">
        <f t="shared" si="22"/>
        <v/>
      </c>
      <c r="I352" s="3" t="str">
        <f t="shared" si="23"/>
        <v/>
      </c>
      <c r="J352" s="10" t="s">
        <v>0</v>
      </c>
    </row>
    <row r="353" spans="1:10" x14ac:dyDescent="0.25">
      <c r="A353" s="2">
        <v>352</v>
      </c>
      <c r="B353" s="2" t="s">
        <v>451</v>
      </c>
      <c r="C353" s="2">
        <f t="shared" si="21"/>
        <v>71</v>
      </c>
      <c r="D353" s="2">
        <f t="shared" si="24"/>
        <v>2</v>
      </c>
      <c r="E353" s="3" t="str">
        <f t="shared" si="22"/>
        <v/>
      </c>
      <c r="F353" s="3" t="str">
        <f t="shared" si="22"/>
        <v>&lt;Soru&gt;_AnlasmalıKurumSigortalıATKatılımOranı&lt;/Soru&gt;</v>
      </c>
      <c r="G353" s="3" t="str">
        <f t="shared" si="22"/>
        <v/>
      </c>
      <c r="H353" s="3" t="str">
        <f t="shared" si="22"/>
        <v/>
      </c>
      <c r="I353" s="3" t="str">
        <f t="shared" si="23"/>
        <v/>
      </c>
      <c r="J353" s="10" t="s">
        <v>133</v>
      </c>
    </row>
    <row r="354" spans="1:10" x14ac:dyDescent="0.25">
      <c r="A354" s="2">
        <v>353</v>
      </c>
      <c r="B354" s="2" t="s">
        <v>451</v>
      </c>
      <c r="C354" s="2">
        <f t="shared" si="21"/>
        <v>71</v>
      </c>
      <c r="D354" s="2">
        <f t="shared" si="24"/>
        <v>3</v>
      </c>
      <c r="E354" s="3" t="str">
        <f t="shared" si="22"/>
        <v/>
      </c>
      <c r="F354" s="3" t="str">
        <f t="shared" si="22"/>
        <v/>
      </c>
      <c r="G354" s="3" t="str">
        <f t="shared" si="22"/>
        <v>&lt;Cevap&gt;Anlaşmalı Kurum Sigortalı AT Katılım Oranı. Metin tipinde alan.&lt;/Cevap&gt;</v>
      </c>
      <c r="H354" s="3" t="str">
        <f t="shared" si="22"/>
        <v/>
      </c>
      <c r="I354" s="3" t="str">
        <f t="shared" si="23"/>
        <v/>
      </c>
      <c r="J354" s="10" t="s">
        <v>134</v>
      </c>
    </row>
    <row r="355" spans="1:10" x14ac:dyDescent="0.25">
      <c r="A355" s="2">
        <v>354</v>
      </c>
      <c r="B355" s="2" t="s">
        <v>451</v>
      </c>
      <c r="C355" s="2">
        <f t="shared" si="21"/>
        <v>71</v>
      </c>
      <c r="D355" s="2">
        <f t="shared" si="24"/>
        <v>4</v>
      </c>
      <c r="E355" s="3" t="str">
        <f t="shared" si="22"/>
        <v/>
      </c>
      <c r="F355" s="3" t="str">
        <f t="shared" si="22"/>
        <v/>
      </c>
      <c r="G355" s="3" t="str">
        <f t="shared" si="22"/>
        <v/>
      </c>
      <c r="H355" s="3" t="str">
        <f t="shared" si="22"/>
        <v>&lt;Zorunlu&gt;false&lt;/Zorunlu&gt;</v>
      </c>
      <c r="I355" s="3" t="str">
        <f t="shared" si="23"/>
        <v/>
      </c>
      <c r="J355" s="10" t="s">
        <v>3</v>
      </c>
    </row>
    <row r="356" spans="1:10" x14ac:dyDescent="0.25">
      <c r="A356" s="2">
        <v>355</v>
      </c>
      <c r="B356" s="2" t="s">
        <v>451</v>
      </c>
      <c r="C356" s="2">
        <f t="shared" si="21"/>
        <v>71</v>
      </c>
      <c r="D356" s="2">
        <f t="shared" si="24"/>
        <v>5</v>
      </c>
      <c r="E356" s="3" t="str">
        <f t="shared" si="22"/>
        <v/>
      </c>
      <c r="F356" s="3" t="str">
        <f t="shared" si="22"/>
        <v/>
      </c>
      <c r="G356" s="3" t="str">
        <f t="shared" si="22"/>
        <v/>
      </c>
      <c r="H356" s="3" t="str">
        <f t="shared" si="22"/>
        <v/>
      </c>
      <c r="I356" s="3" t="str">
        <f t="shared" si="23"/>
        <v>&lt;/SoruCevap&gt;</v>
      </c>
      <c r="J356" s="10" t="s">
        <v>4</v>
      </c>
    </row>
    <row r="357" spans="1:10" x14ac:dyDescent="0.25">
      <c r="A357" s="2">
        <v>356</v>
      </c>
      <c r="B357" s="2" t="s">
        <v>451</v>
      </c>
      <c r="C357" s="2">
        <f t="shared" si="21"/>
        <v>72</v>
      </c>
      <c r="D357" s="2">
        <f t="shared" si="24"/>
        <v>1</v>
      </c>
      <c r="E357" s="3" t="str">
        <f t="shared" si="22"/>
        <v>&lt;SoruCevap&gt;</v>
      </c>
      <c r="F357" s="3" t="str">
        <f t="shared" si="22"/>
        <v/>
      </c>
      <c r="G357" s="3" t="str">
        <f t="shared" si="22"/>
        <v/>
      </c>
      <c r="H357" s="3" t="str">
        <f t="shared" si="22"/>
        <v/>
      </c>
      <c r="I357" s="3" t="str">
        <f t="shared" si="23"/>
        <v/>
      </c>
      <c r="J357" s="10" t="s">
        <v>0</v>
      </c>
    </row>
    <row r="358" spans="1:10" x14ac:dyDescent="0.25">
      <c r="A358" s="2">
        <v>357</v>
      </c>
      <c r="B358" s="2" t="s">
        <v>451</v>
      </c>
      <c r="C358" s="2">
        <f t="shared" si="21"/>
        <v>72</v>
      </c>
      <c r="D358" s="2">
        <f t="shared" si="24"/>
        <v>2</v>
      </c>
      <c r="E358" s="3" t="str">
        <f t="shared" si="22"/>
        <v/>
      </c>
      <c r="F358" s="3" t="str">
        <f t="shared" si="22"/>
        <v>&lt;Soru&gt;_AnlasmalıKurumSigortalıYTKatılımOranı&lt;/Soru&gt;</v>
      </c>
      <c r="G358" s="3" t="str">
        <f t="shared" si="22"/>
        <v/>
      </c>
      <c r="H358" s="3" t="str">
        <f t="shared" si="22"/>
        <v/>
      </c>
      <c r="I358" s="3" t="str">
        <f t="shared" si="23"/>
        <v/>
      </c>
      <c r="J358" s="10" t="s">
        <v>135</v>
      </c>
    </row>
    <row r="359" spans="1:10" x14ac:dyDescent="0.25">
      <c r="A359" s="2">
        <v>358</v>
      </c>
      <c r="B359" s="2" t="s">
        <v>451</v>
      </c>
      <c r="C359" s="2">
        <f t="shared" si="21"/>
        <v>72</v>
      </c>
      <c r="D359" s="2">
        <f t="shared" si="24"/>
        <v>3</v>
      </c>
      <c r="E359" s="3" t="str">
        <f t="shared" si="22"/>
        <v/>
      </c>
      <c r="F359" s="3" t="str">
        <f t="shared" si="22"/>
        <v/>
      </c>
      <c r="G359" s="3" t="str">
        <f t="shared" si="22"/>
        <v>&lt;Cevap&gt;Anlaşmalı Kurum Sigortalı YT Katılım Oranı. Metin tipinde alan.&lt;/Cevap&gt;</v>
      </c>
      <c r="H359" s="3" t="str">
        <f t="shared" si="22"/>
        <v/>
      </c>
      <c r="I359" s="3" t="str">
        <f t="shared" si="23"/>
        <v/>
      </c>
      <c r="J359" s="10" t="s">
        <v>136</v>
      </c>
    </row>
    <row r="360" spans="1:10" x14ac:dyDescent="0.25">
      <c r="A360" s="2">
        <v>359</v>
      </c>
      <c r="B360" s="2" t="s">
        <v>451</v>
      </c>
      <c r="C360" s="2">
        <f t="shared" si="21"/>
        <v>72</v>
      </c>
      <c r="D360" s="2">
        <f t="shared" si="24"/>
        <v>4</v>
      </c>
      <c r="E360" s="3" t="str">
        <f t="shared" si="22"/>
        <v/>
      </c>
      <c r="F360" s="3" t="str">
        <f t="shared" si="22"/>
        <v/>
      </c>
      <c r="G360" s="3" t="str">
        <f t="shared" si="22"/>
        <v/>
      </c>
      <c r="H360" s="3" t="str">
        <f t="shared" si="22"/>
        <v>&lt;Zorunlu&gt;false&lt;/Zorunlu&gt;</v>
      </c>
      <c r="I360" s="3" t="str">
        <f t="shared" si="23"/>
        <v/>
      </c>
      <c r="J360" s="10" t="s">
        <v>3</v>
      </c>
    </row>
    <row r="361" spans="1:10" x14ac:dyDescent="0.25">
      <c r="A361" s="2">
        <v>360</v>
      </c>
      <c r="B361" s="2" t="s">
        <v>451</v>
      </c>
      <c r="C361" s="2">
        <f t="shared" si="21"/>
        <v>72</v>
      </c>
      <c r="D361" s="2">
        <f t="shared" si="24"/>
        <v>5</v>
      </c>
      <c r="E361" s="3" t="str">
        <f t="shared" si="22"/>
        <v/>
      </c>
      <c r="F361" s="3" t="str">
        <f t="shared" si="22"/>
        <v/>
      </c>
      <c r="G361" s="3" t="str">
        <f t="shared" si="22"/>
        <v/>
      </c>
      <c r="H361" s="3" t="str">
        <f t="shared" si="22"/>
        <v/>
      </c>
      <c r="I361" s="3" t="str">
        <f t="shared" si="23"/>
        <v>&lt;/SoruCevap&gt;</v>
      </c>
      <c r="J361" s="10" t="s">
        <v>4</v>
      </c>
    </row>
    <row r="362" spans="1:10" x14ac:dyDescent="0.25">
      <c r="A362" s="2">
        <v>361</v>
      </c>
      <c r="B362" s="2" t="s">
        <v>451</v>
      </c>
      <c r="C362" s="2">
        <f t="shared" si="21"/>
        <v>73</v>
      </c>
      <c r="D362" s="2">
        <f t="shared" si="24"/>
        <v>1</v>
      </c>
      <c r="E362" s="3" t="str">
        <f t="shared" si="22"/>
        <v>&lt;SoruCevap&gt;</v>
      </c>
      <c r="F362" s="3" t="str">
        <f t="shared" si="22"/>
        <v/>
      </c>
      <c r="G362" s="3" t="str">
        <f t="shared" si="22"/>
        <v/>
      </c>
      <c r="H362" s="3" t="str">
        <f t="shared" si="22"/>
        <v/>
      </c>
      <c r="I362" s="3" t="str">
        <f t="shared" si="23"/>
        <v/>
      </c>
      <c r="J362" s="10" t="s">
        <v>0</v>
      </c>
    </row>
    <row r="363" spans="1:10" x14ac:dyDescent="0.25">
      <c r="A363" s="2">
        <v>362</v>
      </c>
      <c r="B363" s="2" t="s">
        <v>451</v>
      </c>
      <c r="C363" s="2">
        <f t="shared" si="21"/>
        <v>73</v>
      </c>
      <c r="D363" s="2">
        <f t="shared" si="24"/>
        <v>2</v>
      </c>
      <c r="E363" s="3" t="str">
        <f t="shared" si="22"/>
        <v/>
      </c>
      <c r="F363" s="3" t="str">
        <f t="shared" si="22"/>
        <v>&lt;Soru&gt;_AnlasmasızKurumSigortalıATKatılımOranı&lt;/Soru&gt;</v>
      </c>
      <c r="G363" s="3" t="str">
        <f t="shared" si="22"/>
        <v/>
      </c>
      <c r="H363" s="3" t="str">
        <f t="shared" si="22"/>
        <v/>
      </c>
      <c r="I363" s="3" t="str">
        <f t="shared" si="23"/>
        <v/>
      </c>
      <c r="J363" s="10" t="s">
        <v>137</v>
      </c>
    </row>
    <row r="364" spans="1:10" x14ac:dyDescent="0.25">
      <c r="A364" s="2">
        <v>363</v>
      </c>
      <c r="B364" s="2" t="s">
        <v>451</v>
      </c>
      <c r="C364" s="2">
        <f t="shared" si="21"/>
        <v>73</v>
      </c>
      <c r="D364" s="2">
        <f t="shared" si="24"/>
        <v>3</v>
      </c>
      <c r="E364" s="3" t="str">
        <f t="shared" si="22"/>
        <v/>
      </c>
      <c r="F364" s="3" t="str">
        <f t="shared" si="22"/>
        <v/>
      </c>
      <c r="G364" s="3" t="str">
        <f t="shared" si="22"/>
        <v>&lt;Cevap&gt;Anlaşmasız Kurum Sigortalı AT Katılım Oranı. Metin tipinde alan.&lt;/Cevap&gt;</v>
      </c>
      <c r="H364" s="3" t="str">
        <f t="shared" si="22"/>
        <v/>
      </c>
      <c r="I364" s="3" t="str">
        <f t="shared" si="23"/>
        <v/>
      </c>
      <c r="J364" s="10" t="s">
        <v>138</v>
      </c>
    </row>
    <row r="365" spans="1:10" x14ac:dyDescent="0.25">
      <c r="A365" s="2">
        <v>364</v>
      </c>
      <c r="B365" s="2" t="s">
        <v>451</v>
      </c>
      <c r="C365" s="2">
        <f t="shared" si="21"/>
        <v>73</v>
      </c>
      <c r="D365" s="2">
        <f t="shared" si="24"/>
        <v>4</v>
      </c>
      <c r="E365" s="3" t="str">
        <f t="shared" si="22"/>
        <v/>
      </c>
      <c r="F365" s="3" t="str">
        <f t="shared" si="22"/>
        <v/>
      </c>
      <c r="G365" s="3" t="str">
        <f t="shared" si="22"/>
        <v/>
      </c>
      <c r="H365" s="3" t="str">
        <f t="shared" si="22"/>
        <v>&lt;Zorunlu&gt;false&lt;/Zorunlu&gt;</v>
      </c>
      <c r="I365" s="3" t="str">
        <f t="shared" si="23"/>
        <v/>
      </c>
      <c r="J365" s="10" t="s">
        <v>3</v>
      </c>
    </row>
    <row r="366" spans="1:10" x14ac:dyDescent="0.25">
      <c r="A366" s="2">
        <v>365</v>
      </c>
      <c r="B366" s="2" t="s">
        <v>451</v>
      </c>
      <c r="C366" s="2">
        <f t="shared" si="21"/>
        <v>73</v>
      </c>
      <c r="D366" s="2">
        <f t="shared" si="24"/>
        <v>5</v>
      </c>
      <c r="E366" s="3" t="str">
        <f t="shared" si="22"/>
        <v/>
      </c>
      <c r="F366" s="3" t="str">
        <f t="shared" si="22"/>
        <v/>
      </c>
      <c r="G366" s="3" t="str">
        <f t="shared" si="22"/>
        <v/>
      </c>
      <c r="H366" s="3" t="str">
        <f t="shared" si="22"/>
        <v/>
      </c>
      <c r="I366" s="3" t="str">
        <f t="shared" si="23"/>
        <v>&lt;/SoruCevap&gt;</v>
      </c>
      <c r="J366" s="10" t="s">
        <v>4</v>
      </c>
    </row>
    <row r="367" spans="1:10" x14ac:dyDescent="0.25">
      <c r="A367" s="2">
        <v>366</v>
      </c>
      <c r="B367" s="2" t="s">
        <v>451</v>
      </c>
      <c r="C367" s="2">
        <f t="shared" si="21"/>
        <v>74</v>
      </c>
      <c r="D367" s="2">
        <f t="shared" si="24"/>
        <v>1</v>
      </c>
      <c r="E367" s="3" t="str">
        <f t="shared" si="22"/>
        <v>&lt;SoruCevap&gt;</v>
      </c>
      <c r="F367" s="3" t="str">
        <f t="shared" si="22"/>
        <v/>
      </c>
      <c r="G367" s="3" t="str">
        <f t="shared" si="22"/>
        <v/>
      </c>
      <c r="H367" s="3" t="str">
        <f t="shared" si="22"/>
        <v/>
      </c>
      <c r="I367" s="3" t="str">
        <f t="shared" si="23"/>
        <v/>
      </c>
      <c r="J367" s="10" t="s">
        <v>0</v>
      </c>
    </row>
    <row r="368" spans="1:10" x14ac:dyDescent="0.25">
      <c r="A368" s="2">
        <v>367</v>
      </c>
      <c r="B368" s="2" t="s">
        <v>451</v>
      </c>
      <c r="C368" s="2">
        <f t="shared" si="21"/>
        <v>74</v>
      </c>
      <c r="D368" s="2">
        <f t="shared" si="24"/>
        <v>2</v>
      </c>
      <c r="E368" s="3" t="str">
        <f t="shared" si="22"/>
        <v/>
      </c>
      <c r="F368" s="3" t="str">
        <f t="shared" si="22"/>
        <v>&lt;Soru&gt;_AnlasmasızKurumSigortalıYTKatılımOranı&lt;/Soru&gt;</v>
      </c>
      <c r="G368" s="3" t="str">
        <f t="shared" si="22"/>
        <v/>
      </c>
      <c r="H368" s="3" t="str">
        <f t="shared" si="22"/>
        <v/>
      </c>
      <c r="I368" s="3" t="str">
        <f t="shared" si="23"/>
        <v/>
      </c>
      <c r="J368" s="10" t="s">
        <v>139</v>
      </c>
    </row>
    <row r="369" spans="1:10" x14ac:dyDescent="0.25">
      <c r="A369" s="2">
        <v>368</v>
      </c>
      <c r="B369" s="2" t="s">
        <v>451</v>
      </c>
      <c r="C369" s="2">
        <f t="shared" si="21"/>
        <v>74</v>
      </c>
      <c r="D369" s="2">
        <f t="shared" si="24"/>
        <v>3</v>
      </c>
      <c r="E369" s="3" t="str">
        <f t="shared" si="22"/>
        <v/>
      </c>
      <c r="F369" s="3" t="str">
        <f t="shared" si="22"/>
        <v/>
      </c>
      <c r="G369" s="3" t="str">
        <f t="shared" si="22"/>
        <v>&lt;Cevap&gt;Anlaşmasız Kurum Sigortalı YT Katılım Oranı. Metin tipinde alan.&lt;/Cevap&gt;</v>
      </c>
      <c r="H369" s="3" t="str">
        <f t="shared" si="22"/>
        <v/>
      </c>
      <c r="I369" s="3" t="str">
        <f t="shared" si="23"/>
        <v/>
      </c>
      <c r="J369" s="10" t="s">
        <v>140</v>
      </c>
    </row>
    <row r="370" spans="1:10" x14ac:dyDescent="0.25">
      <c r="A370" s="2">
        <v>369</v>
      </c>
      <c r="B370" s="2" t="s">
        <v>451</v>
      </c>
      <c r="C370" s="2">
        <f t="shared" si="21"/>
        <v>74</v>
      </c>
      <c r="D370" s="2">
        <f t="shared" si="24"/>
        <v>4</v>
      </c>
      <c r="E370" s="3" t="str">
        <f t="shared" si="22"/>
        <v/>
      </c>
      <c r="F370" s="3" t="str">
        <f t="shared" si="22"/>
        <v/>
      </c>
      <c r="G370" s="3" t="str">
        <f t="shared" si="22"/>
        <v/>
      </c>
      <c r="H370" s="3" t="str">
        <f t="shared" si="22"/>
        <v>&lt;Zorunlu&gt;false&lt;/Zorunlu&gt;</v>
      </c>
      <c r="I370" s="3" t="str">
        <f t="shared" si="23"/>
        <v/>
      </c>
      <c r="J370" s="10" t="s">
        <v>3</v>
      </c>
    </row>
    <row r="371" spans="1:10" x14ac:dyDescent="0.25">
      <c r="A371" s="2">
        <v>370</v>
      </c>
      <c r="B371" s="2" t="s">
        <v>451</v>
      </c>
      <c r="C371" s="2">
        <f t="shared" si="21"/>
        <v>74</v>
      </c>
      <c r="D371" s="2">
        <f t="shared" si="24"/>
        <v>5</v>
      </c>
      <c r="E371" s="3" t="str">
        <f t="shared" si="22"/>
        <v/>
      </c>
      <c r="F371" s="3" t="str">
        <f t="shared" si="22"/>
        <v/>
      </c>
      <c r="G371" s="3" t="str">
        <f t="shared" si="22"/>
        <v/>
      </c>
      <c r="H371" s="3" t="str">
        <f t="shared" si="22"/>
        <v/>
      </c>
      <c r="I371" s="3" t="str">
        <f t="shared" si="23"/>
        <v>&lt;/SoruCevap&gt;</v>
      </c>
      <c r="J371" s="10" t="s">
        <v>4</v>
      </c>
    </row>
    <row r="372" spans="1:10" x14ac:dyDescent="0.25">
      <c r="A372" s="2">
        <v>371</v>
      </c>
      <c r="B372" s="2" t="s">
        <v>451</v>
      </c>
      <c r="C372" s="2">
        <f t="shared" si="21"/>
        <v>75</v>
      </c>
      <c r="D372" s="2">
        <f t="shared" si="24"/>
        <v>1</v>
      </c>
      <c r="E372" s="3" t="str">
        <f t="shared" si="22"/>
        <v>&lt;SoruCevap&gt;</v>
      </c>
      <c r="F372" s="3" t="str">
        <f t="shared" si="22"/>
        <v/>
      </c>
      <c r="G372" s="3" t="str">
        <f t="shared" si="22"/>
        <v/>
      </c>
      <c r="H372" s="3" t="str">
        <f t="shared" si="22"/>
        <v/>
      </c>
      <c r="I372" s="3" t="str">
        <f t="shared" si="23"/>
        <v/>
      </c>
      <c r="J372" s="10" t="s">
        <v>0</v>
      </c>
    </row>
    <row r="373" spans="1:10" x14ac:dyDescent="0.25">
      <c r="A373" s="2">
        <v>372</v>
      </c>
      <c r="B373" s="2" t="s">
        <v>451</v>
      </c>
      <c r="C373" s="2">
        <f t="shared" si="21"/>
        <v>75</v>
      </c>
      <c r="D373" s="2">
        <f t="shared" si="24"/>
        <v>2</v>
      </c>
      <c r="E373" s="3" t="str">
        <f t="shared" si="22"/>
        <v/>
      </c>
      <c r="F373" s="3" t="str">
        <f t="shared" si="22"/>
        <v>&lt;Soru&gt;_RedNedeni&lt;/Soru&gt;</v>
      </c>
      <c r="G373" s="3" t="str">
        <f t="shared" si="22"/>
        <v/>
      </c>
      <c r="H373" s="3" t="str">
        <f t="shared" si="22"/>
        <v/>
      </c>
      <c r="I373" s="3" t="str">
        <f t="shared" si="23"/>
        <v/>
      </c>
      <c r="J373" s="10" t="s">
        <v>141</v>
      </c>
    </row>
    <row r="374" spans="1:10" x14ac:dyDescent="0.25">
      <c r="A374" s="2">
        <v>373</v>
      </c>
      <c r="B374" s="2" t="s">
        <v>451</v>
      </c>
      <c r="C374" s="2">
        <f t="shared" si="21"/>
        <v>75</v>
      </c>
      <c r="D374" s="2">
        <f t="shared" si="24"/>
        <v>3</v>
      </c>
      <c r="E374" s="3" t="str">
        <f t="shared" si="22"/>
        <v/>
      </c>
      <c r="F374" s="3" t="str">
        <f t="shared" si="22"/>
        <v/>
      </c>
      <c r="G374" s="3" t="str">
        <f t="shared" si="22"/>
        <v>&lt;Cevap&gt;Red ise. Seçenekli alan. Seçenekler : Seçiniz için "0", SAĞLIK NEDENİ İLE RED için "1", BİLGİNİN ZAMANINDA İLETİLMEMESİ NEDENİ İLE RED için "2", PEŞİNAT ÖDENMEMESİ NEDENİ İLE RED için "3", YAŞ NEDENİYLE RED için "4", RİSK KABUL KRİTERLERİ İLE RED için "5", DİĞER için "6"&lt;/Cevap&gt;</v>
      </c>
      <c r="H374" s="3" t="str">
        <f t="shared" si="22"/>
        <v/>
      </c>
      <c r="I374" s="3" t="str">
        <f t="shared" si="23"/>
        <v/>
      </c>
      <c r="J374" s="10" t="s">
        <v>142</v>
      </c>
    </row>
    <row r="375" spans="1:10" x14ac:dyDescent="0.25">
      <c r="A375" s="2">
        <v>374</v>
      </c>
      <c r="B375" s="2" t="s">
        <v>451</v>
      </c>
      <c r="C375" s="2">
        <f t="shared" si="21"/>
        <v>75</v>
      </c>
      <c r="D375" s="2">
        <f t="shared" si="24"/>
        <v>4</v>
      </c>
      <c r="E375" s="3" t="str">
        <f t="shared" si="22"/>
        <v/>
      </c>
      <c r="F375" s="3" t="str">
        <f t="shared" si="22"/>
        <v/>
      </c>
      <c r="G375" s="3" t="str">
        <f t="shared" si="22"/>
        <v/>
      </c>
      <c r="H375" s="3" t="str">
        <f t="shared" si="22"/>
        <v>&lt;Zorunlu&gt;false&lt;/Zorunlu&gt;</v>
      </c>
      <c r="I375" s="3" t="str">
        <f t="shared" si="23"/>
        <v/>
      </c>
      <c r="J375" s="10" t="s">
        <v>3</v>
      </c>
    </row>
    <row r="376" spans="1:10" x14ac:dyDescent="0.25">
      <c r="A376" s="2">
        <v>375</v>
      </c>
      <c r="B376" s="2" t="s">
        <v>451</v>
      </c>
      <c r="C376" s="2">
        <f t="shared" si="21"/>
        <v>75</v>
      </c>
      <c r="D376" s="2">
        <f t="shared" si="24"/>
        <v>5</v>
      </c>
      <c r="E376" s="3" t="str">
        <f t="shared" si="22"/>
        <v/>
      </c>
      <c r="F376" s="3" t="str">
        <f t="shared" si="22"/>
        <v/>
      </c>
      <c r="G376" s="3" t="str">
        <f t="shared" si="22"/>
        <v/>
      </c>
      <c r="H376" s="3" t="str">
        <f t="shared" si="22"/>
        <v/>
      </c>
      <c r="I376" s="3" t="str">
        <f t="shared" si="23"/>
        <v>&lt;/SoruCevap&gt;</v>
      </c>
      <c r="J376" s="10" t="s">
        <v>4</v>
      </c>
    </row>
    <row r="377" spans="1:10" x14ac:dyDescent="0.25">
      <c r="A377" s="2">
        <v>376</v>
      </c>
      <c r="B377" s="2" t="s">
        <v>451</v>
      </c>
      <c r="C377" s="2">
        <f t="shared" si="21"/>
        <v>76</v>
      </c>
      <c r="D377" s="2">
        <f t="shared" si="24"/>
        <v>1</v>
      </c>
      <c r="E377" s="3" t="str">
        <f t="shared" si="22"/>
        <v>&lt;SoruCevap&gt;</v>
      </c>
      <c r="F377" s="3" t="str">
        <f t="shared" si="22"/>
        <v/>
      </c>
      <c r="G377" s="3" t="str">
        <f t="shared" si="22"/>
        <v/>
      </c>
      <c r="H377" s="3" t="str">
        <f t="shared" si="22"/>
        <v/>
      </c>
      <c r="I377" s="3" t="str">
        <f t="shared" si="23"/>
        <v/>
      </c>
      <c r="J377" s="10" t="s">
        <v>0</v>
      </c>
    </row>
    <row r="378" spans="1:10" x14ac:dyDescent="0.25">
      <c r="A378" s="2">
        <v>377</v>
      </c>
      <c r="B378" s="2" t="s">
        <v>451</v>
      </c>
      <c r="C378" s="2">
        <f t="shared" si="21"/>
        <v>76</v>
      </c>
      <c r="D378" s="2">
        <f t="shared" si="24"/>
        <v>2</v>
      </c>
      <c r="E378" s="3" t="str">
        <f t="shared" si="22"/>
        <v/>
      </c>
      <c r="F378" s="3" t="str">
        <f t="shared" si="22"/>
        <v>&lt;Soru&gt;_OzelIndirimYas&lt;/Soru&gt;</v>
      </c>
      <c r="G378" s="3" t="str">
        <f t="shared" si="22"/>
        <v/>
      </c>
      <c r="H378" s="3" t="str">
        <f t="shared" si="22"/>
        <v/>
      </c>
      <c r="I378" s="3" t="str">
        <f t="shared" si="23"/>
        <v/>
      </c>
      <c r="J378" s="10" t="s">
        <v>143</v>
      </c>
    </row>
    <row r="379" spans="1:10" x14ac:dyDescent="0.25">
      <c r="A379" s="2">
        <v>378</v>
      </c>
      <c r="B379" s="2" t="s">
        <v>451</v>
      </c>
      <c r="C379" s="2">
        <f t="shared" si="21"/>
        <v>76</v>
      </c>
      <c r="D379" s="2">
        <f t="shared" si="24"/>
        <v>3</v>
      </c>
      <c r="E379" s="3" t="str">
        <f t="shared" si="22"/>
        <v/>
      </c>
      <c r="F379" s="3" t="str">
        <f t="shared" si="22"/>
        <v/>
      </c>
      <c r="G379" s="3" t="str">
        <f t="shared" si="22"/>
        <v>&lt;Cevap&gt;Sigortalı Yaş İndirimi (Yaş &lt; 60). Para birimi tipinde alan. Örnek değer: 43.50&lt;/Cevap&gt;</v>
      </c>
      <c r="H379" s="3" t="str">
        <f t="shared" si="22"/>
        <v/>
      </c>
      <c r="I379" s="3" t="str">
        <f t="shared" si="23"/>
        <v/>
      </c>
      <c r="J379" s="10" t="s">
        <v>144</v>
      </c>
    </row>
    <row r="380" spans="1:10" x14ac:dyDescent="0.25">
      <c r="A380" s="2">
        <v>379</v>
      </c>
      <c r="B380" s="2" t="s">
        <v>451</v>
      </c>
      <c r="C380" s="2">
        <f t="shared" si="21"/>
        <v>76</v>
      </c>
      <c r="D380" s="2">
        <f t="shared" si="24"/>
        <v>4</v>
      </c>
      <c r="E380" s="3" t="str">
        <f t="shared" si="22"/>
        <v/>
      </c>
      <c r="F380" s="3" t="str">
        <f t="shared" si="22"/>
        <v/>
      </c>
      <c r="G380" s="3" t="str">
        <f t="shared" si="22"/>
        <v/>
      </c>
      <c r="H380" s="3" t="str">
        <f t="shared" si="22"/>
        <v>&lt;Zorunlu&gt;false&lt;/Zorunlu&gt;</v>
      </c>
      <c r="I380" s="3" t="str">
        <f t="shared" si="23"/>
        <v/>
      </c>
      <c r="J380" s="10" t="s">
        <v>3</v>
      </c>
    </row>
    <row r="381" spans="1:10" x14ac:dyDescent="0.25">
      <c r="A381" s="2">
        <v>380</v>
      </c>
      <c r="B381" s="2" t="s">
        <v>451</v>
      </c>
      <c r="C381" s="2">
        <f t="shared" si="21"/>
        <v>76</v>
      </c>
      <c r="D381" s="2">
        <f t="shared" si="24"/>
        <v>5</v>
      </c>
      <c r="E381" s="3" t="str">
        <f t="shared" si="22"/>
        <v/>
      </c>
      <c r="F381" s="3" t="str">
        <f t="shared" si="22"/>
        <v/>
      </c>
      <c r="G381" s="3" t="str">
        <f t="shared" si="22"/>
        <v/>
      </c>
      <c r="H381" s="3" t="str">
        <f t="shared" si="22"/>
        <v/>
      </c>
      <c r="I381" s="3" t="str">
        <f t="shared" si="23"/>
        <v>&lt;/SoruCevap&gt;</v>
      </c>
      <c r="J381" s="10" t="s">
        <v>4</v>
      </c>
    </row>
    <row r="382" spans="1:10" x14ac:dyDescent="0.25">
      <c r="A382" s="2">
        <v>381</v>
      </c>
      <c r="B382" s="2" t="s">
        <v>451</v>
      </c>
      <c r="C382" s="2">
        <f t="shared" si="21"/>
        <v>77</v>
      </c>
      <c r="D382" s="2">
        <f t="shared" si="24"/>
        <v>1</v>
      </c>
      <c r="E382" s="3" t="str">
        <f t="shared" si="22"/>
        <v>&lt;SoruCevap&gt;</v>
      </c>
      <c r="F382" s="3" t="str">
        <f t="shared" si="22"/>
        <v/>
      </c>
      <c r="G382" s="3" t="str">
        <f t="shared" si="22"/>
        <v/>
      </c>
      <c r="H382" s="3" t="str">
        <f t="shared" si="22"/>
        <v/>
      </c>
      <c r="I382" s="3" t="str">
        <f t="shared" si="23"/>
        <v/>
      </c>
      <c r="J382" s="10" t="s">
        <v>0</v>
      </c>
    </row>
    <row r="383" spans="1:10" x14ac:dyDescent="0.25">
      <c r="A383" s="2">
        <v>382</v>
      </c>
      <c r="B383" s="2" t="s">
        <v>451</v>
      </c>
      <c r="C383" s="2">
        <f t="shared" si="21"/>
        <v>77</v>
      </c>
      <c r="D383" s="2">
        <f t="shared" si="24"/>
        <v>2</v>
      </c>
      <c r="E383" s="3" t="str">
        <f t="shared" si="22"/>
        <v/>
      </c>
      <c r="F383" s="3" t="str">
        <f t="shared" si="22"/>
        <v>&lt;Soru&gt;_OzelEkPrim&lt;/Soru&gt;</v>
      </c>
      <c r="G383" s="3" t="str">
        <f t="shared" si="22"/>
        <v/>
      </c>
      <c r="H383" s="3" t="str">
        <f t="shared" si="22"/>
        <v/>
      </c>
      <c r="I383" s="3" t="str">
        <f t="shared" si="23"/>
        <v/>
      </c>
      <c r="J383" s="10" t="s">
        <v>145</v>
      </c>
    </row>
    <row r="384" spans="1:10" x14ac:dyDescent="0.25">
      <c r="A384" s="2">
        <v>383</v>
      </c>
      <c r="B384" s="2" t="s">
        <v>451</v>
      </c>
      <c r="C384" s="2">
        <f t="shared" si="21"/>
        <v>77</v>
      </c>
      <c r="D384" s="2">
        <f t="shared" si="24"/>
        <v>3</v>
      </c>
      <c r="E384" s="3" t="str">
        <f t="shared" si="22"/>
        <v/>
      </c>
      <c r="F384" s="3" t="str">
        <f t="shared" si="22"/>
        <v/>
      </c>
      <c r="G384" s="3" t="str">
        <f t="shared" si="22"/>
        <v>&lt;Cevap&gt;Özel Ek Prim. Metin tipinde alan. &lt;/Cevap&gt;</v>
      </c>
      <c r="H384" s="3" t="str">
        <f t="shared" si="22"/>
        <v/>
      </c>
      <c r="I384" s="3" t="str">
        <f t="shared" si="23"/>
        <v/>
      </c>
      <c r="J384" s="10" t="s">
        <v>146</v>
      </c>
    </row>
    <row r="385" spans="1:10" x14ac:dyDescent="0.25">
      <c r="A385" s="2">
        <v>384</v>
      </c>
      <c r="B385" s="2" t="s">
        <v>451</v>
      </c>
      <c r="C385" s="2">
        <f t="shared" si="21"/>
        <v>77</v>
      </c>
      <c r="D385" s="2">
        <f t="shared" si="24"/>
        <v>4</v>
      </c>
      <c r="E385" s="3" t="str">
        <f t="shared" si="22"/>
        <v/>
      </c>
      <c r="F385" s="3" t="str">
        <f t="shared" si="22"/>
        <v/>
      </c>
      <c r="G385" s="3" t="str">
        <f t="shared" si="22"/>
        <v/>
      </c>
      <c r="H385" s="3" t="str">
        <f t="shared" si="22"/>
        <v>&lt;Zorunlu&gt;false&lt;/Zorunlu&gt;</v>
      </c>
      <c r="I385" s="3" t="str">
        <f t="shared" si="23"/>
        <v/>
      </c>
      <c r="J385" s="10" t="s">
        <v>3</v>
      </c>
    </row>
    <row r="386" spans="1:10" x14ac:dyDescent="0.25">
      <c r="A386" s="2">
        <v>385</v>
      </c>
      <c r="B386" s="2" t="s">
        <v>451</v>
      </c>
      <c r="C386" s="2">
        <f t="shared" si="21"/>
        <v>77</v>
      </c>
      <c r="D386" s="2">
        <f t="shared" si="24"/>
        <v>5</v>
      </c>
      <c r="E386" s="3" t="str">
        <f t="shared" si="22"/>
        <v/>
      </c>
      <c r="F386" s="3" t="str">
        <f t="shared" si="22"/>
        <v/>
      </c>
      <c r="G386" s="3" t="str">
        <f t="shared" si="22"/>
        <v/>
      </c>
      <c r="H386" s="3" t="str">
        <f t="shared" ref="H386:I449" si="25">IF(H$1=$D386,$J386,"")</f>
        <v/>
      </c>
      <c r="I386" s="3" t="str">
        <f t="shared" si="23"/>
        <v>&lt;/SoruCevap&gt;</v>
      </c>
      <c r="J386" s="10" t="s">
        <v>4</v>
      </c>
    </row>
    <row r="387" spans="1:10" x14ac:dyDescent="0.25">
      <c r="A387" s="2">
        <v>386</v>
      </c>
      <c r="B387" s="2" t="s">
        <v>451</v>
      </c>
      <c r="C387" s="2">
        <f t="shared" ref="C387:C450" si="26">IF(J387="&lt;SoruCevap&gt;",C386+1,C386)</f>
        <v>78</v>
      </c>
      <c r="D387" s="2">
        <f t="shared" si="24"/>
        <v>1</v>
      </c>
      <c r="E387" s="3" t="str">
        <f t="shared" ref="E387:I450" si="27">IF(E$1=$D387,$J387,"")</f>
        <v>&lt;SoruCevap&gt;</v>
      </c>
      <c r="F387" s="3" t="str">
        <f t="shared" si="27"/>
        <v/>
      </c>
      <c r="G387" s="3" t="str">
        <f t="shared" si="27"/>
        <v/>
      </c>
      <c r="H387" s="3" t="str">
        <f t="shared" si="25"/>
        <v/>
      </c>
      <c r="I387" s="3" t="str">
        <f t="shared" si="25"/>
        <v/>
      </c>
      <c r="J387" s="10" t="s">
        <v>0</v>
      </c>
    </row>
    <row r="388" spans="1:10" x14ac:dyDescent="0.25">
      <c r="A388" s="2">
        <v>387</v>
      </c>
      <c r="B388" s="2" t="s">
        <v>451</v>
      </c>
      <c r="C388" s="2">
        <f t="shared" si="26"/>
        <v>78</v>
      </c>
      <c r="D388" s="2">
        <f t="shared" ref="D388:D451" si="28">IF(J388="&lt;SoruCevap&gt;",1,D387+1)</f>
        <v>2</v>
      </c>
      <c r="E388" s="3" t="str">
        <f t="shared" si="27"/>
        <v/>
      </c>
      <c r="F388" s="3" t="str">
        <f t="shared" si="27"/>
        <v>&lt;Soru&gt;_Indirim&lt;/Soru&gt;</v>
      </c>
      <c r="G388" s="3" t="str">
        <f t="shared" si="27"/>
        <v/>
      </c>
      <c r="H388" s="3" t="str">
        <f t="shared" si="25"/>
        <v/>
      </c>
      <c r="I388" s="3" t="str">
        <f t="shared" si="25"/>
        <v/>
      </c>
      <c r="J388" s="10" t="s">
        <v>147</v>
      </c>
    </row>
    <row r="389" spans="1:10" x14ac:dyDescent="0.25">
      <c r="A389" s="2">
        <v>388</v>
      </c>
      <c r="B389" s="2" t="s">
        <v>451</v>
      </c>
      <c r="C389" s="2">
        <f t="shared" si="26"/>
        <v>78</v>
      </c>
      <c r="D389" s="2">
        <f t="shared" si="28"/>
        <v>3</v>
      </c>
      <c r="E389" s="3" t="str">
        <f t="shared" si="27"/>
        <v/>
      </c>
      <c r="F389" s="3" t="str">
        <f t="shared" si="27"/>
        <v/>
      </c>
      <c r="G389" s="3" t="str">
        <f t="shared" si="27"/>
        <v>&lt;Cevap&gt;İndirim Yuzde (Max. 17). Metin tipinde alan. &lt;/Cevap&gt;</v>
      </c>
      <c r="H389" s="3" t="str">
        <f t="shared" si="25"/>
        <v/>
      </c>
      <c r="I389" s="3" t="str">
        <f t="shared" si="25"/>
        <v/>
      </c>
      <c r="J389" s="10" t="s">
        <v>148</v>
      </c>
    </row>
    <row r="390" spans="1:10" x14ac:dyDescent="0.25">
      <c r="A390" s="2">
        <v>389</v>
      </c>
      <c r="B390" s="2" t="s">
        <v>451</v>
      </c>
      <c r="C390" s="2">
        <f t="shared" si="26"/>
        <v>78</v>
      </c>
      <c r="D390" s="2">
        <f t="shared" si="28"/>
        <v>4</v>
      </c>
      <c r="E390" s="3" t="str">
        <f t="shared" si="27"/>
        <v/>
      </c>
      <c r="F390" s="3" t="str">
        <f t="shared" si="27"/>
        <v/>
      </c>
      <c r="G390" s="3" t="str">
        <f t="shared" si="27"/>
        <v/>
      </c>
      <c r="H390" s="3" t="str">
        <f t="shared" si="25"/>
        <v>&lt;Zorunlu&gt;false&lt;/Zorunlu&gt;</v>
      </c>
      <c r="I390" s="3" t="str">
        <f t="shared" si="25"/>
        <v/>
      </c>
      <c r="J390" s="10" t="s">
        <v>3</v>
      </c>
    </row>
    <row r="391" spans="1:10" x14ac:dyDescent="0.25">
      <c r="A391" s="2">
        <v>390</v>
      </c>
      <c r="B391" s="2" t="s">
        <v>451</v>
      </c>
      <c r="C391" s="2">
        <f t="shared" si="26"/>
        <v>78</v>
      </c>
      <c r="D391" s="2">
        <f t="shared" si="28"/>
        <v>5</v>
      </c>
      <c r="E391" s="3" t="str">
        <f t="shared" si="27"/>
        <v/>
      </c>
      <c r="F391" s="3" t="str">
        <f t="shared" si="27"/>
        <v/>
      </c>
      <c r="G391" s="3" t="str">
        <f t="shared" si="27"/>
        <v/>
      </c>
      <c r="H391" s="3" t="str">
        <f t="shared" si="25"/>
        <v/>
      </c>
      <c r="I391" s="3" t="str">
        <f t="shared" si="25"/>
        <v>&lt;/SoruCevap&gt;</v>
      </c>
      <c r="J391" s="10" t="s">
        <v>4</v>
      </c>
    </row>
    <row r="392" spans="1:10" x14ac:dyDescent="0.25">
      <c r="A392" s="2">
        <v>391</v>
      </c>
      <c r="B392" s="2" t="s">
        <v>451</v>
      </c>
      <c r="C392" s="2">
        <f t="shared" si="26"/>
        <v>79</v>
      </c>
      <c r="D392" s="2">
        <f t="shared" si="28"/>
        <v>1</v>
      </c>
      <c r="E392" s="3" t="str">
        <f t="shared" si="27"/>
        <v>&lt;SoruCevap&gt;</v>
      </c>
      <c r="F392" s="3" t="str">
        <f t="shared" si="27"/>
        <v/>
      </c>
      <c r="G392" s="3" t="str">
        <f t="shared" si="27"/>
        <v/>
      </c>
      <c r="H392" s="3" t="str">
        <f t="shared" si="25"/>
        <v/>
      </c>
      <c r="I392" s="3" t="str">
        <f t="shared" si="25"/>
        <v/>
      </c>
      <c r="J392" s="10" t="s">
        <v>0</v>
      </c>
    </row>
    <row r="393" spans="1:10" x14ac:dyDescent="0.25">
      <c r="A393" s="2">
        <v>392</v>
      </c>
      <c r="B393" s="2" t="s">
        <v>451</v>
      </c>
      <c r="C393" s="2">
        <f t="shared" si="26"/>
        <v>79</v>
      </c>
      <c r="D393" s="2">
        <f t="shared" si="28"/>
        <v>2</v>
      </c>
      <c r="E393" s="3" t="str">
        <f t="shared" si="27"/>
        <v/>
      </c>
      <c r="F393" s="3" t="str">
        <f t="shared" si="27"/>
        <v>&lt;Soru&gt;_HasarKullanimi&lt;/Soru&gt;</v>
      </c>
      <c r="G393" s="3" t="str">
        <f t="shared" si="27"/>
        <v/>
      </c>
      <c r="H393" s="3" t="str">
        <f t="shared" si="25"/>
        <v/>
      </c>
      <c r="I393" s="3" t="str">
        <f t="shared" si="25"/>
        <v/>
      </c>
      <c r="J393" s="10" t="s">
        <v>149</v>
      </c>
    </row>
    <row r="394" spans="1:10" x14ac:dyDescent="0.25">
      <c r="A394" s="2">
        <v>393</v>
      </c>
      <c r="B394" s="2" t="s">
        <v>451</v>
      </c>
      <c r="C394" s="2">
        <f t="shared" si="26"/>
        <v>79</v>
      </c>
      <c r="D394" s="2">
        <f t="shared" si="28"/>
        <v>3</v>
      </c>
      <c r="E394" s="3" t="str">
        <f t="shared" si="27"/>
        <v/>
      </c>
      <c r="F394" s="3" t="str">
        <f t="shared" si="27"/>
        <v/>
      </c>
      <c r="G394" s="3" t="str">
        <f t="shared" si="27"/>
        <v>&lt;Cevap&gt;HasarKullanimi. Para birimi tipinde alan. Örnek değer: 43.50&lt;/Cevap&gt;</v>
      </c>
      <c r="H394" s="3" t="str">
        <f t="shared" si="25"/>
        <v/>
      </c>
      <c r="I394" s="3" t="str">
        <f t="shared" si="25"/>
        <v/>
      </c>
      <c r="J394" s="10" t="s">
        <v>150</v>
      </c>
    </row>
    <row r="395" spans="1:10" x14ac:dyDescent="0.25">
      <c r="A395" s="2">
        <v>394</v>
      </c>
      <c r="B395" s="2" t="s">
        <v>451</v>
      </c>
      <c r="C395" s="2">
        <f t="shared" si="26"/>
        <v>79</v>
      </c>
      <c r="D395" s="2">
        <f t="shared" si="28"/>
        <v>4</v>
      </c>
      <c r="E395" s="3" t="str">
        <f t="shared" si="27"/>
        <v/>
      </c>
      <c r="F395" s="3" t="str">
        <f t="shared" si="27"/>
        <v/>
      </c>
      <c r="G395" s="3" t="str">
        <f t="shared" si="27"/>
        <v/>
      </c>
      <c r="H395" s="3" t="str">
        <f t="shared" si="25"/>
        <v>&lt;Zorunlu&gt;false&lt;/Zorunlu&gt;</v>
      </c>
      <c r="I395" s="3" t="str">
        <f t="shared" si="25"/>
        <v/>
      </c>
      <c r="J395" s="10" t="s">
        <v>3</v>
      </c>
    </row>
    <row r="396" spans="1:10" x14ac:dyDescent="0.25">
      <c r="A396" s="2">
        <v>395</v>
      </c>
      <c r="B396" s="2" t="s">
        <v>451</v>
      </c>
      <c r="C396" s="2">
        <f t="shared" si="26"/>
        <v>79</v>
      </c>
      <c r="D396" s="2">
        <f t="shared" si="28"/>
        <v>5</v>
      </c>
      <c r="E396" s="3" t="str">
        <f t="shared" si="27"/>
        <v/>
      </c>
      <c r="F396" s="3" t="str">
        <f t="shared" si="27"/>
        <v/>
      </c>
      <c r="G396" s="3" t="str">
        <f t="shared" si="27"/>
        <v/>
      </c>
      <c r="H396" s="3" t="str">
        <f t="shared" si="25"/>
        <v/>
      </c>
      <c r="I396" s="3" t="str">
        <f t="shared" si="25"/>
        <v>&lt;/SoruCevap&gt;</v>
      </c>
      <c r="J396" s="10" t="s">
        <v>4</v>
      </c>
    </row>
    <row r="397" spans="1:10" x14ac:dyDescent="0.25">
      <c r="A397" s="2">
        <v>396</v>
      </c>
      <c r="B397" s="2" t="s">
        <v>451</v>
      </c>
      <c r="C397" s="2">
        <f t="shared" si="26"/>
        <v>80</v>
      </c>
      <c r="D397" s="2">
        <f t="shared" si="28"/>
        <v>1</v>
      </c>
      <c r="E397" s="3" t="str">
        <f t="shared" si="27"/>
        <v>&lt;SoruCevap&gt;</v>
      </c>
      <c r="F397" s="3" t="str">
        <f t="shared" si="27"/>
        <v/>
      </c>
      <c r="G397" s="3" t="str">
        <f t="shared" si="27"/>
        <v/>
      </c>
      <c r="H397" s="3" t="str">
        <f t="shared" si="25"/>
        <v/>
      </c>
      <c r="I397" s="3" t="str">
        <f t="shared" si="25"/>
        <v/>
      </c>
      <c r="J397" s="10" t="s">
        <v>0</v>
      </c>
    </row>
    <row r="398" spans="1:10" x14ac:dyDescent="0.25">
      <c r="A398" s="2">
        <v>397</v>
      </c>
      <c r="B398" s="2" t="s">
        <v>451</v>
      </c>
      <c r="C398" s="2">
        <f t="shared" si="26"/>
        <v>80</v>
      </c>
      <c r="D398" s="2">
        <f t="shared" si="28"/>
        <v>2</v>
      </c>
      <c r="E398" s="3" t="str">
        <f t="shared" si="27"/>
        <v/>
      </c>
      <c r="F398" s="3" t="str">
        <f t="shared" si="27"/>
        <v>&lt;Soru&gt;_SigortaliUwGorusu&lt;/Soru&gt;</v>
      </c>
      <c r="G398" s="3" t="str">
        <f t="shared" si="27"/>
        <v/>
      </c>
      <c r="H398" s="3" t="str">
        <f t="shared" si="25"/>
        <v/>
      </c>
      <c r="I398" s="3" t="str">
        <f t="shared" si="25"/>
        <v/>
      </c>
      <c r="J398" s="10" t="s">
        <v>151</v>
      </c>
    </row>
    <row r="399" spans="1:10" x14ac:dyDescent="0.25">
      <c r="A399" s="2">
        <v>398</v>
      </c>
      <c r="B399" s="2" t="s">
        <v>451</v>
      </c>
      <c r="C399" s="2">
        <f t="shared" si="26"/>
        <v>80</v>
      </c>
      <c r="D399" s="2">
        <f t="shared" si="28"/>
        <v>3</v>
      </c>
      <c r="E399" s="3" t="str">
        <f t="shared" si="27"/>
        <v/>
      </c>
      <c r="F399" s="3" t="str">
        <f t="shared" si="27"/>
        <v/>
      </c>
      <c r="G399" s="3" t="str">
        <f t="shared" si="27"/>
        <v>&lt;Cevap&gt;SigortaliUwGorusu. &lt;/Cevap&gt;</v>
      </c>
      <c r="H399" s="3" t="str">
        <f t="shared" si="25"/>
        <v/>
      </c>
      <c r="I399" s="3" t="str">
        <f t="shared" si="25"/>
        <v/>
      </c>
      <c r="J399" s="10" t="s">
        <v>152</v>
      </c>
    </row>
    <row r="400" spans="1:10" x14ac:dyDescent="0.25">
      <c r="A400" s="2">
        <v>399</v>
      </c>
      <c r="B400" s="2" t="s">
        <v>451</v>
      </c>
      <c r="C400" s="2">
        <f t="shared" si="26"/>
        <v>80</v>
      </c>
      <c r="D400" s="2">
        <f t="shared" si="28"/>
        <v>4</v>
      </c>
      <c r="E400" s="3" t="str">
        <f t="shared" si="27"/>
        <v/>
      </c>
      <c r="F400" s="3" t="str">
        <f t="shared" si="27"/>
        <v/>
      </c>
      <c r="G400" s="3" t="str">
        <f t="shared" si="27"/>
        <v/>
      </c>
      <c r="H400" s="3" t="str">
        <f t="shared" si="25"/>
        <v>&lt;Zorunlu&gt;false&lt;/Zorunlu&gt;</v>
      </c>
      <c r="I400" s="3" t="str">
        <f t="shared" si="25"/>
        <v/>
      </c>
      <c r="J400" s="10" t="s">
        <v>3</v>
      </c>
    </row>
    <row r="401" spans="1:10" x14ac:dyDescent="0.25">
      <c r="A401" s="2">
        <v>400</v>
      </c>
      <c r="B401" s="2" t="s">
        <v>451</v>
      </c>
      <c r="C401" s="2">
        <f t="shared" si="26"/>
        <v>80</v>
      </c>
      <c r="D401" s="2">
        <f t="shared" si="28"/>
        <v>5</v>
      </c>
      <c r="E401" s="3" t="str">
        <f t="shared" si="27"/>
        <v/>
      </c>
      <c r="F401" s="3" t="str">
        <f t="shared" si="27"/>
        <v/>
      </c>
      <c r="G401" s="3" t="str">
        <f t="shared" si="27"/>
        <v/>
      </c>
      <c r="H401" s="3" t="str">
        <f t="shared" si="25"/>
        <v/>
      </c>
      <c r="I401" s="3" t="str">
        <f t="shared" si="25"/>
        <v>&lt;/SoruCevap&gt;</v>
      </c>
      <c r="J401" s="10" t="s">
        <v>4</v>
      </c>
    </row>
    <row r="402" spans="1:10" x14ac:dyDescent="0.25">
      <c r="A402" s="2">
        <v>401</v>
      </c>
      <c r="B402" s="2" t="s">
        <v>451</v>
      </c>
      <c r="C402" s="2">
        <f t="shared" si="26"/>
        <v>81</v>
      </c>
      <c r="D402" s="2">
        <f t="shared" si="28"/>
        <v>1</v>
      </c>
      <c r="E402" s="3" t="str">
        <f t="shared" si="27"/>
        <v>&lt;SoruCevap&gt;</v>
      </c>
      <c r="F402" s="3" t="str">
        <f t="shared" si="27"/>
        <v/>
      </c>
      <c r="G402" s="3" t="str">
        <f t="shared" si="27"/>
        <v/>
      </c>
      <c r="H402" s="3" t="str">
        <f t="shared" si="25"/>
        <v/>
      </c>
      <c r="I402" s="3" t="str">
        <f t="shared" si="25"/>
        <v/>
      </c>
      <c r="J402" s="10" t="s">
        <v>0</v>
      </c>
    </row>
    <row r="403" spans="1:10" x14ac:dyDescent="0.25">
      <c r="A403" s="2">
        <v>402</v>
      </c>
      <c r="B403" s="2" t="s">
        <v>451</v>
      </c>
      <c r="C403" s="2">
        <f t="shared" si="26"/>
        <v>81</v>
      </c>
      <c r="D403" s="2">
        <f t="shared" si="28"/>
        <v>2</v>
      </c>
      <c r="E403" s="3" t="str">
        <f t="shared" si="27"/>
        <v/>
      </c>
      <c r="F403" s="3" t="str">
        <f t="shared" si="27"/>
        <v>&lt;Soru&gt;_SigortaliRiskEkPrimi&lt;/Soru&gt;</v>
      </c>
      <c r="G403" s="3" t="str">
        <f t="shared" si="27"/>
        <v/>
      </c>
      <c r="H403" s="3" t="str">
        <f t="shared" si="25"/>
        <v/>
      </c>
      <c r="I403" s="3" t="str">
        <f t="shared" si="25"/>
        <v/>
      </c>
      <c r="J403" s="10" t="s">
        <v>153</v>
      </c>
    </row>
    <row r="404" spans="1:10" x14ac:dyDescent="0.25">
      <c r="A404" s="2">
        <v>403</v>
      </c>
      <c r="B404" s="2" t="s">
        <v>451</v>
      </c>
      <c r="C404" s="2">
        <f t="shared" si="26"/>
        <v>81</v>
      </c>
      <c r="D404" s="2">
        <f t="shared" si="28"/>
        <v>3</v>
      </c>
      <c r="E404" s="3" t="str">
        <f t="shared" si="27"/>
        <v/>
      </c>
      <c r="F404" s="3" t="str">
        <f t="shared" si="27"/>
        <v/>
      </c>
      <c r="G404" s="3" t="str">
        <f t="shared" si="27"/>
        <v>&lt;Cevap&gt;Sigortali Risk Ek Prim Oran. Sayı tipinde alan. &lt;/Cevap&gt;</v>
      </c>
      <c r="H404" s="3" t="str">
        <f t="shared" si="25"/>
        <v/>
      </c>
      <c r="I404" s="3" t="str">
        <f t="shared" si="25"/>
        <v/>
      </c>
      <c r="J404" s="10" t="s">
        <v>154</v>
      </c>
    </row>
    <row r="405" spans="1:10" x14ac:dyDescent="0.25">
      <c r="A405" s="2">
        <v>404</v>
      </c>
      <c r="B405" s="2" t="s">
        <v>451</v>
      </c>
      <c r="C405" s="2">
        <f t="shared" si="26"/>
        <v>81</v>
      </c>
      <c r="D405" s="2">
        <f t="shared" si="28"/>
        <v>4</v>
      </c>
      <c r="E405" s="3" t="str">
        <f t="shared" si="27"/>
        <v/>
      </c>
      <c r="F405" s="3" t="str">
        <f t="shared" si="27"/>
        <v/>
      </c>
      <c r="G405" s="3" t="str">
        <f t="shared" si="27"/>
        <v/>
      </c>
      <c r="H405" s="3" t="str">
        <f t="shared" si="25"/>
        <v>&lt;Zorunlu&gt;false&lt;/Zorunlu&gt;</v>
      </c>
      <c r="I405" s="3" t="str">
        <f t="shared" si="25"/>
        <v/>
      </c>
      <c r="J405" s="10" t="s">
        <v>3</v>
      </c>
    </row>
    <row r="406" spans="1:10" x14ac:dyDescent="0.25">
      <c r="A406" s="2">
        <v>405</v>
      </c>
      <c r="B406" s="2" t="s">
        <v>451</v>
      </c>
      <c r="C406" s="2">
        <f t="shared" si="26"/>
        <v>81</v>
      </c>
      <c r="D406" s="2">
        <f t="shared" si="28"/>
        <v>5</v>
      </c>
      <c r="E406" s="3" t="str">
        <f t="shared" si="27"/>
        <v/>
      </c>
      <c r="F406" s="3" t="str">
        <f t="shared" si="27"/>
        <v/>
      </c>
      <c r="G406" s="3" t="str">
        <f t="shared" si="27"/>
        <v/>
      </c>
      <c r="H406" s="3" t="str">
        <f t="shared" si="25"/>
        <v/>
      </c>
      <c r="I406" s="3" t="str">
        <f t="shared" si="25"/>
        <v>&lt;/SoruCevap&gt;</v>
      </c>
      <c r="J406" s="10" t="s">
        <v>4</v>
      </c>
    </row>
    <row r="407" spans="1:10" x14ac:dyDescent="0.25">
      <c r="A407" s="2">
        <v>406</v>
      </c>
      <c r="B407" s="2" t="s">
        <v>451</v>
      </c>
      <c r="C407" s="2">
        <f t="shared" si="26"/>
        <v>82</v>
      </c>
      <c r="D407" s="2">
        <f t="shared" si="28"/>
        <v>1</v>
      </c>
      <c r="E407" s="3" t="str">
        <f t="shared" si="27"/>
        <v>&lt;SoruCevap&gt;</v>
      </c>
      <c r="F407" s="3" t="str">
        <f t="shared" si="27"/>
        <v/>
      </c>
      <c r="G407" s="3" t="str">
        <f t="shared" si="27"/>
        <v/>
      </c>
      <c r="H407" s="3" t="str">
        <f t="shared" si="25"/>
        <v/>
      </c>
      <c r="I407" s="3" t="str">
        <f t="shared" si="25"/>
        <v/>
      </c>
      <c r="J407" s="10" t="s">
        <v>0</v>
      </c>
    </row>
    <row r="408" spans="1:10" x14ac:dyDescent="0.25">
      <c r="A408" s="2">
        <v>407</v>
      </c>
      <c r="B408" s="2" t="s">
        <v>451</v>
      </c>
      <c r="C408" s="2">
        <f t="shared" si="26"/>
        <v>82</v>
      </c>
      <c r="D408" s="2">
        <f t="shared" si="28"/>
        <v>2</v>
      </c>
      <c r="E408" s="3" t="str">
        <f t="shared" si="27"/>
        <v/>
      </c>
      <c r="F408" s="3" t="str">
        <f t="shared" si="27"/>
        <v>&lt;Soru&gt;_BEYAN003&lt;/Soru&gt;</v>
      </c>
      <c r="G408" s="3" t="str">
        <f t="shared" si="27"/>
        <v/>
      </c>
      <c r="H408" s="3" t="str">
        <f t="shared" si="25"/>
        <v/>
      </c>
      <c r="I408" s="3" t="str">
        <f t="shared" si="25"/>
        <v/>
      </c>
      <c r="J408" s="10" t="s">
        <v>155</v>
      </c>
    </row>
    <row r="409" spans="1:10" x14ac:dyDescent="0.25">
      <c r="A409" s="2">
        <v>408</v>
      </c>
      <c r="B409" s="2" t="s">
        <v>451</v>
      </c>
      <c r="C409" s="2">
        <f t="shared" si="26"/>
        <v>82</v>
      </c>
      <c r="D409" s="2">
        <f t="shared" si="28"/>
        <v>3</v>
      </c>
      <c r="E409" s="3" t="str">
        <f t="shared" si="27"/>
        <v/>
      </c>
      <c r="F409" s="3" t="str">
        <f t="shared" si="27"/>
        <v/>
      </c>
      <c r="G409" s="3" t="str">
        <f t="shared" si="27"/>
        <v>&lt;Cevap&gt;Sigortalı adayı ve/veya sigortalanacak aile bireylerinin aşağıdaki hastalıklarla ilgili herhangi bir şikayeti var mı?. Seçenekli alan. Seçenekler : Seçiniz için "0", Evet için "E", Hayır için "H"&lt;/Cevap&gt;</v>
      </c>
      <c r="H409" s="3" t="str">
        <f t="shared" si="25"/>
        <v/>
      </c>
      <c r="I409" s="3" t="str">
        <f t="shared" si="25"/>
        <v/>
      </c>
      <c r="J409" s="10" t="s">
        <v>156</v>
      </c>
    </row>
    <row r="410" spans="1:10" x14ac:dyDescent="0.25">
      <c r="A410" s="2">
        <v>409</v>
      </c>
      <c r="B410" s="2" t="s">
        <v>451</v>
      </c>
      <c r="C410" s="2">
        <f t="shared" si="26"/>
        <v>82</v>
      </c>
      <c r="D410" s="2">
        <f t="shared" si="28"/>
        <v>4</v>
      </c>
      <c r="E410" s="3" t="str">
        <f t="shared" si="27"/>
        <v/>
      </c>
      <c r="F410" s="3" t="str">
        <f t="shared" si="27"/>
        <v/>
      </c>
      <c r="G410" s="3" t="str">
        <f t="shared" si="27"/>
        <v/>
      </c>
      <c r="H410" s="3" t="str">
        <f t="shared" si="25"/>
        <v>&lt;Zorunlu&gt;false&lt;/Zorunlu&gt;</v>
      </c>
      <c r="I410" s="3" t="str">
        <f t="shared" si="25"/>
        <v/>
      </c>
      <c r="J410" s="10" t="s">
        <v>3</v>
      </c>
    </row>
    <row r="411" spans="1:10" x14ac:dyDescent="0.25">
      <c r="A411" s="2">
        <v>410</v>
      </c>
      <c r="B411" s="2" t="s">
        <v>451</v>
      </c>
      <c r="C411" s="2">
        <f t="shared" si="26"/>
        <v>82</v>
      </c>
      <c r="D411" s="2">
        <f t="shared" si="28"/>
        <v>5</v>
      </c>
      <c r="E411" s="3" t="str">
        <f t="shared" si="27"/>
        <v/>
      </c>
      <c r="F411" s="3" t="str">
        <f t="shared" si="27"/>
        <v/>
      </c>
      <c r="G411" s="3" t="str">
        <f t="shared" si="27"/>
        <v/>
      </c>
      <c r="H411" s="3" t="str">
        <f t="shared" si="25"/>
        <v/>
      </c>
      <c r="I411" s="3" t="str">
        <f t="shared" si="25"/>
        <v>&lt;/SoruCevap&gt;</v>
      </c>
      <c r="J411" s="10" t="s">
        <v>4</v>
      </c>
    </row>
    <row r="412" spans="1:10" x14ac:dyDescent="0.25">
      <c r="A412" s="2">
        <v>411</v>
      </c>
      <c r="B412" s="2" t="s">
        <v>451</v>
      </c>
      <c r="C412" s="2">
        <f t="shared" si="26"/>
        <v>83</v>
      </c>
      <c r="D412" s="2">
        <f t="shared" si="28"/>
        <v>1</v>
      </c>
      <c r="E412" s="3" t="str">
        <f t="shared" si="27"/>
        <v>&lt;SoruCevap&gt;</v>
      </c>
      <c r="F412" s="3" t="str">
        <f t="shared" si="27"/>
        <v/>
      </c>
      <c r="G412" s="3" t="str">
        <f t="shared" si="27"/>
        <v/>
      </c>
      <c r="H412" s="3" t="str">
        <f t="shared" si="25"/>
        <v/>
      </c>
      <c r="I412" s="3" t="str">
        <f t="shared" si="25"/>
        <v/>
      </c>
      <c r="J412" s="10" t="s">
        <v>0</v>
      </c>
    </row>
    <row r="413" spans="1:10" x14ac:dyDescent="0.25">
      <c r="A413" s="2">
        <v>412</v>
      </c>
      <c r="B413" s="2" t="s">
        <v>451</v>
      </c>
      <c r="C413" s="2">
        <f t="shared" si="26"/>
        <v>83</v>
      </c>
      <c r="D413" s="2">
        <f t="shared" si="28"/>
        <v>2</v>
      </c>
      <c r="E413" s="3" t="str">
        <f t="shared" si="27"/>
        <v/>
      </c>
      <c r="F413" s="3" t="str">
        <f t="shared" si="27"/>
        <v>&lt;Soru&gt;_BEYAN1&lt;/Soru&gt;</v>
      </c>
      <c r="G413" s="3" t="str">
        <f t="shared" si="27"/>
        <v/>
      </c>
      <c r="H413" s="3" t="str">
        <f t="shared" si="25"/>
        <v/>
      </c>
      <c r="I413" s="3" t="str">
        <f t="shared" si="25"/>
        <v/>
      </c>
      <c r="J413" s="10" t="s">
        <v>157</v>
      </c>
    </row>
    <row r="414" spans="1:10" x14ac:dyDescent="0.25">
      <c r="A414" s="2">
        <v>413</v>
      </c>
      <c r="B414" s="2" t="s">
        <v>451</v>
      </c>
      <c r="C414" s="2">
        <f t="shared" si="26"/>
        <v>83</v>
      </c>
      <c r="D414" s="2">
        <f t="shared" si="28"/>
        <v>3</v>
      </c>
      <c r="E414" s="3" t="str">
        <f t="shared" si="27"/>
        <v/>
      </c>
      <c r="F414" s="3" t="str">
        <f t="shared" si="27"/>
        <v/>
      </c>
      <c r="G414" s="3" t="str">
        <f t="shared" si="27"/>
        <v>&lt;Cevap&gt;Hipertansiyon. Seçenekli alan. Seçenekler : Evet için "E", Hayır için "H"&lt;/Cevap&gt;</v>
      </c>
      <c r="H414" s="3" t="str">
        <f t="shared" si="25"/>
        <v/>
      </c>
      <c r="I414" s="3" t="str">
        <f t="shared" si="25"/>
        <v/>
      </c>
      <c r="J414" s="10" t="s">
        <v>158</v>
      </c>
    </row>
    <row r="415" spans="1:10" x14ac:dyDescent="0.25">
      <c r="A415" s="2">
        <v>414</v>
      </c>
      <c r="B415" s="2" t="s">
        <v>451</v>
      </c>
      <c r="C415" s="2">
        <f t="shared" si="26"/>
        <v>83</v>
      </c>
      <c r="D415" s="2">
        <f t="shared" si="28"/>
        <v>4</v>
      </c>
      <c r="E415" s="3" t="str">
        <f t="shared" si="27"/>
        <v/>
      </c>
      <c r="F415" s="3" t="str">
        <f t="shared" si="27"/>
        <v/>
      </c>
      <c r="G415" s="3" t="str">
        <f t="shared" si="27"/>
        <v/>
      </c>
      <c r="H415" s="3" t="str">
        <f t="shared" si="25"/>
        <v>&lt;Zorunlu&gt;false&lt;/Zorunlu&gt;</v>
      </c>
      <c r="I415" s="3" t="str">
        <f t="shared" si="25"/>
        <v/>
      </c>
      <c r="J415" s="10" t="s">
        <v>3</v>
      </c>
    </row>
    <row r="416" spans="1:10" x14ac:dyDescent="0.25">
      <c r="A416" s="2">
        <v>415</v>
      </c>
      <c r="B416" s="2" t="s">
        <v>451</v>
      </c>
      <c r="C416" s="2">
        <f t="shared" si="26"/>
        <v>83</v>
      </c>
      <c r="D416" s="2">
        <f t="shared" si="28"/>
        <v>5</v>
      </c>
      <c r="E416" s="3" t="str">
        <f t="shared" si="27"/>
        <v/>
      </c>
      <c r="F416" s="3" t="str">
        <f t="shared" si="27"/>
        <v/>
      </c>
      <c r="G416" s="3" t="str">
        <f t="shared" si="27"/>
        <v/>
      </c>
      <c r="H416" s="3" t="str">
        <f t="shared" si="25"/>
        <v/>
      </c>
      <c r="I416" s="3" t="str">
        <f t="shared" si="25"/>
        <v>&lt;/SoruCevap&gt;</v>
      </c>
      <c r="J416" s="10" t="s">
        <v>4</v>
      </c>
    </row>
    <row r="417" spans="1:10" x14ac:dyDescent="0.25">
      <c r="A417" s="2">
        <v>416</v>
      </c>
      <c r="B417" s="2" t="s">
        <v>451</v>
      </c>
      <c r="C417" s="2">
        <f t="shared" si="26"/>
        <v>84</v>
      </c>
      <c r="D417" s="2">
        <f t="shared" si="28"/>
        <v>1</v>
      </c>
      <c r="E417" s="3" t="str">
        <f t="shared" si="27"/>
        <v>&lt;SoruCevap&gt;</v>
      </c>
      <c r="F417" s="3" t="str">
        <f t="shared" si="27"/>
        <v/>
      </c>
      <c r="G417" s="3" t="str">
        <f t="shared" si="27"/>
        <v/>
      </c>
      <c r="H417" s="3" t="str">
        <f t="shared" si="25"/>
        <v/>
      </c>
      <c r="I417" s="3" t="str">
        <f t="shared" si="25"/>
        <v/>
      </c>
      <c r="J417" s="10" t="s">
        <v>0</v>
      </c>
    </row>
    <row r="418" spans="1:10" x14ac:dyDescent="0.25">
      <c r="A418" s="2">
        <v>417</v>
      </c>
      <c r="B418" s="2" t="s">
        <v>451</v>
      </c>
      <c r="C418" s="2">
        <f t="shared" si="26"/>
        <v>84</v>
      </c>
      <c r="D418" s="2">
        <f t="shared" si="28"/>
        <v>2</v>
      </c>
      <c r="E418" s="3" t="str">
        <f t="shared" si="27"/>
        <v/>
      </c>
      <c r="F418" s="3" t="str">
        <f t="shared" si="27"/>
        <v>&lt;Soru&gt;_BEYAN2&lt;/Soru&gt;</v>
      </c>
      <c r="G418" s="3" t="str">
        <f t="shared" si="27"/>
        <v/>
      </c>
      <c r="H418" s="3" t="str">
        <f t="shared" si="25"/>
        <v/>
      </c>
      <c r="I418" s="3" t="str">
        <f t="shared" si="25"/>
        <v/>
      </c>
      <c r="J418" s="10" t="s">
        <v>159</v>
      </c>
    </row>
    <row r="419" spans="1:10" x14ac:dyDescent="0.25">
      <c r="A419" s="2">
        <v>418</v>
      </c>
      <c r="B419" s="2" t="s">
        <v>451</v>
      </c>
      <c r="C419" s="2">
        <f t="shared" si="26"/>
        <v>84</v>
      </c>
      <c r="D419" s="2">
        <f t="shared" si="28"/>
        <v>3</v>
      </c>
      <c r="E419" s="3" t="str">
        <f t="shared" si="27"/>
        <v/>
      </c>
      <c r="F419" s="3" t="str">
        <f t="shared" si="27"/>
        <v/>
      </c>
      <c r="G419" s="3" t="str">
        <f t="shared" si="27"/>
        <v>&lt;Cevap&gt;Lipid Metabolizma Bozukluğu. Seçenekli alan. Seçenekler : Evet için "E", Hayır için "H"&lt;/Cevap&gt;</v>
      </c>
      <c r="H419" s="3" t="str">
        <f t="shared" si="25"/>
        <v/>
      </c>
      <c r="I419" s="3" t="str">
        <f t="shared" si="25"/>
        <v/>
      </c>
      <c r="J419" s="10" t="s">
        <v>160</v>
      </c>
    </row>
    <row r="420" spans="1:10" x14ac:dyDescent="0.25">
      <c r="A420" s="2">
        <v>419</v>
      </c>
      <c r="B420" s="2" t="s">
        <v>451</v>
      </c>
      <c r="C420" s="2">
        <f t="shared" si="26"/>
        <v>84</v>
      </c>
      <c r="D420" s="2">
        <f t="shared" si="28"/>
        <v>4</v>
      </c>
      <c r="E420" s="3" t="str">
        <f t="shared" si="27"/>
        <v/>
      </c>
      <c r="F420" s="3" t="str">
        <f t="shared" si="27"/>
        <v/>
      </c>
      <c r="G420" s="3" t="str">
        <f t="shared" si="27"/>
        <v/>
      </c>
      <c r="H420" s="3" t="str">
        <f t="shared" si="25"/>
        <v>&lt;Zorunlu&gt;false&lt;/Zorunlu&gt;</v>
      </c>
      <c r="I420" s="3" t="str">
        <f t="shared" si="25"/>
        <v/>
      </c>
      <c r="J420" s="10" t="s">
        <v>3</v>
      </c>
    </row>
    <row r="421" spans="1:10" x14ac:dyDescent="0.25">
      <c r="A421" s="2">
        <v>420</v>
      </c>
      <c r="B421" s="2" t="s">
        <v>451</v>
      </c>
      <c r="C421" s="2">
        <f t="shared" si="26"/>
        <v>84</v>
      </c>
      <c r="D421" s="2">
        <f t="shared" si="28"/>
        <v>5</v>
      </c>
      <c r="E421" s="3" t="str">
        <f t="shared" si="27"/>
        <v/>
      </c>
      <c r="F421" s="3" t="str">
        <f t="shared" si="27"/>
        <v/>
      </c>
      <c r="G421" s="3" t="str">
        <f t="shared" si="27"/>
        <v/>
      </c>
      <c r="H421" s="3" t="str">
        <f t="shared" si="25"/>
        <v/>
      </c>
      <c r="I421" s="3" t="str">
        <f t="shared" si="25"/>
        <v>&lt;/SoruCevap&gt;</v>
      </c>
      <c r="J421" s="10" t="s">
        <v>4</v>
      </c>
    </row>
    <row r="422" spans="1:10" x14ac:dyDescent="0.25">
      <c r="A422" s="2">
        <v>421</v>
      </c>
      <c r="B422" s="2" t="s">
        <v>451</v>
      </c>
      <c r="C422" s="2">
        <f t="shared" si="26"/>
        <v>85</v>
      </c>
      <c r="D422" s="2">
        <f t="shared" si="28"/>
        <v>1</v>
      </c>
      <c r="E422" s="3" t="str">
        <f t="shared" si="27"/>
        <v>&lt;SoruCevap&gt;</v>
      </c>
      <c r="F422" s="3" t="str">
        <f t="shared" si="27"/>
        <v/>
      </c>
      <c r="G422" s="3" t="str">
        <f t="shared" si="27"/>
        <v/>
      </c>
      <c r="H422" s="3" t="str">
        <f t="shared" si="25"/>
        <v/>
      </c>
      <c r="I422" s="3" t="str">
        <f t="shared" si="25"/>
        <v/>
      </c>
      <c r="J422" s="10" t="s">
        <v>0</v>
      </c>
    </row>
    <row r="423" spans="1:10" x14ac:dyDescent="0.25">
      <c r="A423" s="2">
        <v>422</v>
      </c>
      <c r="B423" s="2" t="s">
        <v>451</v>
      </c>
      <c r="C423" s="2">
        <f t="shared" si="26"/>
        <v>85</v>
      </c>
      <c r="D423" s="2">
        <f t="shared" si="28"/>
        <v>2</v>
      </c>
      <c r="E423" s="3" t="str">
        <f t="shared" si="27"/>
        <v/>
      </c>
      <c r="F423" s="3" t="str">
        <f t="shared" si="27"/>
        <v>&lt;Soru&gt;_BEYAN3&lt;/Soru&gt;</v>
      </c>
      <c r="G423" s="3" t="str">
        <f t="shared" si="27"/>
        <v/>
      </c>
      <c r="H423" s="3" t="str">
        <f t="shared" si="25"/>
        <v/>
      </c>
      <c r="I423" s="3" t="str">
        <f t="shared" si="25"/>
        <v/>
      </c>
      <c r="J423" s="10" t="s">
        <v>161</v>
      </c>
    </row>
    <row r="424" spans="1:10" x14ac:dyDescent="0.25">
      <c r="A424" s="2">
        <v>423</v>
      </c>
      <c r="B424" s="2" t="s">
        <v>451</v>
      </c>
      <c r="C424" s="2">
        <f t="shared" si="26"/>
        <v>85</v>
      </c>
      <c r="D424" s="2">
        <f t="shared" si="28"/>
        <v>3</v>
      </c>
      <c r="E424" s="3" t="str">
        <f t="shared" si="27"/>
        <v/>
      </c>
      <c r="F424" s="3" t="str">
        <f t="shared" si="27"/>
        <v/>
      </c>
      <c r="G424" s="3" t="str">
        <f t="shared" si="27"/>
        <v>&lt;Cevap&gt;Kalp ve Damar Hastalıkları. Seçenekli alan. Seçenekler : Evet için "E", Hayır için "H"&lt;/Cevap&gt;</v>
      </c>
      <c r="H424" s="3" t="str">
        <f t="shared" si="25"/>
        <v/>
      </c>
      <c r="I424" s="3" t="str">
        <f t="shared" si="25"/>
        <v/>
      </c>
      <c r="J424" s="10" t="s">
        <v>162</v>
      </c>
    </row>
    <row r="425" spans="1:10" x14ac:dyDescent="0.25">
      <c r="A425" s="2">
        <v>424</v>
      </c>
      <c r="B425" s="2" t="s">
        <v>451</v>
      </c>
      <c r="C425" s="2">
        <f t="shared" si="26"/>
        <v>85</v>
      </c>
      <c r="D425" s="2">
        <f t="shared" si="28"/>
        <v>4</v>
      </c>
      <c r="E425" s="3" t="str">
        <f t="shared" si="27"/>
        <v/>
      </c>
      <c r="F425" s="3" t="str">
        <f t="shared" si="27"/>
        <v/>
      </c>
      <c r="G425" s="3" t="str">
        <f t="shared" si="27"/>
        <v/>
      </c>
      <c r="H425" s="3" t="str">
        <f t="shared" si="25"/>
        <v>&lt;Zorunlu&gt;false&lt;/Zorunlu&gt;</v>
      </c>
      <c r="I425" s="3" t="str">
        <f t="shared" si="25"/>
        <v/>
      </c>
      <c r="J425" s="10" t="s">
        <v>3</v>
      </c>
    </row>
    <row r="426" spans="1:10" x14ac:dyDescent="0.25">
      <c r="A426" s="2">
        <v>425</v>
      </c>
      <c r="B426" s="2" t="s">
        <v>451</v>
      </c>
      <c r="C426" s="2">
        <f t="shared" si="26"/>
        <v>85</v>
      </c>
      <c r="D426" s="2">
        <f t="shared" si="28"/>
        <v>5</v>
      </c>
      <c r="E426" s="3" t="str">
        <f t="shared" si="27"/>
        <v/>
      </c>
      <c r="F426" s="3" t="str">
        <f t="shared" si="27"/>
        <v/>
      </c>
      <c r="G426" s="3" t="str">
        <f t="shared" si="27"/>
        <v/>
      </c>
      <c r="H426" s="3" t="str">
        <f t="shared" si="25"/>
        <v/>
      </c>
      <c r="I426" s="3" t="str">
        <f t="shared" si="25"/>
        <v>&lt;/SoruCevap&gt;</v>
      </c>
      <c r="J426" s="10" t="s">
        <v>4</v>
      </c>
    </row>
    <row r="427" spans="1:10" x14ac:dyDescent="0.25">
      <c r="A427" s="2">
        <v>426</v>
      </c>
      <c r="B427" s="2" t="s">
        <v>451</v>
      </c>
      <c r="C427" s="2">
        <f t="shared" si="26"/>
        <v>86</v>
      </c>
      <c r="D427" s="2">
        <f t="shared" si="28"/>
        <v>1</v>
      </c>
      <c r="E427" s="3" t="str">
        <f t="shared" si="27"/>
        <v>&lt;SoruCevap&gt;</v>
      </c>
      <c r="F427" s="3" t="str">
        <f t="shared" si="27"/>
        <v/>
      </c>
      <c r="G427" s="3" t="str">
        <f t="shared" si="27"/>
        <v/>
      </c>
      <c r="H427" s="3" t="str">
        <f t="shared" si="25"/>
        <v/>
      </c>
      <c r="I427" s="3" t="str">
        <f t="shared" si="25"/>
        <v/>
      </c>
      <c r="J427" s="10" t="s">
        <v>0</v>
      </c>
    </row>
    <row r="428" spans="1:10" x14ac:dyDescent="0.25">
      <c r="A428" s="2">
        <v>427</v>
      </c>
      <c r="B428" s="2" t="s">
        <v>451</v>
      </c>
      <c r="C428" s="2">
        <f t="shared" si="26"/>
        <v>86</v>
      </c>
      <c r="D428" s="2">
        <f t="shared" si="28"/>
        <v>2</v>
      </c>
      <c r="E428" s="3" t="str">
        <f t="shared" si="27"/>
        <v/>
      </c>
      <c r="F428" s="3" t="str">
        <f t="shared" si="27"/>
        <v>&lt;Soru&gt;_BEYAN4&lt;/Soru&gt;</v>
      </c>
      <c r="G428" s="3" t="str">
        <f t="shared" si="27"/>
        <v/>
      </c>
      <c r="H428" s="3" t="str">
        <f t="shared" si="25"/>
        <v/>
      </c>
      <c r="I428" s="3" t="str">
        <f t="shared" si="25"/>
        <v/>
      </c>
      <c r="J428" s="10" t="s">
        <v>163</v>
      </c>
    </row>
    <row r="429" spans="1:10" x14ac:dyDescent="0.25">
      <c r="A429" s="2">
        <v>428</v>
      </c>
      <c r="B429" s="2" t="s">
        <v>451</v>
      </c>
      <c r="C429" s="2">
        <f t="shared" si="26"/>
        <v>86</v>
      </c>
      <c r="D429" s="2">
        <f t="shared" si="28"/>
        <v>3</v>
      </c>
      <c r="E429" s="3" t="str">
        <f t="shared" si="27"/>
        <v/>
      </c>
      <c r="F429" s="3" t="str">
        <f t="shared" si="27"/>
        <v/>
      </c>
      <c r="G429" s="3" t="str">
        <f t="shared" si="27"/>
        <v>&lt;Cevap&gt;Diğer Damar Hastalıkları. Seçenekli alan. Seçenekler : Evet için "E", Hayır için "H"&lt;/Cevap&gt;</v>
      </c>
      <c r="H429" s="3" t="str">
        <f t="shared" si="25"/>
        <v/>
      </c>
      <c r="I429" s="3" t="str">
        <f t="shared" si="25"/>
        <v/>
      </c>
      <c r="J429" s="10" t="s">
        <v>164</v>
      </c>
    </row>
    <row r="430" spans="1:10" x14ac:dyDescent="0.25">
      <c r="A430" s="2">
        <v>429</v>
      </c>
      <c r="B430" s="2" t="s">
        <v>451</v>
      </c>
      <c r="C430" s="2">
        <f t="shared" si="26"/>
        <v>86</v>
      </c>
      <c r="D430" s="2">
        <f t="shared" si="28"/>
        <v>4</v>
      </c>
      <c r="E430" s="3" t="str">
        <f t="shared" si="27"/>
        <v/>
      </c>
      <c r="F430" s="3" t="str">
        <f t="shared" si="27"/>
        <v/>
      </c>
      <c r="G430" s="3" t="str">
        <f t="shared" si="27"/>
        <v/>
      </c>
      <c r="H430" s="3" t="str">
        <f t="shared" si="25"/>
        <v>&lt;Zorunlu&gt;false&lt;/Zorunlu&gt;</v>
      </c>
      <c r="I430" s="3" t="str">
        <f t="shared" si="25"/>
        <v/>
      </c>
      <c r="J430" s="10" t="s">
        <v>3</v>
      </c>
    </row>
    <row r="431" spans="1:10" x14ac:dyDescent="0.25">
      <c r="A431" s="2">
        <v>430</v>
      </c>
      <c r="B431" s="2" t="s">
        <v>451</v>
      </c>
      <c r="C431" s="2">
        <f t="shared" si="26"/>
        <v>86</v>
      </c>
      <c r="D431" s="2">
        <f t="shared" si="28"/>
        <v>5</v>
      </c>
      <c r="E431" s="3" t="str">
        <f t="shared" si="27"/>
        <v/>
      </c>
      <c r="F431" s="3" t="str">
        <f t="shared" si="27"/>
        <v/>
      </c>
      <c r="G431" s="3" t="str">
        <f t="shared" si="27"/>
        <v/>
      </c>
      <c r="H431" s="3" t="str">
        <f t="shared" si="25"/>
        <v/>
      </c>
      <c r="I431" s="3" t="str">
        <f t="shared" si="25"/>
        <v>&lt;/SoruCevap&gt;</v>
      </c>
      <c r="J431" s="10" t="s">
        <v>4</v>
      </c>
    </row>
    <row r="432" spans="1:10" x14ac:dyDescent="0.25">
      <c r="A432" s="2">
        <v>431</v>
      </c>
      <c r="B432" s="2" t="s">
        <v>451</v>
      </c>
      <c r="C432" s="2">
        <f t="shared" si="26"/>
        <v>87</v>
      </c>
      <c r="D432" s="2">
        <f t="shared" si="28"/>
        <v>1</v>
      </c>
      <c r="E432" s="3" t="str">
        <f t="shared" si="27"/>
        <v>&lt;SoruCevap&gt;</v>
      </c>
      <c r="F432" s="3" t="str">
        <f t="shared" si="27"/>
        <v/>
      </c>
      <c r="G432" s="3" t="str">
        <f t="shared" si="27"/>
        <v/>
      </c>
      <c r="H432" s="3" t="str">
        <f t="shared" si="25"/>
        <v/>
      </c>
      <c r="I432" s="3" t="str">
        <f t="shared" si="25"/>
        <v/>
      </c>
      <c r="J432" s="10" t="s">
        <v>0</v>
      </c>
    </row>
    <row r="433" spans="1:10" x14ac:dyDescent="0.25">
      <c r="A433" s="2">
        <v>432</v>
      </c>
      <c r="B433" s="2" t="s">
        <v>451</v>
      </c>
      <c r="C433" s="2">
        <f t="shared" si="26"/>
        <v>87</v>
      </c>
      <c r="D433" s="2">
        <f t="shared" si="28"/>
        <v>2</v>
      </c>
      <c r="E433" s="3" t="str">
        <f t="shared" si="27"/>
        <v/>
      </c>
      <c r="F433" s="3" t="str">
        <f t="shared" si="27"/>
        <v>&lt;Soru&gt;_BEYAN5&lt;/Soru&gt;</v>
      </c>
      <c r="G433" s="3" t="str">
        <f t="shared" si="27"/>
        <v/>
      </c>
      <c r="H433" s="3" t="str">
        <f t="shared" si="25"/>
        <v/>
      </c>
      <c r="I433" s="3" t="str">
        <f t="shared" si="25"/>
        <v/>
      </c>
      <c r="J433" s="10" t="s">
        <v>165</v>
      </c>
    </row>
    <row r="434" spans="1:10" x14ac:dyDescent="0.25">
      <c r="A434" s="2">
        <v>433</v>
      </c>
      <c r="B434" s="2" t="s">
        <v>451</v>
      </c>
      <c r="C434" s="2">
        <f t="shared" si="26"/>
        <v>87</v>
      </c>
      <c r="D434" s="2">
        <f t="shared" si="28"/>
        <v>3</v>
      </c>
      <c r="E434" s="3" t="str">
        <f t="shared" si="27"/>
        <v/>
      </c>
      <c r="F434" s="3" t="str">
        <f t="shared" si="27"/>
        <v/>
      </c>
      <c r="G434" s="3" t="str">
        <f t="shared" si="27"/>
        <v>&lt;Cevap&gt;Diyabet (Şeker Hastalığı). Seçenekli alan. Seçenekler : Evet için "E", Hayır için "H"&lt;/Cevap&gt;</v>
      </c>
      <c r="H434" s="3" t="str">
        <f t="shared" si="25"/>
        <v/>
      </c>
      <c r="I434" s="3" t="str">
        <f t="shared" si="25"/>
        <v/>
      </c>
      <c r="J434" s="10" t="s">
        <v>166</v>
      </c>
    </row>
    <row r="435" spans="1:10" x14ac:dyDescent="0.25">
      <c r="A435" s="2">
        <v>434</v>
      </c>
      <c r="B435" s="2" t="s">
        <v>451</v>
      </c>
      <c r="C435" s="2">
        <f t="shared" si="26"/>
        <v>87</v>
      </c>
      <c r="D435" s="2">
        <f t="shared" si="28"/>
        <v>4</v>
      </c>
      <c r="E435" s="3" t="str">
        <f t="shared" si="27"/>
        <v/>
      </c>
      <c r="F435" s="3" t="str">
        <f t="shared" si="27"/>
        <v/>
      </c>
      <c r="G435" s="3" t="str">
        <f t="shared" si="27"/>
        <v/>
      </c>
      <c r="H435" s="3" t="str">
        <f t="shared" si="25"/>
        <v>&lt;Zorunlu&gt;false&lt;/Zorunlu&gt;</v>
      </c>
      <c r="I435" s="3" t="str">
        <f t="shared" si="25"/>
        <v/>
      </c>
      <c r="J435" s="10" t="s">
        <v>3</v>
      </c>
    </row>
    <row r="436" spans="1:10" x14ac:dyDescent="0.25">
      <c r="A436" s="2">
        <v>435</v>
      </c>
      <c r="B436" s="2" t="s">
        <v>451</v>
      </c>
      <c r="C436" s="2">
        <f t="shared" si="26"/>
        <v>87</v>
      </c>
      <c r="D436" s="2">
        <f t="shared" si="28"/>
        <v>5</v>
      </c>
      <c r="E436" s="3" t="str">
        <f t="shared" si="27"/>
        <v/>
      </c>
      <c r="F436" s="3" t="str">
        <f t="shared" si="27"/>
        <v/>
      </c>
      <c r="G436" s="3" t="str">
        <f t="shared" si="27"/>
        <v/>
      </c>
      <c r="H436" s="3" t="str">
        <f t="shared" si="25"/>
        <v/>
      </c>
      <c r="I436" s="3" t="str">
        <f t="shared" si="25"/>
        <v>&lt;/SoruCevap&gt;</v>
      </c>
      <c r="J436" s="10" t="s">
        <v>4</v>
      </c>
    </row>
    <row r="437" spans="1:10" x14ac:dyDescent="0.25">
      <c r="A437" s="2">
        <v>436</v>
      </c>
      <c r="B437" s="2" t="s">
        <v>451</v>
      </c>
      <c r="C437" s="2">
        <f t="shared" si="26"/>
        <v>88</v>
      </c>
      <c r="D437" s="2">
        <f t="shared" si="28"/>
        <v>1</v>
      </c>
      <c r="E437" s="3" t="str">
        <f t="shared" si="27"/>
        <v>&lt;SoruCevap&gt;</v>
      </c>
      <c r="F437" s="3" t="str">
        <f t="shared" si="27"/>
        <v/>
      </c>
      <c r="G437" s="3" t="str">
        <f t="shared" si="27"/>
        <v/>
      </c>
      <c r="H437" s="3" t="str">
        <f t="shared" si="25"/>
        <v/>
      </c>
      <c r="I437" s="3" t="str">
        <f t="shared" si="25"/>
        <v/>
      </c>
      <c r="J437" s="10" t="s">
        <v>0</v>
      </c>
    </row>
    <row r="438" spans="1:10" x14ac:dyDescent="0.25">
      <c r="A438" s="2">
        <v>437</v>
      </c>
      <c r="B438" s="2" t="s">
        <v>451</v>
      </c>
      <c r="C438" s="2">
        <f t="shared" si="26"/>
        <v>88</v>
      </c>
      <c r="D438" s="2">
        <f t="shared" si="28"/>
        <v>2</v>
      </c>
      <c r="E438" s="3" t="str">
        <f t="shared" si="27"/>
        <v/>
      </c>
      <c r="F438" s="3" t="str">
        <f t="shared" si="27"/>
        <v>&lt;Soru&gt;_BEYAN6&lt;/Soru&gt;</v>
      </c>
      <c r="G438" s="3" t="str">
        <f t="shared" si="27"/>
        <v/>
      </c>
      <c r="H438" s="3" t="str">
        <f t="shared" si="25"/>
        <v/>
      </c>
      <c r="I438" s="3" t="str">
        <f t="shared" si="25"/>
        <v/>
      </c>
      <c r="J438" s="10" t="s">
        <v>167</v>
      </c>
    </row>
    <row r="439" spans="1:10" x14ac:dyDescent="0.25">
      <c r="A439" s="2">
        <v>438</v>
      </c>
      <c r="B439" s="2" t="s">
        <v>451</v>
      </c>
      <c r="C439" s="2">
        <f t="shared" si="26"/>
        <v>88</v>
      </c>
      <c r="D439" s="2">
        <f t="shared" si="28"/>
        <v>3</v>
      </c>
      <c r="E439" s="3" t="str">
        <f t="shared" si="27"/>
        <v/>
      </c>
      <c r="F439" s="3" t="str">
        <f t="shared" si="27"/>
        <v/>
      </c>
      <c r="G439" s="3" t="str">
        <f t="shared" si="27"/>
        <v>&lt;Cevap&gt;Tümör, Kist, Hiperplazi ve Nodül. Seçenekli alan. Seçenekler : Evet için "E", Hayır için "H"&lt;/Cevap&gt;</v>
      </c>
      <c r="H439" s="3" t="str">
        <f t="shared" si="25"/>
        <v/>
      </c>
      <c r="I439" s="3" t="str">
        <f t="shared" si="25"/>
        <v/>
      </c>
      <c r="J439" s="10" t="s">
        <v>168</v>
      </c>
    </row>
    <row r="440" spans="1:10" x14ac:dyDescent="0.25">
      <c r="A440" s="2">
        <v>439</v>
      </c>
      <c r="B440" s="2" t="s">
        <v>451</v>
      </c>
      <c r="C440" s="2">
        <f t="shared" si="26"/>
        <v>88</v>
      </c>
      <c r="D440" s="2">
        <f t="shared" si="28"/>
        <v>4</v>
      </c>
      <c r="E440" s="3" t="str">
        <f t="shared" si="27"/>
        <v/>
      </c>
      <c r="F440" s="3" t="str">
        <f t="shared" si="27"/>
        <v/>
      </c>
      <c r="G440" s="3" t="str">
        <f t="shared" si="27"/>
        <v/>
      </c>
      <c r="H440" s="3" t="str">
        <f t="shared" si="25"/>
        <v>&lt;Zorunlu&gt;false&lt;/Zorunlu&gt;</v>
      </c>
      <c r="I440" s="3" t="str">
        <f t="shared" si="25"/>
        <v/>
      </c>
      <c r="J440" s="10" t="s">
        <v>3</v>
      </c>
    </row>
    <row r="441" spans="1:10" x14ac:dyDescent="0.25">
      <c r="A441" s="2">
        <v>440</v>
      </c>
      <c r="B441" s="2" t="s">
        <v>451</v>
      </c>
      <c r="C441" s="2">
        <f t="shared" si="26"/>
        <v>88</v>
      </c>
      <c r="D441" s="2">
        <f t="shared" si="28"/>
        <v>5</v>
      </c>
      <c r="E441" s="3" t="str">
        <f t="shared" si="27"/>
        <v/>
      </c>
      <c r="F441" s="3" t="str">
        <f t="shared" si="27"/>
        <v/>
      </c>
      <c r="G441" s="3" t="str">
        <f t="shared" si="27"/>
        <v/>
      </c>
      <c r="H441" s="3" t="str">
        <f t="shared" si="25"/>
        <v/>
      </c>
      <c r="I441" s="3" t="str">
        <f t="shared" si="25"/>
        <v>&lt;/SoruCevap&gt;</v>
      </c>
      <c r="J441" s="10" t="s">
        <v>4</v>
      </c>
    </row>
    <row r="442" spans="1:10" x14ac:dyDescent="0.25">
      <c r="A442" s="2">
        <v>441</v>
      </c>
      <c r="B442" s="2" t="s">
        <v>451</v>
      </c>
      <c r="C442" s="2">
        <f t="shared" si="26"/>
        <v>89</v>
      </c>
      <c r="D442" s="2">
        <f t="shared" si="28"/>
        <v>1</v>
      </c>
      <c r="E442" s="3" t="str">
        <f t="shared" si="27"/>
        <v>&lt;SoruCevap&gt;</v>
      </c>
      <c r="F442" s="3" t="str">
        <f t="shared" si="27"/>
        <v/>
      </c>
      <c r="G442" s="3" t="str">
        <f t="shared" si="27"/>
        <v/>
      </c>
      <c r="H442" s="3" t="str">
        <f t="shared" si="25"/>
        <v/>
      </c>
      <c r="I442" s="3" t="str">
        <f t="shared" si="25"/>
        <v/>
      </c>
      <c r="J442" s="10" t="s">
        <v>0</v>
      </c>
    </row>
    <row r="443" spans="1:10" x14ac:dyDescent="0.25">
      <c r="A443" s="2">
        <v>442</v>
      </c>
      <c r="B443" s="2" t="s">
        <v>451</v>
      </c>
      <c r="C443" s="2">
        <f t="shared" si="26"/>
        <v>89</v>
      </c>
      <c r="D443" s="2">
        <f t="shared" si="28"/>
        <v>2</v>
      </c>
      <c r="E443" s="3" t="str">
        <f t="shared" si="27"/>
        <v/>
      </c>
      <c r="F443" s="3" t="str">
        <f t="shared" si="27"/>
        <v>&lt;Soru&gt;_BEYAN7&lt;/Soru&gt;</v>
      </c>
      <c r="G443" s="3" t="str">
        <f t="shared" si="27"/>
        <v/>
      </c>
      <c r="H443" s="3" t="str">
        <f t="shared" si="25"/>
        <v/>
      </c>
      <c r="I443" s="3" t="str">
        <f t="shared" si="25"/>
        <v/>
      </c>
      <c r="J443" s="10" t="s">
        <v>169</v>
      </c>
    </row>
    <row r="444" spans="1:10" x14ac:dyDescent="0.25">
      <c r="A444" s="2">
        <v>443</v>
      </c>
      <c r="B444" s="2" t="s">
        <v>451</v>
      </c>
      <c r="C444" s="2">
        <f t="shared" si="26"/>
        <v>89</v>
      </c>
      <c r="D444" s="2">
        <f t="shared" si="28"/>
        <v>3</v>
      </c>
      <c r="E444" s="3" t="str">
        <f t="shared" si="27"/>
        <v/>
      </c>
      <c r="F444" s="3" t="str">
        <f t="shared" si="27"/>
        <v/>
      </c>
      <c r="G444" s="3" t="str">
        <f t="shared" si="27"/>
        <v>&lt;Cevap&gt;Her Türlü Kanser. Seçenekli alan. Seçenekler : Evet için "E", Hayır için "H"&lt;/Cevap&gt;</v>
      </c>
      <c r="H444" s="3" t="str">
        <f t="shared" si="25"/>
        <v/>
      </c>
      <c r="I444" s="3" t="str">
        <f t="shared" si="25"/>
        <v/>
      </c>
      <c r="J444" s="10" t="s">
        <v>170</v>
      </c>
    </row>
    <row r="445" spans="1:10" x14ac:dyDescent="0.25">
      <c r="A445" s="2">
        <v>444</v>
      </c>
      <c r="B445" s="2" t="s">
        <v>451</v>
      </c>
      <c r="C445" s="2">
        <f t="shared" si="26"/>
        <v>89</v>
      </c>
      <c r="D445" s="2">
        <f t="shared" si="28"/>
        <v>4</v>
      </c>
      <c r="E445" s="3" t="str">
        <f t="shared" si="27"/>
        <v/>
      </c>
      <c r="F445" s="3" t="str">
        <f t="shared" si="27"/>
        <v/>
      </c>
      <c r="G445" s="3" t="str">
        <f t="shared" si="27"/>
        <v/>
      </c>
      <c r="H445" s="3" t="str">
        <f t="shared" si="25"/>
        <v>&lt;Zorunlu&gt;false&lt;/Zorunlu&gt;</v>
      </c>
      <c r="I445" s="3" t="str">
        <f t="shared" si="25"/>
        <v/>
      </c>
      <c r="J445" s="10" t="s">
        <v>3</v>
      </c>
    </row>
    <row r="446" spans="1:10" x14ac:dyDescent="0.25">
      <c r="A446" s="2">
        <v>445</v>
      </c>
      <c r="B446" s="2" t="s">
        <v>451</v>
      </c>
      <c r="C446" s="2">
        <f t="shared" si="26"/>
        <v>89</v>
      </c>
      <c r="D446" s="2">
        <f t="shared" si="28"/>
        <v>5</v>
      </c>
      <c r="E446" s="3" t="str">
        <f t="shared" si="27"/>
        <v/>
      </c>
      <c r="F446" s="3" t="str">
        <f t="shared" si="27"/>
        <v/>
      </c>
      <c r="G446" s="3" t="str">
        <f t="shared" si="27"/>
        <v/>
      </c>
      <c r="H446" s="3" t="str">
        <f t="shared" si="25"/>
        <v/>
      </c>
      <c r="I446" s="3" t="str">
        <f t="shared" si="25"/>
        <v>&lt;/SoruCevap&gt;</v>
      </c>
      <c r="J446" s="10" t="s">
        <v>4</v>
      </c>
    </row>
    <row r="447" spans="1:10" x14ac:dyDescent="0.25">
      <c r="A447" s="2">
        <v>446</v>
      </c>
      <c r="B447" s="2" t="s">
        <v>451</v>
      </c>
      <c r="C447" s="2">
        <f t="shared" si="26"/>
        <v>90</v>
      </c>
      <c r="D447" s="2">
        <f t="shared" si="28"/>
        <v>1</v>
      </c>
      <c r="E447" s="3" t="str">
        <f t="shared" si="27"/>
        <v>&lt;SoruCevap&gt;</v>
      </c>
      <c r="F447" s="3" t="str">
        <f t="shared" si="27"/>
        <v/>
      </c>
      <c r="G447" s="3" t="str">
        <f t="shared" si="27"/>
        <v/>
      </c>
      <c r="H447" s="3" t="str">
        <f t="shared" si="25"/>
        <v/>
      </c>
      <c r="I447" s="3" t="str">
        <f t="shared" si="25"/>
        <v/>
      </c>
      <c r="J447" s="10" t="s">
        <v>0</v>
      </c>
    </row>
    <row r="448" spans="1:10" x14ac:dyDescent="0.25">
      <c r="A448" s="2">
        <v>447</v>
      </c>
      <c r="B448" s="2" t="s">
        <v>451</v>
      </c>
      <c r="C448" s="2">
        <f t="shared" si="26"/>
        <v>90</v>
      </c>
      <c r="D448" s="2">
        <f t="shared" si="28"/>
        <v>2</v>
      </c>
      <c r="E448" s="3" t="str">
        <f t="shared" si="27"/>
        <v/>
      </c>
      <c r="F448" s="3" t="str">
        <f t="shared" si="27"/>
        <v>&lt;Soru&gt;_BEYAN8&lt;/Soru&gt;</v>
      </c>
      <c r="G448" s="3" t="str">
        <f t="shared" si="27"/>
        <v/>
      </c>
      <c r="H448" s="3" t="str">
        <f t="shared" si="25"/>
        <v/>
      </c>
      <c r="I448" s="3" t="str">
        <f t="shared" si="25"/>
        <v/>
      </c>
      <c r="J448" s="10" t="s">
        <v>171</v>
      </c>
    </row>
    <row r="449" spans="1:10" x14ac:dyDescent="0.25">
      <c r="A449" s="2">
        <v>448</v>
      </c>
      <c r="B449" s="2" t="s">
        <v>451</v>
      </c>
      <c r="C449" s="2">
        <f t="shared" si="26"/>
        <v>90</v>
      </c>
      <c r="D449" s="2">
        <f t="shared" si="28"/>
        <v>3</v>
      </c>
      <c r="E449" s="3" t="str">
        <f t="shared" si="27"/>
        <v/>
      </c>
      <c r="F449" s="3" t="str">
        <f t="shared" si="27"/>
        <v/>
      </c>
      <c r="G449" s="3" t="str">
        <f t="shared" si="27"/>
        <v>&lt;Cevap&gt;Omurga ve Eklem Hastalıkları. Seçenekli alan. Seçenekler : Evet için "E", Hayır için "H"&lt;/Cevap&gt;</v>
      </c>
      <c r="H449" s="3" t="str">
        <f t="shared" si="25"/>
        <v/>
      </c>
      <c r="I449" s="3" t="str">
        <f t="shared" si="25"/>
        <v/>
      </c>
      <c r="J449" s="10" t="s">
        <v>172</v>
      </c>
    </row>
    <row r="450" spans="1:10" x14ac:dyDescent="0.25">
      <c r="A450" s="2">
        <v>449</v>
      </c>
      <c r="B450" s="2" t="s">
        <v>451</v>
      </c>
      <c r="C450" s="2">
        <f t="shared" si="26"/>
        <v>90</v>
      </c>
      <c r="D450" s="2">
        <f t="shared" si="28"/>
        <v>4</v>
      </c>
      <c r="E450" s="3" t="str">
        <f t="shared" si="27"/>
        <v/>
      </c>
      <c r="F450" s="3" t="str">
        <f t="shared" si="27"/>
        <v/>
      </c>
      <c r="G450" s="3" t="str">
        <f t="shared" si="27"/>
        <v/>
      </c>
      <c r="H450" s="3" t="str">
        <f t="shared" si="27"/>
        <v>&lt;Zorunlu&gt;false&lt;/Zorunlu&gt;</v>
      </c>
      <c r="I450" s="3" t="str">
        <f t="shared" si="27"/>
        <v/>
      </c>
      <c r="J450" s="10" t="s">
        <v>3</v>
      </c>
    </row>
    <row r="451" spans="1:10" x14ac:dyDescent="0.25">
      <c r="A451" s="2">
        <v>450</v>
      </c>
      <c r="B451" s="2" t="s">
        <v>451</v>
      </c>
      <c r="C451" s="2">
        <f t="shared" ref="C451:C514" si="29">IF(J451="&lt;SoruCevap&gt;",C450+1,C450)</f>
        <v>90</v>
      </c>
      <c r="D451" s="2">
        <f t="shared" si="28"/>
        <v>5</v>
      </c>
      <c r="E451" s="3" t="str">
        <f t="shared" ref="E451:H514" si="30">IF(E$1=$D451,$J451,"")</f>
        <v/>
      </c>
      <c r="F451" s="3" t="str">
        <f t="shared" si="30"/>
        <v/>
      </c>
      <c r="G451" s="3" t="str">
        <f t="shared" si="30"/>
        <v/>
      </c>
      <c r="H451" s="3" t="str">
        <f t="shared" si="30"/>
        <v/>
      </c>
      <c r="I451" s="3" t="str">
        <f t="shared" ref="I451:I514" si="31">IF(I$1=$D451,$J451,"")</f>
        <v>&lt;/SoruCevap&gt;</v>
      </c>
      <c r="J451" s="10" t="s">
        <v>4</v>
      </c>
    </row>
    <row r="452" spans="1:10" x14ac:dyDescent="0.25">
      <c r="A452" s="2">
        <v>451</v>
      </c>
      <c r="B452" s="2" t="s">
        <v>451</v>
      </c>
      <c r="C452" s="2">
        <f t="shared" si="29"/>
        <v>91</v>
      </c>
      <c r="D452" s="2">
        <f t="shared" ref="D452:D515" si="32">IF(J452="&lt;SoruCevap&gt;",1,D451+1)</f>
        <v>1</v>
      </c>
      <c r="E452" s="3" t="str">
        <f t="shared" si="30"/>
        <v>&lt;SoruCevap&gt;</v>
      </c>
      <c r="F452" s="3" t="str">
        <f t="shared" si="30"/>
        <v/>
      </c>
      <c r="G452" s="3" t="str">
        <f t="shared" si="30"/>
        <v/>
      </c>
      <c r="H452" s="3" t="str">
        <f t="shared" si="30"/>
        <v/>
      </c>
      <c r="I452" s="3" t="str">
        <f t="shared" si="31"/>
        <v/>
      </c>
      <c r="J452" s="10" t="s">
        <v>0</v>
      </c>
    </row>
    <row r="453" spans="1:10" x14ac:dyDescent="0.25">
      <c r="A453" s="2">
        <v>452</v>
      </c>
      <c r="B453" s="2" t="s">
        <v>451</v>
      </c>
      <c r="C453" s="2">
        <f t="shared" si="29"/>
        <v>91</v>
      </c>
      <c r="D453" s="2">
        <f t="shared" si="32"/>
        <v>2</v>
      </c>
      <c r="E453" s="3" t="str">
        <f t="shared" si="30"/>
        <v/>
      </c>
      <c r="F453" s="3" t="str">
        <f t="shared" si="30"/>
        <v>&lt;Soru&gt;_BEYAN9&lt;/Soru&gt;</v>
      </c>
      <c r="G453" s="3" t="str">
        <f t="shared" si="30"/>
        <v/>
      </c>
      <c r="H453" s="3" t="str">
        <f t="shared" si="30"/>
        <v/>
      </c>
      <c r="I453" s="3" t="str">
        <f t="shared" si="31"/>
        <v/>
      </c>
      <c r="J453" s="10" t="s">
        <v>173</v>
      </c>
    </row>
    <row r="454" spans="1:10" x14ac:dyDescent="0.25">
      <c r="A454" s="2">
        <v>453</v>
      </c>
      <c r="B454" s="2" t="s">
        <v>451</v>
      </c>
      <c r="C454" s="2">
        <f t="shared" si="29"/>
        <v>91</v>
      </c>
      <c r="D454" s="2">
        <f t="shared" si="32"/>
        <v>3</v>
      </c>
      <c r="E454" s="3" t="str">
        <f t="shared" si="30"/>
        <v/>
      </c>
      <c r="F454" s="3" t="str">
        <f t="shared" si="30"/>
        <v/>
      </c>
      <c r="G454" s="3" t="str">
        <f t="shared" si="30"/>
        <v>&lt;Cevap&gt;Böbrekler,İdrar Sistemi Hastalıkları. Seçenekli alan. Seçenekler : Evet için "E", Hayır için "H"&lt;/Cevap&gt;</v>
      </c>
      <c r="H454" s="3" t="str">
        <f t="shared" si="30"/>
        <v/>
      </c>
      <c r="I454" s="3" t="str">
        <f t="shared" si="31"/>
        <v/>
      </c>
      <c r="J454" s="10" t="s">
        <v>174</v>
      </c>
    </row>
    <row r="455" spans="1:10" x14ac:dyDescent="0.25">
      <c r="A455" s="2">
        <v>454</v>
      </c>
      <c r="B455" s="2" t="s">
        <v>451</v>
      </c>
      <c r="C455" s="2">
        <f t="shared" si="29"/>
        <v>91</v>
      </c>
      <c r="D455" s="2">
        <f t="shared" si="32"/>
        <v>4</v>
      </c>
      <c r="E455" s="3" t="str">
        <f t="shared" si="30"/>
        <v/>
      </c>
      <c r="F455" s="3" t="str">
        <f t="shared" si="30"/>
        <v/>
      </c>
      <c r="G455" s="3" t="str">
        <f t="shared" si="30"/>
        <v/>
      </c>
      <c r="H455" s="3" t="str">
        <f t="shared" si="30"/>
        <v>&lt;Zorunlu&gt;false&lt;/Zorunlu&gt;</v>
      </c>
      <c r="I455" s="3" t="str">
        <f t="shared" si="31"/>
        <v/>
      </c>
      <c r="J455" s="10" t="s">
        <v>3</v>
      </c>
    </row>
    <row r="456" spans="1:10" x14ac:dyDescent="0.25">
      <c r="A456" s="2">
        <v>455</v>
      </c>
      <c r="B456" s="2" t="s">
        <v>451</v>
      </c>
      <c r="C456" s="2">
        <f t="shared" si="29"/>
        <v>91</v>
      </c>
      <c r="D456" s="2">
        <f t="shared" si="32"/>
        <v>5</v>
      </c>
      <c r="E456" s="3" t="str">
        <f t="shared" si="30"/>
        <v/>
      </c>
      <c r="F456" s="3" t="str">
        <f t="shared" si="30"/>
        <v/>
      </c>
      <c r="G456" s="3" t="str">
        <f t="shared" si="30"/>
        <v/>
      </c>
      <c r="H456" s="3" t="str">
        <f t="shared" si="30"/>
        <v/>
      </c>
      <c r="I456" s="3" t="str">
        <f t="shared" si="31"/>
        <v>&lt;/SoruCevap&gt;</v>
      </c>
      <c r="J456" s="10" t="s">
        <v>4</v>
      </c>
    </row>
    <row r="457" spans="1:10" x14ac:dyDescent="0.25">
      <c r="A457" s="2">
        <v>456</v>
      </c>
      <c r="B457" s="2" t="s">
        <v>451</v>
      </c>
      <c r="C457" s="2">
        <f t="shared" si="29"/>
        <v>92</v>
      </c>
      <c r="D457" s="2">
        <f t="shared" si="32"/>
        <v>1</v>
      </c>
      <c r="E457" s="3" t="str">
        <f t="shared" si="30"/>
        <v>&lt;SoruCevap&gt;</v>
      </c>
      <c r="F457" s="3" t="str">
        <f t="shared" si="30"/>
        <v/>
      </c>
      <c r="G457" s="3" t="str">
        <f t="shared" si="30"/>
        <v/>
      </c>
      <c r="H457" s="3" t="str">
        <f t="shared" si="30"/>
        <v/>
      </c>
      <c r="I457" s="3" t="str">
        <f t="shared" si="31"/>
        <v/>
      </c>
      <c r="J457" s="10" t="s">
        <v>0</v>
      </c>
    </row>
    <row r="458" spans="1:10" x14ac:dyDescent="0.25">
      <c r="A458" s="2">
        <v>457</v>
      </c>
      <c r="B458" s="2" t="s">
        <v>451</v>
      </c>
      <c r="C458" s="2">
        <f t="shared" si="29"/>
        <v>92</v>
      </c>
      <c r="D458" s="2">
        <f t="shared" si="32"/>
        <v>2</v>
      </c>
      <c r="E458" s="3" t="str">
        <f t="shared" si="30"/>
        <v/>
      </c>
      <c r="F458" s="3" t="str">
        <f t="shared" si="30"/>
        <v>&lt;Soru&gt;_BEYAN10&lt;/Soru&gt;</v>
      </c>
      <c r="G458" s="3" t="str">
        <f t="shared" si="30"/>
        <v/>
      </c>
      <c r="H458" s="3" t="str">
        <f t="shared" si="30"/>
        <v/>
      </c>
      <c r="I458" s="3" t="str">
        <f t="shared" si="31"/>
        <v/>
      </c>
      <c r="J458" s="10" t="s">
        <v>175</v>
      </c>
    </row>
    <row r="459" spans="1:10" x14ac:dyDescent="0.25">
      <c r="A459" s="2">
        <v>458</v>
      </c>
      <c r="B459" s="2" t="s">
        <v>451</v>
      </c>
      <c r="C459" s="2">
        <f t="shared" si="29"/>
        <v>92</v>
      </c>
      <c r="D459" s="2">
        <f t="shared" si="32"/>
        <v>3</v>
      </c>
      <c r="E459" s="3" t="str">
        <f t="shared" si="30"/>
        <v/>
      </c>
      <c r="F459" s="3" t="str">
        <f t="shared" si="30"/>
        <v/>
      </c>
      <c r="G459" s="3" t="str">
        <f t="shared" si="30"/>
        <v>&lt;Cevap&gt;Kas, İskelet Hastalıkları. Seçenekli alan. Seçenekler : Evet için "E", Hayır için "H"&lt;/Cevap&gt;</v>
      </c>
      <c r="H459" s="3" t="str">
        <f t="shared" si="30"/>
        <v/>
      </c>
      <c r="I459" s="3" t="str">
        <f t="shared" si="31"/>
        <v/>
      </c>
      <c r="J459" s="10" t="s">
        <v>176</v>
      </c>
    </row>
    <row r="460" spans="1:10" x14ac:dyDescent="0.25">
      <c r="A460" s="2">
        <v>459</v>
      </c>
      <c r="B460" s="2" t="s">
        <v>451</v>
      </c>
      <c r="C460" s="2">
        <f t="shared" si="29"/>
        <v>92</v>
      </c>
      <c r="D460" s="2">
        <f t="shared" si="32"/>
        <v>4</v>
      </c>
      <c r="E460" s="3" t="str">
        <f t="shared" si="30"/>
        <v/>
      </c>
      <c r="F460" s="3" t="str">
        <f t="shared" si="30"/>
        <v/>
      </c>
      <c r="G460" s="3" t="str">
        <f t="shared" si="30"/>
        <v/>
      </c>
      <c r="H460" s="3" t="str">
        <f t="shared" si="30"/>
        <v>&lt;Zorunlu&gt;false&lt;/Zorunlu&gt;</v>
      </c>
      <c r="I460" s="3" t="str">
        <f t="shared" si="31"/>
        <v/>
      </c>
      <c r="J460" s="10" t="s">
        <v>3</v>
      </c>
    </row>
    <row r="461" spans="1:10" x14ac:dyDescent="0.25">
      <c r="A461" s="2">
        <v>460</v>
      </c>
      <c r="B461" s="2" t="s">
        <v>451</v>
      </c>
      <c r="C461" s="2">
        <f t="shared" si="29"/>
        <v>92</v>
      </c>
      <c r="D461" s="2">
        <f t="shared" si="32"/>
        <v>5</v>
      </c>
      <c r="E461" s="3" t="str">
        <f t="shared" si="30"/>
        <v/>
      </c>
      <c r="F461" s="3" t="str">
        <f t="shared" si="30"/>
        <v/>
      </c>
      <c r="G461" s="3" t="str">
        <f t="shared" si="30"/>
        <v/>
      </c>
      <c r="H461" s="3" t="str">
        <f t="shared" si="30"/>
        <v/>
      </c>
      <c r="I461" s="3" t="str">
        <f t="shared" si="31"/>
        <v>&lt;/SoruCevap&gt;</v>
      </c>
      <c r="J461" s="10" t="s">
        <v>4</v>
      </c>
    </row>
    <row r="462" spans="1:10" x14ac:dyDescent="0.25">
      <c r="A462" s="2">
        <v>461</v>
      </c>
      <c r="B462" s="2" t="s">
        <v>451</v>
      </c>
      <c r="C462" s="2">
        <f t="shared" si="29"/>
        <v>93</v>
      </c>
      <c r="D462" s="2">
        <f t="shared" si="32"/>
        <v>1</v>
      </c>
      <c r="E462" s="3" t="str">
        <f t="shared" si="30"/>
        <v>&lt;SoruCevap&gt;</v>
      </c>
      <c r="F462" s="3" t="str">
        <f t="shared" si="30"/>
        <v/>
      </c>
      <c r="G462" s="3" t="str">
        <f t="shared" si="30"/>
        <v/>
      </c>
      <c r="H462" s="3" t="str">
        <f t="shared" si="30"/>
        <v/>
      </c>
      <c r="I462" s="3" t="str">
        <f t="shared" si="31"/>
        <v/>
      </c>
      <c r="J462" s="10" t="s">
        <v>0</v>
      </c>
    </row>
    <row r="463" spans="1:10" x14ac:dyDescent="0.25">
      <c r="A463" s="2">
        <v>462</v>
      </c>
      <c r="B463" s="2" t="s">
        <v>451</v>
      </c>
      <c r="C463" s="2">
        <f t="shared" si="29"/>
        <v>93</v>
      </c>
      <c r="D463" s="2">
        <f t="shared" si="32"/>
        <v>2</v>
      </c>
      <c r="E463" s="3" t="str">
        <f t="shared" si="30"/>
        <v/>
      </c>
      <c r="F463" s="3" t="str">
        <f t="shared" si="30"/>
        <v>&lt;Soru&gt;_BEYAN11&lt;/Soru&gt;</v>
      </c>
      <c r="G463" s="3" t="str">
        <f t="shared" si="30"/>
        <v/>
      </c>
      <c r="H463" s="3" t="str">
        <f t="shared" si="30"/>
        <v/>
      </c>
      <c r="I463" s="3" t="str">
        <f t="shared" si="31"/>
        <v/>
      </c>
      <c r="J463" s="10" t="s">
        <v>177</v>
      </c>
    </row>
    <row r="464" spans="1:10" x14ac:dyDescent="0.25">
      <c r="A464" s="2">
        <v>463</v>
      </c>
      <c r="B464" s="2" t="s">
        <v>451</v>
      </c>
      <c r="C464" s="2">
        <f t="shared" si="29"/>
        <v>93</v>
      </c>
      <c r="D464" s="2">
        <f t="shared" si="32"/>
        <v>3</v>
      </c>
      <c r="E464" s="3" t="str">
        <f t="shared" si="30"/>
        <v/>
      </c>
      <c r="F464" s="3" t="str">
        <f t="shared" si="30"/>
        <v/>
      </c>
      <c r="G464" s="3" t="str">
        <f t="shared" si="30"/>
        <v>&lt;Cevap&gt;Karaciğer Hastalıkları. Seçenekli alan. Seçenekler : Evet için "E", Hayır için "H"&lt;/Cevap&gt;</v>
      </c>
      <c r="H464" s="3" t="str">
        <f t="shared" si="30"/>
        <v/>
      </c>
      <c r="I464" s="3" t="str">
        <f t="shared" si="31"/>
        <v/>
      </c>
      <c r="J464" s="10" t="s">
        <v>178</v>
      </c>
    </row>
    <row r="465" spans="1:10" x14ac:dyDescent="0.25">
      <c r="A465" s="2">
        <v>464</v>
      </c>
      <c r="B465" s="2" t="s">
        <v>451</v>
      </c>
      <c r="C465" s="2">
        <f t="shared" si="29"/>
        <v>93</v>
      </c>
      <c r="D465" s="2">
        <f t="shared" si="32"/>
        <v>4</v>
      </c>
      <c r="E465" s="3" t="str">
        <f t="shared" si="30"/>
        <v/>
      </c>
      <c r="F465" s="3" t="str">
        <f t="shared" si="30"/>
        <v/>
      </c>
      <c r="G465" s="3" t="str">
        <f t="shared" si="30"/>
        <v/>
      </c>
      <c r="H465" s="3" t="str">
        <f t="shared" si="30"/>
        <v>&lt;Zorunlu&gt;false&lt;/Zorunlu&gt;</v>
      </c>
      <c r="I465" s="3" t="str">
        <f t="shared" si="31"/>
        <v/>
      </c>
      <c r="J465" s="10" t="s">
        <v>3</v>
      </c>
    </row>
    <row r="466" spans="1:10" x14ac:dyDescent="0.25">
      <c r="A466" s="2">
        <v>465</v>
      </c>
      <c r="B466" s="2" t="s">
        <v>451</v>
      </c>
      <c r="C466" s="2">
        <f t="shared" si="29"/>
        <v>93</v>
      </c>
      <c r="D466" s="2">
        <f t="shared" si="32"/>
        <v>5</v>
      </c>
      <c r="E466" s="3" t="str">
        <f t="shared" si="30"/>
        <v/>
      </c>
      <c r="F466" s="3" t="str">
        <f t="shared" si="30"/>
        <v/>
      </c>
      <c r="G466" s="3" t="str">
        <f t="shared" si="30"/>
        <v/>
      </c>
      <c r="H466" s="3" t="str">
        <f t="shared" si="30"/>
        <v/>
      </c>
      <c r="I466" s="3" t="str">
        <f t="shared" si="31"/>
        <v>&lt;/SoruCevap&gt;</v>
      </c>
      <c r="J466" s="10" t="s">
        <v>4</v>
      </c>
    </row>
    <row r="467" spans="1:10" x14ac:dyDescent="0.25">
      <c r="A467" s="2">
        <v>466</v>
      </c>
      <c r="B467" s="2" t="s">
        <v>451</v>
      </c>
      <c r="C467" s="2">
        <f t="shared" si="29"/>
        <v>94</v>
      </c>
      <c r="D467" s="2">
        <f t="shared" si="32"/>
        <v>1</v>
      </c>
      <c r="E467" s="3" t="str">
        <f t="shared" si="30"/>
        <v>&lt;SoruCevap&gt;</v>
      </c>
      <c r="F467" s="3" t="str">
        <f t="shared" si="30"/>
        <v/>
      </c>
      <c r="G467" s="3" t="str">
        <f t="shared" si="30"/>
        <v/>
      </c>
      <c r="H467" s="3" t="str">
        <f t="shared" si="30"/>
        <v/>
      </c>
      <c r="I467" s="3" t="str">
        <f t="shared" si="31"/>
        <v/>
      </c>
      <c r="J467" s="10" t="s">
        <v>0</v>
      </c>
    </row>
    <row r="468" spans="1:10" x14ac:dyDescent="0.25">
      <c r="A468" s="2">
        <v>467</v>
      </c>
      <c r="B468" s="2" t="s">
        <v>451</v>
      </c>
      <c r="C468" s="2">
        <f t="shared" si="29"/>
        <v>94</v>
      </c>
      <c r="D468" s="2">
        <f t="shared" si="32"/>
        <v>2</v>
      </c>
      <c r="E468" s="3" t="str">
        <f t="shared" si="30"/>
        <v/>
      </c>
      <c r="F468" s="3" t="str">
        <f t="shared" si="30"/>
        <v>&lt;Soru&gt;_BEYAN12&lt;/Soru&gt;</v>
      </c>
      <c r="G468" s="3" t="str">
        <f t="shared" si="30"/>
        <v/>
      </c>
      <c r="H468" s="3" t="str">
        <f t="shared" si="30"/>
        <v/>
      </c>
      <c r="I468" s="3" t="str">
        <f t="shared" si="31"/>
        <v/>
      </c>
      <c r="J468" s="10" t="s">
        <v>179</v>
      </c>
    </row>
    <row r="469" spans="1:10" x14ac:dyDescent="0.25">
      <c r="A469" s="2">
        <v>468</v>
      </c>
      <c r="B469" s="2" t="s">
        <v>451</v>
      </c>
      <c r="C469" s="2">
        <f t="shared" si="29"/>
        <v>94</v>
      </c>
      <c r="D469" s="2">
        <f t="shared" si="32"/>
        <v>3</v>
      </c>
      <c r="E469" s="3" t="str">
        <f t="shared" si="30"/>
        <v/>
      </c>
      <c r="F469" s="3" t="str">
        <f t="shared" si="30"/>
        <v/>
      </c>
      <c r="G469" s="3" t="str">
        <f t="shared" si="30"/>
        <v>&lt;Cevap&gt;Akciğer Hastalıkları. Seçenekli alan. Seçenekler : Evet için "E", Hayır için "H"&lt;/Cevap&gt;</v>
      </c>
      <c r="H469" s="3" t="str">
        <f t="shared" si="30"/>
        <v/>
      </c>
      <c r="I469" s="3" t="str">
        <f t="shared" si="31"/>
        <v/>
      </c>
      <c r="J469" s="10" t="s">
        <v>180</v>
      </c>
    </row>
    <row r="470" spans="1:10" x14ac:dyDescent="0.25">
      <c r="A470" s="2">
        <v>469</v>
      </c>
      <c r="B470" s="2" t="s">
        <v>451</v>
      </c>
      <c r="C470" s="2">
        <f t="shared" si="29"/>
        <v>94</v>
      </c>
      <c r="D470" s="2">
        <f t="shared" si="32"/>
        <v>4</v>
      </c>
      <c r="E470" s="3" t="str">
        <f t="shared" si="30"/>
        <v/>
      </c>
      <c r="F470" s="3" t="str">
        <f t="shared" si="30"/>
        <v/>
      </c>
      <c r="G470" s="3" t="str">
        <f t="shared" si="30"/>
        <v/>
      </c>
      <c r="H470" s="3" t="str">
        <f t="shared" si="30"/>
        <v>&lt;Zorunlu&gt;false&lt;/Zorunlu&gt;</v>
      </c>
      <c r="I470" s="3" t="str">
        <f t="shared" si="31"/>
        <v/>
      </c>
      <c r="J470" s="10" t="s">
        <v>3</v>
      </c>
    </row>
    <row r="471" spans="1:10" x14ac:dyDescent="0.25">
      <c r="A471" s="2">
        <v>470</v>
      </c>
      <c r="B471" s="2" t="s">
        <v>451</v>
      </c>
      <c r="C471" s="2">
        <f t="shared" si="29"/>
        <v>94</v>
      </c>
      <c r="D471" s="2">
        <f t="shared" si="32"/>
        <v>5</v>
      </c>
      <c r="E471" s="3" t="str">
        <f t="shared" si="30"/>
        <v/>
      </c>
      <c r="F471" s="3" t="str">
        <f t="shared" si="30"/>
        <v/>
      </c>
      <c r="G471" s="3" t="str">
        <f t="shared" si="30"/>
        <v/>
      </c>
      <c r="H471" s="3" t="str">
        <f t="shared" si="30"/>
        <v/>
      </c>
      <c r="I471" s="3" t="str">
        <f t="shared" si="31"/>
        <v>&lt;/SoruCevap&gt;</v>
      </c>
      <c r="J471" s="10" t="s">
        <v>4</v>
      </c>
    </row>
    <row r="472" spans="1:10" x14ac:dyDescent="0.25">
      <c r="A472" s="2">
        <v>471</v>
      </c>
      <c r="B472" s="2" t="s">
        <v>451</v>
      </c>
      <c r="C472" s="2">
        <f t="shared" si="29"/>
        <v>95</v>
      </c>
      <c r="D472" s="2">
        <f t="shared" si="32"/>
        <v>1</v>
      </c>
      <c r="E472" s="3" t="str">
        <f t="shared" si="30"/>
        <v>&lt;SoruCevap&gt;</v>
      </c>
      <c r="F472" s="3" t="str">
        <f t="shared" si="30"/>
        <v/>
      </c>
      <c r="G472" s="3" t="str">
        <f t="shared" si="30"/>
        <v/>
      </c>
      <c r="H472" s="3" t="str">
        <f t="shared" si="30"/>
        <v/>
      </c>
      <c r="I472" s="3" t="str">
        <f t="shared" si="31"/>
        <v/>
      </c>
      <c r="J472" s="10" t="s">
        <v>0</v>
      </c>
    </row>
    <row r="473" spans="1:10" x14ac:dyDescent="0.25">
      <c r="A473" s="2">
        <v>472</v>
      </c>
      <c r="B473" s="2" t="s">
        <v>451</v>
      </c>
      <c r="C473" s="2">
        <f t="shared" si="29"/>
        <v>95</v>
      </c>
      <c r="D473" s="2">
        <f t="shared" si="32"/>
        <v>2</v>
      </c>
      <c r="E473" s="3" t="str">
        <f t="shared" si="30"/>
        <v/>
      </c>
      <c r="F473" s="3" t="str">
        <f t="shared" si="30"/>
        <v>&lt;Soru&gt;_BEYAN13&lt;/Soru&gt;</v>
      </c>
      <c r="G473" s="3" t="str">
        <f t="shared" si="30"/>
        <v/>
      </c>
      <c r="H473" s="3" t="str">
        <f t="shared" si="30"/>
        <v/>
      </c>
      <c r="I473" s="3" t="str">
        <f t="shared" si="31"/>
        <v/>
      </c>
      <c r="J473" s="10" t="s">
        <v>181</v>
      </c>
    </row>
    <row r="474" spans="1:10" x14ac:dyDescent="0.25">
      <c r="A474" s="2">
        <v>473</v>
      </c>
      <c r="B474" s="2" t="s">
        <v>451</v>
      </c>
      <c r="C474" s="2">
        <f t="shared" si="29"/>
        <v>95</v>
      </c>
      <c r="D474" s="2">
        <f t="shared" si="32"/>
        <v>3</v>
      </c>
      <c r="E474" s="3" t="str">
        <f t="shared" si="30"/>
        <v/>
      </c>
      <c r="F474" s="3" t="str">
        <f t="shared" si="30"/>
        <v/>
      </c>
      <c r="G474" s="3" t="str">
        <f t="shared" si="30"/>
        <v>&lt;Cevap&gt;Sindirim Sistemi Hastalıkları. Seçenekli alan. Seçenekler : Evet için "E", Hayır için "H"&lt;/Cevap&gt;</v>
      </c>
      <c r="H474" s="3" t="str">
        <f t="shared" si="30"/>
        <v/>
      </c>
      <c r="I474" s="3" t="str">
        <f t="shared" si="31"/>
        <v/>
      </c>
      <c r="J474" s="10" t="s">
        <v>182</v>
      </c>
    </row>
    <row r="475" spans="1:10" x14ac:dyDescent="0.25">
      <c r="A475" s="2">
        <v>474</v>
      </c>
      <c r="B475" s="2" t="s">
        <v>451</v>
      </c>
      <c r="C475" s="2">
        <f t="shared" si="29"/>
        <v>95</v>
      </c>
      <c r="D475" s="2">
        <f t="shared" si="32"/>
        <v>4</v>
      </c>
      <c r="E475" s="3" t="str">
        <f t="shared" si="30"/>
        <v/>
      </c>
      <c r="F475" s="3" t="str">
        <f t="shared" si="30"/>
        <v/>
      </c>
      <c r="G475" s="3" t="str">
        <f t="shared" si="30"/>
        <v/>
      </c>
      <c r="H475" s="3" t="str">
        <f t="shared" si="30"/>
        <v>&lt;Zorunlu&gt;false&lt;/Zorunlu&gt;</v>
      </c>
      <c r="I475" s="3" t="str">
        <f t="shared" si="31"/>
        <v/>
      </c>
      <c r="J475" s="10" t="s">
        <v>3</v>
      </c>
    </row>
    <row r="476" spans="1:10" x14ac:dyDescent="0.25">
      <c r="A476" s="2">
        <v>475</v>
      </c>
      <c r="B476" s="2" t="s">
        <v>451</v>
      </c>
      <c r="C476" s="2">
        <f t="shared" si="29"/>
        <v>95</v>
      </c>
      <c r="D476" s="2">
        <f t="shared" si="32"/>
        <v>5</v>
      </c>
      <c r="E476" s="3" t="str">
        <f t="shared" si="30"/>
        <v/>
      </c>
      <c r="F476" s="3" t="str">
        <f t="shared" si="30"/>
        <v/>
      </c>
      <c r="G476" s="3" t="str">
        <f t="shared" si="30"/>
        <v/>
      </c>
      <c r="H476" s="3" t="str">
        <f t="shared" si="30"/>
        <v/>
      </c>
      <c r="I476" s="3" t="str">
        <f t="shared" si="31"/>
        <v>&lt;/SoruCevap&gt;</v>
      </c>
      <c r="J476" s="10" t="s">
        <v>4</v>
      </c>
    </row>
    <row r="477" spans="1:10" x14ac:dyDescent="0.25">
      <c r="A477" s="2">
        <v>476</v>
      </c>
      <c r="B477" s="2" t="s">
        <v>451</v>
      </c>
      <c r="C477" s="2">
        <f t="shared" si="29"/>
        <v>96</v>
      </c>
      <c r="D477" s="2">
        <f t="shared" si="32"/>
        <v>1</v>
      </c>
      <c r="E477" s="3" t="str">
        <f t="shared" si="30"/>
        <v>&lt;SoruCevap&gt;</v>
      </c>
      <c r="F477" s="3" t="str">
        <f t="shared" si="30"/>
        <v/>
      </c>
      <c r="G477" s="3" t="str">
        <f t="shared" si="30"/>
        <v/>
      </c>
      <c r="H477" s="3" t="str">
        <f t="shared" si="30"/>
        <v/>
      </c>
      <c r="I477" s="3" t="str">
        <f t="shared" si="31"/>
        <v/>
      </c>
      <c r="J477" s="10" t="s">
        <v>0</v>
      </c>
    </row>
    <row r="478" spans="1:10" x14ac:dyDescent="0.25">
      <c r="A478" s="2">
        <v>477</v>
      </c>
      <c r="B478" s="2" t="s">
        <v>451</v>
      </c>
      <c r="C478" s="2">
        <f t="shared" si="29"/>
        <v>96</v>
      </c>
      <c r="D478" s="2">
        <f t="shared" si="32"/>
        <v>2</v>
      </c>
      <c r="E478" s="3" t="str">
        <f t="shared" si="30"/>
        <v/>
      </c>
      <c r="F478" s="3" t="str">
        <f t="shared" si="30"/>
        <v>&lt;Soru&gt;_BEYAN14&lt;/Soru&gt;</v>
      </c>
      <c r="G478" s="3" t="str">
        <f t="shared" si="30"/>
        <v/>
      </c>
      <c r="H478" s="3" t="str">
        <f t="shared" si="30"/>
        <v/>
      </c>
      <c r="I478" s="3" t="str">
        <f t="shared" si="31"/>
        <v/>
      </c>
      <c r="J478" s="10" t="s">
        <v>183</v>
      </c>
    </row>
    <row r="479" spans="1:10" x14ac:dyDescent="0.25">
      <c r="A479" s="2">
        <v>478</v>
      </c>
      <c r="B479" s="2" t="s">
        <v>451</v>
      </c>
      <c r="C479" s="2">
        <f t="shared" si="29"/>
        <v>96</v>
      </c>
      <c r="D479" s="2">
        <f t="shared" si="32"/>
        <v>3</v>
      </c>
      <c r="E479" s="3" t="str">
        <f t="shared" si="30"/>
        <v/>
      </c>
      <c r="F479" s="3" t="str">
        <f t="shared" si="30"/>
        <v/>
      </c>
      <c r="G479" s="3" t="str">
        <f t="shared" si="30"/>
        <v>&lt;Cevap&gt;Solunum Sistemi Hastalıkları. Seçenekli alan. Seçenekler : Evet için "E", Hayır için "H"&lt;/Cevap&gt;</v>
      </c>
      <c r="H479" s="3" t="str">
        <f t="shared" si="30"/>
        <v/>
      </c>
      <c r="I479" s="3" t="str">
        <f t="shared" si="31"/>
        <v/>
      </c>
      <c r="J479" s="10" t="s">
        <v>184</v>
      </c>
    </row>
    <row r="480" spans="1:10" x14ac:dyDescent="0.25">
      <c r="A480" s="2">
        <v>479</v>
      </c>
      <c r="B480" s="2" t="s">
        <v>451</v>
      </c>
      <c r="C480" s="2">
        <f t="shared" si="29"/>
        <v>96</v>
      </c>
      <c r="D480" s="2">
        <f t="shared" si="32"/>
        <v>4</v>
      </c>
      <c r="E480" s="3" t="str">
        <f t="shared" si="30"/>
        <v/>
      </c>
      <c r="F480" s="3" t="str">
        <f t="shared" si="30"/>
        <v/>
      </c>
      <c r="G480" s="3" t="str">
        <f t="shared" si="30"/>
        <v/>
      </c>
      <c r="H480" s="3" t="str">
        <f t="shared" si="30"/>
        <v>&lt;Zorunlu&gt;false&lt;/Zorunlu&gt;</v>
      </c>
      <c r="I480" s="3" t="str">
        <f t="shared" si="31"/>
        <v/>
      </c>
      <c r="J480" s="10" t="s">
        <v>3</v>
      </c>
    </row>
    <row r="481" spans="1:10" x14ac:dyDescent="0.25">
      <c r="A481" s="2">
        <v>480</v>
      </c>
      <c r="B481" s="2" t="s">
        <v>451</v>
      </c>
      <c r="C481" s="2">
        <f t="shared" si="29"/>
        <v>96</v>
      </c>
      <c r="D481" s="2">
        <f t="shared" si="32"/>
        <v>5</v>
      </c>
      <c r="E481" s="3" t="str">
        <f t="shared" si="30"/>
        <v/>
      </c>
      <c r="F481" s="3" t="str">
        <f t="shared" si="30"/>
        <v/>
      </c>
      <c r="G481" s="3" t="str">
        <f t="shared" si="30"/>
        <v/>
      </c>
      <c r="H481" s="3" t="str">
        <f t="shared" si="30"/>
        <v/>
      </c>
      <c r="I481" s="3" t="str">
        <f t="shared" si="31"/>
        <v>&lt;/SoruCevap&gt;</v>
      </c>
      <c r="J481" s="10" t="s">
        <v>4</v>
      </c>
    </row>
    <row r="482" spans="1:10" x14ac:dyDescent="0.25">
      <c r="A482" s="2">
        <v>481</v>
      </c>
      <c r="B482" s="2" t="s">
        <v>451</v>
      </c>
      <c r="C482" s="2">
        <f t="shared" si="29"/>
        <v>97</v>
      </c>
      <c r="D482" s="2">
        <f t="shared" si="32"/>
        <v>1</v>
      </c>
      <c r="E482" s="3" t="str">
        <f t="shared" si="30"/>
        <v>&lt;SoruCevap&gt;</v>
      </c>
      <c r="F482" s="3" t="str">
        <f t="shared" si="30"/>
        <v/>
      </c>
      <c r="G482" s="3" t="str">
        <f t="shared" si="30"/>
        <v/>
      </c>
      <c r="H482" s="3" t="str">
        <f t="shared" si="30"/>
        <v/>
      </c>
      <c r="I482" s="3" t="str">
        <f t="shared" si="31"/>
        <v/>
      </c>
      <c r="J482" s="10" t="s">
        <v>0</v>
      </c>
    </row>
    <row r="483" spans="1:10" x14ac:dyDescent="0.25">
      <c r="A483" s="2">
        <v>482</v>
      </c>
      <c r="B483" s="2" t="s">
        <v>451</v>
      </c>
      <c r="C483" s="2">
        <f t="shared" si="29"/>
        <v>97</v>
      </c>
      <c r="D483" s="2">
        <f t="shared" si="32"/>
        <v>2</v>
      </c>
      <c r="E483" s="3" t="str">
        <f t="shared" si="30"/>
        <v/>
      </c>
      <c r="F483" s="3" t="str">
        <f t="shared" si="30"/>
        <v>&lt;Soru&gt;_BEYAN15&lt;/Soru&gt;</v>
      </c>
      <c r="G483" s="3" t="str">
        <f t="shared" si="30"/>
        <v/>
      </c>
      <c r="H483" s="3" t="str">
        <f t="shared" si="30"/>
        <v/>
      </c>
      <c r="I483" s="3" t="str">
        <f t="shared" si="31"/>
        <v/>
      </c>
      <c r="J483" s="10" t="s">
        <v>185</v>
      </c>
    </row>
    <row r="484" spans="1:10" x14ac:dyDescent="0.25">
      <c r="A484" s="2">
        <v>483</v>
      </c>
      <c r="B484" s="2" t="s">
        <v>451</v>
      </c>
      <c r="C484" s="2">
        <f t="shared" si="29"/>
        <v>97</v>
      </c>
      <c r="D484" s="2">
        <f t="shared" si="32"/>
        <v>3</v>
      </c>
      <c r="E484" s="3" t="str">
        <f t="shared" si="30"/>
        <v/>
      </c>
      <c r="F484" s="3" t="str">
        <f t="shared" si="30"/>
        <v/>
      </c>
      <c r="G484" s="3" t="str">
        <f t="shared" si="30"/>
        <v>&lt;Cevap&gt;Endokrin Sistem (Hormonlar). Seçenekli alan. Seçenekler : Evet için "E", Hayır için "H"&lt;/Cevap&gt;</v>
      </c>
      <c r="H484" s="3" t="str">
        <f t="shared" si="30"/>
        <v/>
      </c>
      <c r="I484" s="3" t="str">
        <f t="shared" si="31"/>
        <v/>
      </c>
      <c r="J484" s="10" t="s">
        <v>186</v>
      </c>
    </row>
    <row r="485" spans="1:10" x14ac:dyDescent="0.25">
      <c r="A485" s="2">
        <v>484</v>
      </c>
      <c r="B485" s="2" t="s">
        <v>451</v>
      </c>
      <c r="C485" s="2">
        <f t="shared" si="29"/>
        <v>97</v>
      </c>
      <c r="D485" s="2">
        <f t="shared" si="32"/>
        <v>4</v>
      </c>
      <c r="E485" s="3" t="str">
        <f t="shared" si="30"/>
        <v/>
      </c>
      <c r="F485" s="3" t="str">
        <f t="shared" si="30"/>
        <v/>
      </c>
      <c r="G485" s="3" t="str">
        <f t="shared" si="30"/>
        <v/>
      </c>
      <c r="H485" s="3" t="str">
        <f t="shared" si="30"/>
        <v>&lt;Zorunlu&gt;false&lt;/Zorunlu&gt;</v>
      </c>
      <c r="I485" s="3" t="str">
        <f t="shared" si="31"/>
        <v/>
      </c>
      <c r="J485" s="10" t="s">
        <v>3</v>
      </c>
    </row>
    <row r="486" spans="1:10" x14ac:dyDescent="0.25">
      <c r="A486" s="2">
        <v>485</v>
      </c>
      <c r="B486" s="2" t="s">
        <v>451</v>
      </c>
      <c r="C486" s="2">
        <f t="shared" si="29"/>
        <v>97</v>
      </c>
      <c r="D486" s="2">
        <f t="shared" si="32"/>
        <v>5</v>
      </c>
      <c r="E486" s="3" t="str">
        <f t="shared" si="30"/>
        <v/>
      </c>
      <c r="F486" s="3" t="str">
        <f t="shared" si="30"/>
        <v/>
      </c>
      <c r="G486" s="3" t="str">
        <f t="shared" si="30"/>
        <v/>
      </c>
      <c r="H486" s="3" t="str">
        <f t="shared" si="30"/>
        <v/>
      </c>
      <c r="I486" s="3" t="str">
        <f t="shared" si="31"/>
        <v>&lt;/SoruCevap&gt;</v>
      </c>
      <c r="J486" s="10" t="s">
        <v>4</v>
      </c>
    </row>
    <row r="487" spans="1:10" x14ac:dyDescent="0.25">
      <c r="A487" s="2">
        <v>486</v>
      </c>
      <c r="B487" s="2" t="s">
        <v>451</v>
      </c>
      <c r="C487" s="2">
        <f t="shared" si="29"/>
        <v>98</v>
      </c>
      <c r="D487" s="2">
        <f t="shared" si="32"/>
        <v>1</v>
      </c>
      <c r="E487" s="3" t="str">
        <f t="shared" si="30"/>
        <v>&lt;SoruCevap&gt;</v>
      </c>
      <c r="F487" s="3" t="str">
        <f t="shared" si="30"/>
        <v/>
      </c>
      <c r="G487" s="3" t="str">
        <f t="shared" si="30"/>
        <v/>
      </c>
      <c r="H487" s="3" t="str">
        <f t="shared" si="30"/>
        <v/>
      </c>
      <c r="I487" s="3" t="str">
        <f t="shared" si="31"/>
        <v/>
      </c>
      <c r="J487" s="10" t="s">
        <v>0</v>
      </c>
    </row>
    <row r="488" spans="1:10" x14ac:dyDescent="0.25">
      <c r="A488" s="2">
        <v>487</v>
      </c>
      <c r="B488" s="2" t="s">
        <v>451</v>
      </c>
      <c r="C488" s="2">
        <f t="shared" si="29"/>
        <v>98</v>
      </c>
      <c r="D488" s="2">
        <f t="shared" si="32"/>
        <v>2</v>
      </c>
      <c r="E488" s="3" t="str">
        <f t="shared" si="30"/>
        <v/>
      </c>
      <c r="F488" s="3" t="str">
        <f t="shared" si="30"/>
        <v>&lt;Soru&gt;_BEYAN16&lt;/Soru&gt;</v>
      </c>
      <c r="G488" s="3" t="str">
        <f t="shared" si="30"/>
        <v/>
      </c>
      <c r="H488" s="3" t="str">
        <f t="shared" si="30"/>
        <v/>
      </c>
      <c r="I488" s="3" t="str">
        <f t="shared" si="31"/>
        <v/>
      </c>
      <c r="J488" s="10" t="s">
        <v>187</v>
      </c>
    </row>
    <row r="489" spans="1:10" x14ac:dyDescent="0.25">
      <c r="A489" s="2">
        <v>488</v>
      </c>
      <c r="B489" s="2" t="s">
        <v>451</v>
      </c>
      <c r="C489" s="2">
        <f t="shared" si="29"/>
        <v>98</v>
      </c>
      <c r="D489" s="2">
        <f t="shared" si="32"/>
        <v>3</v>
      </c>
      <c r="E489" s="3" t="str">
        <f t="shared" si="30"/>
        <v/>
      </c>
      <c r="F489" s="3" t="str">
        <f t="shared" si="30"/>
        <v/>
      </c>
      <c r="G489" s="3" t="str">
        <f t="shared" si="30"/>
        <v>&lt;Cevap&gt;Kan ve Lenf Bezi Hastalıkları. Seçenekli alan. Seçenekler : Evet için "E", Hayır için "H"&lt;/Cevap&gt;</v>
      </c>
      <c r="H489" s="3" t="str">
        <f t="shared" si="30"/>
        <v/>
      </c>
      <c r="I489" s="3" t="str">
        <f t="shared" si="31"/>
        <v/>
      </c>
      <c r="J489" s="10" t="s">
        <v>188</v>
      </c>
    </row>
    <row r="490" spans="1:10" x14ac:dyDescent="0.25">
      <c r="A490" s="2">
        <v>489</v>
      </c>
      <c r="B490" s="2" t="s">
        <v>451</v>
      </c>
      <c r="C490" s="2">
        <f t="shared" si="29"/>
        <v>98</v>
      </c>
      <c r="D490" s="2">
        <f t="shared" si="32"/>
        <v>4</v>
      </c>
      <c r="E490" s="3" t="str">
        <f t="shared" si="30"/>
        <v/>
      </c>
      <c r="F490" s="3" t="str">
        <f t="shared" si="30"/>
        <v/>
      </c>
      <c r="G490" s="3" t="str">
        <f t="shared" si="30"/>
        <v/>
      </c>
      <c r="H490" s="3" t="str">
        <f t="shared" si="30"/>
        <v>&lt;Zorunlu&gt;false&lt;/Zorunlu&gt;</v>
      </c>
      <c r="I490" s="3" t="str">
        <f t="shared" si="31"/>
        <v/>
      </c>
      <c r="J490" s="10" t="s">
        <v>3</v>
      </c>
    </row>
    <row r="491" spans="1:10" x14ac:dyDescent="0.25">
      <c r="A491" s="2">
        <v>490</v>
      </c>
      <c r="B491" s="2" t="s">
        <v>451</v>
      </c>
      <c r="C491" s="2">
        <f t="shared" si="29"/>
        <v>98</v>
      </c>
      <c r="D491" s="2">
        <f t="shared" si="32"/>
        <v>5</v>
      </c>
      <c r="E491" s="3" t="str">
        <f t="shared" si="30"/>
        <v/>
      </c>
      <c r="F491" s="3" t="str">
        <f t="shared" si="30"/>
        <v/>
      </c>
      <c r="G491" s="3" t="str">
        <f t="shared" si="30"/>
        <v/>
      </c>
      <c r="H491" s="3" t="str">
        <f t="shared" si="30"/>
        <v/>
      </c>
      <c r="I491" s="3" t="str">
        <f t="shared" si="31"/>
        <v>&lt;/SoruCevap&gt;</v>
      </c>
      <c r="J491" s="10" t="s">
        <v>4</v>
      </c>
    </row>
    <row r="492" spans="1:10" x14ac:dyDescent="0.25">
      <c r="A492" s="2">
        <v>491</v>
      </c>
      <c r="B492" s="2" t="s">
        <v>451</v>
      </c>
      <c r="C492" s="2">
        <f t="shared" si="29"/>
        <v>99</v>
      </c>
      <c r="D492" s="2">
        <f t="shared" si="32"/>
        <v>1</v>
      </c>
      <c r="E492" s="3" t="str">
        <f t="shared" si="30"/>
        <v>&lt;SoruCevap&gt;</v>
      </c>
      <c r="F492" s="3" t="str">
        <f t="shared" si="30"/>
        <v/>
      </c>
      <c r="G492" s="3" t="str">
        <f t="shared" si="30"/>
        <v/>
      </c>
      <c r="H492" s="3" t="str">
        <f t="shared" si="30"/>
        <v/>
      </c>
      <c r="I492" s="3" t="str">
        <f t="shared" si="31"/>
        <v/>
      </c>
      <c r="J492" s="10" t="s">
        <v>0</v>
      </c>
    </row>
    <row r="493" spans="1:10" x14ac:dyDescent="0.25">
      <c r="A493" s="2">
        <v>492</v>
      </c>
      <c r="B493" s="2" t="s">
        <v>451</v>
      </c>
      <c r="C493" s="2">
        <f t="shared" si="29"/>
        <v>99</v>
      </c>
      <c r="D493" s="2">
        <f t="shared" si="32"/>
        <v>2</v>
      </c>
      <c r="E493" s="3" t="str">
        <f t="shared" si="30"/>
        <v/>
      </c>
      <c r="F493" s="3" t="str">
        <f t="shared" si="30"/>
        <v>&lt;Soru&gt;_BEYAN17&lt;/Soru&gt;</v>
      </c>
      <c r="G493" s="3" t="str">
        <f t="shared" si="30"/>
        <v/>
      </c>
      <c r="H493" s="3" t="str">
        <f t="shared" si="30"/>
        <v/>
      </c>
      <c r="I493" s="3" t="str">
        <f t="shared" si="31"/>
        <v/>
      </c>
      <c r="J493" s="10" t="s">
        <v>189</v>
      </c>
    </row>
    <row r="494" spans="1:10" x14ac:dyDescent="0.25">
      <c r="A494" s="2">
        <v>493</v>
      </c>
      <c r="B494" s="2" t="s">
        <v>451</v>
      </c>
      <c r="C494" s="2">
        <f t="shared" si="29"/>
        <v>99</v>
      </c>
      <c r="D494" s="2">
        <f t="shared" si="32"/>
        <v>3</v>
      </c>
      <c r="E494" s="3" t="str">
        <f t="shared" si="30"/>
        <v/>
      </c>
      <c r="F494" s="3" t="str">
        <f t="shared" si="30"/>
        <v/>
      </c>
      <c r="G494" s="3" t="str">
        <f t="shared" si="30"/>
        <v>&lt;Cevap&gt;Jinekolojik, Ürolojik Hastalıklar. Seçenekli alan. Seçenekler : Evet için "E", Hayır için "H"&lt;/Cevap&gt;</v>
      </c>
      <c r="H494" s="3" t="str">
        <f t="shared" si="30"/>
        <v/>
      </c>
      <c r="I494" s="3" t="str">
        <f t="shared" si="31"/>
        <v/>
      </c>
      <c r="J494" s="10" t="s">
        <v>190</v>
      </c>
    </row>
    <row r="495" spans="1:10" x14ac:dyDescent="0.25">
      <c r="A495" s="2">
        <v>494</v>
      </c>
      <c r="B495" s="2" t="s">
        <v>451</v>
      </c>
      <c r="C495" s="2">
        <f t="shared" si="29"/>
        <v>99</v>
      </c>
      <c r="D495" s="2">
        <f t="shared" si="32"/>
        <v>4</v>
      </c>
      <c r="E495" s="3" t="str">
        <f t="shared" si="30"/>
        <v/>
      </c>
      <c r="F495" s="3" t="str">
        <f t="shared" si="30"/>
        <v/>
      </c>
      <c r="G495" s="3" t="str">
        <f t="shared" si="30"/>
        <v/>
      </c>
      <c r="H495" s="3" t="str">
        <f t="shared" si="30"/>
        <v>&lt;Zorunlu&gt;false&lt;/Zorunlu&gt;</v>
      </c>
      <c r="I495" s="3" t="str">
        <f t="shared" si="31"/>
        <v/>
      </c>
      <c r="J495" s="10" t="s">
        <v>3</v>
      </c>
    </row>
    <row r="496" spans="1:10" x14ac:dyDescent="0.25">
      <c r="A496" s="2">
        <v>495</v>
      </c>
      <c r="B496" s="2" t="s">
        <v>451</v>
      </c>
      <c r="C496" s="2">
        <f t="shared" si="29"/>
        <v>99</v>
      </c>
      <c r="D496" s="2">
        <f t="shared" si="32"/>
        <v>5</v>
      </c>
      <c r="E496" s="3" t="str">
        <f t="shared" si="30"/>
        <v/>
      </c>
      <c r="F496" s="3" t="str">
        <f t="shared" si="30"/>
        <v/>
      </c>
      <c r="G496" s="3" t="str">
        <f t="shared" si="30"/>
        <v/>
      </c>
      <c r="H496" s="3" t="str">
        <f t="shared" si="30"/>
        <v/>
      </c>
      <c r="I496" s="3" t="str">
        <f t="shared" si="31"/>
        <v>&lt;/SoruCevap&gt;</v>
      </c>
      <c r="J496" s="10" t="s">
        <v>4</v>
      </c>
    </row>
    <row r="497" spans="1:10" x14ac:dyDescent="0.25">
      <c r="A497" s="2">
        <v>496</v>
      </c>
      <c r="B497" s="2" t="s">
        <v>451</v>
      </c>
      <c r="C497" s="2">
        <f t="shared" si="29"/>
        <v>100</v>
      </c>
      <c r="D497" s="2">
        <f t="shared" si="32"/>
        <v>1</v>
      </c>
      <c r="E497" s="3" t="str">
        <f t="shared" si="30"/>
        <v>&lt;SoruCevap&gt;</v>
      </c>
      <c r="F497" s="3" t="str">
        <f t="shared" si="30"/>
        <v/>
      </c>
      <c r="G497" s="3" t="str">
        <f t="shared" si="30"/>
        <v/>
      </c>
      <c r="H497" s="3" t="str">
        <f t="shared" si="30"/>
        <v/>
      </c>
      <c r="I497" s="3" t="str">
        <f t="shared" si="31"/>
        <v/>
      </c>
      <c r="J497" s="10" t="s">
        <v>0</v>
      </c>
    </row>
    <row r="498" spans="1:10" x14ac:dyDescent="0.25">
      <c r="A498" s="2">
        <v>497</v>
      </c>
      <c r="B498" s="2" t="s">
        <v>451</v>
      </c>
      <c r="C498" s="2">
        <f t="shared" si="29"/>
        <v>100</v>
      </c>
      <c r="D498" s="2">
        <f t="shared" si="32"/>
        <v>2</v>
      </c>
      <c r="E498" s="3" t="str">
        <f t="shared" si="30"/>
        <v/>
      </c>
      <c r="F498" s="3" t="str">
        <f t="shared" si="30"/>
        <v>&lt;Soru&gt;_BEYAN18&lt;/Soru&gt;</v>
      </c>
      <c r="G498" s="3" t="str">
        <f t="shared" si="30"/>
        <v/>
      </c>
      <c r="H498" s="3" t="str">
        <f t="shared" si="30"/>
        <v/>
      </c>
      <c r="I498" s="3" t="str">
        <f t="shared" si="31"/>
        <v/>
      </c>
      <c r="J498" s="10" t="s">
        <v>191</v>
      </c>
    </row>
    <row r="499" spans="1:10" x14ac:dyDescent="0.25">
      <c r="A499" s="2">
        <v>498</v>
      </c>
      <c r="B499" s="2" t="s">
        <v>451</v>
      </c>
      <c r="C499" s="2">
        <f t="shared" si="29"/>
        <v>100</v>
      </c>
      <c r="D499" s="2">
        <f t="shared" si="32"/>
        <v>3</v>
      </c>
      <c r="E499" s="3" t="str">
        <f t="shared" si="30"/>
        <v/>
      </c>
      <c r="F499" s="3" t="str">
        <f t="shared" si="30"/>
        <v/>
      </c>
      <c r="G499" s="3" t="str">
        <f t="shared" si="30"/>
        <v>&lt;Cevap&gt;Nörolojik, Psikolojik Rahatsızlıklar. Seçenekli alan. Seçenekler : Evet için "E", Hayır için "H"&lt;/Cevap&gt;</v>
      </c>
      <c r="H499" s="3" t="str">
        <f t="shared" si="30"/>
        <v/>
      </c>
      <c r="I499" s="3" t="str">
        <f t="shared" si="31"/>
        <v/>
      </c>
      <c r="J499" s="10" t="s">
        <v>192</v>
      </c>
    </row>
    <row r="500" spans="1:10" x14ac:dyDescent="0.25">
      <c r="A500" s="2">
        <v>499</v>
      </c>
      <c r="B500" s="2" t="s">
        <v>451</v>
      </c>
      <c r="C500" s="2">
        <f t="shared" si="29"/>
        <v>100</v>
      </c>
      <c r="D500" s="2">
        <f t="shared" si="32"/>
        <v>4</v>
      </c>
      <c r="E500" s="3" t="str">
        <f t="shared" si="30"/>
        <v/>
      </c>
      <c r="F500" s="3" t="str">
        <f t="shared" si="30"/>
        <v/>
      </c>
      <c r="G500" s="3" t="str">
        <f t="shared" si="30"/>
        <v/>
      </c>
      <c r="H500" s="3" t="str">
        <f t="shared" si="30"/>
        <v>&lt;Zorunlu&gt;false&lt;/Zorunlu&gt;</v>
      </c>
      <c r="I500" s="3" t="str">
        <f t="shared" si="31"/>
        <v/>
      </c>
      <c r="J500" s="10" t="s">
        <v>3</v>
      </c>
    </row>
    <row r="501" spans="1:10" x14ac:dyDescent="0.25">
      <c r="A501" s="2">
        <v>500</v>
      </c>
      <c r="B501" s="2" t="s">
        <v>451</v>
      </c>
      <c r="C501" s="2">
        <f t="shared" si="29"/>
        <v>100</v>
      </c>
      <c r="D501" s="2">
        <f t="shared" si="32"/>
        <v>5</v>
      </c>
      <c r="E501" s="3" t="str">
        <f t="shared" si="30"/>
        <v/>
      </c>
      <c r="F501" s="3" t="str">
        <f t="shared" si="30"/>
        <v/>
      </c>
      <c r="G501" s="3" t="str">
        <f t="shared" si="30"/>
        <v/>
      </c>
      <c r="H501" s="3" t="str">
        <f t="shared" si="30"/>
        <v/>
      </c>
      <c r="I501" s="3" t="str">
        <f t="shared" si="31"/>
        <v>&lt;/SoruCevap&gt;</v>
      </c>
      <c r="J501" s="10" t="s">
        <v>4</v>
      </c>
    </row>
    <row r="502" spans="1:10" x14ac:dyDescent="0.25">
      <c r="A502" s="2">
        <v>501</v>
      </c>
      <c r="B502" s="2" t="s">
        <v>451</v>
      </c>
      <c r="C502" s="2">
        <f t="shared" si="29"/>
        <v>101</v>
      </c>
      <c r="D502" s="2">
        <f t="shared" si="32"/>
        <v>1</v>
      </c>
      <c r="E502" s="3" t="str">
        <f t="shared" si="30"/>
        <v>&lt;SoruCevap&gt;</v>
      </c>
      <c r="F502" s="3" t="str">
        <f t="shared" si="30"/>
        <v/>
      </c>
      <c r="G502" s="3" t="str">
        <f t="shared" si="30"/>
        <v/>
      </c>
      <c r="H502" s="3" t="str">
        <f t="shared" si="30"/>
        <v/>
      </c>
      <c r="I502" s="3" t="str">
        <f t="shared" si="31"/>
        <v/>
      </c>
      <c r="J502" s="10" t="s">
        <v>0</v>
      </c>
    </row>
    <row r="503" spans="1:10" x14ac:dyDescent="0.25">
      <c r="A503" s="2">
        <v>502</v>
      </c>
      <c r="B503" s="2" t="s">
        <v>451</v>
      </c>
      <c r="C503" s="2">
        <f t="shared" si="29"/>
        <v>101</v>
      </c>
      <c r="D503" s="2">
        <f t="shared" si="32"/>
        <v>2</v>
      </c>
      <c r="E503" s="3" t="str">
        <f t="shared" si="30"/>
        <v/>
      </c>
      <c r="F503" s="3" t="str">
        <f t="shared" si="30"/>
        <v>&lt;Soru&gt;_BEYAN19&lt;/Soru&gt;</v>
      </c>
      <c r="G503" s="3" t="str">
        <f t="shared" si="30"/>
        <v/>
      </c>
      <c r="H503" s="3" t="str">
        <f t="shared" si="30"/>
        <v/>
      </c>
      <c r="I503" s="3" t="str">
        <f t="shared" si="31"/>
        <v/>
      </c>
      <c r="J503" s="10" t="s">
        <v>193</v>
      </c>
    </row>
    <row r="504" spans="1:10" x14ac:dyDescent="0.25">
      <c r="A504" s="2">
        <v>503</v>
      </c>
      <c r="B504" s="2" t="s">
        <v>451</v>
      </c>
      <c r="C504" s="2">
        <f t="shared" si="29"/>
        <v>101</v>
      </c>
      <c r="D504" s="2">
        <f t="shared" si="32"/>
        <v>3</v>
      </c>
      <c r="E504" s="3" t="str">
        <f t="shared" si="30"/>
        <v/>
      </c>
      <c r="F504" s="3" t="str">
        <f t="shared" si="30"/>
        <v/>
      </c>
      <c r="G504" s="3" t="str">
        <f t="shared" si="30"/>
        <v>&lt;Cevap&gt;Doğumsal, Kalıtsal Hastalıkları. Seçenekli alan. Seçenekler : Evet için "E", Hayır için "H"&lt;/Cevap&gt;</v>
      </c>
      <c r="H504" s="3" t="str">
        <f t="shared" si="30"/>
        <v/>
      </c>
      <c r="I504" s="3" t="str">
        <f t="shared" si="31"/>
        <v/>
      </c>
      <c r="J504" s="10" t="s">
        <v>194</v>
      </c>
    </row>
    <row r="505" spans="1:10" x14ac:dyDescent="0.25">
      <c r="A505" s="2">
        <v>504</v>
      </c>
      <c r="B505" s="2" t="s">
        <v>451</v>
      </c>
      <c r="C505" s="2">
        <f t="shared" si="29"/>
        <v>101</v>
      </c>
      <c r="D505" s="2">
        <f t="shared" si="32"/>
        <v>4</v>
      </c>
      <c r="E505" s="3" t="str">
        <f t="shared" si="30"/>
        <v/>
      </c>
      <c r="F505" s="3" t="str">
        <f t="shared" si="30"/>
        <v/>
      </c>
      <c r="G505" s="3" t="str">
        <f t="shared" si="30"/>
        <v/>
      </c>
      <c r="H505" s="3" t="str">
        <f t="shared" si="30"/>
        <v>&lt;Zorunlu&gt;false&lt;/Zorunlu&gt;</v>
      </c>
      <c r="I505" s="3" t="str">
        <f t="shared" si="31"/>
        <v/>
      </c>
      <c r="J505" s="10" t="s">
        <v>3</v>
      </c>
    </row>
    <row r="506" spans="1:10" x14ac:dyDescent="0.25">
      <c r="A506" s="2">
        <v>505</v>
      </c>
      <c r="B506" s="2" t="s">
        <v>451</v>
      </c>
      <c r="C506" s="2">
        <f t="shared" si="29"/>
        <v>101</v>
      </c>
      <c r="D506" s="2">
        <f t="shared" si="32"/>
        <v>5</v>
      </c>
      <c r="E506" s="3" t="str">
        <f t="shared" si="30"/>
        <v/>
      </c>
      <c r="F506" s="3" t="str">
        <f t="shared" si="30"/>
        <v/>
      </c>
      <c r="G506" s="3" t="str">
        <f t="shared" si="30"/>
        <v/>
      </c>
      <c r="H506" s="3" t="str">
        <f t="shared" si="30"/>
        <v/>
      </c>
      <c r="I506" s="3" t="str">
        <f t="shared" si="31"/>
        <v>&lt;/SoruCevap&gt;</v>
      </c>
      <c r="J506" s="10" t="s">
        <v>4</v>
      </c>
    </row>
    <row r="507" spans="1:10" x14ac:dyDescent="0.25">
      <c r="A507" s="2">
        <v>506</v>
      </c>
      <c r="B507" s="2" t="s">
        <v>451</v>
      </c>
      <c r="C507" s="2">
        <f t="shared" si="29"/>
        <v>102</v>
      </c>
      <c r="D507" s="2">
        <f t="shared" si="32"/>
        <v>1</v>
      </c>
      <c r="E507" s="3" t="str">
        <f t="shared" si="30"/>
        <v>&lt;SoruCevap&gt;</v>
      </c>
      <c r="F507" s="3" t="str">
        <f t="shared" si="30"/>
        <v/>
      </c>
      <c r="G507" s="3" t="str">
        <f t="shared" si="30"/>
        <v/>
      </c>
      <c r="H507" s="3" t="str">
        <f t="shared" si="30"/>
        <v/>
      </c>
      <c r="I507" s="3" t="str">
        <f t="shared" si="31"/>
        <v/>
      </c>
      <c r="J507" s="10" t="s">
        <v>0</v>
      </c>
    </row>
    <row r="508" spans="1:10" x14ac:dyDescent="0.25">
      <c r="A508" s="2">
        <v>507</v>
      </c>
      <c r="B508" s="2" t="s">
        <v>451</v>
      </c>
      <c r="C508" s="2">
        <f t="shared" si="29"/>
        <v>102</v>
      </c>
      <c r="D508" s="2">
        <f t="shared" si="32"/>
        <v>2</v>
      </c>
      <c r="E508" s="3" t="str">
        <f t="shared" si="30"/>
        <v/>
      </c>
      <c r="F508" s="3" t="str">
        <f t="shared" si="30"/>
        <v>&lt;Soru&gt;_BEYAN20&lt;/Soru&gt;</v>
      </c>
      <c r="G508" s="3" t="str">
        <f t="shared" si="30"/>
        <v/>
      </c>
      <c r="H508" s="3" t="str">
        <f t="shared" si="30"/>
        <v/>
      </c>
      <c r="I508" s="3" t="str">
        <f t="shared" si="31"/>
        <v/>
      </c>
      <c r="J508" s="10" t="s">
        <v>195</v>
      </c>
    </row>
    <row r="509" spans="1:10" x14ac:dyDescent="0.25">
      <c r="A509" s="2">
        <v>508</v>
      </c>
      <c r="B509" s="2" t="s">
        <v>451</v>
      </c>
      <c r="C509" s="2">
        <f t="shared" si="29"/>
        <v>102</v>
      </c>
      <c r="D509" s="2">
        <f t="shared" si="32"/>
        <v>3</v>
      </c>
      <c r="E509" s="3" t="str">
        <f t="shared" si="30"/>
        <v/>
      </c>
      <c r="F509" s="3" t="str">
        <f t="shared" si="30"/>
        <v/>
      </c>
      <c r="G509" s="3" t="str">
        <f t="shared" si="30"/>
        <v>&lt;Cevap&gt;Deri ve Cilt Hastalıkları. Seçenekli alan. Seçenekler : Evet için "E", Hayır için "H"&lt;/Cevap&gt;</v>
      </c>
      <c r="H509" s="3" t="str">
        <f t="shared" si="30"/>
        <v/>
      </c>
      <c r="I509" s="3" t="str">
        <f t="shared" si="31"/>
        <v/>
      </c>
      <c r="J509" s="10" t="s">
        <v>196</v>
      </c>
    </row>
    <row r="510" spans="1:10" x14ac:dyDescent="0.25">
      <c r="A510" s="2">
        <v>509</v>
      </c>
      <c r="B510" s="2" t="s">
        <v>451</v>
      </c>
      <c r="C510" s="2">
        <f t="shared" si="29"/>
        <v>102</v>
      </c>
      <c r="D510" s="2">
        <f t="shared" si="32"/>
        <v>4</v>
      </c>
      <c r="E510" s="3" t="str">
        <f t="shared" si="30"/>
        <v/>
      </c>
      <c r="F510" s="3" t="str">
        <f t="shared" si="30"/>
        <v/>
      </c>
      <c r="G510" s="3" t="str">
        <f t="shared" si="30"/>
        <v/>
      </c>
      <c r="H510" s="3" t="str">
        <f t="shared" si="30"/>
        <v>&lt;Zorunlu&gt;false&lt;/Zorunlu&gt;</v>
      </c>
      <c r="I510" s="3" t="str">
        <f t="shared" si="31"/>
        <v/>
      </c>
      <c r="J510" s="10" t="s">
        <v>3</v>
      </c>
    </row>
    <row r="511" spans="1:10" x14ac:dyDescent="0.25">
      <c r="A511" s="2">
        <v>510</v>
      </c>
      <c r="B511" s="2" t="s">
        <v>451</v>
      </c>
      <c r="C511" s="2">
        <f t="shared" si="29"/>
        <v>102</v>
      </c>
      <c r="D511" s="2">
        <f t="shared" si="32"/>
        <v>5</v>
      </c>
      <c r="E511" s="3" t="str">
        <f t="shared" si="30"/>
        <v/>
      </c>
      <c r="F511" s="3" t="str">
        <f t="shared" si="30"/>
        <v/>
      </c>
      <c r="G511" s="3" t="str">
        <f t="shared" si="30"/>
        <v/>
      </c>
      <c r="H511" s="3" t="str">
        <f t="shared" si="30"/>
        <v/>
      </c>
      <c r="I511" s="3" t="str">
        <f t="shared" si="31"/>
        <v>&lt;/SoruCevap&gt;</v>
      </c>
      <c r="J511" s="10" t="s">
        <v>4</v>
      </c>
    </row>
    <row r="512" spans="1:10" x14ac:dyDescent="0.25">
      <c r="A512" s="2">
        <v>511</v>
      </c>
      <c r="B512" s="2" t="s">
        <v>451</v>
      </c>
      <c r="C512" s="2">
        <f t="shared" si="29"/>
        <v>103</v>
      </c>
      <c r="D512" s="2">
        <f t="shared" si="32"/>
        <v>1</v>
      </c>
      <c r="E512" s="3" t="str">
        <f t="shared" si="30"/>
        <v>&lt;SoruCevap&gt;</v>
      </c>
      <c r="F512" s="3" t="str">
        <f t="shared" si="30"/>
        <v/>
      </c>
      <c r="G512" s="3" t="str">
        <f t="shared" si="30"/>
        <v/>
      </c>
      <c r="H512" s="3" t="str">
        <f t="shared" si="30"/>
        <v/>
      </c>
      <c r="I512" s="3" t="str">
        <f t="shared" si="31"/>
        <v/>
      </c>
      <c r="J512" s="10" t="s">
        <v>0</v>
      </c>
    </row>
    <row r="513" spans="1:10" x14ac:dyDescent="0.25">
      <c r="A513" s="2">
        <v>512</v>
      </c>
      <c r="B513" s="2" t="s">
        <v>451</v>
      </c>
      <c r="C513" s="2">
        <f t="shared" si="29"/>
        <v>103</v>
      </c>
      <c r="D513" s="2">
        <f t="shared" si="32"/>
        <v>2</v>
      </c>
      <c r="E513" s="3" t="str">
        <f t="shared" si="30"/>
        <v/>
      </c>
      <c r="F513" s="3" t="str">
        <f t="shared" si="30"/>
        <v>&lt;Soru&gt;_BEYAN21&lt;/Soru&gt;</v>
      </c>
      <c r="G513" s="3" t="str">
        <f t="shared" si="30"/>
        <v/>
      </c>
      <c r="H513" s="3" t="str">
        <f t="shared" si="30"/>
        <v/>
      </c>
      <c r="I513" s="3" t="str">
        <f t="shared" si="31"/>
        <v/>
      </c>
      <c r="J513" s="10" t="s">
        <v>197</v>
      </c>
    </row>
    <row r="514" spans="1:10" x14ac:dyDescent="0.25">
      <c r="A514" s="2">
        <v>513</v>
      </c>
      <c r="B514" s="2" t="s">
        <v>451</v>
      </c>
      <c r="C514" s="2">
        <f t="shared" si="29"/>
        <v>103</v>
      </c>
      <c r="D514" s="2">
        <f t="shared" si="32"/>
        <v>3</v>
      </c>
      <c r="E514" s="3" t="str">
        <f t="shared" si="30"/>
        <v/>
      </c>
      <c r="F514" s="3" t="str">
        <f t="shared" si="30"/>
        <v/>
      </c>
      <c r="G514" s="3" t="str">
        <f t="shared" si="30"/>
        <v>&lt;Cevap&gt;Viral Hepatitler (A,B,C,D,E). Seçenekli alan. Seçenekler : Evet için "E", Hayır için "H"&lt;/Cevap&gt;</v>
      </c>
      <c r="H514" s="3" t="str">
        <f t="shared" ref="H514:I571" si="33">IF(H$1=$D514,$J514,"")</f>
        <v/>
      </c>
      <c r="I514" s="3" t="str">
        <f t="shared" si="31"/>
        <v/>
      </c>
      <c r="J514" s="10" t="s">
        <v>198</v>
      </c>
    </row>
    <row r="515" spans="1:10" x14ac:dyDescent="0.25">
      <c r="A515" s="2">
        <v>514</v>
      </c>
      <c r="B515" s="2" t="s">
        <v>451</v>
      </c>
      <c r="C515" s="2">
        <f t="shared" ref="C515:C577" si="34">IF(J515="&lt;SoruCevap&gt;",C514+1,C514)</f>
        <v>103</v>
      </c>
      <c r="D515" s="2">
        <f t="shared" si="32"/>
        <v>4</v>
      </c>
      <c r="E515" s="3" t="str">
        <f t="shared" ref="E515:G534" si="35">IF(E$1=$D515,$J515,"")</f>
        <v/>
      </c>
      <c r="F515" s="3" t="str">
        <f t="shared" si="35"/>
        <v/>
      </c>
      <c r="G515" s="3" t="str">
        <f t="shared" si="35"/>
        <v/>
      </c>
      <c r="H515" s="3" t="str">
        <f t="shared" si="33"/>
        <v>&lt;Zorunlu&gt;false&lt;/Zorunlu&gt;</v>
      </c>
      <c r="I515" s="3" t="str">
        <f t="shared" si="33"/>
        <v/>
      </c>
      <c r="J515" s="10" t="s">
        <v>3</v>
      </c>
    </row>
    <row r="516" spans="1:10" x14ac:dyDescent="0.25">
      <c r="A516" s="2">
        <v>515</v>
      </c>
      <c r="B516" s="2" t="s">
        <v>451</v>
      </c>
      <c r="C516" s="2">
        <f t="shared" si="34"/>
        <v>103</v>
      </c>
      <c r="D516" s="2">
        <f t="shared" ref="D516:D578" si="36">IF(J516="&lt;SoruCevap&gt;",1,D515+1)</f>
        <v>5</v>
      </c>
      <c r="E516" s="3" t="str">
        <f t="shared" si="35"/>
        <v/>
      </c>
      <c r="F516" s="3" t="str">
        <f t="shared" si="35"/>
        <v/>
      </c>
      <c r="G516" s="3" t="str">
        <f t="shared" si="35"/>
        <v/>
      </c>
      <c r="H516" s="3" t="str">
        <f t="shared" si="33"/>
        <v/>
      </c>
      <c r="I516" s="3" t="str">
        <f t="shared" si="33"/>
        <v>&lt;/SoruCevap&gt;</v>
      </c>
      <c r="J516" s="10" t="s">
        <v>4</v>
      </c>
    </row>
    <row r="517" spans="1:10" x14ac:dyDescent="0.25">
      <c r="A517" s="2">
        <v>516</v>
      </c>
      <c r="B517" s="2" t="s">
        <v>451</v>
      </c>
      <c r="C517" s="2">
        <f t="shared" si="34"/>
        <v>104</v>
      </c>
      <c r="D517" s="2">
        <f t="shared" si="36"/>
        <v>1</v>
      </c>
      <c r="E517" s="3" t="str">
        <f t="shared" si="35"/>
        <v>&lt;SoruCevap&gt;</v>
      </c>
      <c r="F517" s="3" t="str">
        <f t="shared" si="35"/>
        <v/>
      </c>
      <c r="G517" s="3" t="str">
        <f t="shared" si="35"/>
        <v/>
      </c>
      <c r="H517" s="3" t="str">
        <f t="shared" si="33"/>
        <v/>
      </c>
      <c r="I517" s="3" t="str">
        <f t="shared" si="33"/>
        <v/>
      </c>
      <c r="J517" s="10" t="s">
        <v>0</v>
      </c>
    </row>
    <row r="518" spans="1:10" x14ac:dyDescent="0.25">
      <c r="A518" s="2">
        <v>517</v>
      </c>
      <c r="B518" s="2" t="s">
        <v>451</v>
      </c>
      <c r="C518" s="2">
        <f t="shared" si="34"/>
        <v>104</v>
      </c>
      <c r="D518" s="2">
        <f t="shared" si="36"/>
        <v>2</v>
      </c>
      <c r="E518" s="3" t="str">
        <f t="shared" si="35"/>
        <v/>
      </c>
      <c r="F518" s="3" t="str">
        <f t="shared" si="35"/>
        <v>&lt;Soru&gt;_BEYAN22&lt;/Soru&gt;</v>
      </c>
      <c r="G518" s="3" t="str">
        <f t="shared" si="35"/>
        <v/>
      </c>
      <c r="H518" s="3" t="str">
        <f t="shared" si="33"/>
        <v/>
      </c>
      <c r="I518" s="3" t="str">
        <f t="shared" si="33"/>
        <v/>
      </c>
      <c r="J518" s="10" t="s">
        <v>199</v>
      </c>
    </row>
    <row r="519" spans="1:10" x14ac:dyDescent="0.25">
      <c r="A519" s="2">
        <v>518</v>
      </c>
      <c r="B519" s="2" t="s">
        <v>451</v>
      </c>
      <c r="C519" s="2">
        <f t="shared" si="34"/>
        <v>104</v>
      </c>
      <c r="D519" s="2">
        <f t="shared" si="36"/>
        <v>3</v>
      </c>
      <c r="E519" s="3" t="str">
        <f t="shared" si="35"/>
        <v/>
      </c>
      <c r="F519" s="3" t="str">
        <f t="shared" si="35"/>
        <v/>
      </c>
      <c r="G519" s="3" t="str">
        <f t="shared" si="35"/>
        <v>&lt;Cevap&gt;AIDS. Seçenekli alan. Seçenekler : Evet için "E", Hayır için "H"&lt;/Cevap&gt;</v>
      </c>
      <c r="H519" s="3" t="str">
        <f t="shared" si="33"/>
        <v/>
      </c>
      <c r="I519" s="3" t="str">
        <f t="shared" si="33"/>
        <v/>
      </c>
      <c r="J519" s="10" t="s">
        <v>200</v>
      </c>
    </row>
    <row r="520" spans="1:10" x14ac:dyDescent="0.25">
      <c r="A520" s="2">
        <v>519</v>
      </c>
      <c r="B520" s="2" t="s">
        <v>451</v>
      </c>
      <c r="C520" s="2">
        <f t="shared" si="34"/>
        <v>104</v>
      </c>
      <c r="D520" s="2">
        <f t="shared" si="36"/>
        <v>4</v>
      </c>
      <c r="E520" s="3" t="str">
        <f t="shared" si="35"/>
        <v/>
      </c>
      <c r="F520" s="3" t="str">
        <f t="shared" si="35"/>
        <v/>
      </c>
      <c r="G520" s="3" t="str">
        <f t="shared" si="35"/>
        <v/>
      </c>
      <c r="H520" s="3" t="str">
        <f t="shared" si="33"/>
        <v>&lt;Zorunlu&gt;false&lt;/Zorunlu&gt;</v>
      </c>
      <c r="I520" s="3" t="str">
        <f t="shared" si="33"/>
        <v/>
      </c>
      <c r="J520" s="10" t="s">
        <v>3</v>
      </c>
    </row>
    <row r="521" spans="1:10" x14ac:dyDescent="0.25">
      <c r="A521" s="2">
        <v>520</v>
      </c>
      <c r="B521" s="2" t="s">
        <v>451</v>
      </c>
      <c r="C521" s="2">
        <f t="shared" si="34"/>
        <v>104</v>
      </c>
      <c r="D521" s="2">
        <f t="shared" si="36"/>
        <v>5</v>
      </c>
      <c r="E521" s="3" t="str">
        <f t="shared" si="35"/>
        <v/>
      </c>
      <c r="F521" s="3" t="str">
        <f t="shared" si="35"/>
        <v/>
      </c>
      <c r="G521" s="3" t="str">
        <f t="shared" si="35"/>
        <v/>
      </c>
      <c r="H521" s="3" t="str">
        <f t="shared" si="33"/>
        <v/>
      </c>
      <c r="I521" s="3" t="str">
        <f t="shared" si="33"/>
        <v>&lt;/SoruCevap&gt;</v>
      </c>
      <c r="J521" s="10" t="s">
        <v>4</v>
      </c>
    </row>
    <row r="522" spans="1:10" x14ac:dyDescent="0.25">
      <c r="A522" s="2">
        <v>521</v>
      </c>
      <c r="B522" s="2" t="s">
        <v>451</v>
      </c>
      <c r="C522" s="2">
        <f t="shared" si="34"/>
        <v>105</v>
      </c>
      <c r="D522" s="2">
        <f t="shared" si="36"/>
        <v>1</v>
      </c>
      <c r="E522" s="3" t="str">
        <f t="shared" si="35"/>
        <v>&lt;SoruCevap&gt;</v>
      </c>
      <c r="F522" s="3" t="str">
        <f t="shared" si="35"/>
        <v/>
      </c>
      <c r="G522" s="3" t="str">
        <f t="shared" si="35"/>
        <v/>
      </c>
      <c r="H522" s="3" t="str">
        <f t="shared" si="33"/>
        <v/>
      </c>
      <c r="I522" s="3" t="str">
        <f t="shared" si="33"/>
        <v/>
      </c>
      <c r="J522" s="10" t="s">
        <v>0</v>
      </c>
    </row>
    <row r="523" spans="1:10" x14ac:dyDescent="0.25">
      <c r="A523" s="2">
        <v>522</v>
      </c>
      <c r="B523" s="2" t="s">
        <v>451</v>
      </c>
      <c r="C523" s="2">
        <f t="shared" si="34"/>
        <v>105</v>
      </c>
      <c r="D523" s="2">
        <f t="shared" si="36"/>
        <v>2</v>
      </c>
      <c r="E523" s="3" t="str">
        <f t="shared" si="35"/>
        <v/>
      </c>
      <c r="F523" s="3" t="str">
        <f t="shared" si="35"/>
        <v>&lt;Soru&gt;_BEYAN23&lt;/Soru&gt;</v>
      </c>
      <c r="G523" s="3" t="str">
        <f t="shared" si="35"/>
        <v/>
      </c>
      <c r="H523" s="3" t="str">
        <f t="shared" si="33"/>
        <v/>
      </c>
      <c r="I523" s="3" t="str">
        <f t="shared" si="33"/>
        <v/>
      </c>
      <c r="J523" s="10" t="s">
        <v>201</v>
      </c>
    </row>
    <row r="524" spans="1:10" x14ac:dyDescent="0.25">
      <c r="A524" s="2">
        <v>523</v>
      </c>
      <c r="B524" s="2" t="s">
        <v>451</v>
      </c>
      <c r="C524" s="2">
        <f t="shared" si="34"/>
        <v>105</v>
      </c>
      <c r="D524" s="2">
        <f t="shared" si="36"/>
        <v>3</v>
      </c>
      <c r="E524" s="3" t="str">
        <f t="shared" si="35"/>
        <v/>
      </c>
      <c r="F524" s="3" t="str">
        <f t="shared" si="35"/>
        <v/>
      </c>
      <c r="G524" s="3" t="str">
        <f t="shared" si="35"/>
        <v>&lt;Cevap&gt;Multiple Skleroz (MS). Seçenekli alan. Seçenekler : Evet için "E", Hayır için "H"&lt;/Cevap&gt;</v>
      </c>
      <c r="H524" s="3" t="str">
        <f t="shared" si="33"/>
        <v/>
      </c>
      <c r="I524" s="3" t="str">
        <f t="shared" si="33"/>
        <v/>
      </c>
      <c r="J524" s="10" t="s">
        <v>202</v>
      </c>
    </row>
    <row r="525" spans="1:10" x14ac:dyDescent="0.25">
      <c r="A525" s="2">
        <v>524</v>
      </c>
      <c r="B525" s="2" t="s">
        <v>451</v>
      </c>
      <c r="C525" s="2">
        <f t="shared" si="34"/>
        <v>105</v>
      </c>
      <c r="D525" s="2">
        <f t="shared" si="36"/>
        <v>4</v>
      </c>
      <c r="E525" s="3" t="str">
        <f t="shared" si="35"/>
        <v/>
      </c>
      <c r="F525" s="3" t="str">
        <f t="shared" si="35"/>
        <v/>
      </c>
      <c r="G525" s="3" t="str">
        <f t="shared" si="35"/>
        <v/>
      </c>
      <c r="H525" s="3" t="str">
        <f t="shared" si="33"/>
        <v>&lt;Zorunlu&gt;false&lt;/Zorunlu&gt;</v>
      </c>
      <c r="I525" s="3" t="str">
        <f t="shared" si="33"/>
        <v/>
      </c>
      <c r="J525" s="10" t="s">
        <v>3</v>
      </c>
    </row>
    <row r="526" spans="1:10" x14ac:dyDescent="0.25">
      <c r="A526" s="2">
        <v>525</v>
      </c>
      <c r="B526" s="2" t="s">
        <v>451</v>
      </c>
      <c r="C526" s="2">
        <f t="shared" si="34"/>
        <v>105</v>
      </c>
      <c r="D526" s="2">
        <f t="shared" si="36"/>
        <v>5</v>
      </c>
      <c r="E526" s="3" t="str">
        <f t="shared" si="35"/>
        <v/>
      </c>
      <c r="F526" s="3" t="str">
        <f t="shared" si="35"/>
        <v/>
      </c>
      <c r="G526" s="3" t="str">
        <f t="shared" si="35"/>
        <v/>
      </c>
      <c r="H526" s="3" t="str">
        <f t="shared" si="33"/>
        <v/>
      </c>
      <c r="I526" s="3" t="str">
        <f t="shared" si="33"/>
        <v>&lt;/SoruCevap&gt;</v>
      </c>
      <c r="J526" s="10" t="s">
        <v>4</v>
      </c>
    </row>
    <row r="527" spans="1:10" x14ac:dyDescent="0.25">
      <c r="A527" s="2">
        <v>526</v>
      </c>
      <c r="B527" s="2" t="s">
        <v>451</v>
      </c>
      <c r="C527" s="2">
        <f t="shared" si="34"/>
        <v>106</v>
      </c>
      <c r="D527" s="2">
        <f t="shared" si="36"/>
        <v>1</v>
      </c>
      <c r="E527" s="3" t="str">
        <f t="shared" si="35"/>
        <v>&lt;SoruCevap&gt;</v>
      </c>
      <c r="F527" s="3" t="str">
        <f t="shared" si="35"/>
        <v/>
      </c>
      <c r="G527" s="3" t="str">
        <f t="shared" si="35"/>
        <v/>
      </c>
      <c r="H527" s="3" t="str">
        <f t="shared" si="33"/>
        <v/>
      </c>
      <c r="I527" s="3" t="str">
        <f t="shared" si="33"/>
        <v/>
      </c>
      <c r="J527" s="10" t="s">
        <v>0</v>
      </c>
    </row>
    <row r="528" spans="1:10" x14ac:dyDescent="0.25">
      <c r="A528" s="2">
        <v>527</v>
      </c>
      <c r="B528" s="2" t="s">
        <v>451</v>
      </c>
      <c r="C528" s="2">
        <f t="shared" si="34"/>
        <v>106</v>
      </c>
      <c r="D528" s="2">
        <f t="shared" si="36"/>
        <v>2</v>
      </c>
      <c r="E528" s="3" t="str">
        <f t="shared" si="35"/>
        <v/>
      </c>
      <c r="F528" s="3" t="str">
        <f t="shared" si="35"/>
        <v>&lt;Soru&gt;_BEYAN24&lt;/Soru&gt;</v>
      </c>
      <c r="G528" s="3" t="str">
        <f t="shared" si="35"/>
        <v/>
      </c>
      <c r="H528" s="3" t="str">
        <f t="shared" si="33"/>
        <v/>
      </c>
      <c r="I528" s="3" t="str">
        <f t="shared" si="33"/>
        <v/>
      </c>
      <c r="J528" s="10" t="s">
        <v>203</v>
      </c>
    </row>
    <row r="529" spans="1:10" x14ac:dyDescent="0.25">
      <c r="A529" s="2">
        <v>528</v>
      </c>
      <c r="B529" s="2" t="s">
        <v>451</v>
      </c>
      <c r="C529" s="2">
        <f t="shared" si="34"/>
        <v>106</v>
      </c>
      <c r="D529" s="2">
        <f t="shared" si="36"/>
        <v>3</v>
      </c>
      <c r="E529" s="3" t="str">
        <f t="shared" si="35"/>
        <v/>
      </c>
      <c r="F529" s="3" t="str">
        <f t="shared" si="35"/>
        <v/>
      </c>
      <c r="G529" s="3" t="str">
        <f t="shared" si="35"/>
        <v>&lt;Cevap&gt;Sara (Epilepsi). Seçenekli alan. Seçenekler : Evet için "E", Hayır için "H"&lt;/Cevap&gt;</v>
      </c>
      <c r="H529" s="3" t="str">
        <f t="shared" si="33"/>
        <v/>
      </c>
      <c r="I529" s="3" t="str">
        <f t="shared" si="33"/>
        <v/>
      </c>
      <c r="J529" s="10" t="s">
        <v>204</v>
      </c>
    </row>
    <row r="530" spans="1:10" x14ac:dyDescent="0.25">
      <c r="A530" s="2">
        <v>529</v>
      </c>
      <c r="B530" s="2" t="s">
        <v>451</v>
      </c>
      <c r="C530" s="2">
        <f t="shared" si="34"/>
        <v>106</v>
      </c>
      <c r="D530" s="2">
        <f t="shared" si="36"/>
        <v>4</v>
      </c>
      <c r="E530" s="3" t="str">
        <f t="shared" si="35"/>
        <v/>
      </c>
      <c r="F530" s="3" t="str">
        <f t="shared" si="35"/>
        <v/>
      </c>
      <c r="G530" s="3" t="str">
        <f t="shared" si="35"/>
        <v/>
      </c>
      <c r="H530" s="3" t="str">
        <f t="shared" si="33"/>
        <v>&lt;Zorunlu&gt;false&lt;/Zorunlu&gt;</v>
      </c>
      <c r="I530" s="3" t="str">
        <f t="shared" si="33"/>
        <v/>
      </c>
      <c r="J530" s="10" t="s">
        <v>3</v>
      </c>
    </row>
    <row r="531" spans="1:10" x14ac:dyDescent="0.25">
      <c r="A531" s="2">
        <v>530</v>
      </c>
      <c r="B531" s="2" t="s">
        <v>451</v>
      </c>
      <c r="C531" s="2">
        <f t="shared" si="34"/>
        <v>106</v>
      </c>
      <c r="D531" s="2">
        <f t="shared" si="36"/>
        <v>5</v>
      </c>
      <c r="E531" s="3" t="str">
        <f t="shared" si="35"/>
        <v/>
      </c>
      <c r="F531" s="3" t="str">
        <f t="shared" si="35"/>
        <v/>
      </c>
      <c r="G531" s="3" t="str">
        <f t="shared" si="35"/>
        <v/>
      </c>
      <c r="H531" s="3" t="str">
        <f t="shared" si="33"/>
        <v/>
      </c>
      <c r="I531" s="3" t="str">
        <f t="shared" si="33"/>
        <v>&lt;/SoruCevap&gt;</v>
      </c>
      <c r="J531" s="10" t="s">
        <v>4</v>
      </c>
    </row>
    <row r="532" spans="1:10" x14ac:dyDescent="0.25">
      <c r="A532" s="2">
        <v>531</v>
      </c>
      <c r="B532" s="2" t="s">
        <v>451</v>
      </c>
      <c r="C532" s="2">
        <f t="shared" si="34"/>
        <v>107</v>
      </c>
      <c r="D532" s="2">
        <f t="shared" si="36"/>
        <v>1</v>
      </c>
      <c r="E532" s="3" t="str">
        <f t="shared" si="35"/>
        <v>&lt;SoruCevap&gt;</v>
      </c>
      <c r="F532" s="3" t="str">
        <f t="shared" si="35"/>
        <v/>
      </c>
      <c r="G532" s="3" t="str">
        <f t="shared" si="35"/>
        <v/>
      </c>
      <c r="H532" s="3" t="str">
        <f t="shared" si="33"/>
        <v/>
      </c>
      <c r="I532" s="3" t="str">
        <f t="shared" si="33"/>
        <v/>
      </c>
      <c r="J532" s="10" t="s">
        <v>0</v>
      </c>
    </row>
    <row r="533" spans="1:10" x14ac:dyDescent="0.25">
      <c r="A533" s="2">
        <v>532</v>
      </c>
      <c r="B533" s="2" t="s">
        <v>451</v>
      </c>
      <c r="C533" s="2">
        <f t="shared" si="34"/>
        <v>107</v>
      </c>
      <c r="D533" s="2">
        <f t="shared" si="36"/>
        <v>2</v>
      </c>
      <c r="E533" s="3" t="str">
        <f t="shared" si="35"/>
        <v/>
      </c>
      <c r="F533" s="3" t="str">
        <f t="shared" si="35"/>
        <v>&lt;Soru&gt;_BEYAN25&lt;/Soru&gt;</v>
      </c>
      <c r="G533" s="3" t="str">
        <f t="shared" si="35"/>
        <v/>
      </c>
      <c r="H533" s="3" t="str">
        <f t="shared" si="33"/>
        <v/>
      </c>
      <c r="I533" s="3" t="str">
        <f t="shared" si="33"/>
        <v/>
      </c>
      <c r="J533" s="10" t="s">
        <v>205</v>
      </c>
    </row>
    <row r="534" spans="1:10" x14ac:dyDescent="0.25">
      <c r="A534" s="2">
        <v>533</v>
      </c>
      <c r="B534" s="2" t="s">
        <v>451</v>
      </c>
      <c r="C534" s="2">
        <f t="shared" si="34"/>
        <v>107</v>
      </c>
      <c r="D534" s="2">
        <f t="shared" si="36"/>
        <v>3</v>
      </c>
      <c r="E534" s="3" t="str">
        <f t="shared" si="35"/>
        <v/>
      </c>
      <c r="F534" s="3" t="str">
        <f t="shared" si="35"/>
        <v/>
      </c>
      <c r="G534" s="3" t="str">
        <f t="shared" si="35"/>
        <v>&lt;Cevap&gt;Felç. Seçenekli alan. Seçenekler : Evet için "E", Hayır için "H"&lt;/Cevap&gt;</v>
      </c>
      <c r="H534" s="3" t="str">
        <f t="shared" si="33"/>
        <v/>
      </c>
      <c r="I534" s="3" t="str">
        <f t="shared" si="33"/>
        <v/>
      </c>
      <c r="J534" s="10" t="s">
        <v>206</v>
      </c>
    </row>
    <row r="535" spans="1:10" x14ac:dyDescent="0.25">
      <c r="A535" s="2">
        <v>534</v>
      </c>
      <c r="B535" s="2" t="s">
        <v>451</v>
      </c>
      <c r="C535" s="2">
        <f t="shared" si="34"/>
        <v>107</v>
      </c>
      <c r="D535" s="2">
        <f t="shared" si="36"/>
        <v>4</v>
      </c>
      <c r="E535" s="3" t="str">
        <f t="shared" ref="E535:G554" si="37">IF(E$1=$D535,$J535,"")</f>
        <v/>
      </c>
      <c r="F535" s="3" t="str">
        <f t="shared" si="37"/>
        <v/>
      </c>
      <c r="G535" s="3" t="str">
        <f t="shared" si="37"/>
        <v/>
      </c>
      <c r="H535" s="3" t="str">
        <f t="shared" si="33"/>
        <v>&lt;Zorunlu&gt;false&lt;/Zorunlu&gt;</v>
      </c>
      <c r="I535" s="3" t="str">
        <f t="shared" si="33"/>
        <v/>
      </c>
      <c r="J535" s="10" t="s">
        <v>3</v>
      </c>
    </row>
    <row r="536" spans="1:10" x14ac:dyDescent="0.25">
      <c r="A536" s="2">
        <v>535</v>
      </c>
      <c r="B536" s="2" t="s">
        <v>451</v>
      </c>
      <c r="C536" s="2">
        <f t="shared" si="34"/>
        <v>107</v>
      </c>
      <c r="D536" s="2">
        <f t="shared" si="36"/>
        <v>5</v>
      </c>
      <c r="E536" s="3" t="str">
        <f t="shared" si="37"/>
        <v/>
      </c>
      <c r="F536" s="3" t="str">
        <f t="shared" si="37"/>
        <v/>
      </c>
      <c r="G536" s="3" t="str">
        <f t="shared" si="37"/>
        <v/>
      </c>
      <c r="H536" s="3" t="str">
        <f t="shared" si="33"/>
        <v/>
      </c>
      <c r="I536" s="3" t="str">
        <f t="shared" si="33"/>
        <v>&lt;/SoruCevap&gt;</v>
      </c>
      <c r="J536" s="10" t="s">
        <v>4</v>
      </c>
    </row>
    <row r="537" spans="1:10" x14ac:dyDescent="0.25">
      <c r="A537" s="2">
        <v>536</v>
      </c>
      <c r="B537" s="2" t="s">
        <v>451</v>
      </c>
      <c r="C537" s="2">
        <f t="shared" si="34"/>
        <v>108</v>
      </c>
      <c r="D537" s="2">
        <f t="shared" si="36"/>
        <v>1</v>
      </c>
      <c r="E537" s="3" t="str">
        <f t="shared" si="37"/>
        <v>&lt;SoruCevap&gt;</v>
      </c>
      <c r="F537" s="3" t="str">
        <f t="shared" si="37"/>
        <v/>
      </c>
      <c r="G537" s="3" t="str">
        <f t="shared" si="37"/>
        <v/>
      </c>
      <c r="H537" s="3" t="str">
        <f t="shared" si="33"/>
        <v/>
      </c>
      <c r="I537" s="3" t="str">
        <f t="shared" si="33"/>
        <v/>
      </c>
      <c r="J537" s="10" t="s">
        <v>0</v>
      </c>
    </row>
    <row r="538" spans="1:10" x14ac:dyDescent="0.25">
      <c r="A538" s="2">
        <v>537</v>
      </c>
      <c r="B538" s="2" t="s">
        <v>451</v>
      </c>
      <c r="C538" s="2">
        <f t="shared" si="34"/>
        <v>108</v>
      </c>
      <c r="D538" s="2">
        <f t="shared" si="36"/>
        <v>2</v>
      </c>
      <c r="E538" s="3" t="str">
        <f t="shared" si="37"/>
        <v/>
      </c>
      <c r="F538" s="3" t="str">
        <f t="shared" si="37"/>
        <v>&lt;Soru&gt;_BEYAN26&lt;/Soru&gt;</v>
      </c>
      <c r="G538" s="3" t="str">
        <f t="shared" si="37"/>
        <v/>
      </c>
      <c r="H538" s="3" t="str">
        <f t="shared" si="33"/>
        <v/>
      </c>
      <c r="I538" s="3" t="str">
        <f t="shared" si="33"/>
        <v/>
      </c>
      <c r="J538" s="10" t="s">
        <v>207</v>
      </c>
    </row>
    <row r="539" spans="1:10" x14ac:dyDescent="0.25">
      <c r="A539" s="2">
        <v>538</v>
      </c>
      <c r="B539" s="2" t="s">
        <v>451</v>
      </c>
      <c r="C539" s="2">
        <f t="shared" si="34"/>
        <v>108</v>
      </c>
      <c r="D539" s="2">
        <f t="shared" si="36"/>
        <v>3</v>
      </c>
      <c r="E539" s="3" t="str">
        <f t="shared" si="37"/>
        <v/>
      </c>
      <c r="F539" s="3" t="str">
        <f t="shared" si="37"/>
        <v/>
      </c>
      <c r="G539" s="3" t="str">
        <f t="shared" si="37"/>
        <v>&lt;Cevap&gt;Zeka Geriliği. Seçenekli alan. Seçenekler : Evet için "E", Hayır için "H"&lt;/Cevap&gt;</v>
      </c>
      <c r="H539" s="3" t="str">
        <f t="shared" si="33"/>
        <v/>
      </c>
      <c r="I539" s="3" t="str">
        <f t="shared" si="33"/>
        <v/>
      </c>
      <c r="J539" s="10" t="s">
        <v>208</v>
      </c>
    </row>
    <row r="540" spans="1:10" x14ac:dyDescent="0.25">
      <c r="A540" s="2">
        <v>539</v>
      </c>
      <c r="B540" s="2" t="s">
        <v>451</v>
      </c>
      <c r="C540" s="2">
        <f t="shared" si="34"/>
        <v>108</v>
      </c>
      <c r="D540" s="2">
        <f t="shared" si="36"/>
        <v>4</v>
      </c>
      <c r="E540" s="3" t="str">
        <f t="shared" si="37"/>
        <v/>
      </c>
      <c r="F540" s="3" t="str">
        <f t="shared" si="37"/>
        <v/>
      </c>
      <c r="G540" s="3" t="str">
        <f t="shared" si="37"/>
        <v/>
      </c>
      <c r="H540" s="3" t="str">
        <f t="shared" si="33"/>
        <v>&lt;Zorunlu&gt;false&lt;/Zorunlu&gt;</v>
      </c>
      <c r="I540" s="3" t="str">
        <f t="shared" si="33"/>
        <v/>
      </c>
      <c r="J540" s="10" t="s">
        <v>3</v>
      </c>
    </row>
    <row r="541" spans="1:10" x14ac:dyDescent="0.25">
      <c r="A541" s="2">
        <v>540</v>
      </c>
      <c r="B541" s="2" t="s">
        <v>451</v>
      </c>
      <c r="C541" s="2">
        <f t="shared" si="34"/>
        <v>108</v>
      </c>
      <c r="D541" s="2">
        <f t="shared" si="36"/>
        <v>5</v>
      </c>
      <c r="E541" s="3" t="str">
        <f t="shared" si="37"/>
        <v/>
      </c>
      <c r="F541" s="3" t="str">
        <f t="shared" si="37"/>
        <v/>
      </c>
      <c r="G541" s="3" t="str">
        <f t="shared" si="37"/>
        <v/>
      </c>
      <c r="H541" s="3" t="str">
        <f t="shared" si="33"/>
        <v/>
      </c>
      <c r="I541" s="3" t="str">
        <f t="shared" si="33"/>
        <v>&lt;/SoruCevap&gt;</v>
      </c>
      <c r="J541" s="10" t="s">
        <v>4</v>
      </c>
    </row>
    <row r="542" spans="1:10" x14ac:dyDescent="0.25">
      <c r="A542" s="2">
        <v>541</v>
      </c>
      <c r="B542" s="2" t="s">
        <v>451</v>
      </c>
      <c r="C542" s="2">
        <f t="shared" si="34"/>
        <v>109</v>
      </c>
      <c r="D542" s="2">
        <f t="shared" si="36"/>
        <v>1</v>
      </c>
      <c r="E542" s="3" t="str">
        <f t="shared" si="37"/>
        <v>&lt;SoruCevap&gt;</v>
      </c>
      <c r="F542" s="3" t="str">
        <f t="shared" si="37"/>
        <v/>
      </c>
      <c r="G542" s="3" t="str">
        <f t="shared" si="37"/>
        <v/>
      </c>
      <c r="H542" s="3" t="str">
        <f t="shared" si="33"/>
        <v/>
      </c>
      <c r="I542" s="3" t="str">
        <f t="shared" si="33"/>
        <v/>
      </c>
      <c r="J542" s="10" t="s">
        <v>0</v>
      </c>
    </row>
    <row r="543" spans="1:10" x14ac:dyDescent="0.25">
      <c r="A543" s="2">
        <v>542</v>
      </c>
      <c r="B543" s="2" t="s">
        <v>451</v>
      </c>
      <c r="C543" s="2">
        <f t="shared" si="34"/>
        <v>109</v>
      </c>
      <c r="D543" s="2">
        <f t="shared" si="36"/>
        <v>2</v>
      </c>
      <c r="E543" s="3" t="str">
        <f t="shared" si="37"/>
        <v/>
      </c>
      <c r="F543" s="3" t="str">
        <f t="shared" si="37"/>
        <v>&lt;Soru&gt;_BEYAN27&lt;/Soru&gt;</v>
      </c>
      <c r="G543" s="3" t="str">
        <f t="shared" si="37"/>
        <v/>
      </c>
      <c r="H543" s="3" t="str">
        <f t="shared" si="33"/>
        <v/>
      </c>
      <c r="I543" s="3" t="str">
        <f t="shared" si="33"/>
        <v/>
      </c>
      <c r="J543" s="10" t="s">
        <v>209</v>
      </c>
    </row>
    <row r="544" spans="1:10" x14ac:dyDescent="0.25">
      <c r="A544" s="2">
        <v>543</v>
      </c>
      <c r="B544" s="2" t="s">
        <v>451</v>
      </c>
      <c r="C544" s="2">
        <f t="shared" si="34"/>
        <v>109</v>
      </c>
      <c r="D544" s="2">
        <f t="shared" si="36"/>
        <v>3</v>
      </c>
      <c r="E544" s="3" t="str">
        <f t="shared" si="37"/>
        <v/>
      </c>
      <c r="F544" s="3" t="str">
        <f t="shared" si="37"/>
        <v/>
      </c>
      <c r="G544" s="3" t="str">
        <f t="shared" si="37"/>
        <v>&lt;Cevap&gt;Görme Kaybı. Seçenekli alan. Seçenekler : Evet için "E", Hayır için "H"&lt;/Cevap&gt;</v>
      </c>
      <c r="H544" s="3" t="str">
        <f t="shared" si="33"/>
        <v/>
      </c>
      <c r="I544" s="3" t="str">
        <f t="shared" si="33"/>
        <v/>
      </c>
      <c r="J544" s="10" t="s">
        <v>210</v>
      </c>
    </row>
    <row r="545" spans="1:10" x14ac:dyDescent="0.25">
      <c r="A545" s="2">
        <v>544</v>
      </c>
      <c r="B545" s="2" t="s">
        <v>451</v>
      </c>
      <c r="C545" s="2">
        <f t="shared" si="34"/>
        <v>109</v>
      </c>
      <c r="D545" s="2">
        <f t="shared" si="36"/>
        <v>4</v>
      </c>
      <c r="E545" s="3" t="str">
        <f t="shared" si="37"/>
        <v/>
      </c>
      <c r="F545" s="3" t="str">
        <f t="shared" si="37"/>
        <v/>
      </c>
      <c r="G545" s="3" t="str">
        <f t="shared" si="37"/>
        <v/>
      </c>
      <c r="H545" s="3" t="str">
        <f t="shared" si="33"/>
        <v>&lt;Zorunlu&gt;false&lt;/Zorunlu&gt;</v>
      </c>
      <c r="I545" s="3" t="str">
        <f t="shared" si="33"/>
        <v/>
      </c>
      <c r="J545" s="10" t="s">
        <v>3</v>
      </c>
    </row>
    <row r="546" spans="1:10" x14ac:dyDescent="0.25">
      <c r="A546" s="2">
        <v>545</v>
      </c>
      <c r="B546" s="2" t="s">
        <v>451</v>
      </c>
      <c r="C546" s="2">
        <f t="shared" si="34"/>
        <v>109</v>
      </c>
      <c r="D546" s="2">
        <f t="shared" si="36"/>
        <v>5</v>
      </c>
      <c r="E546" s="3" t="str">
        <f t="shared" si="37"/>
        <v/>
      </c>
      <c r="F546" s="3" t="str">
        <f t="shared" si="37"/>
        <v/>
      </c>
      <c r="G546" s="3" t="str">
        <f t="shared" si="37"/>
        <v/>
      </c>
      <c r="H546" s="3" t="str">
        <f t="shared" si="33"/>
        <v/>
      </c>
      <c r="I546" s="3" t="str">
        <f t="shared" si="33"/>
        <v>&lt;/SoruCevap&gt;</v>
      </c>
      <c r="J546" s="10" t="s">
        <v>4</v>
      </c>
    </row>
    <row r="547" spans="1:10" x14ac:dyDescent="0.25">
      <c r="A547" s="2">
        <v>546</v>
      </c>
      <c r="B547" s="2" t="s">
        <v>451</v>
      </c>
      <c r="C547" s="2">
        <f t="shared" si="34"/>
        <v>110</v>
      </c>
      <c r="D547" s="2">
        <f t="shared" si="36"/>
        <v>1</v>
      </c>
      <c r="E547" s="3" t="str">
        <f t="shared" si="37"/>
        <v>&lt;SoruCevap&gt;</v>
      </c>
      <c r="F547" s="3" t="str">
        <f t="shared" si="37"/>
        <v/>
      </c>
      <c r="G547" s="3" t="str">
        <f t="shared" si="37"/>
        <v/>
      </c>
      <c r="H547" s="3" t="str">
        <f t="shared" si="33"/>
        <v/>
      </c>
      <c r="I547" s="3" t="str">
        <f t="shared" si="33"/>
        <v/>
      </c>
      <c r="J547" s="10" t="s">
        <v>0</v>
      </c>
    </row>
    <row r="548" spans="1:10" x14ac:dyDescent="0.25">
      <c r="A548" s="2">
        <v>547</v>
      </c>
      <c r="B548" s="2" t="s">
        <v>451</v>
      </c>
      <c r="C548" s="2">
        <f t="shared" si="34"/>
        <v>110</v>
      </c>
      <c r="D548" s="2">
        <f t="shared" si="36"/>
        <v>2</v>
      </c>
      <c r="E548" s="3" t="str">
        <f t="shared" si="37"/>
        <v/>
      </c>
      <c r="F548" s="3" t="str">
        <f t="shared" si="37"/>
        <v>&lt;Soru&gt;_BEYAN28&lt;/Soru&gt;</v>
      </c>
      <c r="G548" s="3" t="str">
        <f t="shared" si="37"/>
        <v/>
      </c>
      <c r="H548" s="3" t="str">
        <f t="shared" si="33"/>
        <v/>
      </c>
      <c r="I548" s="3" t="str">
        <f t="shared" si="33"/>
        <v/>
      </c>
      <c r="J548" s="10" t="s">
        <v>211</v>
      </c>
    </row>
    <row r="549" spans="1:10" x14ac:dyDescent="0.25">
      <c r="A549" s="2">
        <v>548</v>
      </c>
      <c r="B549" s="2" t="s">
        <v>451</v>
      </c>
      <c r="C549" s="2">
        <f t="shared" si="34"/>
        <v>110</v>
      </c>
      <c r="D549" s="2">
        <f t="shared" si="36"/>
        <v>3</v>
      </c>
      <c r="E549" s="3" t="str">
        <f t="shared" si="37"/>
        <v/>
      </c>
      <c r="F549" s="3" t="str">
        <f t="shared" si="37"/>
        <v/>
      </c>
      <c r="G549" s="3" t="str">
        <f t="shared" si="37"/>
        <v>&lt;Cevap&gt;İşitme Kaybı. Seçenekli alan. Seçenekler : Evet için "E", Hayır için "H"&lt;/Cevap&gt;</v>
      </c>
      <c r="H549" s="3" t="str">
        <f t="shared" si="33"/>
        <v/>
      </c>
      <c r="I549" s="3" t="str">
        <f t="shared" si="33"/>
        <v/>
      </c>
      <c r="J549" s="10" t="s">
        <v>212</v>
      </c>
    </row>
    <row r="550" spans="1:10" x14ac:dyDescent="0.25">
      <c r="A550" s="2">
        <v>549</v>
      </c>
      <c r="B550" s="2" t="s">
        <v>451</v>
      </c>
      <c r="C550" s="2">
        <f t="shared" si="34"/>
        <v>110</v>
      </c>
      <c r="D550" s="2">
        <f t="shared" si="36"/>
        <v>4</v>
      </c>
      <c r="E550" s="3" t="str">
        <f t="shared" si="37"/>
        <v/>
      </c>
      <c r="F550" s="3" t="str">
        <f t="shared" si="37"/>
        <v/>
      </c>
      <c r="G550" s="3" t="str">
        <f t="shared" si="37"/>
        <v/>
      </c>
      <c r="H550" s="3" t="str">
        <f t="shared" si="33"/>
        <v>&lt;Zorunlu&gt;false&lt;/Zorunlu&gt;</v>
      </c>
      <c r="I550" s="3" t="str">
        <f t="shared" si="33"/>
        <v/>
      </c>
      <c r="J550" s="10" t="s">
        <v>3</v>
      </c>
    </row>
    <row r="551" spans="1:10" x14ac:dyDescent="0.25">
      <c r="A551" s="2">
        <v>550</v>
      </c>
      <c r="B551" s="2" t="s">
        <v>451</v>
      </c>
      <c r="C551" s="2">
        <f t="shared" si="34"/>
        <v>110</v>
      </c>
      <c r="D551" s="2">
        <f t="shared" si="36"/>
        <v>5</v>
      </c>
      <c r="E551" s="3" t="str">
        <f t="shared" si="37"/>
        <v/>
      </c>
      <c r="F551" s="3" t="str">
        <f t="shared" si="37"/>
        <v/>
      </c>
      <c r="G551" s="3" t="str">
        <f t="shared" si="37"/>
        <v/>
      </c>
      <c r="H551" s="3" t="str">
        <f t="shared" si="33"/>
        <v/>
      </c>
      <c r="I551" s="3" t="str">
        <f t="shared" si="33"/>
        <v>&lt;/SoruCevap&gt;</v>
      </c>
      <c r="J551" s="10" t="s">
        <v>4</v>
      </c>
    </row>
    <row r="552" spans="1:10" x14ac:dyDescent="0.25">
      <c r="A552" s="2">
        <v>551</v>
      </c>
      <c r="B552" s="2" t="s">
        <v>451</v>
      </c>
      <c r="C552" s="2">
        <f t="shared" si="34"/>
        <v>111</v>
      </c>
      <c r="D552" s="2">
        <f t="shared" si="36"/>
        <v>1</v>
      </c>
      <c r="E552" s="3" t="str">
        <f t="shared" si="37"/>
        <v>&lt;SoruCevap&gt;</v>
      </c>
      <c r="F552" s="3" t="str">
        <f t="shared" si="37"/>
        <v/>
      </c>
      <c r="G552" s="3" t="str">
        <f t="shared" si="37"/>
        <v/>
      </c>
      <c r="H552" s="3" t="str">
        <f t="shared" si="33"/>
        <v/>
      </c>
      <c r="I552" s="3" t="str">
        <f t="shared" si="33"/>
        <v/>
      </c>
      <c r="J552" s="10" t="s">
        <v>0</v>
      </c>
    </row>
    <row r="553" spans="1:10" x14ac:dyDescent="0.25">
      <c r="A553" s="2">
        <v>552</v>
      </c>
      <c r="B553" s="2" t="s">
        <v>451</v>
      </c>
      <c r="C553" s="2">
        <f t="shared" si="34"/>
        <v>111</v>
      </c>
      <c r="D553" s="2">
        <f t="shared" si="36"/>
        <v>2</v>
      </c>
      <c r="E553" s="3" t="str">
        <f t="shared" si="37"/>
        <v/>
      </c>
      <c r="F553" s="3" t="str">
        <f t="shared" si="37"/>
        <v>&lt;Soru&gt;_BEYAN29&lt;/Soru&gt;</v>
      </c>
      <c r="G553" s="3" t="str">
        <f t="shared" si="37"/>
        <v/>
      </c>
      <c r="H553" s="3" t="str">
        <f t="shared" si="33"/>
        <v/>
      </c>
      <c r="I553" s="3" t="str">
        <f t="shared" si="33"/>
        <v/>
      </c>
      <c r="J553" s="10" t="s">
        <v>213</v>
      </c>
    </row>
    <row r="554" spans="1:10" x14ac:dyDescent="0.25">
      <c r="A554" s="2">
        <v>553</v>
      </c>
      <c r="B554" s="2" t="s">
        <v>451</v>
      </c>
      <c r="C554" s="2">
        <f t="shared" si="34"/>
        <v>111</v>
      </c>
      <c r="D554" s="2">
        <f t="shared" si="36"/>
        <v>3</v>
      </c>
      <c r="E554" s="3" t="str">
        <f t="shared" si="37"/>
        <v/>
      </c>
      <c r="F554" s="3" t="str">
        <f t="shared" si="37"/>
        <v/>
      </c>
      <c r="G554" s="3" t="str">
        <f t="shared" si="37"/>
        <v>&lt;Cevap&gt;Önemli Yanıklar. Seçenekli alan. Seçenekler : Evet için "E", Hayır için "H"&lt;/Cevap&gt;</v>
      </c>
      <c r="H554" s="3" t="str">
        <f t="shared" si="33"/>
        <v/>
      </c>
      <c r="I554" s="3" t="str">
        <f t="shared" si="33"/>
        <v/>
      </c>
      <c r="J554" s="10" t="s">
        <v>214</v>
      </c>
    </row>
    <row r="555" spans="1:10" x14ac:dyDescent="0.25">
      <c r="A555" s="2">
        <v>554</v>
      </c>
      <c r="B555" s="2" t="s">
        <v>451</v>
      </c>
      <c r="C555" s="2">
        <f t="shared" si="34"/>
        <v>111</v>
      </c>
      <c r="D555" s="2">
        <f t="shared" si="36"/>
        <v>4</v>
      </c>
      <c r="E555" s="3" t="str">
        <f t="shared" ref="E555:G573" si="38">IF(E$1=$D555,$J555,"")</f>
        <v/>
      </c>
      <c r="F555" s="3" t="str">
        <f t="shared" si="38"/>
        <v/>
      </c>
      <c r="G555" s="3" t="str">
        <f t="shared" si="38"/>
        <v/>
      </c>
      <c r="H555" s="3" t="str">
        <f t="shared" si="33"/>
        <v>&lt;Zorunlu&gt;false&lt;/Zorunlu&gt;</v>
      </c>
      <c r="I555" s="3" t="str">
        <f t="shared" si="33"/>
        <v/>
      </c>
      <c r="J555" s="10" t="s">
        <v>3</v>
      </c>
    </row>
    <row r="556" spans="1:10" x14ac:dyDescent="0.25">
      <c r="A556" s="2">
        <v>555</v>
      </c>
      <c r="B556" s="2" t="s">
        <v>451</v>
      </c>
      <c r="C556" s="2">
        <f t="shared" si="34"/>
        <v>111</v>
      </c>
      <c r="D556" s="2">
        <f t="shared" si="36"/>
        <v>5</v>
      </c>
      <c r="E556" s="3" t="str">
        <f t="shared" si="38"/>
        <v/>
      </c>
      <c r="F556" s="3" t="str">
        <f t="shared" si="38"/>
        <v/>
      </c>
      <c r="G556" s="3" t="str">
        <f t="shared" si="38"/>
        <v/>
      </c>
      <c r="H556" s="3" t="str">
        <f t="shared" si="33"/>
        <v/>
      </c>
      <c r="I556" s="3" t="str">
        <f t="shared" si="33"/>
        <v>&lt;/SoruCevap&gt;</v>
      </c>
      <c r="J556" s="10" t="s">
        <v>4</v>
      </c>
    </row>
    <row r="557" spans="1:10" x14ac:dyDescent="0.25">
      <c r="A557" s="2">
        <v>556</v>
      </c>
      <c r="B557" s="2" t="s">
        <v>451</v>
      </c>
      <c r="C557" s="2">
        <f t="shared" si="34"/>
        <v>112</v>
      </c>
      <c r="D557" s="2">
        <f t="shared" si="36"/>
        <v>1</v>
      </c>
      <c r="E557" s="3" t="str">
        <f t="shared" si="38"/>
        <v>&lt;SoruCevap&gt;</v>
      </c>
      <c r="F557" s="3" t="str">
        <f t="shared" si="38"/>
        <v/>
      </c>
      <c r="G557" s="3" t="str">
        <f t="shared" si="38"/>
        <v/>
      </c>
      <c r="H557" s="3" t="str">
        <f t="shared" si="33"/>
        <v/>
      </c>
      <c r="I557" s="3" t="str">
        <f t="shared" si="33"/>
        <v/>
      </c>
      <c r="J557" s="10" t="s">
        <v>0</v>
      </c>
    </row>
    <row r="558" spans="1:10" x14ac:dyDescent="0.25">
      <c r="A558" s="2">
        <v>557</v>
      </c>
      <c r="B558" s="2" t="s">
        <v>451</v>
      </c>
      <c r="C558" s="2">
        <f t="shared" si="34"/>
        <v>112</v>
      </c>
      <c r="D558" s="2">
        <f t="shared" si="36"/>
        <v>2</v>
      </c>
      <c r="E558" s="3" t="str">
        <f t="shared" si="38"/>
        <v/>
      </c>
      <c r="F558" s="3" t="str">
        <f t="shared" si="38"/>
        <v>&lt;Soru&gt;_BEYAN30&lt;/Soru&gt;</v>
      </c>
      <c r="G558" s="3" t="str">
        <f t="shared" si="38"/>
        <v/>
      </c>
      <c r="H558" s="3" t="str">
        <f t="shared" si="33"/>
        <v/>
      </c>
      <c r="I558" s="3" t="str">
        <f t="shared" si="33"/>
        <v/>
      </c>
      <c r="J558" s="10" t="s">
        <v>215</v>
      </c>
    </row>
    <row r="559" spans="1:10" x14ac:dyDescent="0.25">
      <c r="A559" s="2">
        <v>558</v>
      </c>
      <c r="B559" s="2" t="s">
        <v>451</v>
      </c>
      <c r="C559" s="2">
        <f t="shared" si="34"/>
        <v>112</v>
      </c>
      <c r="D559" s="2">
        <f t="shared" si="36"/>
        <v>3</v>
      </c>
      <c r="E559" s="3" t="str">
        <f t="shared" si="38"/>
        <v/>
      </c>
      <c r="F559" s="3" t="str">
        <f t="shared" si="38"/>
        <v/>
      </c>
      <c r="G559" s="3" t="str">
        <f t="shared" si="38"/>
        <v>&lt;Cevap&gt;Diğer. Metin tipinde alan. &lt;/Cevap&gt;</v>
      </c>
      <c r="H559" s="3" t="str">
        <f t="shared" si="33"/>
        <v/>
      </c>
      <c r="I559" s="3" t="str">
        <f t="shared" si="33"/>
        <v/>
      </c>
      <c r="J559" s="10" t="s">
        <v>216</v>
      </c>
    </row>
    <row r="560" spans="1:10" x14ac:dyDescent="0.25">
      <c r="A560" s="2">
        <v>559</v>
      </c>
      <c r="B560" s="2" t="s">
        <v>451</v>
      </c>
      <c r="C560" s="2">
        <f t="shared" si="34"/>
        <v>112</v>
      </c>
      <c r="D560" s="2">
        <f t="shared" si="36"/>
        <v>4</v>
      </c>
      <c r="E560" s="3" t="str">
        <f t="shared" si="38"/>
        <v/>
      </c>
      <c r="F560" s="3" t="str">
        <f t="shared" si="38"/>
        <v/>
      </c>
      <c r="G560" s="3" t="str">
        <f t="shared" si="38"/>
        <v/>
      </c>
      <c r="H560" s="3" t="str">
        <f t="shared" si="33"/>
        <v>&lt;Zorunlu&gt;false&lt;/Zorunlu&gt;</v>
      </c>
      <c r="I560" s="3" t="str">
        <f t="shared" si="33"/>
        <v/>
      </c>
      <c r="J560" s="10" t="s">
        <v>3</v>
      </c>
    </row>
    <row r="561" spans="1:10" x14ac:dyDescent="0.25">
      <c r="A561" s="2">
        <v>560</v>
      </c>
      <c r="B561" s="2" t="s">
        <v>451</v>
      </c>
      <c r="C561" s="2">
        <f t="shared" si="34"/>
        <v>112</v>
      </c>
      <c r="D561" s="2">
        <f t="shared" si="36"/>
        <v>5</v>
      </c>
      <c r="E561" s="3" t="str">
        <f t="shared" si="38"/>
        <v/>
      </c>
      <c r="F561" s="3" t="str">
        <f t="shared" si="38"/>
        <v/>
      </c>
      <c r="G561" s="3" t="str">
        <f t="shared" si="38"/>
        <v/>
      </c>
      <c r="H561" s="3" t="str">
        <f t="shared" si="33"/>
        <v/>
      </c>
      <c r="I561" s="3" t="str">
        <f t="shared" si="33"/>
        <v>&lt;/SoruCevap&gt;</v>
      </c>
      <c r="J561" s="10" t="s">
        <v>4</v>
      </c>
    </row>
    <row r="562" spans="1:10" x14ac:dyDescent="0.25">
      <c r="A562" s="2">
        <v>561</v>
      </c>
      <c r="B562" s="2" t="s">
        <v>451</v>
      </c>
      <c r="C562" s="2">
        <f t="shared" si="34"/>
        <v>113</v>
      </c>
      <c r="D562" s="2">
        <f t="shared" si="36"/>
        <v>1</v>
      </c>
      <c r="E562" s="3" t="str">
        <f t="shared" si="38"/>
        <v>&lt;SoruCevap&gt;</v>
      </c>
      <c r="F562" s="3" t="str">
        <f t="shared" si="38"/>
        <v/>
      </c>
      <c r="G562" s="3" t="str">
        <f t="shared" si="38"/>
        <v/>
      </c>
      <c r="H562" s="3" t="str">
        <f t="shared" si="33"/>
        <v/>
      </c>
      <c r="I562" s="3" t="str">
        <f t="shared" si="33"/>
        <v/>
      </c>
      <c r="J562" s="10" t="s">
        <v>0</v>
      </c>
    </row>
    <row r="563" spans="1:10" x14ac:dyDescent="0.25">
      <c r="A563" s="2">
        <v>562</v>
      </c>
      <c r="B563" s="2" t="s">
        <v>451</v>
      </c>
      <c r="C563" s="2">
        <f t="shared" si="34"/>
        <v>113</v>
      </c>
      <c r="D563" s="2">
        <f t="shared" si="36"/>
        <v>2</v>
      </c>
      <c r="E563" s="3" t="str">
        <f t="shared" si="38"/>
        <v/>
      </c>
      <c r="F563" s="3" t="str">
        <f t="shared" si="38"/>
        <v>&lt;Soru&gt;UrunGrubu&lt;/Soru&gt;</v>
      </c>
      <c r="G563" s="3" t="str">
        <f t="shared" si="38"/>
        <v/>
      </c>
      <c r="H563" s="3" t="str">
        <f t="shared" si="33"/>
        <v/>
      </c>
      <c r="I563" s="3" t="str">
        <f t="shared" si="33"/>
        <v/>
      </c>
      <c r="J563" s="10" t="s">
        <v>217</v>
      </c>
    </row>
    <row r="564" spans="1:10" x14ac:dyDescent="0.25">
      <c r="A564" s="2">
        <v>563</v>
      </c>
      <c r="B564" s="2" t="s">
        <v>451</v>
      </c>
      <c r="C564" s="2">
        <f t="shared" si="34"/>
        <v>113</v>
      </c>
      <c r="D564" s="2">
        <f t="shared" si="36"/>
        <v>3</v>
      </c>
      <c r="E564" s="3" t="str">
        <f t="shared" si="38"/>
        <v/>
      </c>
      <c r="F564" s="3" t="str">
        <f t="shared" si="38"/>
        <v/>
      </c>
      <c r="G564" s="3" t="str">
        <f t="shared" si="38"/>
        <v>&lt;Cevap&gt;yabanciSaglik&lt;/Cevap&gt;</v>
      </c>
      <c r="H564" s="3" t="str">
        <f t="shared" si="33"/>
        <v/>
      </c>
      <c r="I564" s="3" t="str">
        <f t="shared" si="33"/>
        <v/>
      </c>
      <c r="J564" s="10" t="s">
        <v>218</v>
      </c>
    </row>
    <row r="565" spans="1:10" x14ac:dyDescent="0.25">
      <c r="A565" s="2">
        <v>564</v>
      </c>
      <c r="B565" s="2" t="s">
        <v>451</v>
      </c>
      <c r="C565" s="2">
        <f t="shared" si="34"/>
        <v>113</v>
      </c>
      <c r="D565" s="2">
        <f t="shared" si="36"/>
        <v>4</v>
      </c>
      <c r="E565" s="3" t="str">
        <f t="shared" si="38"/>
        <v/>
      </c>
      <c r="F565" s="3" t="str">
        <f t="shared" si="38"/>
        <v/>
      </c>
      <c r="G565" s="3" t="str">
        <f t="shared" si="38"/>
        <v/>
      </c>
      <c r="H565" s="3" t="str">
        <f t="shared" si="33"/>
        <v>&lt;Zorunlu&gt;true&lt;/Zorunlu&gt;</v>
      </c>
      <c r="I565" s="3" t="str">
        <f t="shared" si="33"/>
        <v/>
      </c>
      <c r="J565" s="10" t="s">
        <v>219</v>
      </c>
    </row>
    <row r="566" spans="1:10" x14ac:dyDescent="0.25">
      <c r="A566" s="2">
        <v>565</v>
      </c>
      <c r="B566" s="2" t="s">
        <v>451</v>
      </c>
      <c r="C566" s="2">
        <f t="shared" si="34"/>
        <v>113</v>
      </c>
      <c r="D566" s="2">
        <f t="shared" si="36"/>
        <v>5</v>
      </c>
      <c r="E566" s="3" t="str">
        <f t="shared" si="38"/>
        <v/>
      </c>
      <c r="F566" s="3" t="str">
        <f t="shared" si="38"/>
        <v/>
      </c>
      <c r="G566" s="3" t="str">
        <f t="shared" si="38"/>
        <v/>
      </c>
      <c r="H566" s="3" t="str">
        <f t="shared" si="33"/>
        <v/>
      </c>
      <c r="I566" s="3" t="str">
        <f t="shared" si="33"/>
        <v>&lt;/SoruCevap&gt;</v>
      </c>
      <c r="J566" s="10" t="s">
        <v>4</v>
      </c>
    </row>
    <row r="567" spans="1:10" x14ac:dyDescent="0.25">
      <c r="A567" s="2">
        <v>566</v>
      </c>
      <c r="B567" s="2" t="s">
        <v>451</v>
      </c>
      <c r="C567" s="2">
        <f t="shared" si="34"/>
        <v>114</v>
      </c>
      <c r="D567" s="2">
        <f t="shared" si="36"/>
        <v>1</v>
      </c>
      <c r="E567" s="3" t="str">
        <f t="shared" si="38"/>
        <v>&lt;SoruCevap&gt;</v>
      </c>
      <c r="F567" s="3" t="str">
        <f t="shared" si="38"/>
        <v/>
      </c>
      <c r="G567" s="3" t="str">
        <f t="shared" si="38"/>
        <v/>
      </c>
      <c r="H567" s="3" t="str">
        <f t="shared" si="33"/>
        <v/>
      </c>
      <c r="I567" s="3" t="str">
        <f t="shared" si="33"/>
        <v/>
      </c>
      <c r="J567" s="10" t="s">
        <v>0</v>
      </c>
    </row>
    <row r="568" spans="1:10" x14ac:dyDescent="0.25">
      <c r="A568" s="2">
        <v>567</v>
      </c>
      <c r="B568" s="2" t="s">
        <v>451</v>
      </c>
      <c r="C568" s="2">
        <f t="shared" si="34"/>
        <v>114</v>
      </c>
      <c r="D568" s="2">
        <f t="shared" si="36"/>
        <v>2</v>
      </c>
      <c r="E568" s="3" t="str">
        <f t="shared" si="38"/>
        <v/>
      </c>
      <c r="F568" s="3" t="str">
        <f t="shared" si="38"/>
        <v>&lt;Soru&gt;UrunKodu&lt;/Soru&gt;</v>
      </c>
      <c r="G568" s="3" t="str">
        <f t="shared" si="38"/>
        <v/>
      </c>
      <c r="H568" s="3" t="str">
        <f t="shared" si="33"/>
        <v/>
      </c>
      <c r="I568" s="3" t="str">
        <f t="shared" si="33"/>
        <v/>
      </c>
      <c r="J568" s="10" t="s">
        <v>1</v>
      </c>
    </row>
    <row r="569" spans="1:10" x14ac:dyDescent="0.25">
      <c r="A569" s="2">
        <v>568</v>
      </c>
      <c r="B569" s="2" t="s">
        <v>451</v>
      </c>
      <c r="C569" s="2">
        <f t="shared" si="34"/>
        <v>114</v>
      </c>
      <c r="D569" s="2">
        <f t="shared" si="36"/>
        <v>3</v>
      </c>
      <c r="E569" s="3" t="str">
        <f t="shared" si="38"/>
        <v/>
      </c>
      <c r="F569" s="3" t="str">
        <f t="shared" si="38"/>
        <v/>
      </c>
      <c r="G569" s="3" t="str">
        <f t="shared" si="38"/>
        <v>&lt;Cevap&gt;600 gönderilmeli&lt;/Cevap&gt;</v>
      </c>
      <c r="H569" s="3" t="str">
        <f t="shared" si="33"/>
        <v/>
      </c>
      <c r="I569" s="3" t="str">
        <f t="shared" si="33"/>
        <v/>
      </c>
      <c r="J569" s="10" t="s">
        <v>220</v>
      </c>
    </row>
    <row r="570" spans="1:10" x14ac:dyDescent="0.25">
      <c r="A570" s="2">
        <v>569</v>
      </c>
      <c r="B570" s="2" t="s">
        <v>451</v>
      </c>
      <c r="C570" s="2">
        <f t="shared" si="34"/>
        <v>114</v>
      </c>
      <c r="D570" s="2">
        <f t="shared" si="36"/>
        <v>4</v>
      </c>
      <c r="E570" s="3" t="str">
        <f t="shared" si="38"/>
        <v/>
      </c>
      <c r="F570" s="3" t="str">
        <f t="shared" si="38"/>
        <v/>
      </c>
      <c r="G570" s="3" t="str">
        <f t="shared" si="38"/>
        <v/>
      </c>
      <c r="H570" s="3" t="str">
        <f t="shared" si="33"/>
        <v>&lt;Zorunlu&gt;true&lt;/Zorunlu&gt;</v>
      </c>
      <c r="I570" s="3" t="str">
        <f t="shared" si="33"/>
        <v/>
      </c>
      <c r="J570" s="10" t="s">
        <v>219</v>
      </c>
    </row>
    <row r="571" spans="1:10" x14ac:dyDescent="0.25">
      <c r="A571" s="2">
        <v>570</v>
      </c>
      <c r="B571" s="2" t="s">
        <v>451</v>
      </c>
      <c r="C571" s="2">
        <f t="shared" si="34"/>
        <v>114</v>
      </c>
      <c r="D571" s="2">
        <f t="shared" si="36"/>
        <v>5</v>
      </c>
      <c r="E571" s="3" t="str">
        <f t="shared" si="38"/>
        <v/>
      </c>
      <c r="F571" s="3" t="str">
        <f t="shared" si="38"/>
        <v/>
      </c>
      <c r="G571" s="3" t="str">
        <f t="shared" si="38"/>
        <v/>
      </c>
      <c r="H571" s="3" t="str">
        <f t="shared" si="33"/>
        <v/>
      </c>
      <c r="I571" s="3" t="str">
        <f t="shared" si="33"/>
        <v>&lt;/SoruCevap&gt;</v>
      </c>
      <c r="J571" s="10" t="s">
        <v>4</v>
      </c>
    </row>
    <row r="572" spans="1:10" ht="16.5" x14ac:dyDescent="0.25">
      <c r="A572" s="14">
        <v>1</v>
      </c>
      <c r="B572" s="14" t="s">
        <v>510</v>
      </c>
      <c r="C572" s="14">
        <v>1</v>
      </c>
      <c r="D572" s="8">
        <f>IF(J572="&lt;SoruCevap&gt;",1,#REF!+1)</f>
        <v>1</v>
      </c>
      <c r="E572" s="9" t="str">
        <f t="shared" si="38"/>
        <v>&lt;SoruCevap&gt;</v>
      </c>
      <c r="F572" s="9" t="str">
        <f t="shared" si="38"/>
        <v/>
      </c>
      <c r="G572" s="9" t="str">
        <f t="shared" si="38"/>
        <v/>
      </c>
      <c r="H572" s="9" t="str">
        <f>IF(H$1=$D572,$J572,"")</f>
        <v/>
      </c>
      <c r="I572" s="9" t="str">
        <f>IF(I$1=$D572,$J572,"")</f>
        <v/>
      </c>
      <c r="J572" s="11" t="s">
        <v>0</v>
      </c>
    </row>
    <row r="573" spans="1:10" ht="16.5" x14ac:dyDescent="0.25">
      <c r="A573" s="14">
        <v>2</v>
      </c>
      <c r="B573" s="14" t="s">
        <v>510</v>
      </c>
      <c r="C573" s="14">
        <f t="shared" si="34"/>
        <v>1</v>
      </c>
      <c r="D573" s="8">
        <f t="shared" si="36"/>
        <v>2</v>
      </c>
      <c r="E573" s="9" t="str">
        <f t="shared" si="38"/>
        <v/>
      </c>
      <c r="F573" s="9" t="str">
        <f t="shared" si="38"/>
        <v>&lt;Soru&gt;UrunKodu&lt;/Soru&gt;</v>
      </c>
      <c r="G573" s="9" t="str">
        <f t="shared" si="38"/>
        <v/>
      </c>
      <c r="H573" s="9" t="str">
        <f>IF(H$1=$D573,$J573,"")</f>
        <v/>
      </c>
      <c r="I573" s="9" t="str">
        <f>IF(I$1=$D573,$J573,"")</f>
        <v/>
      </c>
      <c r="J573" s="12" t="s">
        <v>1</v>
      </c>
    </row>
    <row r="574" spans="1:10" ht="16.5" x14ac:dyDescent="0.25">
      <c r="A574" s="14">
        <v>3</v>
      </c>
      <c r="B574" s="14" t="s">
        <v>510</v>
      </c>
      <c r="C574" s="14">
        <f t="shared" si="34"/>
        <v>1</v>
      </c>
      <c r="D574" s="8">
        <f t="shared" si="36"/>
        <v>3</v>
      </c>
      <c r="E574" s="9" t="str">
        <f>IF(E$1=$D574,$J574,"")</f>
        <v/>
      </c>
      <c r="F574" s="9" t="str">
        <f t="shared" ref="F574:F637" si="39">IF(F$1=$D574,$J574,"")</f>
        <v/>
      </c>
      <c r="G574" s="9" t="str">
        <f t="shared" ref="G574:G637" si="40">IF(G$1=$D574,$J574,"")</f>
        <v>&lt;Cevap&gt;303 olarak gönderilmelidir&lt;/Cevap&gt;</v>
      </c>
      <c r="H574" s="9" t="str">
        <f t="shared" ref="H574:H637" si="41">IF(H$1=$D574,$J574,"")</f>
        <v/>
      </c>
      <c r="I574" s="9" t="str">
        <f t="shared" ref="I574:I637" si="42">IF(I$1=$D574,$J574,"")</f>
        <v/>
      </c>
      <c r="J574" s="12" t="s">
        <v>443</v>
      </c>
    </row>
    <row r="575" spans="1:10" ht="16.5" x14ac:dyDescent="0.25">
      <c r="A575" s="14">
        <v>4</v>
      </c>
      <c r="B575" s="14" t="s">
        <v>510</v>
      </c>
      <c r="C575" s="14">
        <f t="shared" si="34"/>
        <v>1</v>
      </c>
      <c r="D575" s="8">
        <f t="shared" si="36"/>
        <v>4</v>
      </c>
      <c r="E575" s="9" t="str">
        <f t="shared" ref="E575:E638" si="43">IF(E$1=$D575,$J575,"")</f>
        <v/>
      </c>
      <c r="F575" s="9" t="str">
        <f t="shared" si="39"/>
        <v/>
      </c>
      <c r="G575" s="9" t="str">
        <f t="shared" si="40"/>
        <v/>
      </c>
      <c r="H575" s="9" t="str">
        <f t="shared" si="41"/>
        <v>&lt;Zorunlu&gt;false&lt;/Zorunlu&gt;</v>
      </c>
      <c r="I575" s="9" t="str">
        <f t="shared" si="42"/>
        <v/>
      </c>
      <c r="J575" s="12" t="s">
        <v>3</v>
      </c>
    </row>
    <row r="576" spans="1:10" ht="16.5" x14ac:dyDescent="0.25">
      <c r="A576" s="14">
        <v>5</v>
      </c>
      <c r="B576" s="14" t="s">
        <v>510</v>
      </c>
      <c r="C576" s="14">
        <f t="shared" si="34"/>
        <v>1</v>
      </c>
      <c r="D576" s="8">
        <f t="shared" si="36"/>
        <v>5</v>
      </c>
      <c r="E576" s="9" t="str">
        <f t="shared" si="43"/>
        <v/>
      </c>
      <c r="F576" s="9" t="str">
        <f t="shared" si="39"/>
        <v/>
      </c>
      <c r="G576" s="9" t="str">
        <f t="shared" si="40"/>
        <v/>
      </c>
      <c r="H576" s="9" t="str">
        <f t="shared" si="41"/>
        <v/>
      </c>
      <c r="I576" s="9" t="str">
        <f t="shared" si="42"/>
        <v>&lt;/SoruCevap&gt;</v>
      </c>
      <c r="J576" s="11" t="s">
        <v>4</v>
      </c>
    </row>
    <row r="577" spans="1:10" ht="16.5" x14ac:dyDescent="0.25">
      <c r="A577" s="14">
        <v>6</v>
      </c>
      <c r="B577" s="14" t="s">
        <v>510</v>
      </c>
      <c r="C577" s="14">
        <f t="shared" si="34"/>
        <v>2</v>
      </c>
      <c r="D577" s="8">
        <f t="shared" si="36"/>
        <v>1</v>
      </c>
      <c r="E577" s="9" t="str">
        <f t="shared" si="43"/>
        <v>&lt;SoruCevap&gt;</v>
      </c>
      <c r="F577" s="9" t="str">
        <f t="shared" si="39"/>
        <v/>
      </c>
      <c r="G577" s="9" t="str">
        <f t="shared" si="40"/>
        <v/>
      </c>
      <c r="H577" s="9" t="str">
        <f t="shared" si="41"/>
        <v/>
      </c>
      <c r="I577" s="9" t="str">
        <f t="shared" si="42"/>
        <v/>
      </c>
      <c r="J577" s="11" t="s">
        <v>0</v>
      </c>
    </row>
    <row r="578" spans="1:10" ht="16.5" x14ac:dyDescent="0.25">
      <c r="A578" s="14">
        <v>7</v>
      </c>
      <c r="B578" s="14" t="s">
        <v>510</v>
      </c>
      <c r="C578" s="14">
        <f t="shared" ref="C578:C641" si="44">IF(J578="&lt;SoruCevap&gt;",C577+1,C577)</f>
        <v>2</v>
      </c>
      <c r="D578" s="8">
        <f t="shared" si="36"/>
        <v>2</v>
      </c>
      <c r="E578" s="9" t="str">
        <f t="shared" si="43"/>
        <v/>
      </c>
      <c r="F578" s="9" t="str">
        <f t="shared" si="39"/>
        <v>&lt;Soru&gt;AcenteNo&lt;/Soru&gt;</v>
      </c>
      <c r="G578" s="9" t="str">
        <f t="shared" si="40"/>
        <v/>
      </c>
      <c r="H578" s="9" t="str">
        <f t="shared" si="41"/>
        <v/>
      </c>
      <c r="I578" s="9" t="str">
        <f t="shared" si="42"/>
        <v/>
      </c>
      <c r="J578" s="12" t="s">
        <v>5</v>
      </c>
    </row>
    <row r="579" spans="1:10" ht="16.5" x14ac:dyDescent="0.25">
      <c r="A579" s="14">
        <v>8</v>
      </c>
      <c r="B579" s="14" t="s">
        <v>510</v>
      </c>
      <c r="C579" s="14">
        <f t="shared" si="44"/>
        <v>2</v>
      </c>
      <c r="D579" s="8">
        <f t="shared" ref="D579:D642" si="45">IF(J579="&lt;SoruCevap&gt;",1,D578+1)</f>
        <v>3</v>
      </c>
      <c r="E579" s="9" t="str">
        <f t="shared" si="43"/>
        <v/>
      </c>
      <c r="F579" s="9" t="str">
        <f t="shared" si="39"/>
        <v/>
      </c>
      <c r="G579" s="9" t="str">
        <f t="shared" si="40"/>
        <v>&lt;Cevap&gt;Acente numarasını belirtir. Örnek değer: 101001&lt;/Cevap&gt;</v>
      </c>
      <c r="H579" s="9" t="str">
        <f t="shared" si="41"/>
        <v/>
      </c>
      <c r="I579" s="9" t="str">
        <f t="shared" si="42"/>
        <v/>
      </c>
      <c r="J579" s="12" t="s">
        <v>6</v>
      </c>
    </row>
    <row r="580" spans="1:10" ht="16.5" x14ac:dyDescent="0.25">
      <c r="A580" s="14">
        <v>9</v>
      </c>
      <c r="B580" s="14" t="s">
        <v>510</v>
      </c>
      <c r="C580" s="14">
        <f t="shared" si="44"/>
        <v>2</v>
      </c>
      <c r="D580" s="8">
        <f t="shared" si="45"/>
        <v>4</v>
      </c>
      <c r="E580" s="9" t="str">
        <f t="shared" si="43"/>
        <v/>
      </c>
      <c r="F580" s="9" t="str">
        <f t="shared" si="39"/>
        <v/>
      </c>
      <c r="G580" s="9" t="str">
        <f t="shared" si="40"/>
        <v/>
      </c>
      <c r="H580" s="9" t="str">
        <f t="shared" si="41"/>
        <v>&lt;Zorunlu&gt;false&lt;/Zorunlu&gt;</v>
      </c>
      <c r="I580" s="9" t="str">
        <f t="shared" si="42"/>
        <v/>
      </c>
      <c r="J580" s="12" t="s">
        <v>3</v>
      </c>
    </row>
    <row r="581" spans="1:10" ht="16.5" x14ac:dyDescent="0.25">
      <c r="A581" s="14">
        <v>10</v>
      </c>
      <c r="B581" s="14" t="s">
        <v>510</v>
      </c>
      <c r="C581" s="14">
        <f t="shared" si="44"/>
        <v>2</v>
      </c>
      <c r="D581" s="8">
        <f t="shared" si="45"/>
        <v>5</v>
      </c>
      <c r="E581" s="9" t="str">
        <f t="shared" si="43"/>
        <v/>
      </c>
      <c r="F581" s="9" t="str">
        <f t="shared" si="39"/>
        <v/>
      </c>
      <c r="G581" s="9" t="str">
        <f t="shared" si="40"/>
        <v/>
      </c>
      <c r="H581" s="9" t="str">
        <f t="shared" si="41"/>
        <v/>
      </c>
      <c r="I581" s="9" t="str">
        <f t="shared" si="42"/>
        <v>&lt;/SoruCevap&gt;</v>
      </c>
      <c r="J581" s="11" t="s">
        <v>4</v>
      </c>
    </row>
    <row r="582" spans="1:10" ht="16.5" x14ac:dyDescent="0.25">
      <c r="A582" s="14">
        <v>11</v>
      </c>
      <c r="B582" s="14" t="s">
        <v>510</v>
      </c>
      <c r="C582" s="14">
        <f t="shared" si="44"/>
        <v>3</v>
      </c>
      <c r="D582" s="8">
        <f t="shared" si="45"/>
        <v>1</v>
      </c>
      <c r="E582" s="9" t="str">
        <f t="shared" si="43"/>
        <v>&lt;SoruCevap&gt;</v>
      </c>
      <c r="F582" s="9" t="str">
        <f t="shared" si="39"/>
        <v/>
      </c>
      <c r="G582" s="9" t="str">
        <f t="shared" si="40"/>
        <v/>
      </c>
      <c r="H582" s="9" t="str">
        <f t="shared" si="41"/>
        <v/>
      </c>
      <c r="I582" s="9" t="str">
        <f t="shared" si="42"/>
        <v/>
      </c>
      <c r="J582" s="11" t="s">
        <v>0</v>
      </c>
    </row>
    <row r="583" spans="1:10" ht="16.5" x14ac:dyDescent="0.25">
      <c r="A583" s="14">
        <v>12</v>
      </c>
      <c r="B583" s="14" t="s">
        <v>510</v>
      </c>
      <c r="C583" s="14">
        <f t="shared" si="44"/>
        <v>3</v>
      </c>
      <c r="D583" s="8">
        <f t="shared" si="45"/>
        <v>2</v>
      </c>
      <c r="E583" s="9" t="str">
        <f t="shared" si="43"/>
        <v/>
      </c>
      <c r="F583" s="9" t="str">
        <f t="shared" si="39"/>
        <v>&lt;Soru&gt;TaliNo&lt;/Soru&gt;</v>
      </c>
      <c r="G583" s="9" t="str">
        <f t="shared" si="40"/>
        <v/>
      </c>
      <c r="H583" s="9" t="str">
        <f t="shared" si="41"/>
        <v/>
      </c>
      <c r="I583" s="9" t="str">
        <f t="shared" si="42"/>
        <v/>
      </c>
      <c r="J583" s="12" t="s">
        <v>7</v>
      </c>
    </row>
    <row r="584" spans="1:10" ht="16.5" x14ac:dyDescent="0.25">
      <c r="A584" s="14">
        <v>13</v>
      </c>
      <c r="B584" s="14" t="s">
        <v>510</v>
      </c>
      <c r="C584" s="14">
        <f t="shared" si="44"/>
        <v>3</v>
      </c>
      <c r="D584" s="8">
        <f t="shared" si="45"/>
        <v>3</v>
      </c>
      <c r="E584" s="9" t="str">
        <f t="shared" si="43"/>
        <v/>
      </c>
      <c r="F584" s="9" t="str">
        <f t="shared" si="39"/>
        <v/>
      </c>
      <c r="G584" s="9" t="str">
        <f t="shared" si="40"/>
        <v>&lt;Cevap&gt;Tali numarasını belirtir. 4 hane olmalıdır. Örnek değer : 0001&lt;/Cevap&gt;</v>
      </c>
      <c r="H584" s="9" t="str">
        <f t="shared" si="41"/>
        <v/>
      </c>
      <c r="I584" s="9" t="str">
        <f t="shared" si="42"/>
        <v/>
      </c>
      <c r="J584" s="11" t="s">
        <v>8</v>
      </c>
    </row>
    <row r="585" spans="1:10" ht="16.5" x14ac:dyDescent="0.25">
      <c r="A585" s="14">
        <v>14</v>
      </c>
      <c r="B585" s="14" t="s">
        <v>510</v>
      </c>
      <c r="C585" s="14">
        <f t="shared" si="44"/>
        <v>3</v>
      </c>
      <c r="D585" s="8">
        <f t="shared" si="45"/>
        <v>4</v>
      </c>
      <c r="E585" s="9" t="str">
        <f t="shared" si="43"/>
        <v/>
      </c>
      <c r="F585" s="9" t="str">
        <f t="shared" si="39"/>
        <v/>
      </c>
      <c r="G585" s="9" t="str">
        <f t="shared" si="40"/>
        <v/>
      </c>
      <c r="H585" s="9" t="str">
        <f t="shared" si="41"/>
        <v>&lt;Zorunlu&gt;false&lt;/Zorunlu&gt;</v>
      </c>
      <c r="I585" s="9" t="str">
        <f t="shared" si="42"/>
        <v/>
      </c>
      <c r="J585" s="12" t="s">
        <v>3</v>
      </c>
    </row>
    <row r="586" spans="1:10" ht="16.5" x14ac:dyDescent="0.25">
      <c r="A586" s="14">
        <v>15</v>
      </c>
      <c r="B586" s="14" t="s">
        <v>510</v>
      </c>
      <c r="C586" s="14">
        <f t="shared" si="44"/>
        <v>3</v>
      </c>
      <c r="D586" s="8">
        <f t="shared" si="45"/>
        <v>5</v>
      </c>
      <c r="E586" s="9" t="str">
        <f t="shared" si="43"/>
        <v/>
      </c>
      <c r="F586" s="9" t="str">
        <f t="shared" si="39"/>
        <v/>
      </c>
      <c r="G586" s="9" t="str">
        <f t="shared" si="40"/>
        <v/>
      </c>
      <c r="H586" s="9" t="str">
        <f t="shared" si="41"/>
        <v/>
      </c>
      <c r="I586" s="9" t="str">
        <f t="shared" si="42"/>
        <v>&lt;/SoruCevap&gt;</v>
      </c>
      <c r="J586" s="11" t="s">
        <v>4</v>
      </c>
    </row>
    <row r="587" spans="1:10" ht="16.5" x14ac:dyDescent="0.25">
      <c r="A587" s="14">
        <v>16</v>
      </c>
      <c r="B587" s="14" t="s">
        <v>510</v>
      </c>
      <c r="C587" s="14">
        <f t="shared" si="44"/>
        <v>4</v>
      </c>
      <c r="D587" s="8">
        <f t="shared" si="45"/>
        <v>1</v>
      </c>
      <c r="E587" s="9" t="str">
        <f t="shared" si="43"/>
        <v>&lt;SoruCevap&gt;</v>
      </c>
      <c r="F587" s="9" t="str">
        <f t="shared" si="39"/>
        <v/>
      </c>
      <c r="G587" s="9" t="str">
        <f t="shared" si="40"/>
        <v/>
      </c>
      <c r="H587" s="9" t="str">
        <f t="shared" si="41"/>
        <v/>
      </c>
      <c r="I587" s="9" t="str">
        <f t="shared" si="42"/>
        <v/>
      </c>
      <c r="J587" s="12" t="s">
        <v>0</v>
      </c>
    </row>
    <row r="588" spans="1:10" ht="16.5" x14ac:dyDescent="0.25">
      <c r="A588" s="14">
        <v>17</v>
      </c>
      <c r="B588" s="14" t="s">
        <v>510</v>
      </c>
      <c r="C588" s="14">
        <f t="shared" si="44"/>
        <v>4</v>
      </c>
      <c r="D588" s="8">
        <f t="shared" si="45"/>
        <v>2</v>
      </c>
      <c r="E588" s="9" t="str">
        <f t="shared" si="43"/>
        <v/>
      </c>
      <c r="F588" s="9" t="str">
        <f t="shared" si="39"/>
        <v>&lt;Soru&gt;KullaniciAdi&lt;/Soru&gt;</v>
      </c>
      <c r="G588" s="9" t="str">
        <f t="shared" si="40"/>
        <v/>
      </c>
      <c r="H588" s="9" t="str">
        <f t="shared" si="41"/>
        <v/>
      </c>
      <c r="I588" s="9" t="str">
        <f t="shared" si="42"/>
        <v/>
      </c>
      <c r="J588" s="11" t="s">
        <v>9</v>
      </c>
    </row>
    <row r="589" spans="1:10" ht="16.5" x14ac:dyDescent="0.25">
      <c r="A589" s="14">
        <v>18</v>
      </c>
      <c r="B589" s="14" t="s">
        <v>510</v>
      </c>
      <c r="C589" s="14">
        <f t="shared" si="44"/>
        <v>4</v>
      </c>
      <c r="D589" s="8">
        <f t="shared" si="45"/>
        <v>3</v>
      </c>
      <c r="E589" s="9" t="str">
        <f t="shared" si="43"/>
        <v/>
      </c>
      <c r="F589" s="9" t="str">
        <f t="shared" si="39"/>
        <v/>
      </c>
      <c r="G589" s="9" t="str">
        <f t="shared" si="40"/>
        <v>&lt;Cevap&gt;Kullanıcının şirket web sistemine bağlanmak için kullandığı kullanıcı adını belirtir.&lt;/Cevap&gt;</v>
      </c>
      <c r="H589" s="9" t="str">
        <f t="shared" si="41"/>
        <v/>
      </c>
      <c r="I589" s="9" t="str">
        <f t="shared" si="42"/>
        <v/>
      </c>
      <c r="J589" s="11" t="s">
        <v>10</v>
      </c>
    </row>
    <row r="590" spans="1:10" ht="16.5" x14ac:dyDescent="0.25">
      <c r="A590" s="14">
        <v>19</v>
      </c>
      <c r="B590" s="14" t="s">
        <v>510</v>
      </c>
      <c r="C590" s="14">
        <f t="shared" si="44"/>
        <v>4</v>
      </c>
      <c r="D590" s="8">
        <f t="shared" si="45"/>
        <v>4</v>
      </c>
      <c r="E590" s="9" t="str">
        <f t="shared" si="43"/>
        <v/>
      </c>
      <c r="F590" s="9" t="str">
        <f t="shared" si="39"/>
        <v/>
      </c>
      <c r="G590" s="9" t="str">
        <f t="shared" si="40"/>
        <v/>
      </c>
      <c r="H590" s="9" t="str">
        <f t="shared" si="41"/>
        <v>&lt;Zorunlu&gt;false&lt;/Zorunlu&gt;</v>
      </c>
      <c r="I590" s="9" t="str">
        <f t="shared" si="42"/>
        <v/>
      </c>
      <c r="J590" s="12" t="s">
        <v>3</v>
      </c>
    </row>
    <row r="591" spans="1:10" ht="16.5" x14ac:dyDescent="0.25">
      <c r="A591" s="14">
        <v>20</v>
      </c>
      <c r="B591" s="14" t="s">
        <v>510</v>
      </c>
      <c r="C591" s="14">
        <f t="shared" si="44"/>
        <v>4</v>
      </c>
      <c r="D591" s="8">
        <f t="shared" si="45"/>
        <v>5</v>
      </c>
      <c r="E591" s="9" t="str">
        <f t="shared" si="43"/>
        <v/>
      </c>
      <c r="F591" s="9" t="str">
        <f t="shared" si="39"/>
        <v/>
      </c>
      <c r="G591" s="9" t="str">
        <f t="shared" si="40"/>
        <v/>
      </c>
      <c r="H591" s="9" t="str">
        <f t="shared" si="41"/>
        <v/>
      </c>
      <c r="I591" s="9" t="str">
        <f t="shared" si="42"/>
        <v>&lt;/SoruCevap&gt;</v>
      </c>
      <c r="J591" s="11" t="s">
        <v>4</v>
      </c>
    </row>
    <row r="592" spans="1:10" ht="16.5" x14ac:dyDescent="0.25">
      <c r="A592" s="14">
        <v>21</v>
      </c>
      <c r="B592" s="14" t="s">
        <v>510</v>
      </c>
      <c r="C592" s="14">
        <f t="shared" si="44"/>
        <v>5</v>
      </c>
      <c r="D592" s="8">
        <f t="shared" si="45"/>
        <v>1</v>
      </c>
      <c r="E592" s="9" t="str">
        <f t="shared" si="43"/>
        <v>&lt;SoruCevap&gt;</v>
      </c>
      <c r="F592" s="9" t="str">
        <f t="shared" si="39"/>
        <v/>
      </c>
      <c r="G592" s="9" t="str">
        <f t="shared" si="40"/>
        <v/>
      </c>
      <c r="H592" s="9" t="str">
        <f t="shared" si="41"/>
        <v/>
      </c>
      <c r="I592" s="9" t="str">
        <f t="shared" si="42"/>
        <v/>
      </c>
      <c r="J592" s="12" t="s">
        <v>0</v>
      </c>
    </row>
    <row r="593" spans="1:10" ht="16.5" x14ac:dyDescent="0.25">
      <c r="A593" s="14">
        <v>22</v>
      </c>
      <c r="B593" s="14" t="s">
        <v>510</v>
      </c>
      <c r="C593" s="14">
        <f t="shared" si="44"/>
        <v>5</v>
      </c>
      <c r="D593" s="8">
        <f t="shared" si="45"/>
        <v>2</v>
      </c>
      <c r="E593" s="9" t="str">
        <f t="shared" si="43"/>
        <v/>
      </c>
      <c r="F593" s="9" t="str">
        <f t="shared" si="39"/>
        <v>&lt;Soru&gt;Parola&lt;/Soru&gt;</v>
      </c>
      <c r="G593" s="9" t="str">
        <f t="shared" si="40"/>
        <v/>
      </c>
      <c r="H593" s="9" t="str">
        <f t="shared" si="41"/>
        <v/>
      </c>
      <c r="I593" s="9" t="str">
        <f t="shared" si="42"/>
        <v/>
      </c>
      <c r="J593" s="11" t="s">
        <v>11</v>
      </c>
    </row>
    <row r="594" spans="1:10" ht="16.5" x14ac:dyDescent="0.25">
      <c r="A594" s="14">
        <v>23</v>
      </c>
      <c r="B594" s="14" t="s">
        <v>510</v>
      </c>
      <c r="C594" s="14">
        <f t="shared" si="44"/>
        <v>5</v>
      </c>
      <c r="D594" s="8">
        <f t="shared" si="45"/>
        <v>3</v>
      </c>
      <c r="E594" s="9" t="str">
        <f t="shared" si="43"/>
        <v/>
      </c>
      <c r="F594" s="9" t="str">
        <f t="shared" si="39"/>
        <v/>
      </c>
      <c r="G594" s="9" t="str">
        <f t="shared" si="40"/>
        <v>&lt;Cevap&gt;Kullanıcının şirket web sistemine bağlanmak için kullandığı şifresini belirtir.&lt;/Cevap&gt;</v>
      </c>
      <c r="H594" s="9" t="str">
        <f t="shared" si="41"/>
        <v/>
      </c>
      <c r="I594" s="9" t="str">
        <f t="shared" si="42"/>
        <v/>
      </c>
      <c r="J594" s="12" t="s">
        <v>12</v>
      </c>
    </row>
    <row r="595" spans="1:10" ht="16.5" x14ac:dyDescent="0.25">
      <c r="A595" s="14">
        <v>24</v>
      </c>
      <c r="B595" s="14" t="s">
        <v>510</v>
      </c>
      <c r="C595" s="14">
        <f t="shared" si="44"/>
        <v>5</v>
      </c>
      <c r="D595" s="8">
        <f t="shared" si="45"/>
        <v>4</v>
      </c>
      <c r="E595" s="9" t="str">
        <f t="shared" si="43"/>
        <v/>
      </c>
      <c r="F595" s="9" t="str">
        <f t="shared" si="39"/>
        <v/>
      </c>
      <c r="G595" s="9" t="str">
        <f t="shared" si="40"/>
        <v/>
      </c>
      <c r="H595" s="9" t="str">
        <f t="shared" si="41"/>
        <v>&lt;Zorunlu&gt;false&lt;/Zorunlu&gt;</v>
      </c>
      <c r="I595" s="9" t="str">
        <f t="shared" si="42"/>
        <v/>
      </c>
      <c r="J595" s="11" t="s">
        <v>3</v>
      </c>
    </row>
    <row r="596" spans="1:10" ht="16.5" x14ac:dyDescent="0.25">
      <c r="A596" s="14">
        <v>25</v>
      </c>
      <c r="B596" s="14" t="s">
        <v>510</v>
      </c>
      <c r="C596" s="14">
        <f t="shared" si="44"/>
        <v>5</v>
      </c>
      <c r="D596" s="8">
        <f t="shared" si="45"/>
        <v>5</v>
      </c>
      <c r="E596" s="9" t="str">
        <f t="shared" si="43"/>
        <v/>
      </c>
      <c r="F596" s="9" t="str">
        <f t="shared" si="39"/>
        <v/>
      </c>
      <c r="G596" s="9" t="str">
        <f t="shared" si="40"/>
        <v/>
      </c>
      <c r="H596" s="9" t="str">
        <f t="shared" si="41"/>
        <v/>
      </c>
      <c r="I596" s="9" t="str">
        <f t="shared" si="42"/>
        <v>&lt;/SoruCevap&gt;</v>
      </c>
      <c r="J596" s="11" t="s">
        <v>4</v>
      </c>
    </row>
    <row r="597" spans="1:10" ht="16.5" x14ac:dyDescent="0.25">
      <c r="A597" s="14">
        <v>26</v>
      </c>
      <c r="B597" s="14" t="s">
        <v>510</v>
      </c>
      <c r="C597" s="14">
        <f t="shared" si="44"/>
        <v>6</v>
      </c>
      <c r="D597" s="8">
        <f t="shared" si="45"/>
        <v>1</v>
      </c>
      <c r="E597" s="9" t="str">
        <f t="shared" si="43"/>
        <v>&lt;SoruCevap&gt;</v>
      </c>
      <c r="F597" s="9" t="str">
        <f t="shared" si="39"/>
        <v/>
      </c>
      <c r="G597" s="9" t="str">
        <f t="shared" si="40"/>
        <v/>
      </c>
      <c r="H597" s="9" t="str">
        <f t="shared" si="41"/>
        <v/>
      </c>
      <c r="I597" s="9" t="str">
        <f t="shared" si="42"/>
        <v/>
      </c>
      <c r="J597" s="12" t="s">
        <v>0</v>
      </c>
    </row>
    <row r="598" spans="1:10" ht="16.5" x14ac:dyDescent="0.25">
      <c r="A598" s="14">
        <v>27</v>
      </c>
      <c r="B598" s="14" t="s">
        <v>510</v>
      </c>
      <c r="C598" s="14">
        <f t="shared" si="44"/>
        <v>6</v>
      </c>
      <c r="D598" s="8">
        <f t="shared" si="45"/>
        <v>2</v>
      </c>
      <c r="E598" s="9" t="str">
        <f t="shared" si="43"/>
        <v/>
      </c>
      <c r="F598" s="9" t="str">
        <f t="shared" si="39"/>
        <v>&lt;Soru&gt;MusteriTcKimlikNo&lt;/Soru&gt;</v>
      </c>
      <c r="G598" s="9" t="str">
        <f t="shared" si="40"/>
        <v/>
      </c>
      <c r="H598" s="9" t="str">
        <f t="shared" si="41"/>
        <v/>
      </c>
      <c r="I598" s="9" t="str">
        <f t="shared" si="42"/>
        <v/>
      </c>
      <c r="J598" s="11" t="s">
        <v>13</v>
      </c>
    </row>
    <row r="599" spans="1:10" ht="16.5" x14ac:dyDescent="0.25">
      <c r="A599" s="14">
        <v>28</v>
      </c>
      <c r="B599" s="14" t="s">
        <v>510</v>
      </c>
      <c r="C599" s="14">
        <f t="shared" si="44"/>
        <v>6</v>
      </c>
      <c r="D599" s="8">
        <f t="shared" si="45"/>
        <v>3</v>
      </c>
      <c r="E599" s="9" t="str">
        <f t="shared" si="43"/>
        <v/>
      </c>
      <c r="F599" s="9" t="str">
        <f t="shared" si="39"/>
        <v/>
      </c>
      <c r="G599" s="9" t="str">
        <f t="shared" si="40"/>
        <v>&lt;Cevap&gt;Müşteri T.C. kimlik numarasını belirtir. 11 hane olmalıdır. Tüzel kişilerde boş gönderilmelidir.&lt;/Cevap&gt;</v>
      </c>
      <c r="H599" s="9" t="str">
        <f t="shared" si="41"/>
        <v/>
      </c>
      <c r="I599" s="9" t="str">
        <f t="shared" si="42"/>
        <v/>
      </c>
      <c r="J599" s="12" t="s">
        <v>14</v>
      </c>
    </row>
    <row r="600" spans="1:10" ht="16.5" x14ac:dyDescent="0.25">
      <c r="A600" s="14">
        <v>29</v>
      </c>
      <c r="B600" s="14" t="s">
        <v>510</v>
      </c>
      <c r="C600" s="14">
        <f t="shared" si="44"/>
        <v>6</v>
      </c>
      <c r="D600" s="8">
        <f t="shared" si="45"/>
        <v>4</v>
      </c>
      <c r="E600" s="9" t="str">
        <f t="shared" si="43"/>
        <v/>
      </c>
      <c r="F600" s="9" t="str">
        <f t="shared" si="39"/>
        <v/>
      </c>
      <c r="G600" s="9" t="str">
        <f t="shared" si="40"/>
        <v/>
      </c>
      <c r="H600" s="9" t="str">
        <f t="shared" si="41"/>
        <v>&lt;Zorunlu&gt;false&lt;/Zorunlu&gt;</v>
      </c>
      <c r="I600" s="9" t="str">
        <f t="shared" si="42"/>
        <v/>
      </c>
      <c r="J600" s="11" t="s">
        <v>3</v>
      </c>
    </row>
    <row r="601" spans="1:10" ht="16.5" x14ac:dyDescent="0.25">
      <c r="A601" s="14">
        <v>30</v>
      </c>
      <c r="B601" s="14" t="s">
        <v>510</v>
      </c>
      <c r="C601" s="14">
        <f t="shared" si="44"/>
        <v>6</v>
      </c>
      <c r="D601" s="8">
        <f t="shared" si="45"/>
        <v>5</v>
      </c>
      <c r="E601" s="9" t="str">
        <f t="shared" si="43"/>
        <v/>
      </c>
      <c r="F601" s="9" t="str">
        <f t="shared" si="39"/>
        <v/>
      </c>
      <c r="G601" s="9" t="str">
        <f t="shared" si="40"/>
        <v/>
      </c>
      <c r="H601" s="9" t="str">
        <f t="shared" si="41"/>
        <v/>
      </c>
      <c r="I601" s="9" t="str">
        <f t="shared" si="42"/>
        <v>&lt;/SoruCevap&gt;</v>
      </c>
      <c r="J601" s="12" t="s">
        <v>4</v>
      </c>
    </row>
    <row r="602" spans="1:10" ht="16.5" x14ac:dyDescent="0.25">
      <c r="A602" s="14">
        <v>31</v>
      </c>
      <c r="B602" s="14" t="s">
        <v>510</v>
      </c>
      <c r="C602" s="14">
        <f t="shared" si="44"/>
        <v>7</v>
      </c>
      <c r="D602" s="8">
        <f t="shared" si="45"/>
        <v>1</v>
      </c>
      <c r="E602" s="9" t="str">
        <f t="shared" si="43"/>
        <v>&lt;SoruCevap&gt;</v>
      </c>
      <c r="F602" s="9" t="str">
        <f t="shared" si="39"/>
        <v/>
      </c>
      <c r="G602" s="9" t="str">
        <f t="shared" si="40"/>
        <v/>
      </c>
      <c r="H602" s="9" t="str">
        <f t="shared" si="41"/>
        <v/>
      </c>
      <c r="I602" s="9" t="str">
        <f t="shared" si="42"/>
        <v/>
      </c>
      <c r="J602" s="11" t="s">
        <v>0</v>
      </c>
    </row>
    <row r="603" spans="1:10" ht="16.5" x14ac:dyDescent="0.25">
      <c r="A603" s="14">
        <v>32</v>
      </c>
      <c r="B603" s="14" t="s">
        <v>510</v>
      </c>
      <c r="C603" s="14">
        <f t="shared" si="44"/>
        <v>7</v>
      </c>
      <c r="D603" s="8">
        <f t="shared" si="45"/>
        <v>2</v>
      </c>
      <c r="E603" s="9" t="str">
        <f t="shared" si="43"/>
        <v/>
      </c>
      <c r="F603" s="9" t="str">
        <f t="shared" si="39"/>
        <v>&lt;Soru&gt;MusteriVergiNo&lt;/Soru&gt;</v>
      </c>
      <c r="G603" s="9" t="str">
        <f t="shared" si="40"/>
        <v/>
      </c>
      <c r="H603" s="9" t="str">
        <f t="shared" si="41"/>
        <v/>
      </c>
      <c r="I603" s="9" t="str">
        <f t="shared" si="42"/>
        <v/>
      </c>
      <c r="J603" s="11" t="s">
        <v>15</v>
      </c>
    </row>
    <row r="604" spans="1:10" ht="16.5" x14ac:dyDescent="0.25">
      <c r="A604" s="14">
        <v>33</v>
      </c>
      <c r="B604" s="14" t="s">
        <v>510</v>
      </c>
      <c r="C604" s="14">
        <f t="shared" si="44"/>
        <v>7</v>
      </c>
      <c r="D604" s="8">
        <f t="shared" si="45"/>
        <v>3</v>
      </c>
      <c r="E604" s="9" t="str">
        <f t="shared" si="43"/>
        <v/>
      </c>
      <c r="F604" s="9" t="str">
        <f t="shared" si="39"/>
        <v/>
      </c>
      <c r="G604" s="9" t="str">
        <f t="shared" si="40"/>
        <v>&lt;Cevap&gt;Müşteri vergi numarasını belirtir. 10 hane olmalıdır. Özel kişilerde boş gönderilmelidir.&lt;/Cevap&gt;</v>
      </c>
      <c r="H604" s="9" t="str">
        <f t="shared" si="41"/>
        <v/>
      </c>
      <c r="I604" s="9" t="str">
        <f t="shared" si="42"/>
        <v/>
      </c>
      <c r="J604" s="12" t="s">
        <v>16</v>
      </c>
    </row>
    <row r="605" spans="1:10" ht="16.5" x14ac:dyDescent="0.25">
      <c r="A605" s="14">
        <v>34</v>
      </c>
      <c r="B605" s="14" t="s">
        <v>510</v>
      </c>
      <c r="C605" s="14">
        <f t="shared" si="44"/>
        <v>7</v>
      </c>
      <c r="D605" s="8">
        <f t="shared" si="45"/>
        <v>4</v>
      </c>
      <c r="E605" s="9" t="str">
        <f t="shared" si="43"/>
        <v/>
      </c>
      <c r="F605" s="9" t="str">
        <f t="shared" si="39"/>
        <v/>
      </c>
      <c r="G605" s="9" t="str">
        <f t="shared" si="40"/>
        <v/>
      </c>
      <c r="H605" s="9" t="str">
        <f t="shared" si="41"/>
        <v>&lt;Zorunlu&gt;false&lt;/Zorunlu&gt;</v>
      </c>
      <c r="I605" s="9" t="str">
        <f t="shared" si="42"/>
        <v/>
      </c>
      <c r="J605" s="11" t="s">
        <v>3</v>
      </c>
    </row>
    <row r="606" spans="1:10" ht="16.5" x14ac:dyDescent="0.25">
      <c r="A606" s="14">
        <v>35</v>
      </c>
      <c r="B606" s="14" t="s">
        <v>510</v>
      </c>
      <c r="C606" s="14">
        <f t="shared" si="44"/>
        <v>7</v>
      </c>
      <c r="D606" s="8">
        <f t="shared" si="45"/>
        <v>5</v>
      </c>
      <c r="E606" s="9" t="str">
        <f t="shared" si="43"/>
        <v/>
      </c>
      <c r="F606" s="9" t="str">
        <f t="shared" si="39"/>
        <v/>
      </c>
      <c r="G606" s="9" t="str">
        <f t="shared" si="40"/>
        <v/>
      </c>
      <c r="H606" s="9" t="str">
        <f t="shared" si="41"/>
        <v/>
      </c>
      <c r="I606" s="9" t="str">
        <f t="shared" si="42"/>
        <v>&lt;/SoruCevap&gt;</v>
      </c>
      <c r="J606" s="12" t="s">
        <v>4</v>
      </c>
    </row>
    <row r="607" spans="1:10" ht="16.5" x14ac:dyDescent="0.25">
      <c r="A607" s="14">
        <v>36</v>
      </c>
      <c r="B607" s="14" t="s">
        <v>510</v>
      </c>
      <c r="C607" s="14">
        <f t="shared" si="44"/>
        <v>8</v>
      </c>
      <c r="D607" s="8">
        <f t="shared" si="45"/>
        <v>1</v>
      </c>
      <c r="E607" s="9" t="str">
        <f t="shared" si="43"/>
        <v>&lt;SoruCevap&gt;</v>
      </c>
      <c r="F607" s="9" t="str">
        <f t="shared" si="39"/>
        <v/>
      </c>
      <c r="G607" s="9" t="str">
        <f t="shared" si="40"/>
        <v/>
      </c>
      <c r="H607" s="9" t="str">
        <f t="shared" si="41"/>
        <v/>
      </c>
      <c r="I607" s="9" t="str">
        <f t="shared" si="42"/>
        <v/>
      </c>
      <c r="J607" s="11" t="s">
        <v>0</v>
      </c>
    </row>
    <row r="608" spans="1:10" ht="16.5" x14ac:dyDescent="0.25">
      <c r="A608" s="14">
        <v>37</v>
      </c>
      <c r="B608" s="14" t="s">
        <v>510</v>
      </c>
      <c r="C608" s="14">
        <f t="shared" si="44"/>
        <v>8</v>
      </c>
      <c r="D608" s="8">
        <f t="shared" si="45"/>
        <v>2</v>
      </c>
      <c r="E608" s="9" t="str">
        <f t="shared" si="43"/>
        <v/>
      </c>
      <c r="F608" s="9" t="str">
        <f t="shared" si="39"/>
        <v>&lt;Soru&gt;MusteriUyruk&lt;/Soru&gt;</v>
      </c>
      <c r="G608" s="9" t="str">
        <f t="shared" si="40"/>
        <v/>
      </c>
      <c r="H608" s="9" t="str">
        <f t="shared" si="41"/>
        <v/>
      </c>
      <c r="I608" s="9" t="str">
        <f t="shared" si="42"/>
        <v/>
      </c>
      <c r="J608" s="12" t="s">
        <v>17</v>
      </c>
    </row>
    <row r="609" spans="1:10" ht="16.5" x14ac:dyDescent="0.25">
      <c r="A609" s="14">
        <v>38</v>
      </c>
      <c r="B609" s="14" t="s">
        <v>510</v>
      </c>
      <c r="C609" s="14">
        <f t="shared" si="44"/>
        <v>8</v>
      </c>
      <c r="D609" s="8">
        <f t="shared" si="45"/>
        <v>3</v>
      </c>
      <c r="E609" s="9" t="str">
        <f t="shared" si="43"/>
        <v/>
      </c>
      <c r="F609" s="9" t="str">
        <f t="shared" si="39"/>
        <v/>
      </c>
      <c r="G609" s="9" t="str">
        <f t="shared" si="40"/>
        <v>&lt;Cevap&gt;Müşteri uyruğunu belirtir. Örnek değer: T.C.&lt;/Cevap&gt;</v>
      </c>
      <c r="H609" s="9" t="str">
        <f t="shared" si="41"/>
        <v/>
      </c>
      <c r="I609" s="9" t="str">
        <f t="shared" si="42"/>
        <v/>
      </c>
      <c r="J609" s="11" t="s">
        <v>18</v>
      </c>
    </row>
    <row r="610" spans="1:10" ht="16.5" x14ac:dyDescent="0.25">
      <c r="A610" s="14">
        <v>39</v>
      </c>
      <c r="B610" s="14" t="s">
        <v>510</v>
      </c>
      <c r="C610" s="14">
        <f t="shared" si="44"/>
        <v>8</v>
      </c>
      <c r="D610" s="8">
        <f t="shared" si="45"/>
        <v>4</v>
      </c>
      <c r="E610" s="9" t="str">
        <f t="shared" si="43"/>
        <v/>
      </c>
      <c r="F610" s="9" t="str">
        <f t="shared" si="39"/>
        <v/>
      </c>
      <c r="G610" s="9" t="str">
        <f t="shared" si="40"/>
        <v/>
      </c>
      <c r="H610" s="9" t="str">
        <f t="shared" si="41"/>
        <v>&lt;Zorunlu&gt;false&lt;/Zorunlu&gt;</v>
      </c>
      <c r="I610" s="9" t="str">
        <f t="shared" si="42"/>
        <v/>
      </c>
      <c r="J610" s="11" t="s">
        <v>3</v>
      </c>
    </row>
    <row r="611" spans="1:10" ht="16.5" x14ac:dyDescent="0.25">
      <c r="A611" s="14">
        <v>40</v>
      </c>
      <c r="B611" s="14" t="s">
        <v>510</v>
      </c>
      <c r="C611" s="14">
        <f t="shared" si="44"/>
        <v>8</v>
      </c>
      <c r="D611" s="8">
        <f t="shared" si="45"/>
        <v>5</v>
      </c>
      <c r="E611" s="9" t="str">
        <f t="shared" si="43"/>
        <v/>
      </c>
      <c r="F611" s="9" t="str">
        <f t="shared" si="39"/>
        <v/>
      </c>
      <c r="G611" s="9" t="str">
        <f t="shared" si="40"/>
        <v/>
      </c>
      <c r="H611" s="9" t="str">
        <f t="shared" si="41"/>
        <v/>
      </c>
      <c r="I611" s="9" t="str">
        <f t="shared" si="42"/>
        <v>&lt;/SoruCevap&gt;</v>
      </c>
      <c r="J611" s="12" t="s">
        <v>4</v>
      </c>
    </row>
    <row r="612" spans="1:10" ht="16.5" x14ac:dyDescent="0.25">
      <c r="A612" s="14">
        <v>41</v>
      </c>
      <c r="B612" s="14" t="s">
        <v>510</v>
      </c>
      <c r="C612" s="14">
        <f t="shared" si="44"/>
        <v>9</v>
      </c>
      <c r="D612" s="8">
        <f t="shared" si="45"/>
        <v>1</v>
      </c>
      <c r="E612" s="9" t="str">
        <f t="shared" si="43"/>
        <v>&lt;SoruCevap&gt;</v>
      </c>
      <c r="F612" s="9" t="str">
        <f t="shared" si="39"/>
        <v/>
      </c>
      <c r="G612" s="9" t="str">
        <f t="shared" si="40"/>
        <v/>
      </c>
      <c r="H612" s="9" t="str">
        <f t="shared" si="41"/>
        <v/>
      </c>
      <c r="I612" s="9" t="str">
        <f t="shared" si="42"/>
        <v/>
      </c>
      <c r="J612" s="11" t="s">
        <v>0</v>
      </c>
    </row>
    <row r="613" spans="1:10" ht="16.5" x14ac:dyDescent="0.25">
      <c r="A613" s="14">
        <v>42</v>
      </c>
      <c r="B613" s="14" t="s">
        <v>510</v>
      </c>
      <c r="C613" s="14">
        <f t="shared" si="44"/>
        <v>9</v>
      </c>
      <c r="D613" s="8">
        <f t="shared" si="45"/>
        <v>2</v>
      </c>
      <c r="E613" s="9" t="str">
        <f t="shared" si="43"/>
        <v/>
      </c>
      <c r="F613" s="9" t="str">
        <f t="shared" si="39"/>
        <v>&lt;Soru&gt;BeldeKodu&lt;/Soru&gt;</v>
      </c>
      <c r="G613" s="9" t="str">
        <f t="shared" si="40"/>
        <v/>
      </c>
      <c r="H613" s="9" t="str">
        <f t="shared" si="41"/>
        <v/>
      </c>
      <c r="I613" s="9" t="str">
        <f t="shared" si="42"/>
        <v/>
      </c>
      <c r="J613" s="12" t="s">
        <v>19</v>
      </c>
    </row>
    <row r="614" spans="1:10" ht="16.5" x14ac:dyDescent="0.25">
      <c r="A614" s="14">
        <v>43</v>
      </c>
      <c r="B614" s="14" t="s">
        <v>510</v>
      </c>
      <c r="C614" s="14">
        <f t="shared" si="44"/>
        <v>9</v>
      </c>
      <c r="D614" s="8">
        <f t="shared" si="45"/>
        <v>3</v>
      </c>
      <c r="E614" s="9" t="str">
        <f t="shared" si="43"/>
        <v/>
      </c>
      <c r="F614" s="9" t="str">
        <f t="shared" si="39"/>
        <v/>
      </c>
      <c r="G614" s="9" t="str">
        <f t="shared" si="40"/>
        <v>&lt;Cevap&gt;Müşterinin ikamet il - ilçe - beldesini belirleyen belde kodunu belirtir. DASK ve belediyelerin kullandığı standart belde kodları kullanılmaktadır. DASK gibi ürünlerde, önceki poliçe bilgilerinin gönderilmesi durumunda zorunlu değildir, bunun dışında zorunludur. Liste almak için lütfen irtibata geçiniz. Örnek değer 384&lt;/Cevap&gt;</v>
      </c>
      <c r="H614" s="9" t="str">
        <f t="shared" si="41"/>
        <v/>
      </c>
      <c r="I614" s="9" t="str">
        <f t="shared" si="42"/>
        <v/>
      </c>
      <c r="J614" s="11" t="s">
        <v>20</v>
      </c>
    </row>
    <row r="615" spans="1:10" ht="16.5" x14ac:dyDescent="0.25">
      <c r="A615" s="14">
        <v>44</v>
      </c>
      <c r="B615" s="14" t="s">
        <v>510</v>
      </c>
      <c r="C615" s="14">
        <f t="shared" si="44"/>
        <v>9</v>
      </c>
      <c r="D615" s="8">
        <f t="shared" si="45"/>
        <v>4</v>
      </c>
      <c r="E615" s="9" t="str">
        <f t="shared" si="43"/>
        <v/>
      </c>
      <c r="F615" s="9" t="str">
        <f t="shared" si="39"/>
        <v/>
      </c>
      <c r="G615" s="9" t="str">
        <f t="shared" si="40"/>
        <v/>
      </c>
      <c r="H615" s="9" t="str">
        <f t="shared" si="41"/>
        <v>&lt;Zorunlu&gt;false&lt;/Zorunlu&gt;</v>
      </c>
      <c r="I615" s="9" t="str">
        <f t="shared" si="42"/>
        <v/>
      </c>
      <c r="J615" s="12" t="s">
        <v>3</v>
      </c>
    </row>
    <row r="616" spans="1:10" ht="16.5" x14ac:dyDescent="0.25">
      <c r="A616" s="14">
        <v>45</v>
      </c>
      <c r="B616" s="14" t="s">
        <v>510</v>
      </c>
      <c r="C616" s="14">
        <f t="shared" si="44"/>
        <v>9</v>
      </c>
      <c r="D616" s="8">
        <f t="shared" si="45"/>
        <v>5</v>
      </c>
      <c r="E616" s="9" t="str">
        <f t="shared" si="43"/>
        <v/>
      </c>
      <c r="F616" s="9" t="str">
        <f t="shared" si="39"/>
        <v/>
      </c>
      <c r="G616" s="9" t="str">
        <f t="shared" si="40"/>
        <v/>
      </c>
      <c r="H616" s="9" t="str">
        <f t="shared" si="41"/>
        <v/>
      </c>
      <c r="I616" s="9" t="str">
        <f t="shared" si="42"/>
        <v>&lt;/SoruCevap&gt;</v>
      </c>
      <c r="J616" s="11" t="s">
        <v>4</v>
      </c>
    </row>
    <row r="617" spans="1:10" ht="16.5" x14ac:dyDescent="0.25">
      <c r="A617" s="14">
        <v>46</v>
      </c>
      <c r="B617" s="14" t="s">
        <v>510</v>
      </c>
      <c r="C617" s="14">
        <f t="shared" si="44"/>
        <v>10</v>
      </c>
      <c r="D617" s="8">
        <f t="shared" si="45"/>
        <v>1</v>
      </c>
      <c r="E617" s="9" t="str">
        <f t="shared" si="43"/>
        <v>&lt;SoruCevap&gt;</v>
      </c>
      <c r="F617" s="9" t="str">
        <f t="shared" si="39"/>
        <v/>
      </c>
      <c r="G617" s="9" t="str">
        <f t="shared" si="40"/>
        <v/>
      </c>
      <c r="H617" s="9" t="str">
        <f t="shared" si="41"/>
        <v/>
      </c>
      <c r="I617" s="9" t="str">
        <f t="shared" si="42"/>
        <v/>
      </c>
      <c r="J617" s="11" t="s">
        <v>0</v>
      </c>
    </row>
    <row r="618" spans="1:10" ht="16.5" x14ac:dyDescent="0.25">
      <c r="A618" s="14">
        <v>47</v>
      </c>
      <c r="B618" s="14" t="s">
        <v>510</v>
      </c>
      <c r="C618" s="14">
        <f t="shared" si="44"/>
        <v>10</v>
      </c>
      <c r="D618" s="8">
        <f t="shared" si="45"/>
        <v>2</v>
      </c>
      <c r="E618" s="9" t="str">
        <f t="shared" si="43"/>
        <v/>
      </c>
      <c r="F618" s="9" t="str">
        <f t="shared" si="39"/>
        <v>&lt;Soru&gt;MusteriUavtAdresKodu&lt;/Soru&gt;</v>
      </c>
      <c r="G618" s="9" t="str">
        <f t="shared" si="40"/>
        <v/>
      </c>
      <c r="H618" s="9" t="str">
        <f t="shared" si="41"/>
        <v/>
      </c>
      <c r="I618" s="9" t="str">
        <f t="shared" si="42"/>
        <v/>
      </c>
      <c r="J618" s="12" t="s">
        <v>21</v>
      </c>
    </row>
    <row r="619" spans="1:10" ht="16.5" x14ac:dyDescent="0.25">
      <c r="A619" s="14">
        <v>48</v>
      </c>
      <c r="B619" s="14" t="s">
        <v>510</v>
      </c>
      <c r="C619" s="14">
        <f t="shared" si="44"/>
        <v>10</v>
      </c>
      <c r="D619" s="8">
        <f t="shared" si="45"/>
        <v>3</v>
      </c>
      <c r="E619" s="9" t="str">
        <f t="shared" si="43"/>
        <v/>
      </c>
      <c r="F619" s="9" t="str">
        <f t="shared" si="39"/>
        <v/>
      </c>
      <c r="G619" s="9" t="str">
        <f t="shared" si="40"/>
        <v>&lt;Cevap&gt;Müşterinin UAVT adres kodunu belirtir. Bazı ürünlerde BeldeKodu sorusu yerine bu soru kullanılmaktadır. Hangi ürünlerde kullanıldığını öğrenmek için şirket ile irtibata geçiniz.&lt;/Cevap&gt;</v>
      </c>
      <c r="H619" s="9" t="str">
        <f t="shared" si="41"/>
        <v/>
      </c>
      <c r="I619" s="9" t="str">
        <f t="shared" si="42"/>
        <v/>
      </c>
      <c r="J619" s="12" t="s">
        <v>22</v>
      </c>
    </row>
    <row r="620" spans="1:10" ht="16.5" x14ac:dyDescent="0.25">
      <c r="A620" s="14">
        <v>49</v>
      </c>
      <c r="B620" s="14" t="s">
        <v>510</v>
      </c>
      <c r="C620" s="14">
        <f t="shared" si="44"/>
        <v>10</v>
      </c>
      <c r="D620" s="8">
        <f t="shared" si="45"/>
        <v>4</v>
      </c>
      <c r="E620" s="9" t="str">
        <f t="shared" si="43"/>
        <v/>
      </c>
      <c r="F620" s="9" t="str">
        <f t="shared" si="39"/>
        <v/>
      </c>
      <c r="G620" s="9" t="str">
        <f t="shared" si="40"/>
        <v/>
      </c>
      <c r="H620" s="9" t="str">
        <f t="shared" si="41"/>
        <v>&lt;Zorunlu&gt;false&lt;/Zorunlu&gt;</v>
      </c>
      <c r="I620" s="9" t="str">
        <f t="shared" si="42"/>
        <v/>
      </c>
      <c r="J620" s="12" t="s">
        <v>3</v>
      </c>
    </row>
    <row r="621" spans="1:10" ht="16.5" x14ac:dyDescent="0.25">
      <c r="A621" s="14">
        <v>50</v>
      </c>
      <c r="B621" s="14" t="s">
        <v>510</v>
      </c>
      <c r="C621" s="14">
        <f t="shared" si="44"/>
        <v>10</v>
      </c>
      <c r="D621" s="8">
        <f t="shared" si="45"/>
        <v>5</v>
      </c>
      <c r="E621" s="9" t="str">
        <f t="shared" si="43"/>
        <v/>
      </c>
      <c r="F621" s="9" t="str">
        <f t="shared" si="39"/>
        <v/>
      </c>
      <c r="G621" s="9" t="str">
        <f t="shared" si="40"/>
        <v/>
      </c>
      <c r="H621" s="9" t="str">
        <f t="shared" si="41"/>
        <v/>
      </c>
      <c r="I621" s="9" t="str">
        <f t="shared" si="42"/>
        <v>&lt;/SoruCevap&gt;</v>
      </c>
      <c r="J621" s="11" t="s">
        <v>4</v>
      </c>
    </row>
    <row r="622" spans="1:10" ht="16.5" x14ac:dyDescent="0.25">
      <c r="A622" s="14">
        <v>51</v>
      </c>
      <c r="B622" s="14" t="s">
        <v>510</v>
      </c>
      <c r="C622" s="14">
        <f t="shared" si="44"/>
        <v>11</v>
      </c>
      <c r="D622" s="8">
        <f t="shared" si="45"/>
        <v>1</v>
      </c>
      <c r="E622" s="9" t="str">
        <f t="shared" si="43"/>
        <v>&lt;SoruCevap&gt;</v>
      </c>
      <c r="F622" s="9" t="str">
        <f t="shared" si="39"/>
        <v/>
      </c>
      <c r="G622" s="9" t="str">
        <f t="shared" si="40"/>
        <v/>
      </c>
      <c r="H622" s="9" t="str">
        <f t="shared" si="41"/>
        <v/>
      </c>
      <c r="I622" s="9" t="str">
        <f t="shared" si="42"/>
        <v/>
      </c>
      <c r="J622" s="11" t="s">
        <v>0</v>
      </c>
    </row>
    <row r="623" spans="1:10" ht="16.5" x14ac:dyDescent="0.25">
      <c r="A623" s="14">
        <v>52</v>
      </c>
      <c r="B623" s="14" t="s">
        <v>510</v>
      </c>
      <c r="C623" s="14">
        <f t="shared" si="44"/>
        <v>11</v>
      </c>
      <c r="D623" s="8">
        <f t="shared" si="45"/>
        <v>2</v>
      </c>
      <c r="E623" s="9" t="str">
        <f t="shared" si="43"/>
        <v/>
      </c>
      <c r="F623" s="9" t="str">
        <f t="shared" si="39"/>
        <v>&lt;Soru&gt;SigortaliTcKimlikNo&lt;/Soru&gt;</v>
      </c>
      <c r="G623" s="9" t="str">
        <f t="shared" si="40"/>
        <v/>
      </c>
      <c r="H623" s="9" t="str">
        <f t="shared" si="41"/>
        <v/>
      </c>
      <c r="I623" s="9" t="str">
        <f t="shared" si="42"/>
        <v/>
      </c>
      <c r="J623" s="12" t="s">
        <v>23</v>
      </c>
    </row>
    <row r="624" spans="1:10" ht="16.5" x14ac:dyDescent="0.25">
      <c r="A624" s="14">
        <v>53</v>
      </c>
      <c r="B624" s="14" t="s">
        <v>510</v>
      </c>
      <c r="C624" s="14">
        <f t="shared" si="44"/>
        <v>11</v>
      </c>
      <c r="D624" s="8">
        <f t="shared" si="45"/>
        <v>3</v>
      </c>
      <c r="E624" s="9" t="str">
        <f t="shared" si="43"/>
        <v/>
      </c>
      <c r="F624" s="9" t="str">
        <f t="shared" si="39"/>
        <v/>
      </c>
      <c r="G624" s="9" t="str">
        <f t="shared" si="40"/>
        <v>&lt;Cevap&gt;Sigortalının T.C. kimlik numarasını belirtir. 11 hane olmalıdır. Tüzel kişilerde boş gönderilmelidir. Trafik ürününde müşteri/sigortalı bilgileri aynı olduğu için boş gönderilebilir.&lt;/Cevap&gt;</v>
      </c>
      <c r="H624" s="9" t="str">
        <f t="shared" si="41"/>
        <v/>
      </c>
      <c r="I624" s="9" t="str">
        <f t="shared" si="42"/>
        <v/>
      </c>
      <c r="J624" s="11" t="s">
        <v>24</v>
      </c>
    </row>
    <row r="625" spans="1:10" ht="16.5" x14ac:dyDescent="0.25">
      <c r="A625" s="14">
        <v>54</v>
      </c>
      <c r="B625" s="14" t="s">
        <v>510</v>
      </c>
      <c r="C625" s="14">
        <f t="shared" si="44"/>
        <v>11</v>
      </c>
      <c r="D625" s="8">
        <f t="shared" si="45"/>
        <v>4</v>
      </c>
      <c r="E625" s="9" t="str">
        <f t="shared" si="43"/>
        <v/>
      </c>
      <c r="F625" s="9" t="str">
        <f t="shared" si="39"/>
        <v/>
      </c>
      <c r="G625" s="9" t="str">
        <f t="shared" si="40"/>
        <v/>
      </c>
      <c r="H625" s="9" t="str">
        <f t="shared" si="41"/>
        <v>&lt;Zorunlu&gt;false&lt;/Zorunlu&gt;</v>
      </c>
      <c r="I625" s="9" t="str">
        <f t="shared" si="42"/>
        <v/>
      </c>
      <c r="J625" s="12" t="s">
        <v>3</v>
      </c>
    </row>
    <row r="626" spans="1:10" ht="16.5" x14ac:dyDescent="0.25">
      <c r="A626" s="14">
        <v>55</v>
      </c>
      <c r="B626" s="14" t="s">
        <v>510</v>
      </c>
      <c r="C626" s="14">
        <f t="shared" si="44"/>
        <v>11</v>
      </c>
      <c r="D626" s="8">
        <f t="shared" si="45"/>
        <v>5</v>
      </c>
      <c r="E626" s="9" t="str">
        <f t="shared" si="43"/>
        <v/>
      </c>
      <c r="F626" s="9" t="str">
        <f t="shared" si="39"/>
        <v/>
      </c>
      <c r="G626" s="9" t="str">
        <f t="shared" si="40"/>
        <v/>
      </c>
      <c r="H626" s="9" t="str">
        <f t="shared" si="41"/>
        <v/>
      </c>
      <c r="I626" s="9" t="str">
        <f t="shared" si="42"/>
        <v>&lt;/SoruCevap&gt;</v>
      </c>
      <c r="J626" s="11" t="s">
        <v>4</v>
      </c>
    </row>
    <row r="627" spans="1:10" ht="16.5" x14ac:dyDescent="0.25">
      <c r="A627" s="14">
        <v>56</v>
      </c>
      <c r="B627" s="14" t="s">
        <v>510</v>
      </c>
      <c r="C627" s="14">
        <f t="shared" si="44"/>
        <v>12</v>
      </c>
      <c r="D627" s="8">
        <f t="shared" si="45"/>
        <v>1</v>
      </c>
      <c r="E627" s="9" t="str">
        <f t="shared" si="43"/>
        <v>&lt;SoruCevap&gt;</v>
      </c>
      <c r="F627" s="9" t="str">
        <f t="shared" si="39"/>
        <v/>
      </c>
      <c r="G627" s="9" t="str">
        <f t="shared" si="40"/>
        <v/>
      </c>
      <c r="H627" s="9" t="str">
        <f t="shared" si="41"/>
        <v/>
      </c>
      <c r="I627" s="9" t="str">
        <f t="shared" si="42"/>
        <v/>
      </c>
      <c r="J627" s="12" t="s">
        <v>0</v>
      </c>
    </row>
    <row r="628" spans="1:10" ht="16.5" x14ac:dyDescent="0.25">
      <c r="A628" s="14">
        <v>57</v>
      </c>
      <c r="B628" s="14" t="s">
        <v>510</v>
      </c>
      <c r="C628" s="14">
        <f t="shared" si="44"/>
        <v>12</v>
      </c>
      <c r="D628" s="8">
        <f t="shared" si="45"/>
        <v>2</v>
      </c>
      <c r="E628" s="9" t="str">
        <f t="shared" si="43"/>
        <v/>
      </c>
      <c r="F628" s="9" t="str">
        <f t="shared" si="39"/>
        <v>&lt;Soru&gt;SigortaliVergiNo&lt;/Soru&gt;</v>
      </c>
      <c r="G628" s="9" t="str">
        <f t="shared" si="40"/>
        <v/>
      </c>
      <c r="H628" s="9" t="str">
        <f t="shared" si="41"/>
        <v/>
      </c>
      <c r="I628" s="9" t="str">
        <f t="shared" si="42"/>
        <v/>
      </c>
      <c r="J628" s="11" t="s">
        <v>25</v>
      </c>
    </row>
    <row r="629" spans="1:10" ht="16.5" x14ac:dyDescent="0.25">
      <c r="A629" s="14">
        <v>58</v>
      </c>
      <c r="B629" s="14" t="s">
        <v>510</v>
      </c>
      <c r="C629" s="14">
        <f t="shared" si="44"/>
        <v>12</v>
      </c>
      <c r="D629" s="8">
        <f t="shared" si="45"/>
        <v>3</v>
      </c>
      <c r="E629" s="9" t="str">
        <f t="shared" si="43"/>
        <v/>
      </c>
      <c r="F629" s="9" t="str">
        <f t="shared" si="39"/>
        <v/>
      </c>
      <c r="G629" s="9" t="str">
        <f t="shared" si="40"/>
        <v>&lt;Cevap&gt;Sigortalının vergi numarasını belirtir. 10 hane olmalıdır. Özel kişilerde boş gönderilmelidir. Trafik ürününde müşteri/sigortalı bilgileri aynı olduğu için boş gönderilebilir.&lt;/Cevap&gt;</v>
      </c>
      <c r="H629" s="9" t="str">
        <f t="shared" si="41"/>
        <v/>
      </c>
      <c r="I629" s="9" t="str">
        <f t="shared" si="42"/>
        <v/>
      </c>
      <c r="J629" s="11" t="s">
        <v>26</v>
      </c>
    </row>
    <row r="630" spans="1:10" ht="16.5" x14ac:dyDescent="0.25">
      <c r="A630" s="14">
        <v>59</v>
      </c>
      <c r="B630" s="14" t="s">
        <v>510</v>
      </c>
      <c r="C630" s="14">
        <f t="shared" si="44"/>
        <v>12</v>
      </c>
      <c r="D630" s="8">
        <f t="shared" si="45"/>
        <v>4</v>
      </c>
      <c r="E630" s="9" t="str">
        <f t="shared" si="43"/>
        <v/>
      </c>
      <c r="F630" s="9" t="str">
        <f t="shared" si="39"/>
        <v/>
      </c>
      <c r="G630" s="9" t="str">
        <f t="shared" si="40"/>
        <v/>
      </c>
      <c r="H630" s="9" t="str">
        <f t="shared" si="41"/>
        <v>&lt;Zorunlu&gt;false&lt;/Zorunlu&gt;</v>
      </c>
      <c r="I630" s="9" t="str">
        <f t="shared" si="42"/>
        <v/>
      </c>
      <c r="J630" s="12" t="s">
        <v>3</v>
      </c>
    </row>
    <row r="631" spans="1:10" ht="16.5" x14ac:dyDescent="0.25">
      <c r="A631" s="14">
        <v>60</v>
      </c>
      <c r="B631" s="14" t="s">
        <v>510</v>
      </c>
      <c r="C631" s="14">
        <f t="shared" si="44"/>
        <v>12</v>
      </c>
      <c r="D631" s="8">
        <f t="shared" si="45"/>
        <v>5</v>
      </c>
      <c r="E631" s="9" t="str">
        <f t="shared" si="43"/>
        <v/>
      </c>
      <c r="F631" s="9" t="str">
        <f t="shared" si="39"/>
        <v/>
      </c>
      <c r="G631" s="9" t="str">
        <f t="shared" si="40"/>
        <v/>
      </c>
      <c r="H631" s="9" t="str">
        <f t="shared" si="41"/>
        <v/>
      </c>
      <c r="I631" s="9" t="str">
        <f t="shared" si="42"/>
        <v>&lt;/SoruCevap&gt;</v>
      </c>
      <c r="J631" s="11" t="s">
        <v>4</v>
      </c>
    </row>
    <row r="632" spans="1:10" ht="16.5" x14ac:dyDescent="0.25">
      <c r="A632" s="14">
        <v>61</v>
      </c>
      <c r="B632" s="14" t="s">
        <v>510</v>
      </c>
      <c r="C632" s="14">
        <f t="shared" si="44"/>
        <v>13</v>
      </c>
      <c r="D632" s="8">
        <f t="shared" si="45"/>
        <v>1</v>
      </c>
      <c r="E632" s="9" t="str">
        <f t="shared" si="43"/>
        <v>&lt;SoruCevap&gt;</v>
      </c>
      <c r="F632" s="9" t="str">
        <f t="shared" si="39"/>
        <v/>
      </c>
      <c r="G632" s="9" t="str">
        <f t="shared" si="40"/>
        <v/>
      </c>
      <c r="H632" s="9" t="str">
        <f t="shared" si="41"/>
        <v/>
      </c>
      <c r="I632" s="9" t="str">
        <f t="shared" si="42"/>
        <v/>
      </c>
      <c r="J632" s="12" t="s">
        <v>0</v>
      </c>
    </row>
    <row r="633" spans="1:10" ht="16.5" x14ac:dyDescent="0.25">
      <c r="A633" s="14">
        <v>62</v>
      </c>
      <c r="B633" s="14" t="s">
        <v>510</v>
      </c>
      <c r="C633" s="14">
        <f t="shared" si="44"/>
        <v>13</v>
      </c>
      <c r="D633" s="8">
        <f t="shared" si="45"/>
        <v>2</v>
      </c>
      <c r="E633" s="9" t="str">
        <f t="shared" si="43"/>
        <v/>
      </c>
      <c r="F633" s="9" t="str">
        <f t="shared" si="39"/>
        <v>&lt;Soru&gt;SigortaliUyruk&lt;/Soru&gt;</v>
      </c>
      <c r="G633" s="9" t="str">
        <f t="shared" si="40"/>
        <v/>
      </c>
      <c r="H633" s="9" t="str">
        <f t="shared" si="41"/>
        <v/>
      </c>
      <c r="I633" s="9" t="str">
        <f t="shared" si="42"/>
        <v/>
      </c>
      <c r="J633" s="11" t="s">
        <v>27</v>
      </c>
    </row>
    <row r="634" spans="1:10" ht="16.5" x14ac:dyDescent="0.25">
      <c r="A634" s="14">
        <v>63</v>
      </c>
      <c r="B634" s="14" t="s">
        <v>510</v>
      </c>
      <c r="C634" s="14">
        <f t="shared" si="44"/>
        <v>13</v>
      </c>
      <c r="D634" s="8">
        <f t="shared" si="45"/>
        <v>3</v>
      </c>
      <c r="E634" s="9" t="str">
        <f t="shared" si="43"/>
        <v/>
      </c>
      <c r="F634" s="9" t="str">
        <f t="shared" si="39"/>
        <v/>
      </c>
      <c r="G634" s="9" t="str">
        <f t="shared" si="40"/>
        <v>&lt;Cevap&gt;Sigortalının uyruğunu belirtir. Örnek değer: T.C. Trafik ürününde müşteri/sigortalı bilgileri aynı olduğu için boş gönderilebilir.&lt;/Cevap&gt;</v>
      </c>
      <c r="H634" s="9" t="str">
        <f t="shared" si="41"/>
        <v/>
      </c>
      <c r="I634" s="9" t="str">
        <f t="shared" si="42"/>
        <v/>
      </c>
      <c r="J634" s="12" t="s">
        <v>28</v>
      </c>
    </row>
    <row r="635" spans="1:10" ht="16.5" x14ac:dyDescent="0.25">
      <c r="A635" s="14">
        <v>64</v>
      </c>
      <c r="B635" s="14" t="s">
        <v>510</v>
      </c>
      <c r="C635" s="14">
        <f t="shared" si="44"/>
        <v>13</v>
      </c>
      <c r="D635" s="8">
        <f t="shared" si="45"/>
        <v>4</v>
      </c>
      <c r="E635" s="9" t="str">
        <f t="shared" si="43"/>
        <v/>
      </c>
      <c r="F635" s="9" t="str">
        <f t="shared" si="39"/>
        <v/>
      </c>
      <c r="G635" s="9" t="str">
        <f t="shared" si="40"/>
        <v/>
      </c>
      <c r="H635" s="9" t="str">
        <f t="shared" si="41"/>
        <v>&lt;Zorunlu&gt;false&lt;/Zorunlu&gt;</v>
      </c>
      <c r="I635" s="9" t="str">
        <f t="shared" si="42"/>
        <v/>
      </c>
      <c r="J635" s="11" t="s">
        <v>3</v>
      </c>
    </row>
    <row r="636" spans="1:10" ht="16.5" x14ac:dyDescent="0.25">
      <c r="A636" s="14">
        <v>65</v>
      </c>
      <c r="B636" s="14" t="s">
        <v>510</v>
      </c>
      <c r="C636" s="14">
        <f t="shared" si="44"/>
        <v>13</v>
      </c>
      <c r="D636" s="8">
        <f t="shared" si="45"/>
        <v>5</v>
      </c>
      <c r="E636" s="9" t="str">
        <f t="shared" si="43"/>
        <v/>
      </c>
      <c r="F636" s="9" t="str">
        <f t="shared" si="39"/>
        <v/>
      </c>
      <c r="G636" s="9" t="str">
        <f t="shared" si="40"/>
        <v/>
      </c>
      <c r="H636" s="9" t="str">
        <f t="shared" si="41"/>
        <v/>
      </c>
      <c r="I636" s="9" t="str">
        <f t="shared" si="42"/>
        <v>&lt;/SoruCevap&gt;</v>
      </c>
      <c r="J636" s="11" t="s">
        <v>4</v>
      </c>
    </row>
    <row r="637" spans="1:10" ht="16.5" x14ac:dyDescent="0.25">
      <c r="A637" s="14">
        <v>66</v>
      </c>
      <c r="B637" s="14" t="s">
        <v>510</v>
      </c>
      <c r="C637" s="14">
        <f t="shared" si="44"/>
        <v>14</v>
      </c>
      <c r="D637" s="8">
        <f t="shared" si="45"/>
        <v>1</v>
      </c>
      <c r="E637" s="9" t="str">
        <f t="shared" si="43"/>
        <v>&lt;SoruCevap&gt;</v>
      </c>
      <c r="F637" s="9" t="str">
        <f t="shared" si="39"/>
        <v/>
      </c>
      <c r="G637" s="9" t="str">
        <f t="shared" si="40"/>
        <v/>
      </c>
      <c r="H637" s="9" t="str">
        <f t="shared" si="41"/>
        <v/>
      </c>
      <c r="I637" s="9" t="str">
        <f t="shared" si="42"/>
        <v/>
      </c>
      <c r="J637" s="12" t="s">
        <v>0</v>
      </c>
    </row>
    <row r="638" spans="1:10" ht="16.5" x14ac:dyDescent="0.25">
      <c r="A638" s="14">
        <v>67</v>
      </c>
      <c r="B638" s="14" t="s">
        <v>510</v>
      </c>
      <c r="C638" s="14">
        <f t="shared" si="44"/>
        <v>14</v>
      </c>
      <c r="D638" s="8">
        <f t="shared" si="45"/>
        <v>2</v>
      </c>
      <c r="E638" s="9" t="str">
        <f t="shared" si="43"/>
        <v/>
      </c>
      <c r="F638" s="9" t="str">
        <f t="shared" ref="F638:F701" si="46">IF(F$1=$D638,$J638,"")</f>
        <v>&lt;Soru&gt;SigortaliBeldeKodu&lt;/Soru&gt;</v>
      </c>
      <c r="G638" s="9" t="str">
        <f t="shared" ref="G638:G701" si="47">IF(G$1=$D638,$J638,"")</f>
        <v/>
      </c>
      <c r="H638" s="9" t="str">
        <f t="shared" ref="H638:H701" si="48">IF(H$1=$D638,$J638,"")</f>
        <v/>
      </c>
      <c r="I638" s="9" t="str">
        <f t="shared" ref="I638:I701" si="49">IF(I$1=$D638,$J638,"")</f>
        <v/>
      </c>
      <c r="J638" s="11" t="s">
        <v>29</v>
      </c>
    </row>
    <row r="639" spans="1:10" ht="16.5" x14ac:dyDescent="0.25">
      <c r="A639" s="14">
        <v>68</v>
      </c>
      <c r="B639" s="14" t="s">
        <v>510</v>
      </c>
      <c r="C639" s="14">
        <f t="shared" si="44"/>
        <v>14</v>
      </c>
      <c r="D639" s="8">
        <f t="shared" si="45"/>
        <v>3</v>
      </c>
      <c r="E639" s="9" t="str">
        <f t="shared" ref="E639:E702" si="50">IF(E$1=$D639,$J639,"")</f>
        <v/>
      </c>
      <c r="F639" s="9" t="str">
        <f t="shared" si="46"/>
        <v/>
      </c>
      <c r="G639" s="9" t="str">
        <f t="shared" si="47"/>
        <v>&lt;Cevap&gt;Sigortalının ikamet il - ilçe - beldesini belirleyen belde kodunu belirtir. DASK ve belediyelerin kullandığı standart belde kodları kullanılmaktadır. DASK gibi ürünlerde, önceki poliçe bilgilerinin gönderilmesi durumunda zorunlu değildir, bunun dışında zorunludur. Liste almak için lütfen irtibata geçiniz. Örnek değer 384. Trafik ürününde müşteri/sigortalı bilgileri aynı olduğu için boş gönderilebilir.&lt;/Cevap&gt;</v>
      </c>
      <c r="H639" s="9" t="str">
        <f t="shared" si="48"/>
        <v/>
      </c>
      <c r="I639" s="9" t="str">
        <f t="shared" si="49"/>
        <v/>
      </c>
      <c r="J639" s="12" t="s">
        <v>30</v>
      </c>
    </row>
    <row r="640" spans="1:10" ht="16.5" x14ac:dyDescent="0.25">
      <c r="A640" s="14">
        <v>69</v>
      </c>
      <c r="B640" s="14" t="s">
        <v>510</v>
      </c>
      <c r="C640" s="14">
        <f t="shared" si="44"/>
        <v>14</v>
      </c>
      <c r="D640" s="8">
        <f t="shared" si="45"/>
        <v>4</v>
      </c>
      <c r="E640" s="9" t="str">
        <f t="shared" si="50"/>
        <v/>
      </c>
      <c r="F640" s="9" t="str">
        <f t="shared" si="46"/>
        <v/>
      </c>
      <c r="G640" s="9" t="str">
        <f t="shared" si="47"/>
        <v/>
      </c>
      <c r="H640" s="9" t="str">
        <f t="shared" si="48"/>
        <v>&lt;Zorunlu&gt;false&lt;/Zorunlu&gt;</v>
      </c>
      <c r="I640" s="9" t="str">
        <f t="shared" si="49"/>
        <v/>
      </c>
      <c r="J640" s="11" t="s">
        <v>3</v>
      </c>
    </row>
    <row r="641" spans="1:10" ht="16.5" x14ac:dyDescent="0.25">
      <c r="A641" s="14">
        <v>70</v>
      </c>
      <c r="B641" s="14" t="s">
        <v>510</v>
      </c>
      <c r="C641" s="14">
        <f t="shared" si="44"/>
        <v>14</v>
      </c>
      <c r="D641" s="8">
        <f t="shared" si="45"/>
        <v>5</v>
      </c>
      <c r="E641" s="9" t="str">
        <f t="shared" si="50"/>
        <v/>
      </c>
      <c r="F641" s="9" t="str">
        <f t="shared" si="46"/>
        <v/>
      </c>
      <c r="G641" s="9" t="str">
        <f t="shared" si="47"/>
        <v/>
      </c>
      <c r="H641" s="9" t="str">
        <f t="shared" si="48"/>
        <v/>
      </c>
      <c r="I641" s="9" t="str">
        <f t="shared" si="49"/>
        <v>&lt;/SoruCevap&gt;</v>
      </c>
      <c r="J641" s="12" t="s">
        <v>4</v>
      </c>
    </row>
    <row r="642" spans="1:10" ht="16.5" x14ac:dyDescent="0.25">
      <c r="A642" s="14">
        <v>71</v>
      </c>
      <c r="B642" s="14" t="s">
        <v>510</v>
      </c>
      <c r="C642" s="14">
        <f t="shared" ref="C642:C705" si="51">IF(J642="&lt;SoruCevap&gt;",C641+1,C641)</f>
        <v>15</v>
      </c>
      <c r="D642" s="8">
        <f t="shared" si="45"/>
        <v>1</v>
      </c>
      <c r="E642" s="9" t="str">
        <f t="shared" si="50"/>
        <v>&lt;SoruCevap&gt;</v>
      </c>
      <c r="F642" s="9" t="str">
        <f t="shared" si="46"/>
        <v/>
      </c>
      <c r="G642" s="9" t="str">
        <f t="shared" si="47"/>
        <v/>
      </c>
      <c r="H642" s="9" t="str">
        <f t="shared" si="48"/>
        <v/>
      </c>
      <c r="I642" s="9" t="str">
        <f t="shared" si="49"/>
        <v/>
      </c>
      <c r="J642" s="11" t="s">
        <v>0</v>
      </c>
    </row>
    <row r="643" spans="1:10" ht="16.5" x14ac:dyDescent="0.25">
      <c r="A643" s="14">
        <v>72</v>
      </c>
      <c r="B643" s="14" t="s">
        <v>510</v>
      </c>
      <c r="C643" s="14">
        <f t="shared" si="51"/>
        <v>15</v>
      </c>
      <c r="D643" s="8">
        <f t="shared" ref="D643:D706" si="52">IF(J643="&lt;SoruCevap&gt;",1,D642+1)</f>
        <v>2</v>
      </c>
      <c r="E643" s="9" t="str">
        <f t="shared" si="50"/>
        <v/>
      </c>
      <c r="F643" s="9" t="str">
        <f t="shared" si="46"/>
        <v>&lt;Soru&gt;SigortaliUavtAdresKodu&lt;/Soru&gt;</v>
      </c>
      <c r="G643" s="9" t="str">
        <f t="shared" si="47"/>
        <v/>
      </c>
      <c r="H643" s="9" t="str">
        <f t="shared" si="48"/>
        <v/>
      </c>
      <c r="I643" s="9" t="str">
        <f t="shared" si="49"/>
        <v/>
      </c>
      <c r="J643" s="11" t="s">
        <v>31</v>
      </c>
    </row>
    <row r="644" spans="1:10" ht="16.5" x14ac:dyDescent="0.25">
      <c r="A644" s="14">
        <v>73</v>
      </c>
      <c r="B644" s="14" t="s">
        <v>510</v>
      </c>
      <c r="C644" s="14">
        <f t="shared" si="51"/>
        <v>15</v>
      </c>
      <c r="D644" s="8">
        <f t="shared" si="52"/>
        <v>3</v>
      </c>
      <c r="E644" s="9" t="str">
        <f t="shared" si="50"/>
        <v/>
      </c>
      <c r="F644" s="9" t="str">
        <f t="shared" si="46"/>
        <v/>
      </c>
      <c r="G644" s="9" t="str">
        <f t="shared" si="47"/>
        <v>&lt;Cevap&gt;Sigortalının UAVT adres kodunu belirtir. Bazı ürünlerde SigortaliBeldeKodu sorusu yerine bu soru kullanılmaktadır. Hangi ürünlerde kullanıldığını öğrenmek için şirket ile irtibata geçiniz.&lt;/Cevap&gt;</v>
      </c>
      <c r="H644" s="9" t="str">
        <f t="shared" si="48"/>
        <v/>
      </c>
      <c r="I644" s="9" t="str">
        <f t="shared" si="49"/>
        <v/>
      </c>
      <c r="J644" s="12" t="s">
        <v>32</v>
      </c>
    </row>
    <row r="645" spans="1:10" ht="16.5" x14ac:dyDescent="0.25">
      <c r="A645" s="14">
        <v>74</v>
      </c>
      <c r="B645" s="14" t="s">
        <v>510</v>
      </c>
      <c r="C645" s="14">
        <f t="shared" si="51"/>
        <v>15</v>
      </c>
      <c r="D645" s="8">
        <f t="shared" si="52"/>
        <v>4</v>
      </c>
      <c r="E645" s="9" t="str">
        <f t="shared" si="50"/>
        <v/>
      </c>
      <c r="F645" s="9" t="str">
        <f t="shared" si="46"/>
        <v/>
      </c>
      <c r="G645" s="9" t="str">
        <f t="shared" si="47"/>
        <v/>
      </c>
      <c r="H645" s="9" t="str">
        <f t="shared" si="48"/>
        <v>&lt;Zorunlu&gt;false&lt;/Zorunlu&gt;</v>
      </c>
      <c r="I645" s="9" t="str">
        <f t="shared" si="49"/>
        <v/>
      </c>
      <c r="J645" s="11" t="s">
        <v>3</v>
      </c>
    </row>
    <row r="646" spans="1:10" ht="16.5" x14ac:dyDescent="0.25">
      <c r="A646" s="14">
        <v>75</v>
      </c>
      <c r="B646" s="14" t="s">
        <v>510</v>
      </c>
      <c r="C646" s="14">
        <f t="shared" si="51"/>
        <v>15</v>
      </c>
      <c r="D646" s="8">
        <f t="shared" si="52"/>
        <v>5</v>
      </c>
      <c r="E646" s="9" t="str">
        <f t="shared" si="50"/>
        <v/>
      </c>
      <c r="F646" s="9" t="str">
        <f t="shared" si="46"/>
        <v/>
      </c>
      <c r="G646" s="9" t="str">
        <f t="shared" si="47"/>
        <v/>
      </c>
      <c r="H646" s="9" t="str">
        <f t="shared" si="48"/>
        <v/>
      </c>
      <c r="I646" s="9" t="str">
        <f t="shared" si="49"/>
        <v>&lt;/SoruCevap&gt;</v>
      </c>
      <c r="J646" s="12" t="s">
        <v>4</v>
      </c>
    </row>
    <row r="647" spans="1:10" ht="16.5" x14ac:dyDescent="0.25">
      <c r="A647" s="14">
        <v>76</v>
      </c>
      <c r="B647" s="14" t="s">
        <v>510</v>
      </c>
      <c r="C647" s="14">
        <f t="shared" si="51"/>
        <v>16</v>
      </c>
      <c r="D647" s="8">
        <f t="shared" si="52"/>
        <v>1</v>
      </c>
      <c r="E647" s="9" t="str">
        <f t="shared" si="50"/>
        <v>&lt;SoruCevap&gt;</v>
      </c>
      <c r="F647" s="9" t="str">
        <f t="shared" si="46"/>
        <v/>
      </c>
      <c r="G647" s="9" t="str">
        <f t="shared" si="47"/>
        <v/>
      </c>
      <c r="H647" s="9" t="str">
        <f t="shared" si="48"/>
        <v/>
      </c>
      <c r="I647" s="9" t="str">
        <f t="shared" si="49"/>
        <v/>
      </c>
      <c r="J647" s="11" t="s">
        <v>0</v>
      </c>
    </row>
    <row r="648" spans="1:10" ht="16.5" x14ac:dyDescent="0.25">
      <c r="A648" s="14">
        <v>77</v>
      </c>
      <c r="B648" s="14" t="s">
        <v>510</v>
      </c>
      <c r="C648" s="14">
        <f t="shared" si="51"/>
        <v>16</v>
      </c>
      <c r="D648" s="8">
        <f t="shared" si="52"/>
        <v>2</v>
      </c>
      <c r="E648" s="9" t="str">
        <f t="shared" si="50"/>
        <v/>
      </c>
      <c r="F648" s="9" t="str">
        <f t="shared" si="46"/>
        <v>&lt;Soru&gt;Komisyoner&lt;/Soru&gt;</v>
      </c>
      <c r="G648" s="9" t="str">
        <f t="shared" si="47"/>
        <v/>
      </c>
      <c r="H648" s="9" t="str">
        <f t="shared" si="48"/>
        <v/>
      </c>
      <c r="I648" s="9" t="str">
        <f t="shared" si="49"/>
        <v/>
      </c>
      <c r="J648" s="12" t="s">
        <v>33</v>
      </c>
    </row>
    <row r="649" spans="1:10" ht="16.5" x14ac:dyDescent="0.25">
      <c r="A649" s="14">
        <v>78</v>
      </c>
      <c r="B649" s="14" t="s">
        <v>510</v>
      </c>
      <c r="C649" s="14">
        <f t="shared" si="51"/>
        <v>16</v>
      </c>
      <c r="D649" s="8">
        <f t="shared" si="52"/>
        <v>3</v>
      </c>
      <c r="E649" s="9" t="str">
        <f t="shared" si="50"/>
        <v/>
      </c>
      <c r="F649" s="9" t="str">
        <f t="shared" si="46"/>
        <v/>
      </c>
      <c r="G649" s="9" t="str">
        <f t="shared" si="47"/>
        <v>&lt;Cevap&gt;Varsa poliçenin ek komisyonerinin kodunu belirtir. Boş geçilebilir.&lt;/Cevap&gt;</v>
      </c>
      <c r="H649" s="9" t="str">
        <f t="shared" si="48"/>
        <v/>
      </c>
      <c r="I649" s="9" t="str">
        <f t="shared" si="49"/>
        <v/>
      </c>
      <c r="J649" s="11" t="s">
        <v>34</v>
      </c>
    </row>
    <row r="650" spans="1:10" ht="16.5" x14ac:dyDescent="0.25">
      <c r="A650" s="14">
        <v>79</v>
      </c>
      <c r="B650" s="14" t="s">
        <v>510</v>
      </c>
      <c r="C650" s="14">
        <f t="shared" si="51"/>
        <v>16</v>
      </c>
      <c r="D650" s="8">
        <f t="shared" si="52"/>
        <v>4</v>
      </c>
      <c r="E650" s="9" t="str">
        <f t="shared" si="50"/>
        <v/>
      </c>
      <c r="F650" s="9" t="str">
        <f t="shared" si="46"/>
        <v/>
      </c>
      <c r="G650" s="9" t="str">
        <f t="shared" si="47"/>
        <v/>
      </c>
      <c r="H650" s="9" t="str">
        <f t="shared" si="48"/>
        <v>&lt;Zorunlu&gt;false&lt;/Zorunlu&gt;</v>
      </c>
      <c r="I650" s="9" t="str">
        <f t="shared" si="49"/>
        <v/>
      </c>
      <c r="J650" s="11" t="s">
        <v>3</v>
      </c>
    </row>
    <row r="651" spans="1:10" ht="16.5" x14ac:dyDescent="0.25">
      <c r="A651" s="14">
        <v>80</v>
      </c>
      <c r="B651" s="14" t="s">
        <v>510</v>
      </c>
      <c r="C651" s="14">
        <f t="shared" si="51"/>
        <v>16</v>
      </c>
      <c r="D651" s="8">
        <f t="shared" si="52"/>
        <v>5</v>
      </c>
      <c r="E651" s="9" t="str">
        <f t="shared" si="50"/>
        <v/>
      </c>
      <c r="F651" s="9" t="str">
        <f t="shared" si="46"/>
        <v/>
      </c>
      <c r="G651" s="9" t="str">
        <f t="shared" si="47"/>
        <v/>
      </c>
      <c r="H651" s="9" t="str">
        <f t="shared" si="48"/>
        <v/>
      </c>
      <c r="I651" s="9" t="str">
        <f t="shared" si="49"/>
        <v>&lt;/SoruCevap&gt;</v>
      </c>
      <c r="J651" s="12" t="s">
        <v>4</v>
      </c>
    </row>
    <row r="652" spans="1:10" ht="16.5" x14ac:dyDescent="0.25">
      <c r="A652" s="14">
        <v>81</v>
      </c>
      <c r="B652" s="14" t="s">
        <v>510</v>
      </c>
      <c r="C652" s="14">
        <f t="shared" si="51"/>
        <v>17</v>
      </c>
      <c r="D652" s="8">
        <f t="shared" si="52"/>
        <v>1</v>
      </c>
      <c r="E652" s="9" t="str">
        <f t="shared" si="50"/>
        <v>&lt;SoruCevap&gt;</v>
      </c>
      <c r="F652" s="9" t="str">
        <f t="shared" si="46"/>
        <v/>
      </c>
      <c r="G652" s="9" t="str">
        <f t="shared" si="47"/>
        <v/>
      </c>
      <c r="H652" s="9" t="str">
        <f t="shared" si="48"/>
        <v/>
      </c>
      <c r="I652" s="9" t="str">
        <f t="shared" si="49"/>
        <v/>
      </c>
      <c r="J652" s="11" t="s">
        <v>0</v>
      </c>
    </row>
    <row r="653" spans="1:10" ht="16.5" x14ac:dyDescent="0.25">
      <c r="A653" s="14">
        <v>82</v>
      </c>
      <c r="B653" s="14" t="s">
        <v>510</v>
      </c>
      <c r="C653" s="14">
        <f t="shared" si="51"/>
        <v>17</v>
      </c>
      <c r="D653" s="8">
        <f t="shared" si="52"/>
        <v>2</v>
      </c>
      <c r="E653" s="9" t="str">
        <f t="shared" si="50"/>
        <v/>
      </c>
      <c r="F653" s="9" t="str">
        <f t="shared" si="46"/>
        <v>&lt;Soru&gt;UretimAraci&lt;/Soru&gt;</v>
      </c>
      <c r="G653" s="9" t="str">
        <f t="shared" si="47"/>
        <v/>
      </c>
      <c r="H653" s="9" t="str">
        <f t="shared" si="48"/>
        <v/>
      </c>
      <c r="I653" s="9" t="str">
        <f t="shared" si="49"/>
        <v/>
      </c>
      <c r="J653" s="12" t="s">
        <v>35</v>
      </c>
    </row>
    <row r="654" spans="1:10" ht="16.5" x14ac:dyDescent="0.25">
      <c r="A654" s="14">
        <v>83</v>
      </c>
      <c r="B654" s="14" t="s">
        <v>510</v>
      </c>
      <c r="C654" s="14">
        <f t="shared" si="51"/>
        <v>17</v>
      </c>
      <c r="D654" s="8">
        <f t="shared" si="52"/>
        <v>3</v>
      </c>
      <c r="E654" s="9" t="str">
        <f t="shared" si="50"/>
        <v/>
      </c>
      <c r="F654" s="9" t="str">
        <f t="shared" si="46"/>
        <v/>
      </c>
      <c r="G654" s="9" t="str">
        <f t="shared" si="47"/>
        <v>&lt;Cevap&gt;Kesilen teklifin / poliçenin üretim aracını belirtir. Internet üzerinden müşterinin bilgilerini kendisi girerek üretim yapılması durumunda, Internet Satış olduğunu ifade etmek için 2 gönderilmelidir. Acente / brokerin kendi yazılımı üzerinden, kendi personeli veya şubelerinin personeli tarafından satılmış olması durumunda CRM olduğunu ifade etmek için 3 gönderilmelidir.&lt;/Cevap&gt;</v>
      </c>
      <c r="H654" s="9" t="str">
        <f t="shared" si="48"/>
        <v/>
      </c>
      <c r="I654" s="9" t="str">
        <f t="shared" si="49"/>
        <v/>
      </c>
      <c r="J654" s="11" t="s">
        <v>36</v>
      </c>
    </row>
    <row r="655" spans="1:10" ht="16.5" x14ac:dyDescent="0.25">
      <c r="A655" s="14">
        <v>84</v>
      </c>
      <c r="B655" s="14" t="s">
        <v>510</v>
      </c>
      <c r="C655" s="14">
        <f t="shared" si="51"/>
        <v>17</v>
      </c>
      <c r="D655" s="8">
        <f t="shared" si="52"/>
        <v>4</v>
      </c>
      <c r="E655" s="9" t="str">
        <f t="shared" si="50"/>
        <v/>
      </c>
      <c r="F655" s="9" t="str">
        <f t="shared" si="46"/>
        <v/>
      </c>
      <c r="G655" s="9" t="str">
        <f t="shared" si="47"/>
        <v/>
      </c>
      <c r="H655" s="9" t="str">
        <f t="shared" si="48"/>
        <v>&lt;Zorunlu&gt;false&lt;/Zorunlu&gt;</v>
      </c>
      <c r="I655" s="9" t="str">
        <f t="shared" si="49"/>
        <v/>
      </c>
      <c r="J655" s="12" t="s">
        <v>3</v>
      </c>
    </row>
    <row r="656" spans="1:10" ht="16.5" x14ac:dyDescent="0.25">
      <c r="A656" s="14">
        <v>85</v>
      </c>
      <c r="B656" s="14" t="s">
        <v>510</v>
      </c>
      <c r="C656" s="14">
        <f t="shared" si="51"/>
        <v>17</v>
      </c>
      <c r="D656" s="8">
        <f t="shared" si="52"/>
        <v>5</v>
      </c>
      <c r="E656" s="9" t="str">
        <f t="shared" si="50"/>
        <v/>
      </c>
      <c r="F656" s="9" t="str">
        <f t="shared" si="46"/>
        <v/>
      </c>
      <c r="G656" s="9" t="str">
        <f t="shared" si="47"/>
        <v/>
      </c>
      <c r="H656" s="9" t="str">
        <f t="shared" si="48"/>
        <v/>
      </c>
      <c r="I656" s="9" t="str">
        <f t="shared" si="49"/>
        <v>&lt;/SoruCevap&gt;</v>
      </c>
      <c r="J656" s="11" t="s">
        <v>4</v>
      </c>
    </row>
    <row r="657" spans="1:10" ht="16.5" x14ac:dyDescent="0.25">
      <c r="A657" s="14">
        <v>86</v>
      </c>
      <c r="B657" s="14" t="s">
        <v>510</v>
      </c>
      <c r="C657" s="14">
        <f t="shared" si="51"/>
        <v>18</v>
      </c>
      <c r="D657" s="8">
        <f t="shared" si="52"/>
        <v>1</v>
      </c>
      <c r="E657" s="9" t="str">
        <f t="shared" si="50"/>
        <v>&lt;SoruCevap&gt;</v>
      </c>
      <c r="F657" s="9" t="str">
        <f t="shared" si="46"/>
        <v/>
      </c>
      <c r="G657" s="9" t="str">
        <f t="shared" si="47"/>
        <v/>
      </c>
      <c r="H657" s="9" t="str">
        <f t="shared" si="48"/>
        <v/>
      </c>
      <c r="I657" s="9" t="str">
        <f t="shared" si="49"/>
        <v/>
      </c>
      <c r="J657" s="11" t="s">
        <v>0</v>
      </c>
    </row>
    <row r="658" spans="1:10" ht="16.5" x14ac:dyDescent="0.25">
      <c r="A658" s="14">
        <v>87</v>
      </c>
      <c r="B658" s="14" t="s">
        <v>510</v>
      </c>
      <c r="C658" s="14">
        <f t="shared" si="51"/>
        <v>18</v>
      </c>
      <c r="D658" s="8">
        <f t="shared" si="52"/>
        <v>2</v>
      </c>
      <c r="E658" s="9" t="str">
        <f t="shared" si="50"/>
        <v/>
      </c>
      <c r="F658" s="9" t="str">
        <f t="shared" si="46"/>
        <v>&lt;Soru&gt;TanzimTarihi&lt;/Soru&gt;</v>
      </c>
      <c r="G658" s="9" t="str">
        <f t="shared" si="47"/>
        <v/>
      </c>
      <c r="H658" s="9" t="str">
        <f t="shared" si="48"/>
        <v/>
      </c>
      <c r="I658" s="9" t="str">
        <f t="shared" si="49"/>
        <v/>
      </c>
      <c r="J658" s="12" t="s">
        <v>37</v>
      </c>
    </row>
    <row r="659" spans="1:10" ht="16.5" x14ac:dyDescent="0.25">
      <c r="A659" s="14">
        <v>88</v>
      </c>
      <c r="B659" s="14" t="s">
        <v>510</v>
      </c>
      <c r="C659" s="14">
        <f t="shared" si="51"/>
        <v>18</v>
      </c>
      <c r="D659" s="8">
        <f t="shared" si="52"/>
        <v>3</v>
      </c>
      <c r="E659" s="9" t="str">
        <f t="shared" si="50"/>
        <v/>
      </c>
      <c r="F659" s="9" t="str">
        <f t="shared" si="46"/>
        <v/>
      </c>
      <c r="G659" s="9" t="str">
        <f t="shared" si="47"/>
        <v>&lt;Cevap&gt;Teklif hesaplama sonucunda dönen değeri aynen gönderin&lt;/Cevap&gt;</v>
      </c>
      <c r="H659" s="9" t="str">
        <f t="shared" si="48"/>
        <v/>
      </c>
      <c r="I659" s="9" t="str">
        <f t="shared" si="49"/>
        <v/>
      </c>
      <c r="J659" s="11" t="s">
        <v>38</v>
      </c>
    </row>
    <row r="660" spans="1:10" ht="16.5" x14ac:dyDescent="0.25">
      <c r="A660" s="14">
        <v>89</v>
      </c>
      <c r="B660" s="14" t="s">
        <v>510</v>
      </c>
      <c r="C660" s="14">
        <f t="shared" si="51"/>
        <v>18</v>
      </c>
      <c r="D660" s="8">
        <f t="shared" si="52"/>
        <v>4</v>
      </c>
      <c r="E660" s="9" t="str">
        <f t="shared" si="50"/>
        <v/>
      </c>
      <c r="F660" s="9" t="str">
        <f t="shared" si="46"/>
        <v/>
      </c>
      <c r="G660" s="9" t="str">
        <f t="shared" si="47"/>
        <v/>
      </c>
      <c r="H660" s="9" t="str">
        <f t="shared" si="48"/>
        <v>&lt;Zorunlu&gt;false&lt;/Zorunlu&gt;</v>
      </c>
      <c r="I660" s="9" t="str">
        <f t="shared" si="49"/>
        <v/>
      </c>
      <c r="J660" s="12" t="s">
        <v>3</v>
      </c>
    </row>
    <row r="661" spans="1:10" ht="16.5" x14ac:dyDescent="0.25">
      <c r="A661" s="14">
        <v>90</v>
      </c>
      <c r="B661" s="14" t="s">
        <v>510</v>
      </c>
      <c r="C661" s="14">
        <f t="shared" si="51"/>
        <v>18</v>
      </c>
      <c r="D661" s="8">
        <f t="shared" si="52"/>
        <v>5</v>
      </c>
      <c r="E661" s="9" t="str">
        <f t="shared" si="50"/>
        <v/>
      </c>
      <c r="F661" s="9" t="str">
        <f t="shared" si="46"/>
        <v/>
      </c>
      <c r="G661" s="9" t="str">
        <f t="shared" si="47"/>
        <v/>
      </c>
      <c r="H661" s="9" t="str">
        <f t="shared" si="48"/>
        <v/>
      </c>
      <c r="I661" s="9" t="str">
        <f t="shared" si="49"/>
        <v>&lt;/SoruCevap&gt;</v>
      </c>
      <c r="J661" s="11" t="s">
        <v>4</v>
      </c>
    </row>
    <row r="662" spans="1:10" ht="16.5" x14ac:dyDescent="0.25">
      <c r="A662" s="14">
        <v>91</v>
      </c>
      <c r="B662" s="14" t="s">
        <v>510</v>
      </c>
      <c r="C662" s="14">
        <f t="shared" si="51"/>
        <v>19</v>
      </c>
      <c r="D662" s="8">
        <f t="shared" si="52"/>
        <v>1</v>
      </c>
      <c r="E662" s="9" t="str">
        <f t="shared" si="50"/>
        <v>&lt;SoruCevap&gt;</v>
      </c>
      <c r="F662" s="9" t="str">
        <f t="shared" si="46"/>
        <v/>
      </c>
      <c r="G662" s="9" t="str">
        <f t="shared" si="47"/>
        <v/>
      </c>
      <c r="H662" s="9" t="str">
        <f t="shared" si="48"/>
        <v/>
      </c>
      <c r="I662" s="9" t="str">
        <f t="shared" si="49"/>
        <v/>
      </c>
      <c r="J662" s="12" t="s">
        <v>0</v>
      </c>
    </row>
    <row r="663" spans="1:10" ht="16.5" x14ac:dyDescent="0.25">
      <c r="A663" s="14">
        <v>92</v>
      </c>
      <c r="B663" s="14" t="s">
        <v>510</v>
      </c>
      <c r="C663" s="14">
        <f t="shared" si="51"/>
        <v>19</v>
      </c>
      <c r="D663" s="8">
        <f t="shared" si="52"/>
        <v>2</v>
      </c>
      <c r="E663" s="9" t="str">
        <f t="shared" si="50"/>
        <v/>
      </c>
      <c r="F663" s="9" t="str">
        <f t="shared" si="46"/>
        <v>&lt;Soru&gt;VadeBaslangic&lt;/Soru&gt;</v>
      </c>
      <c r="G663" s="9" t="str">
        <f t="shared" si="47"/>
        <v/>
      </c>
      <c r="H663" s="9" t="str">
        <f t="shared" si="48"/>
        <v/>
      </c>
      <c r="I663" s="9" t="str">
        <f t="shared" si="49"/>
        <v/>
      </c>
      <c r="J663" s="11" t="s">
        <v>39</v>
      </c>
    </row>
    <row r="664" spans="1:10" ht="16.5" x14ac:dyDescent="0.25">
      <c r="A664" s="14">
        <v>93</v>
      </c>
      <c r="B664" s="14" t="s">
        <v>510</v>
      </c>
      <c r="C664" s="14">
        <f t="shared" si="51"/>
        <v>19</v>
      </c>
      <c r="D664" s="8">
        <f t="shared" si="52"/>
        <v>3</v>
      </c>
      <c r="E664" s="9" t="str">
        <f t="shared" si="50"/>
        <v/>
      </c>
      <c r="F664" s="9" t="str">
        <f t="shared" si="46"/>
        <v/>
      </c>
      <c r="G664" s="9" t="str">
        <f t="shared" si="47"/>
        <v>&lt;Cevap&gt;Teklif hesaplama sonucunda dönen değeri aynen gönderin&lt;/Cevap&gt;</v>
      </c>
      <c r="H664" s="9" t="str">
        <f t="shared" si="48"/>
        <v/>
      </c>
      <c r="I664" s="9" t="str">
        <f t="shared" si="49"/>
        <v/>
      </c>
      <c r="J664" s="11" t="s">
        <v>38</v>
      </c>
    </row>
    <row r="665" spans="1:10" ht="16.5" x14ac:dyDescent="0.25">
      <c r="A665" s="14">
        <v>94</v>
      </c>
      <c r="B665" s="14" t="s">
        <v>510</v>
      </c>
      <c r="C665" s="14">
        <f t="shared" si="51"/>
        <v>19</v>
      </c>
      <c r="D665" s="8">
        <f t="shared" si="52"/>
        <v>4</v>
      </c>
      <c r="E665" s="9" t="str">
        <f t="shared" si="50"/>
        <v/>
      </c>
      <c r="F665" s="9" t="str">
        <f t="shared" si="46"/>
        <v/>
      </c>
      <c r="G665" s="9" t="str">
        <f t="shared" si="47"/>
        <v/>
      </c>
      <c r="H665" s="9" t="str">
        <f t="shared" si="48"/>
        <v>&lt;Zorunlu&gt;false&lt;/Zorunlu&gt;</v>
      </c>
      <c r="I665" s="9" t="str">
        <f t="shared" si="49"/>
        <v/>
      </c>
      <c r="J665" s="12" t="s">
        <v>3</v>
      </c>
    </row>
    <row r="666" spans="1:10" ht="16.5" x14ac:dyDescent="0.25">
      <c r="A666" s="14">
        <v>95</v>
      </c>
      <c r="B666" s="14" t="s">
        <v>510</v>
      </c>
      <c r="C666" s="14">
        <f t="shared" si="51"/>
        <v>19</v>
      </c>
      <c r="D666" s="8">
        <f t="shared" si="52"/>
        <v>5</v>
      </c>
      <c r="E666" s="9" t="str">
        <f t="shared" si="50"/>
        <v/>
      </c>
      <c r="F666" s="9" t="str">
        <f t="shared" si="46"/>
        <v/>
      </c>
      <c r="G666" s="9" t="str">
        <f t="shared" si="47"/>
        <v/>
      </c>
      <c r="H666" s="9" t="str">
        <f t="shared" si="48"/>
        <v/>
      </c>
      <c r="I666" s="9" t="str">
        <f t="shared" si="49"/>
        <v>&lt;/SoruCevap&gt;</v>
      </c>
      <c r="J666" s="11" t="s">
        <v>4</v>
      </c>
    </row>
    <row r="667" spans="1:10" ht="16.5" x14ac:dyDescent="0.25">
      <c r="A667" s="14">
        <v>96</v>
      </c>
      <c r="B667" s="14" t="s">
        <v>510</v>
      </c>
      <c r="C667" s="14">
        <f t="shared" si="51"/>
        <v>20</v>
      </c>
      <c r="D667" s="8">
        <f t="shared" si="52"/>
        <v>1</v>
      </c>
      <c r="E667" s="9" t="str">
        <f t="shared" si="50"/>
        <v>&lt;SoruCevap&gt;</v>
      </c>
      <c r="F667" s="9" t="str">
        <f t="shared" si="46"/>
        <v/>
      </c>
      <c r="G667" s="9" t="str">
        <f t="shared" si="47"/>
        <v/>
      </c>
      <c r="H667" s="9" t="str">
        <f t="shared" si="48"/>
        <v/>
      </c>
      <c r="I667" s="9" t="str">
        <f t="shared" si="49"/>
        <v/>
      </c>
      <c r="J667" s="12" t="s">
        <v>0</v>
      </c>
    </row>
    <row r="668" spans="1:10" ht="16.5" x14ac:dyDescent="0.25">
      <c r="A668" s="14">
        <v>97</v>
      </c>
      <c r="B668" s="14" t="s">
        <v>510</v>
      </c>
      <c r="C668" s="14">
        <f t="shared" si="51"/>
        <v>20</v>
      </c>
      <c r="D668" s="8">
        <f t="shared" si="52"/>
        <v>2</v>
      </c>
      <c r="E668" s="9" t="str">
        <f t="shared" si="50"/>
        <v/>
      </c>
      <c r="F668" s="9" t="str">
        <f t="shared" si="46"/>
        <v>&lt;Soru&gt;VadeBitis&lt;/Soru&gt;</v>
      </c>
      <c r="G668" s="9" t="str">
        <f t="shared" si="47"/>
        <v/>
      </c>
      <c r="H668" s="9" t="str">
        <f t="shared" si="48"/>
        <v/>
      </c>
      <c r="I668" s="9" t="str">
        <f t="shared" si="49"/>
        <v/>
      </c>
      <c r="J668" s="11" t="s">
        <v>40</v>
      </c>
    </row>
    <row r="669" spans="1:10" ht="16.5" x14ac:dyDescent="0.25">
      <c r="A669" s="14">
        <v>98</v>
      </c>
      <c r="B669" s="14" t="s">
        <v>510</v>
      </c>
      <c r="C669" s="14">
        <f t="shared" si="51"/>
        <v>20</v>
      </c>
      <c r="D669" s="8">
        <f t="shared" si="52"/>
        <v>3</v>
      </c>
      <c r="E669" s="9" t="str">
        <f t="shared" si="50"/>
        <v/>
      </c>
      <c r="F669" s="9" t="str">
        <f t="shared" si="46"/>
        <v/>
      </c>
      <c r="G669" s="9" t="str">
        <f t="shared" si="47"/>
        <v>&lt;Cevap&gt;Teklif hesaplama sonucunda dönen değeri aynen gönderin&lt;/Cevap&gt;</v>
      </c>
      <c r="H669" s="9" t="str">
        <f t="shared" si="48"/>
        <v/>
      </c>
      <c r="I669" s="9" t="str">
        <f t="shared" si="49"/>
        <v/>
      </c>
      <c r="J669" s="12" t="s">
        <v>38</v>
      </c>
    </row>
    <row r="670" spans="1:10" ht="16.5" x14ac:dyDescent="0.25">
      <c r="A670" s="14">
        <v>99</v>
      </c>
      <c r="B670" s="14" t="s">
        <v>510</v>
      </c>
      <c r="C670" s="14">
        <f t="shared" si="51"/>
        <v>20</v>
      </c>
      <c r="D670" s="8">
        <f t="shared" si="52"/>
        <v>4</v>
      </c>
      <c r="E670" s="9" t="str">
        <f t="shared" si="50"/>
        <v/>
      </c>
      <c r="F670" s="9" t="str">
        <f t="shared" si="46"/>
        <v/>
      </c>
      <c r="G670" s="9" t="str">
        <f t="shared" si="47"/>
        <v/>
      </c>
      <c r="H670" s="9" t="str">
        <f t="shared" si="48"/>
        <v>&lt;Zorunlu&gt;false&lt;/Zorunlu&gt;</v>
      </c>
      <c r="I670" s="9" t="str">
        <f t="shared" si="49"/>
        <v/>
      </c>
      <c r="J670" s="11" t="s">
        <v>3</v>
      </c>
    </row>
    <row r="671" spans="1:10" ht="16.5" x14ac:dyDescent="0.25">
      <c r="A671" s="14">
        <v>100</v>
      </c>
      <c r="B671" s="14" t="s">
        <v>510</v>
      </c>
      <c r="C671" s="14">
        <f t="shared" si="51"/>
        <v>20</v>
      </c>
      <c r="D671" s="8">
        <f t="shared" si="52"/>
        <v>5</v>
      </c>
      <c r="E671" s="9" t="str">
        <f t="shared" si="50"/>
        <v/>
      </c>
      <c r="F671" s="9" t="str">
        <f t="shared" si="46"/>
        <v/>
      </c>
      <c r="G671" s="9" t="str">
        <f t="shared" si="47"/>
        <v/>
      </c>
      <c r="H671" s="9" t="str">
        <f t="shared" si="48"/>
        <v/>
      </c>
      <c r="I671" s="9" t="str">
        <f t="shared" si="49"/>
        <v>&lt;/SoruCevap&gt;</v>
      </c>
      <c r="J671" s="11" t="s">
        <v>4</v>
      </c>
    </row>
    <row r="672" spans="1:10" ht="16.5" x14ac:dyDescent="0.25">
      <c r="A672" s="14">
        <v>101</v>
      </c>
      <c r="B672" s="14" t="s">
        <v>510</v>
      </c>
      <c r="C672" s="14">
        <f t="shared" si="51"/>
        <v>21</v>
      </c>
      <c r="D672" s="8">
        <f t="shared" si="52"/>
        <v>1</v>
      </c>
      <c r="E672" s="9" t="str">
        <f t="shared" si="50"/>
        <v>&lt;SoruCevap&gt;</v>
      </c>
      <c r="F672" s="9" t="str">
        <f t="shared" si="46"/>
        <v/>
      </c>
      <c r="G672" s="9" t="str">
        <f t="shared" si="47"/>
        <v/>
      </c>
      <c r="H672" s="9" t="str">
        <f t="shared" si="48"/>
        <v/>
      </c>
      <c r="I672" s="9" t="str">
        <f t="shared" si="49"/>
        <v/>
      </c>
      <c r="J672" s="12" t="s">
        <v>0</v>
      </c>
    </row>
    <row r="673" spans="1:10" ht="16.5" x14ac:dyDescent="0.25">
      <c r="A673" s="14">
        <v>102</v>
      </c>
      <c r="B673" s="14" t="s">
        <v>510</v>
      </c>
      <c r="C673" s="14">
        <f t="shared" si="51"/>
        <v>21</v>
      </c>
      <c r="D673" s="8">
        <f t="shared" si="52"/>
        <v>2</v>
      </c>
      <c r="E673" s="9" t="str">
        <f t="shared" si="50"/>
        <v/>
      </c>
      <c r="F673" s="9" t="str">
        <f t="shared" si="46"/>
        <v>&lt;Soru&gt;DainiMurtehinTip&lt;/Soru&gt;</v>
      </c>
      <c r="G673" s="9" t="str">
        <f t="shared" si="47"/>
        <v/>
      </c>
      <c r="H673" s="9" t="str">
        <f t="shared" si="48"/>
        <v/>
      </c>
      <c r="I673" s="9" t="str">
        <f t="shared" si="49"/>
        <v/>
      </c>
      <c r="J673" s="11" t="s">
        <v>41</v>
      </c>
    </row>
    <row r="674" spans="1:10" ht="16.5" x14ac:dyDescent="0.25">
      <c r="A674" s="14">
        <v>103</v>
      </c>
      <c r="B674" s="14" t="s">
        <v>510</v>
      </c>
      <c r="C674" s="14">
        <f t="shared" si="51"/>
        <v>21</v>
      </c>
      <c r="D674" s="8">
        <f t="shared" si="52"/>
        <v>3</v>
      </c>
      <c r="E674" s="9" t="str">
        <f t="shared" si="50"/>
        <v/>
      </c>
      <c r="F674" s="9" t="str">
        <f t="shared" si="46"/>
        <v/>
      </c>
      <c r="G674" s="9" t="str">
        <f t="shared" si="47"/>
        <v>&lt;Cevap&gt;Varsa daini mürtehin tipini gönderin. 1 - Banka ... 2 - Finans Kurumu. D/M yoksa boş bırakılmalıdır.&lt;/Cevap&gt;</v>
      </c>
      <c r="H674" s="9" t="str">
        <f t="shared" si="48"/>
        <v/>
      </c>
      <c r="I674" s="9" t="str">
        <f t="shared" si="49"/>
        <v/>
      </c>
      <c r="J674" s="12" t="s">
        <v>42</v>
      </c>
    </row>
    <row r="675" spans="1:10" ht="16.5" x14ac:dyDescent="0.25">
      <c r="A675" s="14">
        <v>104</v>
      </c>
      <c r="B675" s="14" t="s">
        <v>510</v>
      </c>
      <c r="C675" s="14">
        <f t="shared" si="51"/>
        <v>21</v>
      </c>
      <c r="D675" s="8">
        <f t="shared" si="52"/>
        <v>4</v>
      </c>
      <c r="E675" s="9" t="str">
        <f t="shared" si="50"/>
        <v/>
      </c>
      <c r="F675" s="9" t="str">
        <f t="shared" si="46"/>
        <v/>
      </c>
      <c r="G675" s="9" t="str">
        <f t="shared" si="47"/>
        <v/>
      </c>
      <c r="H675" s="9" t="str">
        <f t="shared" si="48"/>
        <v>&lt;Zorunlu&gt;false&lt;/Zorunlu&gt;</v>
      </c>
      <c r="I675" s="9" t="str">
        <f t="shared" si="49"/>
        <v/>
      </c>
      <c r="J675" s="11" t="s">
        <v>3</v>
      </c>
    </row>
    <row r="676" spans="1:10" ht="16.5" x14ac:dyDescent="0.25">
      <c r="A676" s="14">
        <v>105</v>
      </c>
      <c r="B676" s="14" t="s">
        <v>510</v>
      </c>
      <c r="C676" s="14">
        <f t="shared" si="51"/>
        <v>21</v>
      </c>
      <c r="D676" s="8">
        <f t="shared" si="52"/>
        <v>5</v>
      </c>
      <c r="E676" s="9" t="str">
        <f t="shared" si="50"/>
        <v/>
      </c>
      <c r="F676" s="9" t="str">
        <f t="shared" si="46"/>
        <v/>
      </c>
      <c r="G676" s="9" t="str">
        <f t="shared" si="47"/>
        <v/>
      </c>
      <c r="H676" s="9" t="str">
        <f t="shared" si="48"/>
        <v/>
      </c>
      <c r="I676" s="9" t="str">
        <f t="shared" si="49"/>
        <v>&lt;/SoruCevap&gt;</v>
      </c>
      <c r="J676" s="12" t="s">
        <v>4</v>
      </c>
    </row>
    <row r="677" spans="1:10" ht="16.5" x14ac:dyDescent="0.25">
      <c r="A677" s="14">
        <v>106</v>
      </c>
      <c r="B677" s="14" t="s">
        <v>510</v>
      </c>
      <c r="C677" s="14">
        <f t="shared" si="51"/>
        <v>22</v>
      </c>
      <c r="D677" s="8">
        <f t="shared" si="52"/>
        <v>1</v>
      </c>
      <c r="E677" s="9" t="str">
        <f t="shared" si="50"/>
        <v>&lt;SoruCevap&gt;</v>
      </c>
      <c r="F677" s="9" t="str">
        <f t="shared" si="46"/>
        <v/>
      </c>
      <c r="G677" s="9" t="str">
        <f t="shared" si="47"/>
        <v/>
      </c>
      <c r="H677" s="9" t="str">
        <f t="shared" si="48"/>
        <v/>
      </c>
      <c r="I677" s="9" t="str">
        <f t="shared" si="49"/>
        <v/>
      </c>
      <c r="J677" s="11" t="s">
        <v>0</v>
      </c>
    </row>
    <row r="678" spans="1:10" ht="16.5" x14ac:dyDescent="0.25">
      <c r="A678" s="14">
        <v>107</v>
      </c>
      <c r="B678" s="14" t="s">
        <v>510</v>
      </c>
      <c r="C678" s="14">
        <f t="shared" si="51"/>
        <v>22</v>
      </c>
      <c r="D678" s="8">
        <f t="shared" si="52"/>
        <v>2</v>
      </c>
      <c r="E678" s="9" t="str">
        <f t="shared" si="50"/>
        <v/>
      </c>
      <c r="F678" s="9" t="str">
        <f t="shared" si="46"/>
        <v>&lt;Soru&gt;DainiMurtehinKurumKod&lt;/Soru&gt;</v>
      </c>
      <c r="G678" s="9" t="str">
        <f t="shared" si="47"/>
        <v/>
      </c>
      <c r="H678" s="9" t="str">
        <f t="shared" si="48"/>
        <v/>
      </c>
      <c r="I678" s="9" t="str">
        <f t="shared" si="49"/>
        <v/>
      </c>
      <c r="J678" s="11" t="s">
        <v>43</v>
      </c>
    </row>
    <row r="679" spans="1:10" ht="16.5" x14ac:dyDescent="0.25">
      <c r="A679" s="14">
        <v>108</v>
      </c>
      <c r="B679" s="14" t="s">
        <v>510</v>
      </c>
      <c r="C679" s="14">
        <f t="shared" si="51"/>
        <v>22</v>
      </c>
      <c r="D679" s="8">
        <f t="shared" si="52"/>
        <v>3</v>
      </c>
      <c r="E679" s="9" t="str">
        <f t="shared" si="50"/>
        <v/>
      </c>
      <c r="F679" s="9" t="str">
        <f t="shared" si="46"/>
        <v/>
      </c>
      <c r="G679" s="9" t="str">
        <f t="shared" si="47"/>
        <v>&lt;Cevap&gt;Varsa daini mürtehin kurum kodunu gönderin. D/M yoksa boş bırakılmalıdır.. Kurumların listesini SecenekGetirDainiMurtehinKurumlari servisi ile alabilirsiniz.&lt;/Cevap&gt;</v>
      </c>
      <c r="H679" s="9" t="str">
        <f t="shared" si="48"/>
        <v/>
      </c>
      <c r="I679" s="9" t="str">
        <f t="shared" si="49"/>
        <v/>
      </c>
      <c r="J679" s="12" t="s">
        <v>44</v>
      </c>
    </row>
    <row r="680" spans="1:10" ht="16.5" x14ac:dyDescent="0.25">
      <c r="A680" s="14">
        <v>109</v>
      </c>
      <c r="B680" s="14" t="s">
        <v>510</v>
      </c>
      <c r="C680" s="14">
        <f t="shared" si="51"/>
        <v>22</v>
      </c>
      <c r="D680" s="8">
        <f t="shared" si="52"/>
        <v>4</v>
      </c>
      <c r="E680" s="9" t="str">
        <f t="shared" si="50"/>
        <v/>
      </c>
      <c r="F680" s="9" t="str">
        <f t="shared" si="46"/>
        <v/>
      </c>
      <c r="G680" s="9" t="str">
        <f t="shared" si="47"/>
        <v/>
      </c>
      <c r="H680" s="9" t="str">
        <f t="shared" si="48"/>
        <v>&lt;Zorunlu&gt;false&lt;/Zorunlu&gt;</v>
      </c>
      <c r="I680" s="9" t="str">
        <f t="shared" si="49"/>
        <v/>
      </c>
      <c r="J680" s="11" t="s">
        <v>3</v>
      </c>
    </row>
    <row r="681" spans="1:10" ht="16.5" x14ac:dyDescent="0.25">
      <c r="A681" s="14">
        <v>110</v>
      </c>
      <c r="B681" s="14" t="s">
        <v>510</v>
      </c>
      <c r="C681" s="14">
        <f t="shared" si="51"/>
        <v>22</v>
      </c>
      <c r="D681" s="8">
        <f t="shared" si="52"/>
        <v>5</v>
      </c>
      <c r="E681" s="9" t="str">
        <f t="shared" si="50"/>
        <v/>
      </c>
      <c r="F681" s="9" t="str">
        <f t="shared" si="46"/>
        <v/>
      </c>
      <c r="G681" s="9" t="str">
        <f t="shared" si="47"/>
        <v/>
      </c>
      <c r="H681" s="9" t="str">
        <f t="shared" si="48"/>
        <v/>
      </c>
      <c r="I681" s="9" t="str">
        <f t="shared" si="49"/>
        <v>&lt;/SoruCevap&gt;</v>
      </c>
      <c r="J681" s="12" t="s">
        <v>4</v>
      </c>
    </row>
    <row r="682" spans="1:10" ht="16.5" x14ac:dyDescent="0.25">
      <c r="A682" s="14">
        <v>111</v>
      </c>
      <c r="B682" s="14" t="s">
        <v>510</v>
      </c>
      <c r="C682" s="14">
        <f t="shared" si="51"/>
        <v>23</v>
      </c>
      <c r="D682" s="8">
        <f t="shared" si="52"/>
        <v>1</v>
      </c>
      <c r="E682" s="9" t="str">
        <f t="shared" si="50"/>
        <v>&lt;SoruCevap&gt;</v>
      </c>
      <c r="F682" s="9" t="str">
        <f t="shared" si="46"/>
        <v/>
      </c>
      <c r="G682" s="9" t="str">
        <f t="shared" si="47"/>
        <v/>
      </c>
      <c r="H682" s="9" t="str">
        <f t="shared" si="48"/>
        <v/>
      </c>
      <c r="I682" s="9" t="str">
        <f t="shared" si="49"/>
        <v/>
      </c>
      <c r="J682" s="11" t="s">
        <v>0</v>
      </c>
    </row>
    <row r="683" spans="1:10" ht="16.5" x14ac:dyDescent="0.25">
      <c r="A683" s="14">
        <v>112</v>
      </c>
      <c r="B683" s="14" t="s">
        <v>510</v>
      </c>
      <c r="C683" s="14">
        <f t="shared" si="51"/>
        <v>23</v>
      </c>
      <c r="D683" s="8">
        <f t="shared" si="52"/>
        <v>2</v>
      </c>
      <c r="E683" s="9" t="str">
        <f t="shared" si="50"/>
        <v/>
      </c>
      <c r="F683" s="9" t="str">
        <f t="shared" si="46"/>
        <v>&lt;Soru&gt;DainiMurtehinBankaSubeKod&lt;/Soru&gt;</v>
      </c>
      <c r="G683" s="9" t="str">
        <f t="shared" si="47"/>
        <v/>
      </c>
      <c r="H683" s="9" t="str">
        <f t="shared" si="48"/>
        <v/>
      </c>
      <c r="I683" s="9" t="str">
        <f t="shared" si="49"/>
        <v/>
      </c>
      <c r="J683" s="12" t="s">
        <v>45</v>
      </c>
    </row>
    <row r="684" spans="1:10" ht="16.5" x14ac:dyDescent="0.25">
      <c r="A684" s="14">
        <v>113</v>
      </c>
      <c r="B684" s="14" t="s">
        <v>510</v>
      </c>
      <c r="C684" s="14">
        <f t="shared" si="51"/>
        <v>23</v>
      </c>
      <c r="D684" s="8">
        <f t="shared" si="52"/>
        <v>3</v>
      </c>
      <c r="E684" s="9" t="str">
        <f t="shared" si="50"/>
        <v/>
      </c>
      <c r="F684" s="9" t="str">
        <f t="shared" si="46"/>
        <v/>
      </c>
      <c r="G684" s="9" t="str">
        <f t="shared" si="47"/>
        <v>&lt;Cevap&gt;Varsa daini mürtehin olarak seçilen bankanın şube kodunu gönderin. Eğer D/M yoksa veya D/M olarak finans kurumu seçtiyseniz bu alan boş bırakılmalıdır. Şubelerin listesini SecenekGetirDainiMurtehinBankaSubeleri servisi ile alabilirsiniz.&lt;/Cevap&gt;</v>
      </c>
      <c r="H684" s="9" t="str">
        <f t="shared" si="48"/>
        <v/>
      </c>
      <c r="I684" s="9" t="str">
        <f t="shared" si="49"/>
        <v/>
      </c>
      <c r="J684" s="11" t="s">
        <v>46</v>
      </c>
    </row>
    <row r="685" spans="1:10" ht="16.5" x14ac:dyDescent="0.25">
      <c r="A685" s="14">
        <v>114</v>
      </c>
      <c r="B685" s="14" t="s">
        <v>510</v>
      </c>
      <c r="C685" s="14">
        <f t="shared" si="51"/>
        <v>23</v>
      </c>
      <c r="D685" s="8">
        <f t="shared" si="52"/>
        <v>4</v>
      </c>
      <c r="E685" s="9" t="str">
        <f t="shared" si="50"/>
        <v/>
      </c>
      <c r="F685" s="9" t="str">
        <f t="shared" si="46"/>
        <v/>
      </c>
      <c r="G685" s="9" t="str">
        <f t="shared" si="47"/>
        <v/>
      </c>
      <c r="H685" s="9" t="str">
        <f t="shared" si="48"/>
        <v>&lt;Zorunlu&gt;false&lt;/Zorunlu&gt;</v>
      </c>
      <c r="I685" s="9" t="str">
        <f t="shared" si="49"/>
        <v/>
      </c>
      <c r="J685" s="11" t="s">
        <v>3</v>
      </c>
    </row>
    <row r="686" spans="1:10" ht="16.5" x14ac:dyDescent="0.25">
      <c r="A686" s="14">
        <v>115</v>
      </c>
      <c r="B686" s="14" t="s">
        <v>510</v>
      </c>
      <c r="C686" s="14">
        <f t="shared" si="51"/>
        <v>23</v>
      </c>
      <c r="D686" s="8">
        <f t="shared" si="52"/>
        <v>5</v>
      </c>
      <c r="E686" s="9" t="str">
        <f t="shared" si="50"/>
        <v/>
      </c>
      <c r="F686" s="9" t="str">
        <f t="shared" si="46"/>
        <v/>
      </c>
      <c r="G686" s="9" t="str">
        <f t="shared" si="47"/>
        <v/>
      </c>
      <c r="H686" s="9" t="str">
        <f t="shared" si="48"/>
        <v/>
      </c>
      <c r="I686" s="9" t="str">
        <f t="shared" si="49"/>
        <v>&lt;/SoruCevap&gt;</v>
      </c>
      <c r="J686" s="12" t="s">
        <v>4</v>
      </c>
    </row>
    <row r="687" spans="1:10" ht="16.5" x14ac:dyDescent="0.25">
      <c r="A687" s="14">
        <v>116</v>
      </c>
      <c r="B687" s="14" t="s">
        <v>510</v>
      </c>
      <c r="C687" s="14">
        <f t="shared" si="51"/>
        <v>24</v>
      </c>
      <c r="D687" s="8">
        <f t="shared" si="52"/>
        <v>1</v>
      </c>
      <c r="E687" s="9" t="str">
        <f t="shared" si="50"/>
        <v>&lt;SoruCevap&gt;</v>
      </c>
      <c r="F687" s="9" t="str">
        <f t="shared" si="46"/>
        <v/>
      </c>
      <c r="G687" s="9" t="str">
        <f t="shared" si="47"/>
        <v/>
      </c>
      <c r="H687" s="9" t="str">
        <f t="shared" si="48"/>
        <v/>
      </c>
      <c r="I687" s="9" t="str">
        <f t="shared" si="49"/>
        <v/>
      </c>
      <c r="J687" s="11" t="s">
        <v>0</v>
      </c>
    </row>
    <row r="688" spans="1:10" ht="16.5" x14ac:dyDescent="0.25">
      <c r="A688" s="14">
        <v>117</v>
      </c>
      <c r="B688" s="14" t="s">
        <v>510</v>
      </c>
      <c r="C688" s="14">
        <f t="shared" si="51"/>
        <v>24</v>
      </c>
      <c r="D688" s="8">
        <f t="shared" si="52"/>
        <v>2</v>
      </c>
      <c r="E688" s="9" t="str">
        <f t="shared" si="50"/>
        <v/>
      </c>
      <c r="F688" s="9" t="str">
        <f t="shared" si="46"/>
        <v>&lt;Soru&gt;DainiMurtehinKimlikNo&lt;/Soru&gt;</v>
      </c>
      <c r="G688" s="9" t="str">
        <f t="shared" si="47"/>
        <v/>
      </c>
      <c r="H688" s="9" t="str">
        <f t="shared" si="48"/>
        <v/>
      </c>
      <c r="I688" s="9" t="str">
        <f t="shared" si="49"/>
        <v/>
      </c>
      <c r="J688" s="12" t="s">
        <v>47</v>
      </c>
    </row>
    <row r="689" spans="1:10" ht="16.5" x14ac:dyDescent="0.25">
      <c r="A689" s="14">
        <v>118</v>
      </c>
      <c r="B689" s="14" t="s">
        <v>510</v>
      </c>
      <c r="C689" s="14">
        <f t="shared" si="51"/>
        <v>24</v>
      </c>
      <c r="D689" s="8">
        <f t="shared" si="52"/>
        <v>3</v>
      </c>
      <c r="E689" s="9" t="str">
        <f t="shared" si="50"/>
        <v/>
      </c>
      <c r="F689" s="9" t="str">
        <f t="shared" si="46"/>
        <v/>
      </c>
      <c r="G689" s="9" t="str">
        <f t="shared" si="47"/>
        <v>&lt;Cevap&gt;Varsa daini mürtehin kimlik numarasını gönderin. Eğer D/M yoksa bu alan boş bırakılmalıdır.&lt;/Cevap&gt;</v>
      </c>
      <c r="H689" s="9" t="str">
        <f t="shared" si="48"/>
        <v/>
      </c>
      <c r="I689" s="9" t="str">
        <f t="shared" si="49"/>
        <v/>
      </c>
      <c r="J689" s="11" t="s">
        <v>48</v>
      </c>
    </row>
    <row r="690" spans="1:10" ht="16.5" x14ac:dyDescent="0.25">
      <c r="A690" s="14">
        <v>119</v>
      </c>
      <c r="B690" s="14" t="s">
        <v>510</v>
      </c>
      <c r="C690" s="14">
        <f t="shared" si="51"/>
        <v>24</v>
      </c>
      <c r="D690" s="8">
        <f t="shared" si="52"/>
        <v>4</v>
      </c>
      <c r="E690" s="9" t="str">
        <f t="shared" si="50"/>
        <v/>
      </c>
      <c r="F690" s="9" t="str">
        <f t="shared" si="46"/>
        <v/>
      </c>
      <c r="G690" s="9" t="str">
        <f t="shared" si="47"/>
        <v/>
      </c>
      <c r="H690" s="9" t="str">
        <f t="shared" si="48"/>
        <v>&lt;Zorunlu&gt;false&lt;/Zorunlu&gt;</v>
      </c>
      <c r="I690" s="9" t="str">
        <f t="shared" si="49"/>
        <v/>
      </c>
      <c r="J690" s="12" t="s">
        <v>3</v>
      </c>
    </row>
    <row r="691" spans="1:10" ht="16.5" x14ac:dyDescent="0.25">
      <c r="A691" s="14">
        <v>120</v>
      </c>
      <c r="B691" s="14" t="s">
        <v>510</v>
      </c>
      <c r="C691" s="14">
        <f t="shared" si="51"/>
        <v>24</v>
      </c>
      <c r="D691" s="8">
        <f t="shared" si="52"/>
        <v>5</v>
      </c>
      <c r="E691" s="9" t="str">
        <f t="shared" si="50"/>
        <v/>
      </c>
      <c r="F691" s="9" t="str">
        <f t="shared" si="46"/>
        <v/>
      </c>
      <c r="G691" s="9" t="str">
        <f t="shared" si="47"/>
        <v/>
      </c>
      <c r="H691" s="9" t="str">
        <f t="shared" si="48"/>
        <v/>
      </c>
      <c r="I691" s="9" t="str">
        <f t="shared" si="49"/>
        <v>&lt;/SoruCevap&gt;</v>
      </c>
      <c r="J691" s="11" t="s">
        <v>4</v>
      </c>
    </row>
    <row r="692" spans="1:10" ht="16.5" x14ac:dyDescent="0.25">
      <c r="A692" s="14">
        <v>121</v>
      </c>
      <c r="B692" s="14" t="s">
        <v>510</v>
      </c>
      <c r="C692" s="14">
        <f t="shared" si="51"/>
        <v>25</v>
      </c>
      <c r="D692" s="8">
        <f t="shared" si="52"/>
        <v>1</v>
      </c>
      <c r="E692" s="9" t="str">
        <f t="shared" si="50"/>
        <v>&lt;SoruCevap&gt;</v>
      </c>
      <c r="F692" s="9" t="str">
        <f t="shared" si="46"/>
        <v/>
      </c>
      <c r="G692" s="9" t="str">
        <f t="shared" si="47"/>
        <v/>
      </c>
      <c r="H692" s="9" t="str">
        <f t="shared" si="48"/>
        <v/>
      </c>
      <c r="I692" s="9" t="str">
        <f t="shared" si="49"/>
        <v/>
      </c>
      <c r="J692" s="11" t="s">
        <v>0</v>
      </c>
    </row>
    <row r="693" spans="1:10" ht="16.5" x14ac:dyDescent="0.25">
      <c r="A693" s="14">
        <v>122</v>
      </c>
      <c r="B693" s="14" t="s">
        <v>510</v>
      </c>
      <c r="C693" s="14">
        <f t="shared" si="51"/>
        <v>25</v>
      </c>
      <c r="D693" s="8">
        <f t="shared" si="52"/>
        <v>2</v>
      </c>
      <c r="E693" s="9" t="str">
        <f t="shared" si="50"/>
        <v/>
      </c>
      <c r="F693" s="9" t="str">
        <f t="shared" si="46"/>
        <v>&lt;Soru&gt;MusteriAdi&lt;/Soru&gt;</v>
      </c>
      <c r="G693" s="9" t="str">
        <f t="shared" si="47"/>
        <v/>
      </c>
      <c r="H693" s="9" t="str">
        <f t="shared" si="48"/>
        <v/>
      </c>
      <c r="I693" s="9" t="str">
        <f t="shared" si="49"/>
        <v/>
      </c>
      <c r="J693" s="12" t="s">
        <v>49</v>
      </c>
    </row>
    <row r="694" spans="1:10" ht="16.5" x14ac:dyDescent="0.25">
      <c r="A694" s="14">
        <v>123</v>
      </c>
      <c r="B694" s="14" t="s">
        <v>510</v>
      </c>
      <c r="C694" s="14">
        <f t="shared" si="51"/>
        <v>25</v>
      </c>
      <c r="D694" s="8">
        <f t="shared" si="52"/>
        <v>3</v>
      </c>
      <c r="E694" s="9" t="str">
        <f t="shared" si="50"/>
        <v/>
      </c>
      <c r="F694" s="9" t="str">
        <f t="shared" si="46"/>
        <v/>
      </c>
      <c r="G694" s="9" t="str">
        <f t="shared" si="47"/>
        <v>&lt;Cevap&gt;Teklif hesaplama sonucunda dönen değeri aynen gönderin&lt;/Cevap&gt;</v>
      </c>
      <c r="H694" s="9" t="str">
        <f t="shared" si="48"/>
        <v/>
      </c>
      <c r="I694" s="9" t="str">
        <f t="shared" si="49"/>
        <v/>
      </c>
      <c r="J694" s="11" t="s">
        <v>38</v>
      </c>
    </row>
    <row r="695" spans="1:10" ht="16.5" x14ac:dyDescent="0.25">
      <c r="A695" s="14">
        <v>124</v>
      </c>
      <c r="B695" s="14" t="s">
        <v>510</v>
      </c>
      <c r="C695" s="14">
        <f t="shared" si="51"/>
        <v>25</v>
      </c>
      <c r="D695" s="8">
        <f t="shared" si="52"/>
        <v>4</v>
      </c>
      <c r="E695" s="9" t="str">
        <f t="shared" si="50"/>
        <v/>
      </c>
      <c r="F695" s="9" t="str">
        <f t="shared" si="46"/>
        <v/>
      </c>
      <c r="G695" s="9" t="str">
        <f t="shared" si="47"/>
        <v/>
      </c>
      <c r="H695" s="9" t="str">
        <f t="shared" si="48"/>
        <v>&lt;Zorunlu&gt;false&lt;/Zorunlu&gt;</v>
      </c>
      <c r="I695" s="9" t="str">
        <f t="shared" si="49"/>
        <v/>
      </c>
      <c r="J695" s="12" t="s">
        <v>3</v>
      </c>
    </row>
    <row r="696" spans="1:10" ht="16.5" x14ac:dyDescent="0.25">
      <c r="A696" s="14">
        <v>125</v>
      </c>
      <c r="B696" s="14" t="s">
        <v>510</v>
      </c>
      <c r="C696" s="14">
        <f t="shared" si="51"/>
        <v>25</v>
      </c>
      <c r="D696" s="8">
        <f t="shared" si="52"/>
        <v>5</v>
      </c>
      <c r="E696" s="9" t="str">
        <f t="shared" si="50"/>
        <v/>
      </c>
      <c r="F696" s="9" t="str">
        <f t="shared" si="46"/>
        <v/>
      </c>
      <c r="G696" s="9" t="str">
        <f t="shared" si="47"/>
        <v/>
      </c>
      <c r="H696" s="9" t="str">
        <f t="shared" si="48"/>
        <v/>
      </c>
      <c r="I696" s="9" t="str">
        <f t="shared" si="49"/>
        <v>&lt;/SoruCevap&gt;</v>
      </c>
      <c r="J696" s="11" t="s">
        <v>4</v>
      </c>
    </row>
    <row r="697" spans="1:10" ht="16.5" x14ac:dyDescent="0.25">
      <c r="A697" s="14">
        <v>126</v>
      </c>
      <c r="B697" s="14" t="s">
        <v>510</v>
      </c>
      <c r="C697" s="14">
        <f t="shared" si="51"/>
        <v>26</v>
      </c>
      <c r="D697" s="8">
        <f t="shared" si="52"/>
        <v>1</v>
      </c>
      <c r="E697" s="9" t="str">
        <f t="shared" si="50"/>
        <v>&lt;SoruCevap&gt;</v>
      </c>
      <c r="F697" s="9" t="str">
        <f t="shared" si="46"/>
        <v/>
      </c>
      <c r="G697" s="9" t="str">
        <f t="shared" si="47"/>
        <v/>
      </c>
      <c r="H697" s="9" t="str">
        <f t="shared" si="48"/>
        <v/>
      </c>
      <c r="I697" s="9" t="str">
        <f t="shared" si="49"/>
        <v/>
      </c>
      <c r="J697" s="12" t="s">
        <v>0</v>
      </c>
    </row>
    <row r="698" spans="1:10" ht="16.5" x14ac:dyDescent="0.25">
      <c r="A698" s="14">
        <v>127</v>
      </c>
      <c r="B698" s="14" t="s">
        <v>510</v>
      </c>
      <c r="C698" s="14">
        <f t="shared" si="51"/>
        <v>26</v>
      </c>
      <c r="D698" s="8">
        <f t="shared" si="52"/>
        <v>2</v>
      </c>
      <c r="E698" s="9" t="str">
        <f t="shared" si="50"/>
        <v/>
      </c>
      <c r="F698" s="9" t="str">
        <f t="shared" si="46"/>
        <v>&lt;Soru&gt;MusteriSoyadi&lt;/Soru&gt;</v>
      </c>
      <c r="G698" s="9" t="str">
        <f t="shared" si="47"/>
        <v/>
      </c>
      <c r="H698" s="9" t="str">
        <f t="shared" si="48"/>
        <v/>
      </c>
      <c r="I698" s="9" t="str">
        <f t="shared" si="49"/>
        <v/>
      </c>
      <c r="J698" s="11" t="s">
        <v>50</v>
      </c>
    </row>
    <row r="699" spans="1:10" ht="16.5" x14ac:dyDescent="0.25">
      <c r="A699" s="14">
        <v>128</v>
      </c>
      <c r="B699" s="14" t="s">
        <v>510</v>
      </c>
      <c r="C699" s="14">
        <f t="shared" si="51"/>
        <v>26</v>
      </c>
      <c r="D699" s="8">
        <f t="shared" si="52"/>
        <v>3</v>
      </c>
      <c r="E699" s="9" t="str">
        <f t="shared" si="50"/>
        <v/>
      </c>
      <c r="F699" s="9" t="str">
        <f t="shared" si="46"/>
        <v/>
      </c>
      <c r="G699" s="9" t="str">
        <f t="shared" si="47"/>
        <v>&lt;Cevap&gt;Teklif hesaplama sonucunda dönen değeri aynen gönderin&lt;/Cevap&gt;</v>
      </c>
      <c r="H699" s="9" t="str">
        <f t="shared" si="48"/>
        <v/>
      </c>
      <c r="I699" s="9" t="str">
        <f t="shared" si="49"/>
        <v/>
      </c>
      <c r="J699" s="11" t="s">
        <v>38</v>
      </c>
    </row>
    <row r="700" spans="1:10" ht="16.5" x14ac:dyDescent="0.25">
      <c r="A700" s="14">
        <v>129</v>
      </c>
      <c r="B700" s="14" t="s">
        <v>510</v>
      </c>
      <c r="C700" s="14">
        <f t="shared" si="51"/>
        <v>26</v>
      </c>
      <c r="D700" s="8">
        <f t="shared" si="52"/>
        <v>4</v>
      </c>
      <c r="E700" s="9" t="str">
        <f t="shared" si="50"/>
        <v/>
      </c>
      <c r="F700" s="9" t="str">
        <f t="shared" si="46"/>
        <v/>
      </c>
      <c r="G700" s="9" t="str">
        <f t="shared" si="47"/>
        <v/>
      </c>
      <c r="H700" s="9" t="str">
        <f t="shared" si="48"/>
        <v>&lt;Zorunlu&gt;false&lt;/Zorunlu&gt;</v>
      </c>
      <c r="I700" s="9" t="str">
        <f t="shared" si="49"/>
        <v/>
      </c>
      <c r="J700" s="12" t="s">
        <v>3</v>
      </c>
    </row>
    <row r="701" spans="1:10" ht="16.5" x14ac:dyDescent="0.25">
      <c r="A701" s="14">
        <v>130</v>
      </c>
      <c r="B701" s="14" t="s">
        <v>510</v>
      </c>
      <c r="C701" s="14">
        <f t="shared" si="51"/>
        <v>26</v>
      </c>
      <c r="D701" s="8">
        <f t="shared" si="52"/>
        <v>5</v>
      </c>
      <c r="E701" s="9" t="str">
        <f t="shared" si="50"/>
        <v/>
      </c>
      <c r="F701" s="9" t="str">
        <f t="shared" si="46"/>
        <v/>
      </c>
      <c r="G701" s="9" t="str">
        <f t="shared" si="47"/>
        <v/>
      </c>
      <c r="H701" s="9" t="str">
        <f t="shared" si="48"/>
        <v/>
      </c>
      <c r="I701" s="9" t="str">
        <f t="shared" si="49"/>
        <v>&lt;/SoruCevap&gt;</v>
      </c>
      <c r="J701" s="11" t="s">
        <v>4</v>
      </c>
    </row>
    <row r="702" spans="1:10" ht="16.5" x14ac:dyDescent="0.25">
      <c r="A702" s="14">
        <v>131</v>
      </c>
      <c r="B702" s="14" t="s">
        <v>510</v>
      </c>
      <c r="C702" s="14">
        <f t="shared" si="51"/>
        <v>27</v>
      </c>
      <c r="D702" s="8">
        <f t="shared" si="52"/>
        <v>1</v>
      </c>
      <c r="E702" s="9" t="str">
        <f t="shared" si="50"/>
        <v>&lt;SoruCevap&gt;</v>
      </c>
      <c r="F702" s="9" t="str">
        <f t="shared" ref="F702:F765" si="53">IF(F$1=$D702,$J702,"")</f>
        <v/>
      </c>
      <c r="G702" s="9" t="str">
        <f t="shared" ref="G702:G765" si="54">IF(G$1=$D702,$J702,"")</f>
        <v/>
      </c>
      <c r="H702" s="9" t="str">
        <f t="shared" ref="H702:H765" si="55">IF(H$1=$D702,$J702,"")</f>
        <v/>
      </c>
      <c r="I702" s="9" t="str">
        <f t="shared" ref="I702:I765" si="56">IF(I$1=$D702,$J702,"")</f>
        <v/>
      </c>
      <c r="J702" s="12" t="s">
        <v>0</v>
      </c>
    </row>
    <row r="703" spans="1:10" ht="16.5" x14ac:dyDescent="0.25">
      <c r="A703" s="14">
        <v>132</v>
      </c>
      <c r="B703" s="14" t="s">
        <v>510</v>
      </c>
      <c r="C703" s="14">
        <f t="shared" si="51"/>
        <v>27</v>
      </c>
      <c r="D703" s="8">
        <f t="shared" si="52"/>
        <v>2</v>
      </c>
      <c r="E703" s="9" t="str">
        <f t="shared" ref="E703:E766" si="57">IF(E$1=$D703,$J703,"")</f>
        <v/>
      </c>
      <c r="F703" s="9" t="str">
        <f t="shared" si="53"/>
        <v>&lt;Soru&gt;MusteriEvMahalle&lt;/Soru&gt;</v>
      </c>
      <c r="G703" s="9" t="str">
        <f t="shared" si="54"/>
        <v/>
      </c>
      <c r="H703" s="9" t="str">
        <f t="shared" si="55"/>
        <v/>
      </c>
      <c r="I703" s="9" t="str">
        <f t="shared" si="56"/>
        <v/>
      </c>
      <c r="J703" s="11" t="s">
        <v>51</v>
      </c>
    </row>
    <row r="704" spans="1:10" ht="16.5" x14ac:dyDescent="0.25">
      <c r="A704" s="14">
        <v>133</v>
      </c>
      <c r="B704" s="14" t="s">
        <v>510</v>
      </c>
      <c r="C704" s="14">
        <f t="shared" si="51"/>
        <v>27</v>
      </c>
      <c r="D704" s="8">
        <f t="shared" si="52"/>
        <v>3</v>
      </c>
      <c r="E704" s="9" t="str">
        <f t="shared" si="57"/>
        <v/>
      </c>
      <c r="F704" s="9" t="str">
        <f t="shared" si="53"/>
        <v/>
      </c>
      <c r="G704" s="9" t="str">
        <f t="shared" si="54"/>
        <v>&lt;Cevap&gt;Müşterinin mahallesini belirtir&lt;/Cevap&gt;</v>
      </c>
      <c r="H704" s="9" t="str">
        <f t="shared" si="55"/>
        <v/>
      </c>
      <c r="I704" s="9" t="str">
        <f t="shared" si="56"/>
        <v/>
      </c>
      <c r="J704" s="12" t="s">
        <v>52</v>
      </c>
    </row>
    <row r="705" spans="1:10" ht="16.5" x14ac:dyDescent="0.25">
      <c r="A705" s="14">
        <v>134</v>
      </c>
      <c r="B705" s="14" t="s">
        <v>510</v>
      </c>
      <c r="C705" s="14">
        <f t="shared" si="51"/>
        <v>27</v>
      </c>
      <c r="D705" s="8">
        <f t="shared" si="52"/>
        <v>4</v>
      </c>
      <c r="E705" s="9" t="str">
        <f t="shared" si="57"/>
        <v/>
      </c>
      <c r="F705" s="9" t="str">
        <f t="shared" si="53"/>
        <v/>
      </c>
      <c r="G705" s="9" t="str">
        <f t="shared" si="54"/>
        <v/>
      </c>
      <c r="H705" s="9" t="str">
        <f t="shared" si="55"/>
        <v>&lt;Zorunlu&gt;false&lt;/Zorunlu&gt;</v>
      </c>
      <c r="I705" s="9" t="str">
        <f t="shared" si="56"/>
        <v/>
      </c>
      <c r="J705" s="11" t="s">
        <v>3</v>
      </c>
    </row>
    <row r="706" spans="1:10" ht="16.5" x14ac:dyDescent="0.25">
      <c r="A706" s="14">
        <v>135</v>
      </c>
      <c r="B706" s="14" t="s">
        <v>510</v>
      </c>
      <c r="C706" s="14">
        <f t="shared" ref="C706:C769" si="58">IF(J706="&lt;SoruCevap&gt;",C705+1,C705)</f>
        <v>27</v>
      </c>
      <c r="D706" s="8">
        <f t="shared" si="52"/>
        <v>5</v>
      </c>
      <c r="E706" s="9" t="str">
        <f t="shared" si="57"/>
        <v/>
      </c>
      <c r="F706" s="9" t="str">
        <f t="shared" si="53"/>
        <v/>
      </c>
      <c r="G706" s="9" t="str">
        <f t="shared" si="54"/>
        <v/>
      </c>
      <c r="H706" s="9" t="str">
        <f t="shared" si="55"/>
        <v/>
      </c>
      <c r="I706" s="9" t="str">
        <f t="shared" si="56"/>
        <v>&lt;/SoruCevap&gt;</v>
      </c>
      <c r="J706" s="11" t="s">
        <v>4</v>
      </c>
    </row>
    <row r="707" spans="1:10" ht="16.5" x14ac:dyDescent="0.25">
      <c r="A707" s="14">
        <v>136</v>
      </c>
      <c r="B707" s="14" t="s">
        <v>510</v>
      </c>
      <c r="C707" s="14">
        <f t="shared" si="58"/>
        <v>28</v>
      </c>
      <c r="D707" s="8">
        <f t="shared" ref="D707:D770" si="59">IF(J707="&lt;SoruCevap&gt;",1,D706+1)</f>
        <v>1</v>
      </c>
      <c r="E707" s="9" t="str">
        <f t="shared" si="57"/>
        <v>&lt;SoruCevap&gt;</v>
      </c>
      <c r="F707" s="9" t="str">
        <f t="shared" si="53"/>
        <v/>
      </c>
      <c r="G707" s="9" t="str">
        <f t="shared" si="54"/>
        <v/>
      </c>
      <c r="H707" s="9" t="str">
        <f t="shared" si="55"/>
        <v/>
      </c>
      <c r="I707" s="9" t="str">
        <f t="shared" si="56"/>
        <v/>
      </c>
      <c r="J707" s="12" t="s">
        <v>0</v>
      </c>
    </row>
    <row r="708" spans="1:10" ht="16.5" x14ac:dyDescent="0.25">
      <c r="A708" s="14">
        <v>137</v>
      </c>
      <c r="B708" s="14" t="s">
        <v>510</v>
      </c>
      <c r="C708" s="14">
        <f t="shared" si="58"/>
        <v>28</v>
      </c>
      <c r="D708" s="8">
        <f t="shared" si="59"/>
        <v>2</v>
      </c>
      <c r="E708" s="9" t="str">
        <f t="shared" si="57"/>
        <v/>
      </c>
      <c r="F708" s="9" t="str">
        <f t="shared" si="53"/>
        <v>&lt;Soru&gt;MusteriEvCadde&lt;/Soru&gt;</v>
      </c>
      <c r="G708" s="9" t="str">
        <f t="shared" si="54"/>
        <v/>
      </c>
      <c r="H708" s="9" t="str">
        <f t="shared" si="55"/>
        <v/>
      </c>
      <c r="I708" s="9" t="str">
        <f t="shared" si="56"/>
        <v/>
      </c>
      <c r="J708" s="11" t="s">
        <v>53</v>
      </c>
    </row>
    <row r="709" spans="1:10" ht="16.5" x14ac:dyDescent="0.25">
      <c r="A709" s="14">
        <v>138</v>
      </c>
      <c r="B709" s="14" t="s">
        <v>510</v>
      </c>
      <c r="C709" s="14">
        <f t="shared" si="58"/>
        <v>28</v>
      </c>
      <c r="D709" s="8">
        <f t="shared" si="59"/>
        <v>3</v>
      </c>
      <c r="E709" s="9" t="str">
        <f t="shared" si="57"/>
        <v/>
      </c>
      <c r="F709" s="9" t="str">
        <f t="shared" si="53"/>
        <v/>
      </c>
      <c r="G709" s="9" t="str">
        <f t="shared" si="54"/>
        <v>&lt;Cevap&gt;Müşterinin caddesini belirtir&lt;/Cevap&gt;</v>
      </c>
      <c r="H709" s="9" t="str">
        <f t="shared" si="55"/>
        <v/>
      </c>
      <c r="I709" s="9" t="str">
        <f t="shared" si="56"/>
        <v/>
      </c>
      <c r="J709" s="12" t="s">
        <v>54</v>
      </c>
    </row>
    <row r="710" spans="1:10" ht="16.5" x14ac:dyDescent="0.25">
      <c r="A710" s="14">
        <v>139</v>
      </c>
      <c r="B710" s="14" t="s">
        <v>510</v>
      </c>
      <c r="C710" s="14">
        <f t="shared" si="58"/>
        <v>28</v>
      </c>
      <c r="D710" s="8">
        <f t="shared" si="59"/>
        <v>4</v>
      </c>
      <c r="E710" s="9" t="str">
        <f t="shared" si="57"/>
        <v/>
      </c>
      <c r="F710" s="9" t="str">
        <f t="shared" si="53"/>
        <v/>
      </c>
      <c r="G710" s="9" t="str">
        <f t="shared" si="54"/>
        <v/>
      </c>
      <c r="H710" s="9" t="str">
        <f t="shared" si="55"/>
        <v>&lt;Zorunlu&gt;false&lt;/Zorunlu&gt;</v>
      </c>
      <c r="I710" s="9" t="str">
        <f t="shared" si="56"/>
        <v/>
      </c>
      <c r="J710" s="11" t="s">
        <v>3</v>
      </c>
    </row>
    <row r="711" spans="1:10" ht="16.5" x14ac:dyDescent="0.25">
      <c r="A711" s="14">
        <v>140</v>
      </c>
      <c r="B711" s="14" t="s">
        <v>510</v>
      </c>
      <c r="C711" s="14">
        <f t="shared" si="58"/>
        <v>28</v>
      </c>
      <c r="D711" s="8">
        <f t="shared" si="59"/>
        <v>5</v>
      </c>
      <c r="E711" s="9" t="str">
        <f t="shared" si="57"/>
        <v/>
      </c>
      <c r="F711" s="9" t="str">
        <f t="shared" si="53"/>
        <v/>
      </c>
      <c r="G711" s="9" t="str">
        <f t="shared" si="54"/>
        <v/>
      </c>
      <c r="H711" s="9" t="str">
        <f t="shared" si="55"/>
        <v/>
      </c>
      <c r="I711" s="9" t="str">
        <f t="shared" si="56"/>
        <v>&lt;/SoruCevap&gt;</v>
      </c>
      <c r="J711" s="12" t="s">
        <v>4</v>
      </c>
    </row>
    <row r="712" spans="1:10" ht="16.5" x14ac:dyDescent="0.25">
      <c r="A712" s="14">
        <v>141</v>
      </c>
      <c r="B712" s="14" t="s">
        <v>510</v>
      </c>
      <c r="C712" s="14">
        <f t="shared" si="58"/>
        <v>29</v>
      </c>
      <c r="D712" s="8">
        <f t="shared" si="59"/>
        <v>1</v>
      </c>
      <c r="E712" s="9" t="str">
        <f t="shared" si="57"/>
        <v>&lt;SoruCevap&gt;</v>
      </c>
      <c r="F712" s="9" t="str">
        <f t="shared" si="53"/>
        <v/>
      </c>
      <c r="G712" s="9" t="str">
        <f t="shared" si="54"/>
        <v/>
      </c>
      <c r="H712" s="9" t="str">
        <f t="shared" si="55"/>
        <v/>
      </c>
      <c r="I712" s="9" t="str">
        <f t="shared" si="56"/>
        <v/>
      </c>
      <c r="J712" s="11" t="s">
        <v>0</v>
      </c>
    </row>
    <row r="713" spans="1:10" ht="16.5" x14ac:dyDescent="0.25">
      <c r="A713" s="14">
        <v>142</v>
      </c>
      <c r="B713" s="14" t="s">
        <v>510</v>
      </c>
      <c r="C713" s="14">
        <f t="shared" si="58"/>
        <v>29</v>
      </c>
      <c r="D713" s="8">
        <f t="shared" si="59"/>
        <v>2</v>
      </c>
      <c r="E713" s="9" t="str">
        <f t="shared" si="57"/>
        <v/>
      </c>
      <c r="F713" s="9" t="str">
        <f t="shared" si="53"/>
        <v>&lt;Soru&gt;MusteriEvSokak&lt;/Soru&gt;</v>
      </c>
      <c r="G713" s="9" t="str">
        <f t="shared" si="54"/>
        <v/>
      </c>
      <c r="H713" s="9" t="str">
        <f t="shared" si="55"/>
        <v/>
      </c>
      <c r="I713" s="9" t="str">
        <f t="shared" si="56"/>
        <v/>
      </c>
      <c r="J713" s="11" t="s">
        <v>55</v>
      </c>
    </row>
    <row r="714" spans="1:10" ht="16.5" x14ac:dyDescent="0.25">
      <c r="A714" s="14">
        <v>143</v>
      </c>
      <c r="B714" s="14" t="s">
        <v>510</v>
      </c>
      <c r="C714" s="14">
        <f t="shared" si="58"/>
        <v>29</v>
      </c>
      <c r="D714" s="8">
        <f t="shared" si="59"/>
        <v>3</v>
      </c>
      <c r="E714" s="9" t="str">
        <f t="shared" si="57"/>
        <v/>
      </c>
      <c r="F714" s="9" t="str">
        <f t="shared" si="53"/>
        <v/>
      </c>
      <c r="G714" s="9" t="str">
        <f t="shared" si="54"/>
        <v>&lt;Cevap&gt;Müşterinin sokağını belirtir&lt;/Cevap&gt;</v>
      </c>
      <c r="H714" s="9" t="str">
        <f t="shared" si="55"/>
        <v/>
      </c>
      <c r="I714" s="9" t="str">
        <f t="shared" si="56"/>
        <v/>
      </c>
      <c r="J714" s="12" t="s">
        <v>56</v>
      </c>
    </row>
    <row r="715" spans="1:10" ht="16.5" x14ac:dyDescent="0.25">
      <c r="A715" s="14">
        <v>144</v>
      </c>
      <c r="B715" s="14" t="s">
        <v>510</v>
      </c>
      <c r="C715" s="14">
        <f t="shared" si="58"/>
        <v>29</v>
      </c>
      <c r="D715" s="8">
        <f t="shared" si="59"/>
        <v>4</v>
      </c>
      <c r="E715" s="9" t="str">
        <f t="shared" si="57"/>
        <v/>
      </c>
      <c r="F715" s="9" t="str">
        <f t="shared" si="53"/>
        <v/>
      </c>
      <c r="G715" s="9" t="str">
        <f t="shared" si="54"/>
        <v/>
      </c>
      <c r="H715" s="9" t="str">
        <f t="shared" si="55"/>
        <v>&lt;Zorunlu&gt;false&lt;/Zorunlu&gt;</v>
      </c>
      <c r="I715" s="9" t="str">
        <f t="shared" si="56"/>
        <v/>
      </c>
      <c r="J715" s="11" t="s">
        <v>3</v>
      </c>
    </row>
    <row r="716" spans="1:10" ht="16.5" x14ac:dyDescent="0.25">
      <c r="A716" s="14">
        <v>145</v>
      </c>
      <c r="B716" s="14" t="s">
        <v>510</v>
      </c>
      <c r="C716" s="14">
        <f t="shared" si="58"/>
        <v>29</v>
      </c>
      <c r="D716" s="8">
        <f t="shared" si="59"/>
        <v>5</v>
      </c>
      <c r="E716" s="9" t="str">
        <f t="shared" si="57"/>
        <v/>
      </c>
      <c r="F716" s="9" t="str">
        <f t="shared" si="53"/>
        <v/>
      </c>
      <c r="G716" s="9" t="str">
        <f t="shared" si="54"/>
        <v/>
      </c>
      <c r="H716" s="9" t="str">
        <f t="shared" si="55"/>
        <v/>
      </c>
      <c r="I716" s="9" t="str">
        <f t="shared" si="56"/>
        <v>&lt;/SoruCevap&gt;</v>
      </c>
      <c r="J716" s="12" t="s">
        <v>4</v>
      </c>
    </row>
    <row r="717" spans="1:10" ht="16.5" x14ac:dyDescent="0.25">
      <c r="A717" s="14">
        <v>146</v>
      </c>
      <c r="B717" s="14" t="s">
        <v>510</v>
      </c>
      <c r="C717" s="14">
        <f t="shared" si="58"/>
        <v>30</v>
      </c>
      <c r="D717" s="8">
        <f t="shared" si="59"/>
        <v>1</v>
      </c>
      <c r="E717" s="9" t="str">
        <f t="shared" si="57"/>
        <v>&lt;SoruCevap&gt;</v>
      </c>
      <c r="F717" s="9" t="str">
        <f t="shared" si="53"/>
        <v/>
      </c>
      <c r="G717" s="9" t="str">
        <f t="shared" si="54"/>
        <v/>
      </c>
      <c r="H717" s="9" t="str">
        <f t="shared" si="55"/>
        <v/>
      </c>
      <c r="I717" s="9" t="str">
        <f t="shared" si="56"/>
        <v/>
      </c>
      <c r="J717" s="11" t="s">
        <v>0</v>
      </c>
    </row>
    <row r="718" spans="1:10" ht="16.5" x14ac:dyDescent="0.25">
      <c r="A718" s="14">
        <v>147</v>
      </c>
      <c r="B718" s="14" t="s">
        <v>510</v>
      </c>
      <c r="C718" s="14">
        <f t="shared" si="58"/>
        <v>30</v>
      </c>
      <c r="D718" s="8">
        <f t="shared" si="59"/>
        <v>2</v>
      </c>
      <c r="E718" s="9" t="str">
        <f t="shared" si="57"/>
        <v/>
      </c>
      <c r="F718" s="9" t="str">
        <f t="shared" si="53"/>
        <v>&lt;Soru&gt;MusteriEvApartmanAdi&lt;/Soru&gt;</v>
      </c>
      <c r="G718" s="9" t="str">
        <f t="shared" si="54"/>
        <v/>
      </c>
      <c r="H718" s="9" t="str">
        <f t="shared" si="55"/>
        <v/>
      </c>
      <c r="I718" s="9" t="str">
        <f t="shared" si="56"/>
        <v/>
      </c>
      <c r="J718" s="12" t="s">
        <v>57</v>
      </c>
    </row>
    <row r="719" spans="1:10" ht="16.5" x14ac:dyDescent="0.25">
      <c r="A719" s="14">
        <v>148</v>
      </c>
      <c r="B719" s="14" t="s">
        <v>510</v>
      </c>
      <c r="C719" s="14">
        <f t="shared" si="58"/>
        <v>30</v>
      </c>
      <c r="D719" s="8">
        <f t="shared" si="59"/>
        <v>3</v>
      </c>
      <c r="E719" s="9" t="str">
        <f t="shared" si="57"/>
        <v/>
      </c>
      <c r="F719" s="9" t="str">
        <f t="shared" si="53"/>
        <v/>
      </c>
      <c r="G719" s="9" t="str">
        <f t="shared" si="54"/>
        <v>&lt;Cevap&gt;Müşterinin apartman adını belirtir&lt;/Cevap&gt;</v>
      </c>
      <c r="H719" s="9" t="str">
        <f t="shared" si="55"/>
        <v/>
      </c>
      <c r="I719" s="9" t="str">
        <f t="shared" si="56"/>
        <v/>
      </c>
      <c r="J719" s="11" t="s">
        <v>58</v>
      </c>
    </row>
    <row r="720" spans="1:10" ht="16.5" x14ac:dyDescent="0.25">
      <c r="A720" s="14">
        <v>149</v>
      </c>
      <c r="B720" s="14" t="s">
        <v>510</v>
      </c>
      <c r="C720" s="14">
        <f t="shared" si="58"/>
        <v>30</v>
      </c>
      <c r="D720" s="8">
        <f t="shared" si="59"/>
        <v>4</v>
      </c>
      <c r="E720" s="9" t="str">
        <f t="shared" si="57"/>
        <v/>
      </c>
      <c r="F720" s="9" t="str">
        <f t="shared" si="53"/>
        <v/>
      </c>
      <c r="G720" s="9" t="str">
        <f t="shared" si="54"/>
        <v/>
      </c>
      <c r="H720" s="9" t="str">
        <f t="shared" si="55"/>
        <v>&lt;Zorunlu&gt;false&lt;/Zorunlu&gt;</v>
      </c>
      <c r="I720" s="9" t="str">
        <f t="shared" si="56"/>
        <v/>
      </c>
      <c r="J720" s="11" t="s">
        <v>3</v>
      </c>
    </row>
    <row r="721" spans="1:10" ht="16.5" x14ac:dyDescent="0.25">
      <c r="A721" s="14">
        <v>150</v>
      </c>
      <c r="B721" s="14" t="s">
        <v>510</v>
      </c>
      <c r="C721" s="14">
        <f t="shared" si="58"/>
        <v>30</v>
      </c>
      <c r="D721" s="8">
        <f t="shared" si="59"/>
        <v>5</v>
      </c>
      <c r="E721" s="9" t="str">
        <f t="shared" si="57"/>
        <v/>
      </c>
      <c r="F721" s="9" t="str">
        <f t="shared" si="53"/>
        <v/>
      </c>
      <c r="G721" s="9" t="str">
        <f t="shared" si="54"/>
        <v/>
      </c>
      <c r="H721" s="9" t="str">
        <f t="shared" si="55"/>
        <v/>
      </c>
      <c r="I721" s="9" t="str">
        <f t="shared" si="56"/>
        <v>&lt;/SoruCevap&gt;</v>
      </c>
      <c r="J721" s="12" t="s">
        <v>4</v>
      </c>
    </row>
    <row r="722" spans="1:10" ht="16.5" x14ac:dyDescent="0.25">
      <c r="A722" s="14">
        <v>151</v>
      </c>
      <c r="B722" s="14" t="s">
        <v>510</v>
      </c>
      <c r="C722" s="14">
        <f t="shared" si="58"/>
        <v>31</v>
      </c>
      <c r="D722" s="8">
        <f t="shared" si="59"/>
        <v>1</v>
      </c>
      <c r="E722" s="9" t="str">
        <f t="shared" si="57"/>
        <v>&lt;SoruCevap&gt;</v>
      </c>
      <c r="F722" s="9" t="str">
        <f t="shared" si="53"/>
        <v/>
      </c>
      <c r="G722" s="9" t="str">
        <f t="shared" si="54"/>
        <v/>
      </c>
      <c r="H722" s="9" t="str">
        <f t="shared" si="55"/>
        <v/>
      </c>
      <c r="I722" s="9" t="str">
        <f t="shared" si="56"/>
        <v/>
      </c>
      <c r="J722" s="11" t="s">
        <v>0</v>
      </c>
    </row>
    <row r="723" spans="1:10" ht="16.5" x14ac:dyDescent="0.25">
      <c r="A723" s="14">
        <v>152</v>
      </c>
      <c r="B723" s="14" t="s">
        <v>510</v>
      </c>
      <c r="C723" s="14">
        <f t="shared" si="58"/>
        <v>31</v>
      </c>
      <c r="D723" s="8">
        <f t="shared" si="59"/>
        <v>2</v>
      </c>
      <c r="E723" s="9" t="str">
        <f t="shared" si="57"/>
        <v/>
      </c>
      <c r="F723" s="9" t="str">
        <f t="shared" si="53"/>
        <v>&lt;Soru&gt;MusteriEvKapiNo&lt;/Soru&gt;</v>
      </c>
      <c r="G723" s="9" t="str">
        <f t="shared" si="54"/>
        <v/>
      </c>
      <c r="H723" s="9" t="str">
        <f t="shared" si="55"/>
        <v/>
      </c>
      <c r="I723" s="9" t="str">
        <f t="shared" si="56"/>
        <v/>
      </c>
      <c r="J723" s="12" t="s">
        <v>59</v>
      </c>
    </row>
    <row r="724" spans="1:10" ht="16.5" x14ac:dyDescent="0.25">
      <c r="A724" s="14">
        <v>153</v>
      </c>
      <c r="B724" s="14" t="s">
        <v>510</v>
      </c>
      <c r="C724" s="14">
        <f t="shared" si="58"/>
        <v>31</v>
      </c>
      <c r="D724" s="8">
        <f t="shared" si="59"/>
        <v>3</v>
      </c>
      <c r="E724" s="9" t="str">
        <f t="shared" si="57"/>
        <v/>
      </c>
      <c r="F724" s="9" t="str">
        <f t="shared" si="53"/>
        <v/>
      </c>
      <c r="G724" s="9" t="str">
        <f t="shared" si="54"/>
        <v>&lt;Cevap&gt;Müşterinin ev kapı numarasını (apartman numarası) belirtir&lt;/Cevap&gt;</v>
      </c>
      <c r="H724" s="9" t="str">
        <f t="shared" si="55"/>
        <v/>
      </c>
      <c r="I724" s="9" t="str">
        <f t="shared" si="56"/>
        <v/>
      </c>
      <c r="J724" s="11" t="s">
        <v>60</v>
      </c>
    </row>
    <row r="725" spans="1:10" ht="16.5" x14ac:dyDescent="0.25">
      <c r="A725" s="14">
        <v>154</v>
      </c>
      <c r="B725" s="14" t="s">
        <v>510</v>
      </c>
      <c r="C725" s="14">
        <f t="shared" si="58"/>
        <v>31</v>
      </c>
      <c r="D725" s="8">
        <f t="shared" si="59"/>
        <v>4</v>
      </c>
      <c r="E725" s="9" t="str">
        <f t="shared" si="57"/>
        <v/>
      </c>
      <c r="F725" s="9" t="str">
        <f t="shared" si="53"/>
        <v/>
      </c>
      <c r="G725" s="9" t="str">
        <f t="shared" si="54"/>
        <v/>
      </c>
      <c r="H725" s="9" t="str">
        <f t="shared" si="55"/>
        <v>&lt;Zorunlu&gt;false&lt;/Zorunlu&gt;</v>
      </c>
      <c r="I725" s="9" t="str">
        <f t="shared" si="56"/>
        <v/>
      </c>
      <c r="J725" s="12" t="s">
        <v>3</v>
      </c>
    </row>
    <row r="726" spans="1:10" ht="16.5" x14ac:dyDescent="0.25">
      <c r="A726" s="14">
        <v>155</v>
      </c>
      <c r="B726" s="14" t="s">
        <v>510</v>
      </c>
      <c r="C726" s="14">
        <f t="shared" si="58"/>
        <v>31</v>
      </c>
      <c r="D726" s="8">
        <f t="shared" si="59"/>
        <v>5</v>
      </c>
      <c r="E726" s="9" t="str">
        <f t="shared" si="57"/>
        <v/>
      </c>
      <c r="F726" s="9" t="str">
        <f t="shared" si="53"/>
        <v/>
      </c>
      <c r="G726" s="9" t="str">
        <f t="shared" si="54"/>
        <v/>
      </c>
      <c r="H726" s="9" t="str">
        <f t="shared" si="55"/>
        <v/>
      </c>
      <c r="I726" s="9" t="str">
        <f t="shared" si="56"/>
        <v>&lt;/SoruCevap&gt;</v>
      </c>
      <c r="J726" s="11" t="s">
        <v>4</v>
      </c>
    </row>
    <row r="727" spans="1:10" ht="16.5" x14ac:dyDescent="0.25">
      <c r="A727" s="14">
        <v>156</v>
      </c>
      <c r="B727" s="14" t="s">
        <v>510</v>
      </c>
      <c r="C727" s="14">
        <f t="shared" si="58"/>
        <v>32</v>
      </c>
      <c r="D727" s="8">
        <f t="shared" si="59"/>
        <v>1</v>
      </c>
      <c r="E727" s="9" t="str">
        <f t="shared" si="57"/>
        <v>&lt;SoruCevap&gt;</v>
      </c>
      <c r="F727" s="9" t="str">
        <f t="shared" si="53"/>
        <v/>
      </c>
      <c r="G727" s="9" t="str">
        <f t="shared" si="54"/>
        <v/>
      </c>
      <c r="H727" s="9" t="str">
        <f t="shared" si="55"/>
        <v/>
      </c>
      <c r="I727" s="9" t="str">
        <f t="shared" si="56"/>
        <v/>
      </c>
      <c r="J727" s="11" t="s">
        <v>0</v>
      </c>
    </row>
    <row r="728" spans="1:10" ht="16.5" x14ac:dyDescent="0.25">
      <c r="A728" s="14">
        <v>157</v>
      </c>
      <c r="B728" s="14" t="s">
        <v>510</v>
      </c>
      <c r="C728" s="14">
        <f t="shared" si="58"/>
        <v>32</v>
      </c>
      <c r="D728" s="8">
        <f t="shared" si="59"/>
        <v>2</v>
      </c>
      <c r="E728" s="9" t="str">
        <f t="shared" si="57"/>
        <v/>
      </c>
      <c r="F728" s="9" t="str">
        <f t="shared" si="53"/>
        <v>&lt;Soru&gt;MusteriEvDaire&lt;/Soru&gt;</v>
      </c>
      <c r="G728" s="9" t="str">
        <f t="shared" si="54"/>
        <v/>
      </c>
      <c r="H728" s="9" t="str">
        <f t="shared" si="55"/>
        <v/>
      </c>
      <c r="I728" s="9" t="str">
        <f t="shared" si="56"/>
        <v/>
      </c>
      <c r="J728" s="12" t="s">
        <v>61</v>
      </c>
    </row>
    <row r="729" spans="1:10" ht="16.5" x14ac:dyDescent="0.25">
      <c r="A729" s="14">
        <v>158</v>
      </c>
      <c r="B729" s="14" t="s">
        <v>510</v>
      </c>
      <c r="C729" s="14">
        <f t="shared" si="58"/>
        <v>32</v>
      </c>
      <c r="D729" s="8">
        <f t="shared" si="59"/>
        <v>3</v>
      </c>
      <c r="E729" s="9" t="str">
        <f t="shared" si="57"/>
        <v/>
      </c>
      <c r="F729" s="9" t="str">
        <f t="shared" si="53"/>
        <v/>
      </c>
      <c r="G729" s="9" t="str">
        <f t="shared" si="54"/>
        <v>&lt;Cevap&gt;Müşterinin ev daire numarasını belirtir&lt;/Cevap&gt;</v>
      </c>
      <c r="H729" s="9" t="str">
        <f t="shared" si="55"/>
        <v/>
      </c>
      <c r="I729" s="9" t="str">
        <f t="shared" si="56"/>
        <v/>
      </c>
      <c r="J729" s="11" t="s">
        <v>62</v>
      </c>
    </row>
    <row r="730" spans="1:10" ht="16.5" x14ac:dyDescent="0.25">
      <c r="A730" s="14">
        <v>159</v>
      </c>
      <c r="B730" s="14" t="s">
        <v>510</v>
      </c>
      <c r="C730" s="14">
        <f t="shared" si="58"/>
        <v>32</v>
      </c>
      <c r="D730" s="8">
        <f t="shared" si="59"/>
        <v>4</v>
      </c>
      <c r="E730" s="9" t="str">
        <f t="shared" si="57"/>
        <v/>
      </c>
      <c r="F730" s="9" t="str">
        <f t="shared" si="53"/>
        <v/>
      </c>
      <c r="G730" s="9" t="str">
        <f t="shared" si="54"/>
        <v/>
      </c>
      <c r="H730" s="9" t="str">
        <f t="shared" si="55"/>
        <v>&lt;Zorunlu&gt;false&lt;/Zorunlu&gt;</v>
      </c>
      <c r="I730" s="9" t="str">
        <f t="shared" si="56"/>
        <v/>
      </c>
      <c r="J730" s="12" t="s">
        <v>3</v>
      </c>
    </row>
    <row r="731" spans="1:10" ht="16.5" x14ac:dyDescent="0.25">
      <c r="A731" s="14">
        <v>160</v>
      </c>
      <c r="B731" s="14" t="s">
        <v>510</v>
      </c>
      <c r="C731" s="14">
        <f t="shared" si="58"/>
        <v>32</v>
      </c>
      <c r="D731" s="8">
        <f t="shared" si="59"/>
        <v>5</v>
      </c>
      <c r="E731" s="9" t="str">
        <f t="shared" si="57"/>
        <v/>
      </c>
      <c r="F731" s="9" t="str">
        <f t="shared" si="53"/>
        <v/>
      </c>
      <c r="G731" s="9" t="str">
        <f t="shared" si="54"/>
        <v/>
      </c>
      <c r="H731" s="9" t="str">
        <f t="shared" si="55"/>
        <v/>
      </c>
      <c r="I731" s="9" t="str">
        <f t="shared" si="56"/>
        <v>&lt;/SoruCevap&gt;</v>
      </c>
      <c r="J731" s="11" t="s">
        <v>4</v>
      </c>
    </row>
    <row r="732" spans="1:10" ht="16.5" x14ac:dyDescent="0.25">
      <c r="A732" s="14">
        <v>161</v>
      </c>
      <c r="B732" s="14" t="s">
        <v>510</v>
      </c>
      <c r="C732" s="14">
        <f t="shared" si="58"/>
        <v>33</v>
      </c>
      <c r="D732" s="8">
        <f t="shared" si="59"/>
        <v>1</v>
      </c>
      <c r="E732" s="9" t="str">
        <f t="shared" si="57"/>
        <v>&lt;SoruCevap&gt;</v>
      </c>
      <c r="F732" s="9" t="str">
        <f t="shared" si="53"/>
        <v/>
      </c>
      <c r="G732" s="9" t="str">
        <f t="shared" si="54"/>
        <v/>
      </c>
      <c r="H732" s="9" t="str">
        <f t="shared" si="55"/>
        <v/>
      </c>
      <c r="I732" s="9" t="str">
        <f t="shared" si="56"/>
        <v/>
      </c>
      <c r="J732" s="12" t="s">
        <v>0</v>
      </c>
    </row>
    <row r="733" spans="1:10" ht="16.5" x14ac:dyDescent="0.25">
      <c r="A733" s="14">
        <v>162</v>
      </c>
      <c r="B733" s="14" t="s">
        <v>510</v>
      </c>
      <c r="C733" s="14">
        <f t="shared" si="58"/>
        <v>33</v>
      </c>
      <c r="D733" s="8">
        <f t="shared" si="59"/>
        <v>2</v>
      </c>
      <c r="E733" s="9" t="str">
        <f t="shared" si="57"/>
        <v/>
      </c>
      <c r="F733" s="9" t="str">
        <f t="shared" si="53"/>
        <v>&lt;Soru&gt;MusteriEvKat&lt;/Soru&gt;</v>
      </c>
      <c r="G733" s="9" t="str">
        <f t="shared" si="54"/>
        <v/>
      </c>
      <c r="H733" s="9" t="str">
        <f t="shared" si="55"/>
        <v/>
      </c>
      <c r="I733" s="9" t="str">
        <f t="shared" si="56"/>
        <v/>
      </c>
      <c r="J733" s="11" t="s">
        <v>63</v>
      </c>
    </row>
    <row r="734" spans="1:10" ht="16.5" x14ac:dyDescent="0.25">
      <c r="A734" s="14">
        <v>163</v>
      </c>
      <c r="B734" s="14" t="s">
        <v>510</v>
      </c>
      <c r="C734" s="14">
        <f t="shared" si="58"/>
        <v>33</v>
      </c>
      <c r="D734" s="8">
        <f t="shared" si="59"/>
        <v>3</v>
      </c>
      <c r="E734" s="9" t="str">
        <f t="shared" si="57"/>
        <v/>
      </c>
      <c r="F734" s="9" t="str">
        <f t="shared" si="53"/>
        <v/>
      </c>
      <c r="G734" s="9" t="str">
        <f t="shared" si="54"/>
        <v>&lt;Cevap&gt;Müşterinin apartmandaki katını belirtir&lt;/Cevap&gt;</v>
      </c>
      <c r="H734" s="9" t="str">
        <f t="shared" si="55"/>
        <v/>
      </c>
      <c r="I734" s="9" t="str">
        <f t="shared" si="56"/>
        <v/>
      </c>
      <c r="J734" s="11" t="s">
        <v>64</v>
      </c>
    </row>
    <row r="735" spans="1:10" ht="16.5" x14ac:dyDescent="0.25">
      <c r="A735" s="14">
        <v>164</v>
      </c>
      <c r="B735" s="14" t="s">
        <v>510</v>
      </c>
      <c r="C735" s="14">
        <f t="shared" si="58"/>
        <v>33</v>
      </c>
      <c r="D735" s="8">
        <f t="shared" si="59"/>
        <v>4</v>
      </c>
      <c r="E735" s="9" t="str">
        <f t="shared" si="57"/>
        <v/>
      </c>
      <c r="F735" s="9" t="str">
        <f t="shared" si="53"/>
        <v/>
      </c>
      <c r="G735" s="9" t="str">
        <f t="shared" si="54"/>
        <v/>
      </c>
      <c r="H735" s="9" t="str">
        <f t="shared" si="55"/>
        <v>&lt;Zorunlu&gt;false&lt;/Zorunlu&gt;</v>
      </c>
      <c r="I735" s="9" t="str">
        <f t="shared" si="56"/>
        <v/>
      </c>
      <c r="J735" s="12" t="s">
        <v>3</v>
      </c>
    </row>
    <row r="736" spans="1:10" ht="16.5" x14ac:dyDescent="0.25">
      <c r="A736" s="14">
        <v>165</v>
      </c>
      <c r="B736" s="14" t="s">
        <v>510</v>
      </c>
      <c r="C736" s="14">
        <f t="shared" si="58"/>
        <v>33</v>
      </c>
      <c r="D736" s="8">
        <f t="shared" si="59"/>
        <v>5</v>
      </c>
      <c r="E736" s="9" t="str">
        <f t="shared" si="57"/>
        <v/>
      </c>
      <c r="F736" s="9" t="str">
        <f t="shared" si="53"/>
        <v/>
      </c>
      <c r="G736" s="9" t="str">
        <f t="shared" si="54"/>
        <v/>
      </c>
      <c r="H736" s="9" t="str">
        <f t="shared" si="55"/>
        <v/>
      </c>
      <c r="I736" s="9" t="str">
        <f t="shared" si="56"/>
        <v>&lt;/SoruCevap&gt;</v>
      </c>
      <c r="J736" s="11" t="s">
        <v>4</v>
      </c>
    </row>
    <row r="737" spans="1:10" ht="16.5" x14ac:dyDescent="0.25">
      <c r="A737" s="14">
        <v>166</v>
      </c>
      <c r="B737" s="14" t="s">
        <v>510</v>
      </c>
      <c r="C737" s="14">
        <f t="shared" si="58"/>
        <v>34</v>
      </c>
      <c r="D737" s="8">
        <f t="shared" si="59"/>
        <v>1</v>
      </c>
      <c r="E737" s="9" t="str">
        <f t="shared" si="57"/>
        <v>&lt;SoruCevap&gt;</v>
      </c>
      <c r="F737" s="9" t="str">
        <f t="shared" si="53"/>
        <v/>
      </c>
      <c r="G737" s="9" t="str">
        <f t="shared" si="54"/>
        <v/>
      </c>
      <c r="H737" s="9" t="str">
        <f t="shared" si="55"/>
        <v/>
      </c>
      <c r="I737" s="9" t="str">
        <f t="shared" si="56"/>
        <v/>
      </c>
      <c r="J737" s="12" t="s">
        <v>0</v>
      </c>
    </row>
    <row r="738" spans="1:10" ht="16.5" x14ac:dyDescent="0.25">
      <c r="A738" s="14">
        <v>167</v>
      </c>
      <c r="B738" s="14" t="s">
        <v>510</v>
      </c>
      <c r="C738" s="14">
        <f t="shared" si="58"/>
        <v>34</v>
      </c>
      <c r="D738" s="8">
        <f t="shared" si="59"/>
        <v>2</v>
      </c>
      <c r="E738" s="9" t="str">
        <f t="shared" si="57"/>
        <v/>
      </c>
      <c r="F738" s="9" t="str">
        <f t="shared" si="53"/>
        <v>&lt;Soru&gt;MusteriPostaKodu&lt;/Soru&gt;</v>
      </c>
      <c r="G738" s="9" t="str">
        <f t="shared" si="54"/>
        <v/>
      </c>
      <c r="H738" s="9" t="str">
        <f t="shared" si="55"/>
        <v/>
      </c>
      <c r="I738" s="9" t="str">
        <f t="shared" si="56"/>
        <v/>
      </c>
      <c r="J738" s="11" t="s">
        <v>65</v>
      </c>
    </row>
    <row r="739" spans="1:10" ht="16.5" x14ac:dyDescent="0.25">
      <c r="A739" s="14">
        <v>168</v>
      </c>
      <c r="B739" s="14" t="s">
        <v>510</v>
      </c>
      <c r="C739" s="14">
        <f t="shared" si="58"/>
        <v>34</v>
      </c>
      <c r="D739" s="8">
        <f t="shared" si="59"/>
        <v>3</v>
      </c>
      <c r="E739" s="9" t="str">
        <f t="shared" si="57"/>
        <v/>
      </c>
      <c r="F739" s="9" t="str">
        <f t="shared" si="53"/>
        <v/>
      </c>
      <c r="G739" s="9" t="str">
        <f t="shared" si="54"/>
        <v>&lt;Cevap&gt;Müşterinin saokağını belirtir&lt;/Cevap&gt;</v>
      </c>
      <c r="H739" s="9" t="str">
        <f t="shared" si="55"/>
        <v/>
      </c>
      <c r="I739" s="9" t="str">
        <f t="shared" si="56"/>
        <v/>
      </c>
      <c r="J739" s="12" t="s">
        <v>66</v>
      </c>
    </row>
    <row r="740" spans="1:10" ht="16.5" x14ac:dyDescent="0.25">
      <c r="A740" s="14">
        <v>169</v>
      </c>
      <c r="B740" s="14" t="s">
        <v>510</v>
      </c>
      <c r="C740" s="14">
        <f t="shared" si="58"/>
        <v>34</v>
      </c>
      <c r="D740" s="8">
        <f t="shared" si="59"/>
        <v>4</v>
      </c>
      <c r="E740" s="9" t="str">
        <f t="shared" si="57"/>
        <v/>
      </c>
      <c r="F740" s="9" t="str">
        <f t="shared" si="53"/>
        <v/>
      </c>
      <c r="G740" s="9" t="str">
        <f t="shared" si="54"/>
        <v/>
      </c>
      <c r="H740" s="9" t="str">
        <f t="shared" si="55"/>
        <v>&lt;Zorunlu&gt;false&lt;/Zorunlu&gt;</v>
      </c>
      <c r="I740" s="9" t="str">
        <f t="shared" si="56"/>
        <v/>
      </c>
      <c r="J740" s="11" t="s">
        <v>3</v>
      </c>
    </row>
    <row r="741" spans="1:10" ht="16.5" x14ac:dyDescent="0.25">
      <c r="A741" s="14">
        <v>170</v>
      </c>
      <c r="B741" s="14" t="s">
        <v>510</v>
      </c>
      <c r="C741" s="14">
        <f t="shared" si="58"/>
        <v>34</v>
      </c>
      <c r="D741" s="8">
        <f t="shared" si="59"/>
        <v>5</v>
      </c>
      <c r="E741" s="9" t="str">
        <f t="shared" si="57"/>
        <v/>
      </c>
      <c r="F741" s="9" t="str">
        <f t="shared" si="53"/>
        <v/>
      </c>
      <c r="G741" s="9" t="str">
        <f t="shared" si="54"/>
        <v/>
      </c>
      <c r="H741" s="9" t="str">
        <f t="shared" si="55"/>
        <v/>
      </c>
      <c r="I741" s="9" t="str">
        <f t="shared" si="56"/>
        <v>&lt;/SoruCevap&gt;</v>
      </c>
      <c r="J741" s="11" t="s">
        <v>4</v>
      </c>
    </row>
    <row r="742" spans="1:10" ht="16.5" x14ac:dyDescent="0.25">
      <c r="A742" s="14">
        <v>171</v>
      </c>
      <c r="B742" s="14" t="s">
        <v>510</v>
      </c>
      <c r="C742" s="14">
        <f t="shared" si="58"/>
        <v>35</v>
      </c>
      <c r="D742" s="8">
        <f t="shared" si="59"/>
        <v>1</v>
      </c>
      <c r="E742" s="9" t="str">
        <f t="shared" si="57"/>
        <v>&lt;SoruCevap&gt;</v>
      </c>
      <c r="F742" s="9" t="str">
        <f t="shared" si="53"/>
        <v/>
      </c>
      <c r="G742" s="9" t="str">
        <f t="shared" si="54"/>
        <v/>
      </c>
      <c r="H742" s="9" t="str">
        <f t="shared" si="55"/>
        <v/>
      </c>
      <c r="I742" s="9" t="str">
        <f t="shared" si="56"/>
        <v/>
      </c>
      <c r="J742" s="12" t="s">
        <v>0</v>
      </c>
    </row>
    <row r="743" spans="1:10" ht="16.5" x14ac:dyDescent="0.25">
      <c r="A743" s="14">
        <v>172</v>
      </c>
      <c r="B743" s="14" t="s">
        <v>510</v>
      </c>
      <c r="C743" s="14">
        <f t="shared" si="58"/>
        <v>35</v>
      </c>
      <c r="D743" s="8">
        <f t="shared" si="59"/>
        <v>2</v>
      </c>
      <c r="E743" s="9" t="str">
        <f t="shared" si="57"/>
        <v/>
      </c>
      <c r="F743" s="9" t="str">
        <f t="shared" si="53"/>
        <v>&lt;Soru&gt;MusteriEvTelefonNo&lt;/Soru&gt;</v>
      </c>
      <c r="G743" s="9" t="str">
        <f t="shared" si="54"/>
        <v/>
      </c>
      <c r="H743" s="9" t="str">
        <f t="shared" si="55"/>
        <v/>
      </c>
      <c r="I743" s="9" t="str">
        <f t="shared" si="56"/>
        <v/>
      </c>
      <c r="J743" s="11" t="s">
        <v>67</v>
      </c>
    </row>
    <row r="744" spans="1:10" ht="16.5" x14ac:dyDescent="0.25">
      <c r="A744" s="14">
        <v>173</v>
      </c>
      <c r="B744" s="14" t="s">
        <v>510</v>
      </c>
      <c r="C744" s="14">
        <f t="shared" si="58"/>
        <v>35</v>
      </c>
      <c r="D744" s="8">
        <f t="shared" si="59"/>
        <v>3</v>
      </c>
      <c r="E744" s="9" t="str">
        <f t="shared" si="57"/>
        <v/>
      </c>
      <c r="F744" s="9" t="str">
        <f t="shared" si="53"/>
        <v/>
      </c>
      <c r="G744" s="9" t="str">
        <f t="shared" si="54"/>
        <v>&lt;Cevap&gt;Zorunludur. Müşterinin ev telefon numarası. 212XXXXXXX formatında gönderilmelidir.&lt;/Cevap&gt;</v>
      </c>
      <c r="H744" s="9" t="str">
        <f t="shared" si="55"/>
        <v/>
      </c>
      <c r="I744" s="9" t="str">
        <f t="shared" si="56"/>
        <v/>
      </c>
      <c r="J744" s="12" t="s">
        <v>68</v>
      </c>
    </row>
    <row r="745" spans="1:10" ht="16.5" x14ac:dyDescent="0.25">
      <c r="A745" s="14">
        <v>174</v>
      </c>
      <c r="B745" s="14" t="s">
        <v>510</v>
      </c>
      <c r="C745" s="14">
        <f t="shared" si="58"/>
        <v>35</v>
      </c>
      <c r="D745" s="8">
        <f t="shared" si="59"/>
        <v>4</v>
      </c>
      <c r="E745" s="9" t="str">
        <f t="shared" si="57"/>
        <v/>
      </c>
      <c r="F745" s="9" t="str">
        <f t="shared" si="53"/>
        <v/>
      </c>
      <c r="G745" s="9" t="str">
        <f t="shared" si="54"/>
        <v/>
      </c>
      <c r="H745" s="9" t="str">
        <f t="shared" si="55"/>
        <v>&lt;Zorunlu&gt;false&lt;/Zorunlu&gt;</v>
      </c>
      <c r="I745" s="9" t="str">
        <f t="shared" si="56"/>
        <v/>
      </c>
      <c r="J745" s="11" t="s">
        <v>3</v>
      </c>
    </row>
    <row r="746" spans="1:10" ht="16.5" x14ac:dyDescent="0.25">
      <c r="A746" s="14">
        <v>175</v>
      </c>
      <c r="B746" s="14" t="s">
        <v>510</v>
      </c>
      <c r="C746" s="14">
        <f t="shared" si="58"/>
        <v>35</v>
      </c>
      <c r="D746" s="8">
        <f t="shared" si="59"/>
        <v>5</v>
      </c>
      <c r="E746" s="9" t="str">
        <f t="shared" si="57"/>
        <v/>
      </c>
      <c r="F746" s="9" t="str">
        <f t="shared" si="53"/>
        <v/>
      </c>
      <c r="G746" s="9" t="str">
        <f t="shared" si="54"/>
        <v/>
      </c>
      <c r="H746" s="9" t="str">
        <f t="shared" si="55"/>
        <v/>
      </c>
      <c r="I746" s="9" t="str">
        <f t="shared" si="56"/>
        <v>&lt;/SoruCevap&gt;</v>
      </c>
      <c r="J746" s="12" t="s">
        <v>4</v>
      </c>
    </row>
    <row r="747" spans="1:10" ht="16.5" x14ac:dyDescent="0.25">
      <c r="A747" s="14">
        <v>176</v>
      </c>
      <c r="B747" s="14" t="s">
        <v>510</v>
      </c>
      <c r="C747" s="14">
        <f t="shared" si="58"/>
        <v>36</v>
      </c>
      <c r="D747" s="8">
        <f t="shared" si="59"/>
        <v>1</v>
      </c>
      <c r="E747" s="9" t="str">
        <f t="shared" si="57"/>
        <v>&lt;SoruCevap&gt;</v>
      </c>
      <c r="F747" s="9" t="str">
        <f t="shared" si="53"/>
        <v/>
      </c>
      <c r="G747" s="9" t="str">
        <f t="shared" si="54"/>
        <v/>
      </c>
      <c r="H747" s="9" t="str">
        <f t="shared" si="55"/>
        <v/>
      </c>
      <c r="I747" s="9" t="str">
        <f t="shared" si="56"/>
        <v/>
      </c>
      <c r="J747" s="11" t="s">
        <v>0</v>
      </c>
    </row>
    <row r="748" spans="1:10" ht="16.5" x14ac:dyDescent="0.25">
      <c r="A748" s="14">
        <v>177</v>
      </c>
      <c r="B748" s="14" t="s">
        <v>510</v>
      </c>
      <c r="C748" s="14">
        <f t="shared" si="58"/>
        <v>36</v>
      </c>
      <c r="D748" s="8">
        <f t="shared" si="59"/>
        <v>2</v>
      </c>
      <c r="E748" s="9" t="str">
        <f t="shared" si="57"/>
        <v/>
      </c>
      <c r="F748" s="9" t="str">
        <f t="shared" si="53"/>
        <v>&lt;Soru&gt;MusteriIsTelefonNo&lt;/Soru&gt;</v>
      </c>
      <c r="G748" s="9" t="str">
        <f t="shared" si="54"/>
        <v/>
      </c>
      <c r="H748" s="9" t="str">
        <f t="shared" si="55"/>
        <v/>
      </c>
      <c r="I748" s="9" t="str">
        <f t="shared" si="56"/>
        <v/>
      </c>
      <c r="J748" s="11" t="s">
        <v>69</v>
      </c>
    </row>
    <row r="749" spans="1:10" ht="16.5" x14ac:dyDescent="0.25">
      <c r="A749" s="14">
        <v>178</v>
      </c>
      <c r="B749" s="14" t="s">
        <v>510</v>
      </c>
      <c r="C749" s="14">
        <f t="shared" si="58"/>
        <v>36</v>
      </c>
      <c r="D749" s="8">
        <f t="shared" si="59"/>
        <v>3</v>
      </c>
      <c r="E749" s="9" t="str">
        <f t="shared" si="57"/>
        <v/>
      </c>
      <c r="F749" s="9" t="str">
        <f t="shared" si="53"/>
        <v/>
      </c>
      <c r="G749" s="9" t="str">
        <f t="shared" si="54"/>
        <v>&lt;Cevap&gt;Zorunludur. Müşterinin ev telefon numarası. 212XXXXXXX formatında gönderilmelidir.&lt;/Cevap&gt;</v>
      </c>
      <c r="H749" s="9" t="str">
        <f t="shared" si="55"/>
        <v/>
      </c>
      <c r="I749" s="9" t="str">
        <f t="shared" si="56"/>
        <v/>
      </c>
      <c r="J749" s="12" t="s">
        <v>68</v>
      </c>
    </row>
    <row r="750" spans="1:10" ht="16.5" x14ac:dyDescent="0.25">
      <c r="A750" s="14">
        <v>179</v>
      </c>
      <c r="B750" s="14" t="s">
        <v>510</v>
      </c>
      <c r="C750" s="14">
        <f t="shared" si="58"/>
        <v>36</v>
      </c>
      <c r="D750" s="8">
        <f t="shared" si="59"/>
        <v>4</v>
      </c>
      <c r="E750" s="9" t="str">
        <f t="shared" si="57"/>
        <v/>
      </c>
      <c r="F750" s="9" t="str">
        <f t="shared" si="53"/>
        <v/>
      </c>
      <c r="G750" s="9" t="str">
        <f t="shared" si="54"/>
        <v/>
      </c>
      <c r="H750" s="9" t="str">
        <f t="shared" si="55"/>
        <v>&lt;Zorunlu&gt;false&lt;/Zorunlu&gt;</v>
      </c>
      <c r="I750" s="9" t="str">
        <f t="shared" si="56"/>
        <v/>
      </c>
      <c r="J750" s="12" t="s">
        <v>3</v>
      </c>
    </row>
    <row r="751" spans="1:10" ht="16.5" x14ac:dyDescent="0.25">
      <c r="A751" s="14">
        <v>180</v>
      </c>
      <c r="B751" s="14" t="s">
        <v>510</v>
      </c>
      <c r="C751" s="14">
        <f t="shared" si="58"/>
        <v>36</v>
      </c>
      <c r="D751" s="8">
        <f t="shared" si="59"/>
        <v>5</v>
      </c>
      <c r="E751" s="9" t="str">
        <f t="shared" si="57"/>
        <v/>
      </c>
      <c r="F751" s="9" t="str">
        <f t="shared" si="53"/>
        <v/>
      </c>
      <c r="G751" s="9" t="str">
        <f t="shared" si="54"/>
        <v/>
      </c>
      <c r="H751" s="9" t="str">
        <f t="shared" si="55"/>
        <v/>
      </c>
      <c r="I751" s="9" t="str">
        <f t="shared" si="56"/>
        <v>&lt;/SoruCevap&gt;</v>
      </c>
      <c r="J751" s="12" t="s">
        <v>4</v>
      </c>
    </row>
    <row r="752" spans="1:10" ht="16.5" x14ac:dyDescent="0.25">
      <c r="A752" s="14">
        <v>181</v>
      </c>
      <c r="B752" s="14" t="s">
        <v>510</v>
      </c>
      <c r="C752" s="14">
        <f t="shared" si="58"/>
        <v>37</v>
      </c>
      <c r="D752" s="8">
        <f t="shared" si="59"/>
        <v>1</v>
      </c>
      <c r="E752" s="9" t="str">
        <f t="shared" si="57"/>
        <v>&lt;SoruCevap&gt;</v>
      </c>
      <c r="F752" s="9" t="str">
        <f t="shared" si="53"/>
        <v/>
      </c>
      <c r="G752" s="9" t="str">
        <f t="shared" si="54"/>
        <v/>
      </c>
      <c r="H752" s="9" t="str">
        <f t="shared" si="55"/>
        <v/>
      </c>
      <c r="I752" s="9" t="str">
        <f t="shared" si="56"/>
        <v/>
      </c>
      <c r="J752" s="11" t="s">
        <v>0</v>
      </c>
    </row>
    <row r="753" spans="1:10" ht="16.5" x14ac:dyDescent="0.25">
      <c r="A753" s="14">
        <v>182</v>
      </c>
      <c r="B753" s="14" t="s">
        <v>510</v>
      </c>
      <c r="C753" s="14">
        <f t="shared" si="58"/>
        <v>37</v>
      </c>
      <c r="D753" s="8">
        <f t="shared" si="59"/>
        <v>2</v>
      </c>
      <c r="E753" s="9" t="str">
        <f t="shared" si="57"/>
        <v/>
      </c>
      <c r="F753" s="9" t="str">
        <f t="shared" si="53"/>
        <v>&lt;Soru&gt;MusteriCepTelefonNo&lt;/Soru&gt;</v>
      </c>
      <c r="G753" s="9" t="str">
        <f t="shared" si="54"/>
        <v/>
      </c>
      <c r="H753" s="9" t="str">
        <f t="shared" si="55"/>
        <v/>
      </c>
      <c r="I753" s="9" t="str">
        <f t="shared" si="56"/>
        <v/>
      </c>
      <c r="J753" s="11" t="s">
        <v>70</v>
      </c>
    </row>
    <row r="754" spans="1:10" ht="16.5" x14ac:dyDescent="0.25">
      <c r="A754" s="14">
        <v>183</v>
      </c>
      <c r="B754" s="14" t="s">
        <v>510</v>
      </c>
      <c r="C754" s="14">
        <f t="shared" si="58"/>
        <v>37</v>
      </c>
      <c r="D754" s="8">
        <f t="shared" si="59"/>
        <v>3</v>
      </c>
      <c r="E754" s="9" t="str">
        <f t="shared" si="57"/>
        <v/>
      </c>
      <c r="F754" s="9" t="str">
        <f t="shared" si="53"/>
        <v/>
      </c>
      <c r="G754" s="9" t="str">
        <f t="shared" si="54"/>
        <v>&lt;Cevap&gt;Zorunludur. Müşterinin cep telefon numarası. 532XXXXXXX formatından gönderilmelidir&lt;/Cevap&gt;</v>
      </c>
      <c r="H754" s="9" t="str">
        <f t="shared" si="55"/>
        <v/>
      </c>
      <c r="I754" s="9" t="str">
        <f t="shared" si="56"/>
        <v/>
      </c>
      <c r="J754" s="12" t="s">
        <v>71</v>
      </c>
    </row>
    <row r="755" spans="1:10" ht="16.5" x14ac:dyDescent="0.25">
      <c r="A755" s="14">
        <v>184</v>
      </c>
      <c r="B755" s="14" t="s">
        <v>510</v>
      </c>
      <c r="C755" s="14">
        <f t="shared" si="58"/>
        <v>37</v>
      </c>
      <c r="D755" s="8">
        <f t="shared" si="59"/>
        <v>4</v>
      </c>
      <c r="E755" s="9" t="str">
        <f t="shared" si="57"/>
        <v/>
      </c>
      <c r="F755" s="9" t="str">
        <f t="shared" si="53"/>
        <v/>
      </c>
      <c r="G755" s="9" t="str">
        <f t="shared" si="54"/>
        <v/>
      </c>
      <c r="H755" s="9" t="str">
        <f t="shared" si="55"/>
        <v>&lt;Zorunlu&gt;false&lt;/Zorunlu&gt;</v>
      </c>
      <c r="I755" s="9" t="str">
        <f t="shared" si="56"/>
        <v/>
      </c>
      <c r="J755" s="12" t="s">
        <v>3</v>
      </c>
    </row>
    <row r="756" spans="1:10" ht="16.5" x14ac:dyDescent="0.25">
      <c r="A756" s="14">
        <v>185</v>
      </c>
      <c r="B756" s="14" t="s">
        <v>510</v>
      </c>
      <c r="C756" s="14">
        <f t="shared" si="58"/>
        <v>37</v>
      </c>
      <c r="D756" s="8">
        <f t="shared" si="59"/>
        <v>5</v>
      </c>
      <c r="E756" s="9" t="str">
        <f t="shared" si="57"/>
        <v/>
      </c>
      <c r="F756" s="9" t="str">
        <f t="shared" si="53"/>
        <v/>
      </c>
      <c r="G756" s="9" t="str">
        <f t="shared" si="54"/>
        <v/>
      </c>
      <c r="H756" s="9" t="str">
        <f t="shared" si="55"/>
        <v/>
      </c>
      <c r="I756" s="9" t="str">
        <f t="shared" si="56"/>
        <v>&lt;/SoruCevap&gt;</v>
      </c>
      <c r="J756" s="12" t="s">
        <v>4</v>
      </c>
    </row>
    <row r="757" spans="1:10" ht="16.5" x14ac:dyDescent="0.25">
      <c r="A757" s="14">
        <v>186</v>
      </c>
      <c r="B757" s="14" t="s">
        <v>510</v>
      </c>
      <c r="C757" s="14">
        <f t="shared" si="58"/>
        <v>38</v>
      </c>
      <c r="D757" s="8">
        <f t="shared" si="59"/>
        <v>1</v>
      </c>
      <c r="E757" s="9" t="str">
        <f t="shared" si="57"/>
        <v>&lt;SoruCevap&gt;</v>
      </c>
      <c r="F757" s="9" t="str">
        <f t="shared" si="53"/>
        <v/>
      </c>
      <c r="G757" s="9" t="str">
        <f t="shared" si="54"/>
        <v/>
      </c>
      <c r="H757" s="9" t="str">
        <f t="shared" si="55"/>
        <v/>
      </c>
      <c r="I757" s="9" t="str">
        <f t="shared" si="56"/>
        <v/>
      </c>
      <c r="J757" s="11" t="s">
        <v>0</v>
      </c>
    </row>
    <row r="758" spans="1:10" ht="16.5" x14ac:dyDescent="0.25">
      <c r="A758" s="14">
        <v>187</v>
      </c>
      <c r="B758" s="14" t="s">
        <v>510</v>
      </c>
      <c r="C758" s="14">
        <f t="shared" si="58"/>
        <v>38</v>
      </c>
      <c r="D758" s="8">
        <f t="shared" si="59"/>
        <v>2</v>
      </c>
      <c r="E758" s="9" t="str">
        <f t="shared" si="57"/>
        <v/>
      </c>
      <c r="F758" s="9" t="str">
        <f t="shared" si="53"/>
        <v>&lt;Soru&gt;MusteriEPosta&lt;/Soru&gt;</v>
      </c>
      <c r="G758" s="9" t="str">
        <f t="shared" si="54"/>
        <v/>
      </c>
      <c r="H758" s="9" t="str">
        <f t="shared" si="55"/>
        <v/>
      </c>
      <c r="I758" s="9" t="str">
        <f t="shared" si="56"/>
        <v/>
      </c>
      <c r="J758" s="11" t="s">
        <v>72</v>
      </c>
    </row>
    <row r="759" spans="1:10" ht="16.5" x14ac:dyDescent="0.25">
      <c r="A759" s="14">
        <v>188</v>
      </c>
      <c r="B759" s="14" t="s">
        <v>510</v>
      </c>
      <c r="C759" s="14">
        <f t="shared" si="58"/>
        <v>38</v>
      </c>
      <c r="D759" s="8">
        <f t="shared" si="59"/>
        <v>3</v>
      </c>
      <c r="E759" s="9" t="str">
        <f t="shared" si="57"/>
        <v/>
      </c>
      <c r="F759" s="9" t="str">
        <f t="shared" si="53"/>
        <v/>
      </c>
      <c r="G759" s="9" t="str">
        <f t="shared" si="54"/>
        <v>&lt;Cevap&gt;Müşterinin e-posta adresi&lt;/Cevap&gt;</v>
      </c>
      <c r="H759" s="9" t="str">
        <f t="shared" si="55"/>
        <v/>
      </c>
      <c r="I759" s="9" t="str">
        <f t="shared" si="56"/>
        <v/>
      </c>
      <c r="J759" s="12" t="s">
        <v>73</v>
      </c>
    </row>
    <row r="760" spans="1:10" ht="16.5" x14ac:dyDescent="0.25">
      <c r="A760" s="14">
        <v>189</v>
      </c>
      <c r="B760" s="14" t="s">
        <v>510</v>
      </c>
      <c r="C760" s="14">
        <f t="shared" si="58"/>
        <v>38</v>
      </c>
      <c r="D760" s="8">
        <f t="shared" si="59"/>
        <v>4</v>
      </c>
      <c r="E760" s="9" t="str">
        <f t="shared" si="57"/>
        <v/>
      </c>
      <c r="F760" s="9" t="str">
        <f t="shared" si="53"/>
        <v/>
      </c>
      <c r="G760" s="9" t="str">
        <f t="shared" si="54"/>
        <v/>
      </c>
      <c r="H760" s="9" t="str">
        <f t="shared" si="55"/>
        <v>&lt;Zorunlu&gt;false&lt;/Zorunlu&gt;</v>
      </c>
      <c r="I760" s="9" t="str">
        <f t="shared" si="56"/>
        <v/>
      </c>
      <c r="J760" s="12" t="s">
        <v>3</v>
      </c>
    </row>
    <row r="761" spans="1:10" ht="16.5" x14ac:dyDescent="0.25">
      <c r="A761" s="14">
        <v>190</v>
      </c>
      <c r="B761" s="14" t="s">
        <v>510</v>
      </c>
      <c r="C761" s="14">
        <f t="shared" si="58"/>
        <v>38</v>
      </c>
      <c r="D761" s="8">
        <f t="shared" si="59"/>
        <v>5</v>
      </c>
      <c r="E761" s="9" t="str">
        <f t="shared" si="57"/>
        <v/>
      </c>
      <c r="F761" s="9" t="str">
        <f t="shared" si="53"/>
        <v/>
      </c>
      <c r="G761" s="9" t="str">
        <f t="shared" si="54"/>
        <v/>
      </c>
      <c r="H761" s="9" t="str">
        <f t="shared" si="55"/>
        <v/>
      </c>
      <c r="I761" s="9" t="str">
        <f t="shared" si="56"/>
        <v>&lt;/SoruCevap&gt;</v>
      </c>
      <c r="J761" s="12" t="s">
        <v>4</v>
      </c>
    </row>
    <row r="762" spans="1:10" ht="16.5" x14ac:dyDescent="0.25">
      <c r="A762" s="14">
        <v>191</v>
      </c>
      <c r="B762" s="14" t="s">
        <v>510</v>
      </c>
      <c r="C762" s="14">
        <f t="shared" si="58"/>
        <v>39</v>
      </c>
      <c r="D762" s="8">
        <f t="shared" si="59"/>
        <v>1</v>
      </c>
      <c r="E762" s="9" t="str">
        <f t="shared" si="57"/>
        <v>&lt;SoruCevap&gt;</v>
      </c>
      <c r="F762" s="9" t="str">
        <f t="shared" si="53"/>
        <v/>
      </c>
      <c r="G762" s="9" t="str">
        <f t="shared" si="54"/>
        <v/>
      </c>
      <c r="H762" s="9" t="str">
        <f t="shared" si="55"/>
        <v/>
      </c>
      <c r="I762" s="9" t="str">
        <f t="shared" si="56"/>
        <v/>
      </c>
      <c r="J762" s="11" t="s">
        <v>0</v>
      </c>
    </row>
    <row r="763" spans="1:10" ht="16.5" x14ac:dyDescent="0.25">
      <c r="A763" s="14">
        <v>192</v>
      </c>
      <c r="B763" s="14" t="s">
        <v>510</v>
      </c>
      <c r="C763" s="14">
        <f t="shared" si="58"/>
        <v>39</v>
      </c>
      <c r="D763" s="8">
        <f t="shared" si="59"/>
        <v>2</v>
      </c>
      <c r="E763" s="9" t="str">
        <f t="shared" si="57"/>
        <v/>
      </c>
      <c r="F763" s="9" t="str">
        <f t="shared" si="53"/>
        <v>&lt;Soru&gt;SigortaliAdi&lt;/Soru&gt;</v>
      </c>
      <c r="G763" s="9" t="str">
        <f t="shared" si="54"/>
        <v/>
      </c>
      <c r="H763" s="9" t="str">
        <f t="shared" si="55"/>
        <v/>
      </c>
      <c r="I763" s="9" t="str">
        <f t="shared" si="56"/>
        <v/>
      </c>
      <c r="J763" s="11" t="s">
        <v>74</v>
      </c>
    </row>
    <row r="764" spans="1:10" ht="16.5" x14ac:dyDescent="0.25">
      <c r="A764" s="14">
        <v>193</v>
      </c>
      <c r="B764" s="14" t="s">
        <v>510</v>
      </c>
      <c r="C764" s="14">
        <f t="shared" si="58"/>
        <v>39</v>
      </c>
      <c r="D764" s="8">
        <f t="shared" si="59"/>
        <v>3</v>
      </c>
      <c r="E764" s="9" t="str">
        <f t="shared" si="57"/>
        <v/>
      </c>
      <c r="F764" s="9" t="str">
        <f t="shared" si="53"/>
        <v/>
      </c>
      <c r="G764" s="9" t="str">
        <f t="shared" si="54"/>
        <v>&lt;Cevap&gt;Teklif hesaplama sonucunda dönen değeri aynen gönderin&lt;/Cevap&gt;</v>
      </c>
      <c r="H764" s="9" t="str">
        <f t="shared" si="55"/>
        <v/>
      </c>
      <c r="I764" s="9" t="str">
        <f t="shared" si="56"/>
        <v/>
      </c>
      <c r="J764" s="12" t="s">
        <v>38</v>
      </c>
    </row>
    <row r="765" spans="1:10" ht="16.5" x14ac:dyDescent="0.25">
      <c r="A765" s="14">
        <v>194</v>
      </c>
      <c r="B765" s="14" t="s">
        <v>510</v>
      </c>
      <c r="C765" s="14">
        <f t="shared" si="58"/>
        <v>39</v>
      </c>
      <c r="D765" s="8">
        <f t="shared" si="59"/>
        <v>4</v>
      </c>
      <c r="E765" s="9" t="str">
        <f t="shared" si="57"/>
        <v/>
      </c>
      <c r="F765" s="9" t="str">
        <f t="shared" si="53"/>
        <v/>
      </c>
      <c r="G765" s="9" t="str">
        <f t="shared" si="54"/>
        <v/>
      </c>
      <c r="H765" s="9" t="str">
        <f t="shared" si="55"/>
        <v>&lt;Zorunlu&gt;false&lt;/Zorunlu&gt;</v>
      </c>
      <c r="I765" s="9" t="str">
        <f t="shared" si="56"/>
        <v/>
      </c>
      <c r="J765" s="12" t="s">
        <v>3</v>
      </c>
    </row>
    <row r="766" spans="1:10" ht="16.5" x14ac:dyDescent="0.25">
      <c r="A766" s="14">
        <v>195</v>
      </c>
      <c r="B766" s="14" t="s">
        <v>510</v>
      </c>
      <c r="C766" s="14">
        <f t="shared" si="58"/>
        <v>39</v>
      </c>
      <c r="D766" s="8">
        <f t="shared" si="59"/>
        <v>5</v>
      </c>
      <c r="E766" s="9" t="str">
        <f t="shared" si="57"/>
        <v/>
      </c>
      <c r="F766" s="9" t="str">
        <f t="shared" ref="F766:F829" si="60">IF(F$1=$D766,$J766,"")</f>
        <v/>
      </c>
      <c r="G766" s="9" t="str">
        <f t="shared" ref="G766:G829" si="61">IF(G$1=$D766,$J766,"")</f>
        <v/>
      </c>
      <c r="H766" s="9" t="str">
        <f t="shared" ref="H766:H829" si="62">IF(H$1=$D766,$J766,"")</f>
        <v/>
      </c>
      <c r="I766" s="9" t="str">
        <f t="shared" ref="I766:I829" si="63">IF(I$1=$D766,$J766,"")</f>
        <v>&lt;/SoruCevap&gt;</v>
      </c>
      <c r="J766" s="12" t="s">
        <v>4</v>
      </c>
    </row>
    <row r="767" spans="1:10" ht="16.5" x14ac:dyDescent="0.25">
      <c r="A767" s="14">
        <v>196</v>
      </c>
      <c r="B767" s="14" t="s">
        <v>510</v>
      </c>
      <c r="C767" s="14">
        <f t="shared" si="58"/>
        <v>40</v>
      </c>
      <c r="D767" s="8">
        <f t="shared" si="59"/>
        <v>1</v>
      </c>
      <c r="E767" s="9" t="str">
        <f t="shared" ref="E767:E830" si="64">IF(E$1=$D767,$J767,"")</f>
        <v>&lt;SoruCevap&gt;</v>
      </c>
      <c r="F767" s="9" t="str">
        <f t="shared" si="60"/>
        <v/>
      </c>
      <c r="G767" s="9" t="str">
        <f t="shared" si="61"/>
        <v/>
      </c>
      <c r="H767" s="9" t="str">
        <f t="shared" si="62"/>
        <v/>
      </c>
      <c r="I767" s="9" t="str">
        <f t="shared" si="63"/>
        <v/>
      </c>
      <c r="J767" s="11" t="s">
        <v>0</v>
      </c>
    </row>
    <row r="768" spans="1:10" ht="16.5" x14ac:dyDescent="0.25">
      <c r="A768" s="14">
        <v>197</v>
      </c>
      <c r="B768" s="14" t="s">
        <v>510</v>
      </c>
      <c r="C768" s="14">
        <f t="shared" si="58"/>
        <v>40</v>
      </c>
      <c r="D768" s="8">
        <f t="shared" si="59"/>
        <v>2</v>
      </c>
      <c r="E768" s="9" t="str">
        <f t="shared" si="64"/>
        <v/>
      </c>
      <c r="F768" s="9" t="str">
        <f t="shared" si="60"/>
        <v>&lt;Soru&gt;SigortaliSoyadi&lt;/Soru&gt;</v>
      </c>
      <c r="G768" s="9" t="str">
        <f t="shared" si="61"/>
        <v/>
      </c>
      <c r="H768" s="9" t="str">
        <f t="shared" si="62"/>
        <v/>
      </c>
      <c r="I768" s="9" t="str">
        <f t="shared" si="63"/>
        <v/>
      </c>
      <c r="J768" s="11" t="s">
        <v>75</v>
      </c>
    </row>
    <row r="769" spans="1:10" ht="16.5" x14ac:dyDescent="0.25">
      <c r="A769" s="14">
        <v>198</v>
      </c>
      <c r="B769" s="14" t="s">
        <v>510</v>
      </c>
      <c r="C769" s="14">
        <f t="shared" si="58"/>
        <v>40</v>
      </c>
      <c r="D769" s="8">
        <f t="shared" si="59"/>
        <v>3</v>
      </c>
      <c r="E769" s="9" t="str">
        <f t="shared" si="64"/>
        <v/>
      </c>
      <c r="F769" s="9" t="str">
        <f t="shared" si="60"/>
        <v/>
      </c>
      <c r="G769" s="9" t="str">
        <f t="shared" si="61"/>
        <v>&lt;Cevap&gt;Teklif hesaplama sonucunda dönen değeri aynen gönderin&lt;/Cevap&gt;</v>
      </c>
      <c r="H769" s="9" t="str">
        <f t="shared" si="62"/>
        <v/>
      </c>
      <c r="I769" s="9" t="str">
        <f t="shared" si="63"/>
        <v/>
      </c>
      <c r="J769" s="12" t="s">
        <v>38</v>
      </c>
    </row>
    <row r="770" spans="1:10" ht="16.5" x14ac:dyDescent="0.25">
      <c r="A770" s="14">
        <v>199</v>
      </c>
      <c r="B770" s="14" t="s">
        <v>510</v>
      </c>
      <c r="C770" s="14">
        <f t="shared" ref="C770:C833" si="65">IF(J770="&lt;SoruCevap&gt;",C769+1,C769)</f>
        <v>40</v>
      </c>
      <c r="D770" s="8">
        <f t="shared" si="59"/>
        <v>4</v>
      </c>
      <c r="E770" s="9" t="str">
        <f t="shared" si="64"/>
        <v/>
      </c>
      <c r="F770" s="9" t="str">
        <f t="shared" si="60"/>
        <v/>
      </c>
      <c r="G770" s="9" t="str">
        <f t="shared" si="61"/>
        <v/>
      </c>
      <c r="H770" s="9" t="str">
        <f t="shared" si="62"/>
        <v>&lt;Zorunlu&gt;false&lt;/Zorunlu&gt;</v>
      </c>
      <c r="I770" s="9" t="str">
        <f t="shared" si="63"/>
        <v/>
      </c>
      <c r="J770" s="11" t="s">
        <v>3</v>
      </c>
    </row>
    <row r="771" spans="1:10" ht="16.5" x14ac:dyDescent="0.25">
      <c r="A771" s="14">
        <v>200</v>
      </c>
      <c r="B771" s="14" t="s">
        <v>510</v>
      </c>
      <c r="C771" s="14">
        <f t="shared" si="65"/>
        <v>40</v>
      </c>
      <c r="D771" s="8">
        <f t="shared" ref="D771:D834" si="66">IF(J771="&lt;SoruCevap&gt;",1,D770+1)</f>
        <v>5</v>
      </c>
      <c r="E771" s="9" t="str">
        <f t="shared" si="64"/>
        <v/>
      </c>
      <c r="F771" s="9" t="str">
        <f t="shared" si="60"/>
        <v/>
      </c>
      <c r="G771" s="9" t="str">
        <f t="shared" si="61"/>
        <v/>
      </c>
      <c r="H771" s="9" t="str">
        <f t="shared" si="62"/>
        <v/>
      </c>
      <c r="I771" s="9" t="str">
        <f t="shared" si="63"/>
        <v>&lt;/SoruCevap&gt;</v>
      </c>
      <c r="J771" s="12" t="s">
        <v>4</v>
      </c>
    </row>
    <row r="772" spans="1:10" ht="16.5" x14ac:dyDescent="0.25">
      <c r="A772" s="14">
        <v>201</v>
      </c>
      <c r="B772" s="14" t="s">
        <v>510</v>
      </c>
      <c r="C772" s="14">
        <f t="shared" si="65"/>
        <v>41</v>
      </c>
      <c r="D772" s="8">
        <f t="shared" si="66"/>
        <v>1</v>
      </c>
      <c r="E772" s="9" t="str">
        <f t="shared" si="64"/>
        <v>&lt;SoruCevap&gt;</v>
      </c>
      <c r="F772" s="9" t="str">
        <f t="shared" si="60"/>
        <v/>
      </c>
      <c r="G772" s="9" t="str">
        <f t="shared" si="61"/>
        <v/>
      </c>
      <c r="H772" s="9" t="str">
        <f t="shared" si="62"/>
        <v/>
      </c>
      <c r="I772" s="9" t="str">
        <f t="shared" si="63"/>
        <v/>
      </c>
      <c r="J772" s="11" t="s">
        <v>0</v>
      </c>
    </row>
    <row r="773" spans="1:10" ht="16.5" x14ac:dyDescent="0.25">
      <c r="A773" s="14">
        <v>202</v>
      </c>
      <c r="B773" s="14" t="s">
        <v>510</v>
      </c>
      <c r="C773" s="14">
        <f t="shared" si="65"/>
        <v>41</v>
      </c>
      <c r="D773" s="8">
        <f t="shared" si="66"/>
        <v>2</v>
      </c>
      <c r="E773" s="9" t="str">
        <f t="shared" si="64"/>
        <v/>
      </c>
      <c r="F773" s="9" t="str">
        <f t="shared" si="60"/>
        <v>&lt;Soru&gt;SigortaliEvMahalle&lt;/Soru&gt;</v>
      </c>
      <c r="G773" s="9" t="str">
        <f t="shared" si="61"/>
        <v/>
      </c>
      <c r="H773" s="9" t="str">
        <f t="shared" si="62"/>
        <v/>
      </c>
      <c r="I773" s="9" t="str">
        <f t="shared" si="63"/>
        <v/>
      </c>
      <c r="J773" s="12" t="s">
        <v>76</v>
      </c>
    </row>
    <row r="774" spans="1:10" ht="16.5" x14ac:dyDescent="0.25">
      <c r="A774" s="14">
        <v>203</v>
      </c>
      <c r="B774" s="14" t="s">
        <v>510</v>
      </c>
      <c r="C774" s="14">
        <f t="shared" si="65"/>
        <v>41</v>
      </c>
      <c r="D774" s="8">
        <f t="shared" si="66"/>
        <v>3</v>
      </c>
      <c r="E774" s="9" t="str">
        <f t="shared" si="64"/>
        <v/>
      </c>
      <c r="F774" s="9" t="str">
        <f t="shared" si="60"/>
        <v/>
      </c>
      <c r="G774" s="9" t="str">
        <f t="shared" si="61"/>
        <v>&lt;Cevap&gt;Sigortalının mahallesini belirtir&lt;/Cevap&gt;</v>
      </c>
      <c r="H774" s="9" t="str">
        <f t="shared" si="62"/>
        <v/>
      </c>
      <c r="I774" s="9" t="str">
        <f t="shared" si="63"/>
        <v/>
      </c>
      <c r="J774" s="11" t="s">
        <v>77</v>
      </c>
    </row>
    <row r="775" spans="1:10" ht="16.5" x14ac:dyDescent="0.25">
      <c r="A775" s="14">
        <v>204</v>
      </c>
      <c r="B775" s="14" t="s">
        <v>510</v>
      </c>
      <c r="C775" s="14">
        <f t="shared" si="65"/>
        <v>41</v>
      </c>
      <c r="D775" s="8">
        <f t="shared" si="66"/>
        <v>4</v>
      </c>
      <c r="E775" s="9" t="str">
        <f t="shared" si="64"/>
        <v/>
      </c>
      <c r="F775" s="9" t="str">
        <f t="shared" si="60"/>
        <v/>
      </c>
      <c r="G775" s="9" t="str">
        <f t="shared" si="61"/>
        <v/>
      </c>
      <c r="H775" s="9" t="str">
        <f t="shared" si="62"/>
        <v>&lt;Zorunlu&gt;false&lt;/Zorunlu&gt;</v>
      </c>
      <c r="I775" s="9" t="str">
        <f t="shared" si="63"/>
        <v/>
      </c>
      <c r="J775" s="11" t="s">
        <v>3</v>
      </c>
    </row>
    <row r="776" spans="1:10" ht="16.5" x14ac:dyDescent="0.25">
      <c r="A776" s="14">
        <v>205</v>
      </c>
      <c r="B776" s="14" t="s">
        <v>510</v>
      </c>
      <c r="C776" s="14">
        <f t="shared" si="65"/>
        <v>41</v>
      </c>
      <c r="D776" s="8">
        <f t="shared" si="66"/>
        <v>5</v>
      </c>
      <c r="E776" s="9" t="str">
        <f t="shared" si="64"/>
        <v/>
      </c>
      <c r="F776" s="9" t="str">
        <f t="shared" si="60"/>
        <v/>
      </c>
      <c r="G776" s="9" t="str">
        <f t="shared" si="61"/>
        <v/>
      </c>
      <c r="H776" s="9" t="str">
        <f t="shared" si="62"/>
        <v/>
      </c>
      <c r="I776" s="9" t="str">
        <f t="shared" si="63"/>
        <v>&lt;/SoruCevap&gt;</v>
      </c>
      <c r="J776" s="12" t="s">
        <v>4</v>
      </c>
    </row>
    <row r="777" spans="1:10" ht="16.5" x14ac:dyDescent="0.25">
      <c r="A777" s="14">
        <v>206</v>
      </c>
      <c r="B777" s="14" t="s">
        <v>510</v>
      </c>
      <c r="C777" s="14">
        <f t="shared" si="65"/>
        <v>42</v>
      </c>
      <c r="D777" s="8">
        <f t="shared" si="66"/>
        <v>1</v>
      </c>
      <c r="E777" s="9" t="str">
        <f t="shared" si="64"/>
        <v>&lt;SoruCevap&gt;</v>
      </c>
      <c r="F777" s="9" t="str">
        <f t="shared" si="60"/>
        <v/>
      </c>
      <c r="G777" s="9" t="str">
        <f t="shared" si="61"/>
        <v/>
      </c>
      <c r="H777" s="9" t="str">
        <f t="shared" si="62"/>
        <v/>
      </c>
      <c r="I777" s="9" t="str">
        <f t="shared" si="63"/>
        <v/>
      </c>
      <c r="J777" s="12" t="s">
        <v>0</v>
      </c>
    </row>
    <row r="778" spans="1:10" ht="16.5" x14ac:dyDescent="0.25">
      <c r="A778" s="14">
        <v>207</v>
      </c>
      <c r="B778" s="14" t="s">
        <v>510</v>
      </c>
      <c r="C778" s="14">
        <f t="shared" si="65"/>
        <v>42</v>
      </c>
      <c r="D778" s="8">
        <f t="shared" si="66"/>
        <v>2</v>
      </c>
      <c r="E778" s="9" t="str">
        <f t="shared" si="64"/>
        <v/>
      </c>
      <c r="F778" s="9" t="str">
        <f t="shared" si="60"/>
        <v>&lt;Soru&gt;SigortaliEvCadde&lt;/Soru&gt;</v>
      </c>
      <c r="G778" s="9" t="str">
        <f t="shared" si="61"/>
        <v/>
      </c>
      <c r="H778" s="9" t="str">
        <f t="shared" si="62"/>
        <v/>
      </c>
      <c r="I778" s="9" t="str">
        <f t="shared" si="63"/>
        <v/>
      </c>
      <c r="J778" s="12" t="s">
        <v>78</v>
      </c>
    </row>
    <row r="779" spans="1:10" ht="16.5" x14ac:dyDescent="0.25">
      <c r="A779" s="14">
        <v>208</v>
      </c>
      <c r="B779" s="14" t="s">
        <v>510</v>
      </c>
      <c r="C779" s="14">
        <f t="shared" si="65"/>
        <v>42</v>
      </c>
      <c r="D779" s="8">
        <f t="shared" si="66"/>
        <v>3</v>
      </c>
      <c r="E779" s="9" t="str">
        <f t="shared" si="64"/>
        <v/>
      </c>
      <c r="F779" s="9" t="str">
        <f t="shared" si="60"/>
        <v/>
      </c>
      <c r="G779" s="9" t="str">
        <f t="shared" si="61"/>
        <v>&lt;Cevap&gt;Sigortalının caddesini belirtir&lt;/Cevap&gt;</v>
      </c>
      <c r="H779" s="9" t="str">
        <f t="shared" si="62"/>
        <v/>
      </c>
      <c r="I779" s="9" t="str">
        <f t="shared" si="63"/>
        <v/>
      </c>
      <c r="J779" s="11" t="s">
        <v>79</v>
      </c>
    </row>
    <row r="780" spans="1:10" ht="16.5" x14ac:dyDescent="0.25">
      <c r="A780" s="14">
        <v>209</v>
      </c>
      <c r="B780" s="14" t="s">
        <v>510</v>
      </c>
      <c r="C780" s="14">
        <f t="shared" si="65"/>
        <v>42</v>
      </c>
      <c r="D780" s="8">
        <f t="shared" si="66"/>
        <v>4</v>
      </c>
      <c r="E780" s="9" t="str">
        <f t="shared" si="64"/>
        <v/>
      </c>
      <c r="F780" s="9" t="str">
        <f t="shared" si="60"/>
        <v/>
      </c>
      <c r="G780" s="9" t="str">
        <f t="shared" si="61"/>
        <v/>
      </c>
      <c r="H780" s="9" t="str">
        <f t="shared" si="62"/>
        <v>&lt;Zorunlu&gt;false&lt;/Zorunlu&gt;</v>
      </c>
      <c r="I780" s="9" t="str">
        <f t="shared" si="63"/>
        <v/>
      </c>
      <c r="J780" s="11" t="s">
        <v>3</v>
      </c>
    </row>
    <row r="781" spans="1:10" ht="16.5" x14ac:dyDescent="0.25">
      <c r="A781" s="14">
        <v>210</v>
      </c>
      <c r="B781" s="14" t="s">
        <v>510</v>
      </c>
      <c r="C781" s="14">
        <f t="shared" si="65"/>
        <v>42</v>
      </c>
      <c r="D781" s="8">
        <f t="shared" si="66"/>
        <v>5</v>
      </c>
      <c r="E781" s="9" t="str">
        <f t="shared" si="64"/>
        <v/>
      </c>
      <c r="F781" s="9" t="str">
        <f t="shared" si="60"/>
        <v/>
      </c>
      <c r="G781" s="9" t="str">
        <f t="shared" si="61"/>
        <v/>
      </c>
      <c r="H781" s="9" t="str">
        <f t="shared" si="62"/>
        <v/>
      </c>
      <c r="I781" s="9" t="str">
        <f t="shared" si="63"/>
        <v>&lt;/SoruCevap&gt;</v>
      </c>
      <c r="J781" s="12" t="s">
        <v>4</v>
      </c>
    </row>
    <row r="782" spans="1:10" ht="16.5" x14ac:dyDescent="0.25">
      <c r="A782" s="14">
        <v>211</v>
      </c>
      <c r="B782" s="14" t="s">
        <v>510</v>
      </c>
      <c r="C782" s="14">
        <f t="shared" si="65"/>
        <v>43</v>
      </c>
      <c r="D782" s="8">
        <f t="shared" si="66"/>
        <v>1</v>
      </c>
      <c r="E782" s="9" t="str">
        <f t="shared" si="64"/>
        <v>&lt;SoruCevap&gt;</v>
      </c>
      <c r="F782" s="9" t="str">
        <f t="shared" si="60"/>
        <v/>
      </c>
      <c r="G782" s="9" t="str">
        <f t="shared" si="61"/>
        <v/>
      </c>
      <c r="H782" s="9" t="str">
        <f t="shared" si="62"/>
        <v/>
      </c>
      <c r="I782" s="9" t="str">
        <f t="shared" si="63"/>
        <v/>
      </c>
      <c r="J782" s="12" t="s">
        <v>0</v>
      </c>
    </row>
    <row r="783" spans="1:10" ht="16.5" x14ac:dyDescent="0.25">
      <c r="A783" s="14">
        <v>212</v>
      </c>
      <c r="B783" s="14" t="s">
        <v>510</v>
      </c>
      <c r="C783" s="14">
        <f t="shared" si="65"/>
        <v>43</v>
      </c>
      <c r="D783" s="8">
        <f t="shared" si="66"/>
        <v>2</v>
      </c>
      <c r="E783" s="9" t="str">
        <f t="shared" si="64"/>
        <v/>
      </c>
      <c r="F783" s="9" t="str">
        <f t="shared" si="60"/>
        <v>&lt;Soru&gt;SigortaliEvSokak&lt;/Soru&gt;</v>
      </c>
      <c r="G783" s="9" t="str">
        <f t="shared" si="61"/>
        <v/>
      </c>
      <c r="H783" s="9" t="str">
        <f t="shared" si="62"/>
        <v/>
      </c>
      <c r="I783" s="9" t="str">
        <f t="shared" si="63"/>
        <v/>
      </c>
      <c r="J783" s="12" t="s">
        <v>80</v>
      </c>
    </row>
    <row r="784" spans="1:10" ht="16.5" x14ac:dyDescent="0.25">
      <c r="A784" s="14">
        <v>213</v>
      </c>
      <c r="B784" s="14" t="s">
        <v>510</v>
      </c>
      <c r="C784" s="14">
        <f t="shared" si="65"/>
        <v>43</v>
      </c>
      <c r="D784" s="8">
        <f t="shared" si="66"/>
        <v>3</v>
      </c>
      <c r="E784" s="9" t="str">
        <f t="shared" si="64"/>
        <v/>
      </c>
      <c r="F784" s="9" t="str">
        <f t="shared" si="60"/>
        <v/>
      </c>
      <c r="G784" s="9" t="str">
        <f t="shared" si="61"/>
        <v>&lt;Cevap&gt;Sigortalının sokağını belirtir&lt;/Cevap&gt;</v>
      </c>
      <c r="H784" s="9" t="str">
        <f t="shared" si="62"/>
        <v/>
      </c>
      <c r="I784" s="9" t="str">
        <f t="shared" si="63"/>
        <v/>
      </c>
      <c r="J784" s="11" t="s">
        <v>81</v>
      </c>
    </row>
    <row r="785" spans="1:10" ht="16.5" x14ac:dyDescent="0.25">
      <c r="A785" s="14">
        <v>214</v>
      </c>
      <c r="B785" s="14" t="s">
        <v>510</v>
      </c>
      <c r="C785" s="14">
        <f t="shared" si="65"/>
        <v>43</v>
      </c>
      <c r="D785" s="8">
        <f t="shared" si="66"/>
        <v>4</v>
      </c>
      <c r="E785" s="9" t="str">
        <f t="shared" si="64"/>
        <v/>
      </c>
      <c r="F785" s="9" t="str">
        <f t="shared" si="60"/>
        <v/>
      </c>
      <c r="G785" s="9" t="str">
        <f t="shared" si="61"/>
        <v/>
      </c>
      <c r="H785" s="9" t="str">
        <f t="shared" si="62"/>
        <v>&lt;Zorunlu&gt;false&lt;/Zorunlu&gt;</v>
      </c>
      <c r="I785" s="9" t="str">
        <f t="shared" si="63"/>
        <v/>
      </c>
      <c r="J785" s="11" t="s">
        <v>3</v>
      </c>
    </row>
    <row r="786" spans="1:10" ht="16.5" x14ac:dyDescent="0.25">
      <c r="A786" s="14">
        <v>215</v>
      </c>
      <c r="B786" s="14" t="s">
        <v>510</v>
      </c>
      <c r="C786" s="14">
        <f t="shared" si="65"/>
        <v>43</v>
      </c>
      <c r="D786" s="8">
        <f t="shared" si="66"/>
        <v>5</v>
      </c>
      <c r="E786" s="9" t="str">
        <f t="shared" si="64"/>
        <v/>
      </c>
      <c r="F786" s="9" t="str">
        <f t="shared" si="60"/>
        <v/>
      </c>
      <c r="G786" s="9" t="str">
        <f t="shared" si="61"/>
        <v/>
      </c>
      <c r="H786" s="9" t="str">
        <f t="shared" si="62"/>
        <v/>
      </c>
      <c r="I786" s="9" t="str">
        <f t="shared" si="63"/>
        <v>&lt;/SoruCevap&gt;</v>
      </c>
      <c r="J786" s="12" t="s">
        <v>4</v>
      </c>
    </row>
    <row r="787" spans="1:10" ht="16.5" x14ac:dyDescent="0.25">
      <c r="A787" s="14">
        <v>216</v>
      </c>
      <c r="B787" s="14" t="s">
        <v>510</v>
      </c>
      <c r="C787" s="14">
        <f t="shared" si="65"/>
        <v>44</v>
      </c>
      <c r="D787" s="8">
        <f t="shared" si="66"/>
        <v>1</v>
      </c>
      <c r="E787" s="9" t="str">
        <f t="shared" si="64"/>
        <v>&lt;SoruCevap&gt;</v>
      </c>
      <c r="F787" s="9" t="str">
        <f t="shared" si="60"/>
        <v/>
      </c>
      <c r="G787" s="9" t="str">
        <f t="shared" si="61"/>
        <v/>
      </c>
      <c r="H787" s="9" t="str">
        <f t="shared" si="62"/>
        <v/>
      </c>
      <c r="I787" s="9" t="str">
        <f t="shared" si="63"/>
        <v/>
      </c>
      <c r="J787" s="12" t="s">
        <v>0</v>
      </c>
    </row>
    <row r="788" spans="1:10" ht="16.5" x14ac:dyDescent="0.25">
      <c r="A788" s="14">
        <v>217</v>
      </c>
      <c r="B788" s="14" t="s">
        <v>510</v>
      </c>
      <c r="C788" s="14">
        <f t="shared" si="65"/>
        <v>44</v>
      </c>
      <c r="D788" s="8">
        <f t="shared" si="66"/>
        <v>2</v>
      </c>
      <c r="E788" s="9" t="str">
        <f t="shared" si="64"/>
        <v/>
      </c>
      <c r="F788" s="9" t="str">
        <f t="shared" si="60"/>
        <v>&lt;Soru&gt;SigortaliEvApartmanAdi&lt;/Soru&gt;</v>
      </c>
      <c r="G788" s="9" t="str">
        <f t="shared" si="61"/>
        <v/>
      </c>
      <c r="H788" s="9" t="str">
        <f t="shared" si="62"/>
        <v/>
      </c>
      <c r="I788" s="9" t="str">
        <f t="shared" si="63"/>
        <v/>
      </c>
      <c r="J788" s="12" t="s">
        <v>82</v>
      </c>
    </row>
    <row r="789" spans="1:10" ht="16.5" x14ac:dyDescent="0.25">
      <c r="A789" s="14">
        <v>218</v>
      </c>
      <c r="B789" s="14" t="s">
        <v>510</v>
      </c>
      <c r="C789" s="14">
        <f t="shared" si="65"/>
        <v>44</v>
      </c>
      <c r="D789" s="8">
        <f t="shared" si="66"/>
        <v>3</v>
      </c>
      <c r="E789" s="9" t="str">
        <f t="shared" si="64"/>
        <v/>
      </c>
      <c r="F789" s="9" t="str">
        <f t="shared" si="60"/>
        <v/>
      </c>
      <c r="G789" s="9" t="str">
        <f t="shared" si="61"/>
        <v>&lt;Cevap&gt;Sigortalının apartman adını belirtir&lt;/Cevap&gt;</v>
      </c>
      <c r="H789" s="9" t="str">
        <f t="shared" si="62"/>
        <v/>
      </c>
      <c r="I789" s="9" t="str">
        <f t="shared" si="63"/>
        <v/>
      </c>
      <c r="J789" s="11" t="s">
        <v>83</v>
      </c>
    </row>
    <row r="790" spans="1:10" ht="16.5" x14ac:dyDescent="0.25">
      <c r="A790" s="14">
        <v>219</v>
      </c>
      <c r="B790" s="14" t="s">
        <v>510</v>
      </c>
      <c r="C790" s="14">
        <f t="shared" si="65"/>
        <v>44</v>
      </c>
      <c r="D790" s="8">
        <f t="shared" si="66"/>
        <v>4</v>
      </c>
      <c r="E790" s="9" t="str">
        <f t="shared" si="64"/>
        <v/>
      </c>
      <c r="F790" s="9" t="str">
        <f t="shared" si="60"/>
        <v/>
      </c>
      <c r="G790" s="9" t="str">
        <f t="shared" si="61"/>
        <v/>
      </c>
      <c r="H790" s="9" t="str">
        <f t="shared" si="62"/>
        <v>&lt;Zorunlu&gt;false&lt;/Zorunlu&gt;</v>
      </c>
      <c r="I790" s="9" t="str">
        <f t="shared" si="63"/>
        <v/>
      </c>
      <c r="J790" s="11" t="s">
        <v>3</v>
      </c>
    </row>
    <row r="791" spans="1:10" ht="16.5" x14ac:dyDescent="0.25">
      <c r="A791" s="14">
        <v>220</v>
      </c>
      <c r="B791" s="14" t="s">
        <v>510</v>
      </c>
      <c r="C791" s="14">
        <f t="shared" si="65"/>
        <v>44</v>
      </c>
      <c r="D791" s="8">
        <f t="shared" si="66"/>
        <v>5</v>
      </c>
      <c r="E791" s="9" t="str">
        <f t="shared" si="64"/>
        <v/>
      </c>
      <c r="F791" s="9" t="str">
        <f t="shared" si="60"/>
        <v/>
      </c>
      <c r="G791" s="9" t="str">
        <f t="shared" si="61"/>
        <v/>
      </c>
      <c r="H791" s="9" t="str">
        <f t="shared" si="62"/>
        <v/>
      </c>
      <c r="I791" s="9" t="str">
        <f t="shared" si="63"/>
        <v>&lt;/SoruCevap&gt;</v>
      </c>
      <c r="J791" s="12" t="s">
        <v>4</v>
      </c>
    </row>
    <row r="792" spans="1:10" ht="16.5" x14ac:dyDescent="0.25">
      <c r="A792" s="14">
        <v>221</v>
      </c>
      <c r="B792" s="14" t="s">
        <v>510</v>
      </c>
      <c r="C792" s="14">
        <f t="shared" si="65"/>
        <v>45</v>
      </c>
      <c r="D792" s="8">
        <f t="shared" si="66"/>
        <v>1</v>
      </c>
      <c r="E792" s="9" t="str">
        <f t="shared" si="64"/>
        <v>&lt;SoruCevap&gt;</v>
      </c>
      <c r="F792" s="9" t="str">
        <f t="shared" si="60"/>
        <v/>
      </c>
      <c r="G792" s="9" t="str">
        <f t="shared" si="61"/>
        <v/>
      </c>
      <c r="H792" s="9" t="str">
        <f t="shared" si="62"/>
        <v/>
      </c>
      <c r="I792" s="9" t="str">
        <f t="shared" si="63"/>
        <v/>
      </c>
      <c r="J792" s="11" t="s">
        <v>0</v>
      </c>
    </row>
    <row r="793" spans="1:10" ht="16.5" x14ac:dyDescent="0.25">
      <c r="A793" s="14">
        <v>222</v>
      </c>
      <c r="B793" s="14" t="s">
        <v>510</v>
      </c>
      <c r="C793" s="14">
        <f t="shared" si="65"/>
        <v>45</v>
      </c>
      <c r="D793" s="8">
        <f t="shared" si="66"/>
        <v>2</v>
      </c>
      <c r="E793" s="9" t="str">
        <f t="shared" si="64"/>
        <v/>
      </c>
      <c r="F793" s="9" t="str">
        <f t="shared" si="60"/>
        <v>&lt;Soru&gt;SigortaliEvKapiNo&lt;/Soru&gt;</v>
      </c>
      <c r="G793" s="9" t="str">
        <f t="shared" si="61"/>
        <v/>
      </c>
      <c r="H793" s="9" t="str">
        <f t="shared" si="62"/>
        <v/>
      </c>
      <c r="I793" s="9" t="str">
        <f t="shared" si="63"/>
        <v/>
      </c>
      <c r="J793" s="12" t="s">
        <v>84</v>
      </c>
    </row>
    <row r="794" spans="1:10" ht="16.5" x14ac:dyDescent="0.25">
      <c r="A794" s="14">
        <v>223</v>
      </c>
      <c r="B794" s="14" t="s">
        <v>510</v>
      </c>
      <c r="C794" s="14">
        <f t="shared" si="65"/>
        <v>45</v>
      </c>
      <c r="D794" s="8">
        <f t="shared" si="66"/>
        <v>3</v>
      </c>
      <c r="E794" s="9" t="str">
        <f t="shared" si="64"/>
        <v/>
      </c>
      <c r="F794" s="9" t="str">
        <f t="shared" si="60"/>
        <v/>
      </c>
      <c r="G794" s="9" t="str">
        <f t="shared" si="61"/>
        <v>&lt;Cevap&gt;Sigortalının ev kapı numarasını (apartman numarası) belirtir&lt;/Cevap&gt;</v>
      </c>
      <c r="H794" s="9" t="str">
        <f t="shared" si="62"/>
        <v/>
      </c>
      <c r="I794" s="9" t="str">
        <f t="shared" si="63"/>
        <v/>
      </c>
      <c r="J794" s="11" t="s">
        <v>85</v>
      </c>
    </row>
    <row r="795" spans="1:10" ht="16.5" x14ac:dyDescent="0.25">
      <c r="A795" s="14">
        <v>224</v>
      </c>
      <c r="B795" s="14" t="s">
        <v>510</v>
      </c>
      <c r="C795" s="14">
        <f t="shared" si="65"/>
        <v>45</v>
      </c>
      <c r="D795" s="8">
        <f t="shared" si="66"/>
        <v>4</v>
      </c>
      <c r="E795" s="9" t="str">
        <f t="shared" si="64"/>
        <v/>
      </c>
      <c r="F795" s="9" t="str">
        <f t="shared" si="60"/>
        <v/>
      </c>
      <c r="G795" s="9" t="str">
        <f t="shared" si="61"/>
        <v/>
      </c>
      <c r="H795" s="9" t="str">
        <f t="shared" si="62"/>
        <v>&lt;Zorunlu&gt;false&lt;/Zorunlu&gt;</v>
      </c>
      <c r="I795" s="9" t="str">
        <f t="shared" si="63"/>
        <v/>
      </c>
      <c r="J795" s="12" t="s">
        <v>3</v>
      </c>
    </row>
    <row r="796" spans="1:10" ht="16.5" x14ac:dyDescent="0.25">
      <c r="A796" s="14">
        <v>225</v>
      </c>
      <c r="B796" s="14" t="s">
        <v>510</v>
      </c>
      <c r="C796" s="14">
        <f t="shared" si="65"/>
        <v>45</v>
      </c>
      <c r="D796" s="8">
        <f t="shared" si="66"/>
        <v>5</v>
      </c>
      <c r="E796" s="9" t="str">
        <f t="shared" si="64"/>
        <v/>
      </c>
      <c r="F796" s="9" t="str">
        <f t="shared" si="60"/>
        <v/>
      </c>
      <c r="G796" s="9" t="str">
        <f t="shared" si="61"/>
        <v/>
      </c>
      <c r="H796" s="9" t="str">
        <f t="shared" si="62"/>
        <v/>
      </c>
      <c r="I796" s="9" t="str">
        <f t="shared" si="63"/>
        <v>&lt;/SoruCevap&gt;</v>
      </c>
      <c r="J796" s="11" t="s">
        <v>4</v>
      </c>
    </row>
    <row r="797" spans="1:10" ht="16.5" x14ac:dyDescent="0.25">
      <c r="A797" s="14">
        <v>226</v>
      </c>
      <c r="B797" s="14" t="s">
        <v>510</v>
      </c>
      <c r="C797" s="14">
        <f t="shared" si="65"/>
        <v>46</v>
      </c>
      <c r="D797" s="8">
        <f t="shared" si="66"/>
        <v>1</v>
      </c>
      <c r="E797" s="9" t="str">
        <f t="shared" si="64"/>
        <v>&lt;SoruCevap&gt;</v>
      </c>
      <c r="F797" s="9" t="str">
        <f t="shared" si="60"/>
        <v/>
      </c>
      <c r="G797" s="9" t="str">
        <f t="shared" si="61"/>
        <v/>
      </c>
      <c r="H797" s="9" t="str">
        <f t="shared" si="62"/>
        <v/>
      </c>
      <c r="I797" s="9" t="str">
        <f t="shared" si="63"/>
        <v/>
      </c>
      <c r="J797" s="11" t="s">
        <v>0</v>
      </c>
    </row>
    <row r="798" spans="1:10" ht="16.5" x14ac:dyDescent="0.25">
      <c r="A798" s="14">
        <v>227</v>
      </c>
      <c r="B798" s="14" t="s">
        <v>510</v>
      </c>
      <c r="C798" s="14">
        <f t="shared" si="65"/>
        <v>46</v>
      </c>
      <c r="D798" s="8">
        <f t="shared" si="66"/>
        <v>2</v>
      </c>
      <c r="E798" s="9" t="str">
        <f t="shared" si="64"/>
        <v/>
      </c>
      <c r="F798" s="9" t="str">
        <f t="shared" si="60"/>
        <v>&lt;Soru&gt;SigortaliEvDaire&lt;/Soru&gt;</v>
      </c>
      <c r="G798" s="9" t="str">
        <f t="shared" si="61"/>
        <v/>
      </c>
      <c r="H798" s="9" t="str">
        <f t="shared" si="62"/>
        <v/>
      </c>
      <c r="I798" s="9" t="str">
        <f t="shared" si="63"/>
        <v/>
      </c>
      <c r="J798" s="12" t="s">
        <v>86</v>
      </c>
    </row>
    <row r="799" spans="1:10" ht="16.5" x14ac:dyDescent="0.25">
      <c r="A799" s="14">
        <v>228</v>
      </c>
      <c r="B799" s="14" t="s">
        <v>510</v>
      </c>
      <c r="C799" s="14">
        <f t="shared" si="65"/>
        <v>46</v>
      </c>
      <c r="D799" s="8">
        <f t="shared" si="66"/>
        <v>3</v>
      </c>
      <c r="E799" s="9" t="str">
        <f t="shared" si="64"/>
        <v/>
      </c>
      <c r="F799" s="9" t="str">
        <f t="shared" si="60"/>
        <v/>
      </c>
      <c r="G799" s="9" t="str">
        <f t="shared" si="61"/>
        <v>&lt;Cevap&gt;Sigortalının ev daire numarasını belirtir&lt;/Cevap&gt;</v>
      </c>
      <c r="H799" s="9" t="str">
        <f t="shared" si="62"/>
        <v/>
      </c>
      <c r="I799" s="9" t="str">
        <f t="shared" si="63"/>
        <v/>
      </c>
      <c r="J799" s="11" t="s">
        <v>87</v>
      </c>
    </row>
    <row r="800" spans="1:10" ht="16.5" x14ac:dyDescent="0.25">
      <c r="A800" s="14">
        <v>229</v>
      </c>
      <c r="B800" s="14" t="s">
        <v>510</v>
      </c>
      <c r="C800" s="14">
        <f t="shared" si="65"/>
        <v>46</v>
      </c>
      <c r="D800" s="8">
        <f t="shared" si="66"/>
        <v>4</v>
      </c>
      <c r="E800" s="9" t="str">
        <f t="shared" si="64"/>
        <v/>
      </c>
      <c r="F800" s="9" t="str">
        <f t="shared" si="60"/>
        <v/>
      </c>
      <c r="G800" s="9" t="str">
        <f t="shared" si="61"/>
        <v/>
      </c>
      <c r="H800" s="9" t="str">
        <f t="shared" si="62"/>
        <v>&lt;Zorunlu&gt;false&lt;/Zorunlu&gt;</v>
      </c>
      <c r="I800" s="9" t="str">
        <f t="shared" si="63"/>
        <v/>
      </c>
      <c r="J800" s="12" t="s">
        <v>3</v>
      </c>
    </row>
    <row r="801" spans="1:10" ht="16.5" x14ac:dyDescent="0.25">
      <c r="A801" s="14">
        <v>230</v>
      </c>
      <c r="B801" s="14" t="s">
        <v>510</v>
      </c>
      <c r="C801" s="14">
        <f t="shared" si="65"/>
        <v>46</v>
      </c>
      <c r="D801" s="8">
        <f t="shared" si="66"/>
        <v>5</v>
      </c>
      <c r="E801" s="9" t="str">
        <f t="shared" si="64"/>
        <v/>
      </c>
      <c r="F801" s="9" t="str">
        <f t="shared" si="60"/>
        <v/>
      </c>
      <c r="G801" s="9" t="str">
        <f t="shared" si="61"/>
        <v/>
      </c>
      <c r="H801" s="9" t="str">
        <f t="shared" si="62"/>
        <v/>
      </c>
      <c r="I801" s="9" t="str">
        <f t="shared" si="63"/>
        <v>&lt;/SoruCevap&gt;</v>
      </c>
      <c r="J801" s="11" t="s">
        <v>4</v>
      </c>
    </row>
    <row r="802" spans="1:10" ht="16.5" x14ac:dyDescent="0.25">
      <c r="A802" s="14">
        <v>231</v>
      </c>
      <c r="B802" s="14" t="s">
        <v>510</v>
      </c>
      <c r="C802" s="14">
        <f t="shared" si="65"/>
        <v>47</v>
      </c>
      <c r="D802" s="8">
        <f t="shared" si="66"/>
        <v>1</v>
      </c>
      <c r="E802" s="9" t="str">
        <f t="shared" si="64"/>
        <v>&lt;SoruCevap&gt;</v>
      </c>
      <c r="F802" s="9" t="str">
        <f t="shared" si="60"/>
        <v/>
      </c>
      <c r="G802" s="9" t="str">
        <f t="shared" si="61"/>
        <v/>
      </c>
      <c r="H802" s="9" t="str">
        <f t="shared" si="62"/>
        <v/>
      </c>
      <c r="I802" s="9" t="str">
        <f t="shared" si="63"/>
        <v/>
      </c>
      <c r="J802" s="12" t="s">
        <v>0</v>
      </c>
    </row>
    <row r="803" spans="1:10" ht="16.5" x14ac:dyDescent="0.25">
      <c r="A803" s="14">
        <v>232</v>
      </c>
      <c r="B803" s="14" t="s">
        <v>510</v>
      </c>
      <c r="C803" s="14">
        <f t="shared" si="65"/>
        <v>47</v>
      </c>
      <c r="D803" s="8">
        <f t="shared" si="66"/>
        <v>2</v>
      </c>
      <c r="E803" s="9" t="str">
        <f t="shared" si="64"/>
        <v/>
      </c>
      <c r="F803" s="9" t="str">
        <f t="shared" si="60"/>
        <v>&lt;Soru&gt;SigortaliEvKat&lt;/Soru&gt;</v>
      </c>
      <c r="G803" s="9" t="str">
        <f t="shared" si="61"/>
        <v/>
      </c>
      <c r="H803" s="9" t="str">
        <f t="shared" si="62"/>
        <v/>
      </c>
      <c r="I803" s="9" t="str">
        <f t="shared" si="63"/>
        <v/>
      </c>
      <c r="J803" s="11" t="s">
        <v>88</v>
      </c>
    </row>
    <row r="804" spans="1:10" ht="16.5" x14ac:dyDescent="0.25">
      <c r="A804" s="14">
        <v>233</v>
      </c>
      <c r="B804" s="14" t="s">
        <v>510</v>
      </c>
      <c r="C804" s="14">
        <f t="shared" si="65"/>
        <v>47</v>
      </c>
      <c r="D804" s="8">
        <f t="shared" si="66"/>
        <v>3</v>
      </c>
      <c r="E804" s="9" t="str">
        <f t="shared" si="64"/>
        <v/>
      </c>
      <c r="F804" s="9" t="str">
        <f t="shared" si="60"/>
        <v/>
      </c>
      <c r="G804" s="9" t="str">
        <f t="shared" si="61"/>
        <v>&lt;Cevap&gt;Sigortalının apartmandaki katını belirtir&lt;/Cevap&gt;</v>
      </c>
      <c r="H804" s="9" t="str">
        <f t="shared" si="62"/>
        <v/>
      </c>
      <c r="I804" s="9" t="str">
        <f t="shared" si="63"/>
        <v/>
      </c>
      <c r="J804" s="11" t="s">
        <v>89</v>
      </c>
    </row>
    <row r="805" spans="1:10" ht="16.5" x14ac:dyDescent="0.25">
      <c r="A805" s="14">
        <v>234</v>
      </c>
      <c r="B805" s="14" t="s">
        <v>510</v>
      </c>
      <c r="C805" s="14">
        <f t="shared" si="65"/>
        <v>47</v>
      </c>
      <c r="D805" s="8">
        <f t="shared" si="66"/>
        <v>4</v>
      </c>
      <c r="E805" s="9" t="str">
        <f t="shared" si="64"/>
        <v/>
      </c>
      <c r="F805" s="9" t="str">
        <f t="shared" si="60"/>
        <v/>
      </c>
      <c r="G805" s="9" t="str">
        <f t="shared" si="61"/>
        <v/>
      </c>
      <c r="H805" s="9" t="str">
        <f t="shared" si="62"/>
        <v>&lt;Zorunlu&gt;false&lt;/Zorunlu&gt;</v>
      </c>
      <c r="I805" s="9" t="str">
        <f t="shared" si="63"/>
        <v/>
      </c>
      <c r="J805" s="12" t="s">
        <v>3</v>
      </c>
    </row>
    <row r="806" spans="1:10" ht="16.5" x14ac:dyDescent="0.25">
      <c r="A806" s="14">
        <v>235</v>
      </c>
      <c r="B806" s="14" t="s">
        <v>510</v>
      </c>
      <c r="C806" s="14">
        <f t="shared" si="65"/>
        <v>47</v>
      </c>
      <c r="D806" s="8">
        <f t="shared" si="66"/>
        <v>5</v>
      </c>
      <c r="E806" s="9" t="str">
        <f t="shared" si="64"/>
        <v/>
      </c>
      <c r="F806" s="9" t="str">
        <f t="shared" si="60"/>
        <v/>
      </c>
      <c r="G806" s="9" t="str">
        <f t="shared" si="61"/>
        <v/>
      </c>
      <c r="H806" s="9" t="str">
        <f t="shared" si="62"/>
        <v/>
      </c>
      <c r="I806" s="9" t="str">
        <f t="shared" si="63"/>
        <v>&lt;/SoruCevap&gt;</v>
      </c>
      <c r="J806" s="11" t="s">
        <v>4</v>
      </c>
    </row>
    <row r="807" spans="1:10" ht="16.5" x14ac:dyDescent="0.25">
      <c r="A807" s="14">
        <v>236</v>
      </c>
      <c r="B807" s="14" t="s">
        <v>510</v>
      </c>
      <c r="C807" s="14">
        <f t="shared" si="65"/>
        <v>48</v>
      </c>
      <c r="D807" s="8">
        <f t="shared" si="66"/>
        <v>1</v>
      </c>
      <c r="E807" s="9" t="str">
        <f t="shared" si="64"/>
        <v>&lt;SoruCevap&gt;</v>
      </c>
      <c r="F807" s="9" t="str">
        <f t="shared" si="60"/>
        <v/>
      </c>
      <c r="G807" s="9" t="str">
        <f t="shared" si="61"/>
        <v/>
      </c>
      <c r="H807" s="9" t="str">
        <f t="shared" si="62"/>
        <v/>
      </c>
      <c r="I807" s="9" t="str">
        <f t="shared" si="63"/>
        <v/>
      </c>
      <c r="J807" s="12" t="s">
        <v>0</v>
      </c>
    </row>
    <row r="808" spans="1:10" ht="16.5" x14ac:dyDescent="0.25">
      <c r="A808" s="14">
        <v>237</v>
      </c>
      <c r="B808" s="14" t="s">
        <v>510</v>
      </c>
      <c r="C808" s="14">
        <f t="shared" si="65"/>
        <v>48</v>
      </c>
      <c r="D808" s="8">
        <f t="shared" si="66"/>
        <v>2</v>
      </c>
      <c r="E808" s="9" t="str">
        <f t="shared" si="64"/>
        <v/>
      </c>
      <c r="F808" s="9" t="str">
        <f t="shared" si="60"/>
        <v>&lt;Soru&gt;SigortaliPostaKodu&lt;/Soru&gt;</v>
      </c>
      <c r="G808" s="9" t="str">
        <f t="shared" si="61"/>
        <v/>
      </c>
      <c r="H808" s="9" t="str">
        <f t="shared" si="62"/>
        <v/>
      </c>
      <c r="I808" s="9" t="str">
        <f t="shared" si="63"/>
        <v/>
      </c>
      <c r="J808" s="11" t="s">
        <v>90</v>
      </c>
    </row>
    <row r="809" spans="1:10" ht="16.5" x14ac:dyDescent="0.25">
      <c r="A809" s="14">
        <v>238</v>
      </c>
      <c r="B809" s="14" t="s">
        <v>510</v>
      </c>
      <c r="C809" s="14">
        <f t="shared" si="65"/>
        <v>48</v>
      </c>
      <c r="D809" s="8">
        <f t="shared" si="66"/>
        <v>3</v>
      </c>
      <c r="E809" s="9" t="str">
        <f t="shared" si="64"/>
        <v/>
      </c>
      <c r="F809" s="9" t="str">
        <f t="shared" si="60"/>
        <v/>
      </c>
      <c r="G809" s="9" t="str">
        <f t="shared" si="61"/>
        <v>&lt;Cevap&gt;Sigortalının sokağını belirtir&lt;/Cevap&gt;</v>
      </c>
      <c r="H809" s="9" t="str">
        <f t="shared" si="62"/>
        <v/>
      </c>
      <c r="I809" s="9" t="str">
        <f t="shared" si="63"/>
        <v/>
      </c>
      <c r="J809" s="12" t="s">
        <v>81</v>
      </c>
    </row>
    <row r="810" spans="1:10" ht="16.5" x14ac:dyDescent="0.25">
      <c r="A810" s="14">
        <v>239</v>
      </c>
      <c r="B810" s="14" t="s">
        <v>510</v>
      </c>
      <c r="C810" s="14">
        <f t="shared" si="65"/>
        <v>48</v>
      </c>
      <c r="D810" s="8">
        <f t="shared" si="66"/>
        <v>4</v>
      </c>
      <c r="E810" s="9" t="str">
        <f t="shared" si="64"/>
        <v/>
      </c>
      <c r="F810" s="9" t="str">
        <f t="shared" si="60"/>
        <v/>
      </c>
      <c r="G810" s="9" t="str">
        <f t="shared" si="61"/>
        <v/>
      </c>
      <c r="H810" s="9" t="str">
        <f t="shared" si="62"/>
        <v>&lt;Zorunlu&gt;false&lt;/Zorunlu&gt;</v>
      </c>
      <c r="I810" s="9" t="str">
        <f t="shared" si="63"/>
        <v/>
      </c>
      <c r="J810" s="11" t="s">
        <v>3</v>
      </c>
    </row>
    <row r="811" spans="1:10" ht="16.5" x14ac:dyDescent="0.25">
      <c r="A811" s="14">
        <v>240</v>
      </c>
      <c r="B811" s="14" t="s">
        <v>510</v>
      </c>
      <c r="C811" s="14">
        <f t="shared" si="65"/>
        <v>48</v>
      </c>
      <c r="D811" s="8">
        <f t="shared" si="66"/>
        <v>5</v>
      </c>
      <c r="E811" s="9" t="str">
        <f t="shared" si="64"/>
        <v/>
      </c>
      <c r="F811" s="9" t="str">
        <f t="shared" si="60"/>
        <v/>
      </c>
      <c r="G811" s="9" t="str">
        <f t="shared" si="61"/>
        <v/>
      </c>
      <c r="H811" s="9" t="str">
        <f t="shared" si="62"/>
        <v/>
      </c>
      <c r="I811" s="9" t="str">
        <f t="shared" si="63"/>
        <v>&lt;/SoruCevap&gt;</v>
      </c>
      <c r="J811" s="11" t="s">
        <v>4</v>
      </c>
    </row>
    <row r="812" spans="1:10" ht="16.5" x14ac:dyDescent="0.25">
      <c r="A812" s="14">
        <v>241</v>
      </c>
      <c r="B812" s="14" t="s">
        <v>510</v>
      </c>
      <c r="C812" s="14">
        <f t="shared" si="65"/>
        <v>49</v>
      </c>
      <c r="D812" s="8">
        <f t="shared" si="66"/>
        <v>1</v>
      </c>
      <c r="E812" s="9" t="str">
        <f t="shared" si="64"/>
        <v>&lt;SoruCevap&gt;</v>
      </c>
      <c r="F812" s="9" t="str">
        <f t="shared" si="60"/>
        <v/>
      </c>
      <c r="G812" s="9" t="str">
        <f t="shared" si="61"/>
        <v/>
      </c>
      <c r="H812" s="9" t="str">
        <f t="shared" si="62"/>
        <v/>
      </c>
      <c r="I812" s="9" t="str">
        <f t="shared" si="63"/>
        <v/>
      </c>
      <c r="J812" s="12" t="s">
        <v>0</v>
      </c>
    </row>
    <row r="813" spans="1:10" ht="16.5" x14ac:dyDescent="0.25">
      <c r="A813" s="14">
        <v>242</v>
      </c>
      <c r="B813" s="14" t="s">
        <v>510</v>
      </c>
      <c r="C813" s="14">
        <f t="shared" si="65"/>
        <v>49</v>
      </c>
      <c r="D813" s="8">
        <f t="shared" si="66"/>
        <v>2</v>
      </c>
      <c r="E813" s="9" t="str">
        <f t="shared" si="64"/>
        <v/>
      </c>
      <c r="F813" s="9" t="str">
        <f t="shared" si="60"/>
        <v>&lt;Soru&gt;SigortaliEvTelefonNo&lt;/Soru&gt;</v>
      </c>
      <c r="G813" s="9" t="str">
        <f t="shared" si="61"/>
        <v/>
      </c>
      <c r="H813" s="9" t="str">
        <f t="shared" si="62"/>
        <v/>
      </c>
      <c r="I813" s="9" t="str">
        <f t="shared" si="63"/>
        <v/>
      </c>
      <c r="J813" s="12" t="s">
        <v>91</v>
      </c>
    </row>
    <row r="814" spans="1:10" ht="16.5" x14ac:dyDescent="0.25">
      <c r="A814" s="14">
        <v>243</v>
      </c>
      <c r="B814" s="14" t="s">
        <v>510</v>
      </c>
      <c r="C814" s="14">
        <f t="shared" si="65"/>
        <v>49</v>
      </c>
      <c r="D814" s="8">
        <f t="shared" si="66"/>
        <v>3</v>
      </c>
      <c r="E814" s="9" t="str">
        <f t="shared" si="64"/>
        <v/>
      </c>
      <c r="F814" s="9" t="str">
        <f t="shared" si="60"/>
        <v/>
      </c>
      <c r="G814" s="9" t="str">
        <f t="shared" si="61"/>
        <v>&lt;Cevap&gt;Zorunludur. Sigortalının ev telefon numarası. 212XXXXXXX formatında gönderilmelidir.&lt;/Cevap&gt;</v>
      </c>
      <c r="H814" s="9" t="str">
        <f t="shared" si="62"/>
        <v/>
      </c>
      <c r="I814" s="9" t="str">
        <f t="shared" si="63"/>
        <v/>
      </c>
      <c r="J814" s="12" t="s">
        <v>92</v>
      </c>
    </row>
    <row r="815" spans="1:10" ht="16.5" x14ac:dyDescent="0.25">
      <c r="A815" s="14">
        <v>244</v>
      </c>
      <c r="B815" s="14" t="s">
        <v>510</v>
      </c>
      <c r="C815" s="14">
        <f t="shared" si="65"/>
        <v>49</v>
      </c>
      <c r="D815" s="8">
        <f t="shared" si="66"/>
        <v>4</v>
      </c>
      <c r="E815" s="9" t="str">
        <f t="shared" si="64"/>
        <v/>
      </c>
      <c r="F815" s="9" t="str">
        <f t="shared" si="60"/>
        <v/>
      </c>
      <c r="G815" s="9" t="str">
        <f t="shared" si="61"/>
        <v/>
      </c>
      <c r="H815" s="9" t="str">
        <f t="shared" si="62"/>
        <v>&lt;Zorunlu&gt;false&lt;/Zorunlu&gt;</v>
      </c>
      <c r="I815" s="9" t="str">
        <f t="shared" si="63"/>
        <v/>
      </c>
      <c r="J815" s="11" t="s">
        <v>3</v>
      </c>
    </row>
    <row r="816" spans="1:10" ht="16.5" x14ac:dyDescent="0.25">
      <c r="A816" s="14">
        <v>245</v>
      </c>
      <c r="B816" s="14" t="s">
        <v>510</v>
      </c>
      <c r="C816" s="14">
        <f t="shared" si="65"/>
        <v>49</v>
      </c>
      <c r="D816" s="8">
        <f t="shared" si="66"/>
        <v>5</v>
      </c>
      <c r="E816" s="9" t="str">
        <f t="shared" si="64"/>
        <v/>
      </c>
      <c r="F816" s="9" t="str">
        <f t="shared" si="60"/>
        <v/>
      </c>
      <c r="G816" s="9" t="str">
        <f t="shared" si="61"/>
        <v/>
      </c>
      <c r="H816" s="9" t="str">
        <f t="shared" si="62"/>
        <v/>
      </c>
      <c r="I816" s="9" t="str">
        <f t="shared" si="63"/>
        <v>&lt;/SoruCevap&gt;</v>
      </c>
      <c r="J816" s="11" t="s">
        <v>4</v>
      </c>
    </row>
    <row r="817" spans="1:10" ht="16.5" x14ac:dyDescent="0.25">
      <c r="A817" s="14">
        <v>246</v>
      </c>
      <c r="B817" s="14" t="s">
        <v>510</v>
      </c>
      <c r="C817" s="14">
        <f t="shared" si="65"/>
        <v>50</v>
      </c>
      <c r="D817" s="8">
        <f t="shared" si="66"/>
        <v>1</v>
      </c>
      <c r="E817" s="9" t="str">
        <f t="shared" si="64"/>
        <v>&lt;SoruCevap&gt;</v>
      </c>
      <c r="F817" s="9" t="str">
        <f t="shared" si="60"/>
        <v/>
      </c>
      <c r="G817" s="9" t="str">
        <f t="shared" si="61"/>
        <v/>
      </c>
      <c r="H817" s="9" t="str">
        <f t="shared" si="62"/>
        <v/>
      </c>
      <c r="I817" s="9" t="str">
        <f t="shared" si="63"/>
        <v/>
      </c>
      <c r="J817" s="12" t="s">
        <v>0</v>
      </c>
    </row>
    <row r="818" spans="1:10" ht="16.5" x14ac:dyDescent="0.25">
      <c r="A818" s="14">
        <v>247</v>
      </c>
      <c r="B818" s="14" t="s">
        <v>510</v>
      </c>
      <c r="C818" s="14">
        <f t="shared" si="65"/>
        <v>50</v>
      </c>
      <c r="D818" s="8">
        <f t="shared" si="66"/>
        <v>2</v>
      </c>
      <c r="E818" s="9" t="str">
        <f t="shared" si="64"/>
        <v/>
      </c>
      <c r="F818" s="9" t="str">
        <f t="shared" si="60"/>
        <v>&lt;Soru&gt;SigortaliIsTelefonNo&lt;/Soru&gt;</v>
      </c>
      <c r="G818" s="9" t="str">
        <f t="shared" si="61"/>
        <v/>
      </c>
      <c r="H818" s="9" t="str">
        <f t="shared" si="62"/>
        <v/>
      </c>
      <c r="I818" s="9" t="str">
        <f t="shared" si="63"/>
        <v/>
      </c>
      <c r="J818" s="11" t="s">
        <v>93</v>
      </c>
    </row>
    <row r="819" spans="1:10" ht="16.5" x14ac:dyDescent="0.25">
      <c r="A819" s="14">
        <v>248</v>
      </c>
      <c r="B819" s="14" t="s">
        <v>510</v>
      </c>
      <c r="C819" s="14">
        <f t="shared" si="65"/>
        <v>50</v>
      </c>
      <c r="D819" s="8">
        <f t="shared" si="66"/>
        <v>3</v>
      </c>
      <c r="E819" s="9" t="str">
        <f t="shared" si="64"/>
        <v/>
      </c>
      <c r="F819" s="9" t="str">
        <f t="shared" si="60"/>
        <v/>
      </c>
      <c r="G819" s="9" t="str">
        <f t="shared" si="61"/>
        <v>&lt;Cevap&gt;Zorunludur. Sigortalının ev telefon numarası. 212XXXXXXX formatında gönderilmelidir.&lt;/Cevap&gt;</v>
      </c>
      <c r="H819" s="9" t="str">
        <f t="shared" si="62"/>
        <v/>
      </c>
      <c r="I819" s="9" t="str">
        <f t="shared" si="63"/>
        <v/>
      </c>
      <c r="J819" s="12" t="s">
        <v>92</v>
      </c>
    </row>
    <row r="820" spans="1:10" ht="16.5" x14ac:dyDescent="0.25">
      <c r="A820" s="14">
        <v>249</v>
      </c>
      <c r="B820" s="14" t="s">
        <v>510</v>
      </c>
      <c r="C820" s="14">
        <f t="shared" si="65"/>
        <v>50</v>
      </c>
      <c r="D820" s="8">
        <f t="shared" si="66"/>
        <v>4</v>
      </c>
      <c r="E820" s="9" t="str">
        <f t="shared" si="64"/>
        <v/>
      </c>
      <c r="F820" s="9" t="str">
        <f t="shared" si="60"/>
        <v/>
      </c>
      <c r="G820" s="9" t="str">
        <f t="shared" si="61"/>
        <v/>
      </c>
      <c r="H820" s="9" t="str">
        <f t="shared" si="62"/>
        <v>&lt;Zorunlu&gt;false&lt;/Zorunlu&gt;</v>
      </c>
      <c r="I820" s="9" t="str">
        <f t="shared" si="63"/>
        <v/>
      </c>
      <c r="J820" s="11" t="s">
        <v>3</v>
      </c>
    </row>
    <row r="821" spans="1:10" ht="16.5" x14ac:dyDescent="0.25">
      <c r="A821" s="14">
        <v>250</v>
      </c>
      <c r="B821" s="14" t="s">
        <v>510</v>
      </c>
      <c r="C821" s="14">
        <f t="shared" si="65"/>
        <v>50</v>
      </c>
      <c r="D821" s="8">
        <f t="shared" si="66"/>
        <v>5</v>
      </c>
      <c r="E821" s="9" t="str">
        <f t="shared" si="64"/>
        <v/>
      </c>
      <c r="F821" s="9" t="str">
        <f t="shared" si="60"/>
        <v/>
      </c>
      <c r="G821" s="9" t="str">
        <f t="shared" si="61"/>
        <v/>
      </c>
      <c r="H821" s="9" t="str">
        <f t="shared" si="62"/>
        <v/>
      </c>
      <c r="I821" s="9" t="str">
        <f t="shared" si="63"/>
        <v>&lt;/SoruCevap&gt;</v>
      </c>
      <c r="J821" s="12" t="s">
        <v>4</v>
      </c>
    </row>
    <row r="822" spans="1:10" ht="16.5" x14ac:dyDescent="0.25">
      <c r="A822" s="14">
        <v>251</v>
      </c>
      <c r="B822" s="14" t="s">
        <v>510</v>
      </c>
      <c r="C822" s="14">
        <f t="shared" si="65"/>
        <v>51</v>
      </c>
      <c r="D822" s="8">
        <f t="shared" si="66"/>
        <v>1</v>
      </c>
      <c r="E822" s="9" t="str">
        <f t="shared" si="64"/>
        <v>&lt;SoruCevap&gt;</v>
      </c>
      <c r="F822" s="9" t="str">
        <f t="shared" si="60"/>
        <v/>
      </c>
      <c r="G822" s="9" t="str">
        <f t="shared" si="61"/>
        <v/>
      </c>
      <c r="H822" s="9" t="str">
        <f t="shared" si="62"/>
        <v/>
      </c>
      <c r="I822" s="9" t="str">
        <f t="shared" si="63"/>
        <v/>
      </c>
      <c r="J822" s="11" t="s">
        <v>0</v>
      </c>
    </row>
    <row r="823" spans="1:10" ht="16.5" x14ac:dyDescent="0.25">
      <c r="A823" s="14">
        <v>252</v>
      </c>
      <c r="B823" s="14" t="s">
        <v>510</v>
      </c>
      <c r="C823" s="14">
        <f t="shared" si="65"/>
        <v>51</v>
      </c>
      <c r="D823" s="8">
        <f t="shared" si="66"/>
        <v>2</v>
      </c>
      <c r="E823" s="9" t="str">
        <f t="shared" si="64"/>
        <v/>
      </c>
      <c r="F823" s="9" t="str">
        <f t="shared" si="60"/>
        <v>&lt;Soru&gt;SigortaliCepTelefonNo&lt;/Soru&gt;</v>
      </c>
      <c r="G823" s="9" t="str">
        <f t="shared" si="61"/>
        <v/>
      </c>
      <c r="H823" s="9" t="str">
        <f t="shared" si="62"/>
        <v/>
      </c>
      <c r="I823" s="9" t="str">
        <f t="shared" si="63"/>
        <v/>
      </c>
      <c r="J823" s="11" t="s">
        <v>94</v>
      </c>
    </row>
    <row r="824" spans="1:10" ht="16.5" x14ac:dyDescent="0.25">
      <c r="A824" s="14">
        <v>253</v>
      </c>
      <c r="B824" s="14" t="s">
        <v>510</v>
      </c>
      <c r="C824" s="14">
        <f t="shared" si="65"/>
        <v>51</v>
      </c>
      <c r="D824" s="8">
        <f t="shared" si="66"/>
        <v>3</v>
      </c>
      <c r="E824" s="9" t="str">
        <f t="shared" si="64"/>
        <v/>
      </c>
      <c r="F824" s="9" t="str">
        <f t="shared" si="60"/>
        <v/>
      </c>
      <c r="G824" s="9" t="str">
        <f t="shared" si="61"/>
        <v>&lt;Cevap&gt;Zorunludur. Sigortalının cep telefon numarası. 532XXXXXXX formatından gönderilmelidir&lt;/Cevap&gt;</v>
      </c>
      <c r="H824" s="9" t="str">
        <f t="shared" si="62"/>
        <v/>
      </c>
      <c r="I824" s="9" t="str">
        <f t="shared" si="63"/>
        <v/>
      </c>
      <c r="J824" s="12" t="s">
        <v>95</v>
      </c>
    </row>
    <row r="825" spans="1:10" ht="16.5" x14ac:dyDescent="0.25">
      <c r="A825" s="14">
        <v>254</v>
      </c>
      <c r="B825" s="14" t="s">
        <v>510</v>
      </c>
      <c r="C825" s="14">
        <f t="shared" si="65"/>
        <v>51</v>
      </c>
      <c r="D825" s="8">
        <f t="shared" si="66"/>
        <v>4</v>
      </c>
      <c r="E825" s="9" t="str">
        <f t="shared" si="64"/>
        <v/>
      </c>
      <c r="F825" s="9" t="str">
        <f t="shared" si="60"/>
        <v/>
      </c>
      <c r="G825" s="9" t="str">
        <f t="shared" si="61"/>
        <v/>
      </c>
      <c r="H825" s="9" t="str">
        <f t="shared" si="62"/>
        <v>&lt;Zorunlu&gt;false&lt;/Zorunlu&gt;</v>
      </c>
      <c r="I825" s="9" t="str">
        <f t="shared" si="63"/>
        <v/>
      </c>
      <c r="J825" s="11" t="s">
        <v>3</v>
      </c>
    </row>
    <row r="826" spans="1:10" ht="16.5" x14ac:dyDescent="0.25">
      <c r="A826" s="14">
        <v>255</v>
      </c>
      <c r="B826" s="14" t="s">
        <v>510</v>
      </c>
      <c r="C826" s="14">
        <f t="shared" si="65"/>
        <v>51</v>
      </c>
      <c r="D826" s="8">
        <f t="shared" si="66"/>
        <v>5</v>
      </c>
      <c r="E826" s="9" t="str">
        <f t="shared" si="64"/>
        <v/>
      </c>
      <c r="F826" s="9" t="str">
        <f t="shared" si="60"/>
        <v/>
      </c>
      <c r="G826" s="9" t="str">
        <f t="shared" si="61"/>
        <v/>
      </c>
      <c r="H826" s="9" t="str">
        <f t="shared" si="62"/>
        <v/>
      </c>
      <c r="I826" s="9" t="str">
        <f t="shared" si="63"/>
        <v>&lt;/SoruCevap&gt;</v>
      </c>
      <c r="J826" s="12" t="s">
        <v>4</v>
      </c>
    </row>
    <row r="827" spans="1:10" ht="16.5" x14ac:dyDescent="0.25">
      <c r="A827" s="14">
        <v>256</v>
      </c>
      <c r="B827" s="14" t="s">
        <v>510</v>
      </c>
      <c r="C827" s="14">
        <f t="shared" si="65"/>
        <v>52</v>
      </c>
      <c r="D827" s="8">
        <f t="shared" si="66"/>
        <v>1</v>
      </c>
      <c r="E827" s="9" t="str">
        <f t="shared" si="64"/>
        <v>&lt;SoruCevap&gt;</v>
      </c>
      <c r="F827" s="9" t="str">
        <f t="shared" si="60"/>
        <v/>
      </c>
      <c r="G827" s="9" t="str">
        <f t="shared" si="61"/>
        <v/>
      </c>
      <c r="H827" s="9" t="str">
        <f t="shared" si="62"/>
        <v/>
      </c>
      <c r="I827" s="9" t="str">
        <f t="shared" si="63"/>
        <v/>
      </c>
      <c r="J827" s="11" t="s">
        <v>0</v>
      </c>
    </row>
    <row r="828" spans="1:10" ht="16.5" x14ac:dyDescent="0.25">
      <c r="A828" s="14">
        <v>257</v>
      </c>
      <c r="B828" s="14" t="s">
        <v>510</v>
      </c>
      <c r="C828" s="14">
        <f t="shared" si="65"/>
        <v>52</v>
      </c>
      <c r="D828" s="8">
        <f t="shared" si="66"/>
        <v>2</v>
      </c>
      <c r="E828" s="9" t="str">
        <f t="shared" si="64"/>
        <v/>
      </c>
      <c r="F828" s="9" t="str">
        <f t="shared" si="60"/>
        <v>&lt;Soru&gt;SigortaliEPosta&lt;/Soru&gt;</v>
      </c>
      <c r="G828" s="9" t="str">
        <f t="shared" si="61"/>
        <v/>
      </c>
      <c r="H828" s="9" t="str">
        <f t="shared" si="62"/>
        <v/>
      </c>
      <c r="I828" s="9" t="str">
        <f t="shared" si="63"/>
        <v/>
      </c>
      <c r="J828" s="12" t="s">
        <v>96</v>
      </c>
    </row>
    <row r="829" spans="1:10" ht="16.5" x14ac:dyDescent="0.25">
      <c r="A829" s="14">
        <v>258</v>
      </c>
      <c r="B829" s="14" t="s">
        <v>510</v>
      </c>
      <c r="C829" s="14">
        <f t="shared" si="65"/>
        <v>52</v>
      </c>
      <c r="D829" s="8">
        <f t="shared" si="66"/>
        <v>3</v>
      </c>
      <c r="E829" s="9" t="str">
        <f t="shared" si="64"/>
        <v/>
      </c>
      <c r="F829" s="9" t="str">
        <f t="shared" si="60"/>
        <v/>
      </c>
      <c r="G829" s="9" t="str">
        <f t="shared" si="61"/>
        <v>&lt;Cevap&gt;Sigortalının e-posta adresi&lt;/Cevap&gt;</v>
      </c>
      <c r="H829" s="9" t="str">
        <f t="shared" si="62"/>
        <v/>
      </c>
      <c r="I829" s="9" t="str">
        <f t="shared" si="63"/>
        <v/>
      </c>
      <c r="J829" s="11" t="s">
        <v>97</v>
      </c>
    </row>
    <row r="830" spans="1:10" ht="16.5" x14ac:dyDescent="0.25">
      <c r="A830" s="14">
        <v>259</v>
      </c>
      <c r="B830" s="14" t="s">
        <v>510</v>
      </c>
      <c r="C830" s="14">
        <f t="shared" si="65"/>
        <v>52</v>
      </c>
      <c r="D830" s="8">
        <f t="shared" si="66"/>
        <v>4</v>
      </c>
      <c r="E830" s="9" t="str">
        <f t="shared" si="64"/>
        <v/>
      </c>
      <c r="F830" s="9" t="str">
        <f t="shared" ref="F830:F893" si="67">IF(F$1=$D830,$J830,"")</f>
        <v/>
      </c>
      <c r="G830" s="9" t="str">
        <f t="shared" ref="G830:G893" si="68">IF(G$1=$D830,$J830,"")</f>
        <v/>
      </c>
      <c r="H830" s="9" t="str">
        <f t="shared" ref="H830:H893" si="69">IF(H$1=$D830,$J830,"")</f>
        <v>&lt;Zorunlu&gt;false&lt;/Zorunlu&gt;</v>
      </c>
      <c r="I830" s="9" t="str">
        <f t="shared" ref="I830:I893" si="70">IF(I$1=$D830,$J830,"")</f>
        <v/>
      </c>
      <c r="J830" s="11" t="s">
        <v>3</v>
      </c>
    </row>
    <row r="831" spans="1:10" ht="16.5" x14ac:dyDescent="0.25">
      <c r="A831" s="14">
        <v>260</v>
      </c>
      <c r="B831" s="14" t="s">
        <v>510</v>
      </c>
      <c r="C831" s="14">
        <f t="shared" si="65"/>
        <v>52</v>
      </c>
      <c r="D831" s="8">
        <f t="shared" si="66"/>
        <v>5</v>
      </c>
      <c r="E831" s="9" t="str">
        <f t="shared" ref="E831:E894" si="71">IF(E$1=$D831,$J831,"")</f>
        <v/>
      </c>
      <c r="F831" s="9" t="str">
        <f t="shared" si="67"/>
        <v/>
      </c>
      <c r="G831" s="9" t="str">
        <f t="shared" si="68"/>
        <v/>
      </c>
      <c r="H831" s="9" t="str">
        <f t="shared" si="69"/>
        <v/>
      </c>
      <c r="I831" s="9" t="str">
        <f t="shared" si="70"/>
        <v>&lt;/SoruCevap&gt;</v>
      </c>
      <c r="J831" s="12" t="s">
        <v>4</v>
      </c>
    </row>
    <row r="832" spans="1:10" ht="16.5" x14ac:dyDescent="0.25">
      <c r="A832" s="14">
        <v>261</v>
      </c>
      <c r="B832" s="14" t="s">
        <v>510</v>
      </c>
      <c r="C832" s="14">
        <f t="shared" si="65"/>
        <v>53</v>
      </c>
      <c r="D832" s="8">
        <f t="shared" si="66"/>
        <v>1</v>
      </c>
      <c r="E832" s="9" t="str">
        <f t="shared" si="71"/>
        <v>&lt;SoruCevap&gt;</v>
      </c>
      <c r="F832" s="9" t="str">
        <f t="shared" si="67"/>
        <v/>
      </c>
      <c r="G832" s="9" t="str">
        <f t="shared" si="68"/>
        <v/>
      </c>
      <c r="H832" s="9" t="str">
        <f t="shared" si="69"/>
        <v/>
      </c>
      <c r="I832" s="9" t="str">
        <f t="shared" si="70"/>
        <v/>
      </c>
      <c r="J832" s="12" t="s">
        <v>0</v>
      </c>
    </row>
    <row r="833" spans="1:10" ht="16.5" x14ac:dyDescent="0.25">
      <c r="A833" s="14">
        <v>262</v>
      </c>
      <c r="B833" s="14" t="s">
        <v>510</v>
      </c>
      <c r="C833" s="14">
        <f t="shared" si="65"/>
        <v>53</v>
      </c>
      <c r="D833" s="8">
        <f t="shared" si="66"/>
        <v>2</v>
      </c>
      <c r="E833" s="9" t="str">
        <f t="shared" si="71"/>
        <v/>
      </c>
      <c r="F833" s="9" t="str">
        <f t="shared" si="67"/>
        <v>&lt;Soru&gt;KrediKartiNo&lt;/Soru&gt;</v>
      </c>
      <c r="G833" s="9" t="str">
        <f t="shared" si="68"/>
        <v/>
      </c>
      <c r="H833" s="9" t="str">
        <f t="shared" si="69"/>
        <v/>
      </c>
      <c r="I833" s="9" t="str">
        <f t="shared" si="70"/>
        <v/>
      </c>
      <c r="J833" s="12" t="s">
        <v>98</v>
      </c>
    </row>
    <row r="834" spans="1:10" ht="16.5" x14ac:dyDescent="0.25">
      <c r="A834" s="14">
        <v>263</v>
      </c>
      <c r="B834" s="14" t="s">
        <v>510</v>
      </c>
      <c r="C834" s="14">
        <f t="shared" ref="C834:C897" si="72">IF(J834="&lt;SoruCevap&gt;",C833+1,C833)</f>
        <v>53</v>
      </c>
      <c r="D834" s="8">
        <f t="shared" si="66"/>
        <v>3</v>
      </c>
      <c r="E834" s="9" t="str">
        <f t="shared" si="71"/>
        <v/>
      </c>
      <c r="F834" s="9" t="str">
        <f t="shared" si="67"/>
        <v/>
      </c>
      <c r="G834" s="9" t="str">
        <f t="shared" si="68"/>
        <v>&lt;Cevap&gt;KayitTuru sorusunun cevabının P olması durumunda (Poliçeleştir), bu soru kart ödemesindeki kart numarasını belirtir&lt;/Cevap&gt;</v>
      </c>
      <c r="H834" s="9" t="str">
        <f t="shared" si="69"/>
        <v/>
      </c>
      <c r="I834" s="9" t="str">
        <f t="shared" si="70"/>
        <v/>
      </c>
      <c r="J834" s="11" t="s">
        <v>99</v>
      </c>
    </row>
    <row r="835" spans="1:10" ht="16.5" x14ac:dyDescent="0.25">
      <c r="A835" s="14">
        <v>264</v>
      </c>
      <c r="B835" s="14" t="s">
        <v>510</v>
      </c>
      <c r="C835" s="14">
        <f t="shared" si="72"/>
        <v>53</v>
      </c>
      <c r="D835" s="8">
        <f t="shared" ref="D835:D898" si="73">IF(J835="&lt;SoruCevap&gt;",1,D834+1)</f>
        <v>4</v>
      </c>
      <c r="E835" s="9" t="str">
        <f t="shared" si="71"/>
        <v/>
      </c>
      <c r="F835" s="9" t="str">
        <f t="shared" si="67"/>
        <v/>
      </c>
      <c r="G835" s="9" t="str">
        <f t="shared" si="68"/>
        <v/>
      </c>
      <c r="H835" s="9" t="str">
        <f t="shared" si="69"/>
        <v>&lt;Zorunlu&gt;false&lt;/Zorunlu&gt;</v>
      </c>
      <c r="I835" s="9" t="str">
        <f t="shared" si="70"/>
        <v/>
      </c>
      <c r="J835" s="11" t="s">
        <v>3</v>
      </c>
    </row>
    <row r="836" spans="1:10" ht="16.5" x14ac:dyDescent="0.25">
      <c r="A836" s="14">
        <v>265</v>
      </c>
      <c r="B836" s="14" t="s">
        <v>510</v>
      </c>
      <c r="C836" s="14">
        <f t="shared" si="72"/>
        <v>53</v>
      </c>
      <c r="D836" s="8">
        <f t="shared" si="73"/>
        <v>5</v>
      </c>
      <c r="E836" s="9" t="str">
        <f t="shared" si="71"/>
        <v/>
      </c>
      <c r="F836" s="9" t="str">
        <f t="shared" si="67"/>
        <v/>
      </c>
      <c r="G836" s="9" t="str">
        <f t="shared" si="68"/>
        <v/>
      </c>
      <c r="H836" s="9" t="str">
        <f t="shared" si="69"/>
        <v/>
      </c>
      <c r="I836" s="9" t="str">
        <f t="shared" si="70"/>
        <v>&lt;/SoruCevap&gt;</v>
      </c>
      <c r="J836" s="12" t="s">
        <v>4</v>
      </c>
    </row>
    <row r="837" spans="1:10" ht="16.5" x14ac:dyDescent="0.25">
      <c r="A837" s="14">
        <v>266</v>
      </c>
      <c r="B837" s="14" t="s">
        <v>510</v>
      </c>
      <c r="C837" s="14">
        <f t="shared" si="72"/>
        <v>54</v>
      </c>
      <c r="D837" s="8">
        <f t="shared" si="73"/>
        <v>1</v>
      </c>
      <c r="E837" s="9" t="str">
        <f t="shared" si="71"/>
        <v>&lt;SoruCevap&gt;</v>
      </c>
      <c r="F837" s="9" t="str">
        <f t="shared" si="67"/>
        <v/>
      </c>
      <c r="G837" s="9" t="str">
        <f t="shared" si="68"/>
        <v/>
      </c>
      <c r="H837" s="9" t="str">
        <f t="shared" si="69"/>
        <v/>
      </c>
      <c r="I837" s="9" t="str">
        <f t="shared" si="70"/>
        <v/>
      </c>
      <c r="J837" s="12" t="s">
        <v>0</v>
      </c>
    </row>
    <row r="838" spans="1:10" ht="16.5" x14ac:dyDescent="0.25">
      <c r="A838" s="14">
        <v>267</v>
      </c>
      <c r="B838" s="14" t="s">
        <v>510</v>
      </c>
      <c r="C838" s="14">
        <f t="shared" si="72"/>
        <v>54</v>
      </c>
      <c r="D838" s="8">
        <f t="shared" si="73"/>
        <v>2</v>
      </c>
      <c r="E838" s="9" t="str">
        <f t="shared" si="71"/>
        <v/>
      </c>
      <c r="F838" s="9" t="str">
        <f t="shared" si="67"/>
        <v>&lt;Soru&gt;KrediKartiSonKullanmaAy&lt;/Soru&gt;</v>
      </c>
      <c r="G838" s="9" t="str">
        <f t="shared" si="68"/>
        <v/>
      </c>
      <c r="H838" s="9" t="str">
        <f t="shared" si="69"/>
        <v/>
      </c>
      <c r="I838" s="9" t="str">
        <f t="shared" si="70"/>
        <v/>
      </c>
      <c r="J838" s="12" t="s">
        <v>100</v>
      </c>
    </row>
    <row r="839" spans="1:10" ht="16.5" x14ac:dyDescent="0.25">
      <c r="A839" s="14">
        <v>268</v>
      </c>
      <c r="B839" s="14" t="s">
        <v>510</v>
      </c>
      <c r="C839" s="14">
        <f t="shared" si="72"/>
        <v>54</v>
      </c>
      <c r="D839" s="8">
        <f t="shared" si="73"/>
        <v>3</v>
      </c>
      <c r="E839" s="9" t="str">
        <f t="shared" si="71"/>
        <v/>
      </c>
      <c r="F839" s="9" t="str">
        <f t="shared" si="67"/>
        <v/>
      </c>
      <c r="G839" s="9" t="str">
        <f t="shared" si="68"/>
        <v>&lt;Cevap&gt;KayitTuru sorusunun cevabının P olması durumunda (Poliçeleştir), bu soru kart ödemesindeki kart son kullanma tarihinin ayını belirtir. Ocak için örnek değer: 01&lt;/Cevap&gt;</v>
      </c>
      <c r="H839" s="9" t="str">
        <f t="shared" si="69"/>
        <v/>
      </c>
      <c r="I839" s="9" t="str">
        <f t="shared" si="70"/>
        <v/>
      </c>
      <c r="J839" s="11" t="s">
        <v>101</v>
      </c>
    </row>
    <row r="840" spans="1:10" ht="16.5" x14ac:dyDescent="0.25">
      <c r="A840" s="14">
        <v>269</v>
      </c>
      <c r="B840" s="14" t="s">
        <v>510</v>
      </c>
      <c r="C840" s="14">
        <f t="shared" si="72"/>
        <v>54</v>
      </c>
      <c r="D840" s="8">
        <f t="shared" si="73"/>
        <v>4</v>
      </c>
      <c r="E840" s="9" t="str">
        <f t="shared" si="71"/>
        <v/>
      </c>
      <c r="F840" s="9" t="str">
        <f t="shared" si="67"/>
        <v/>
      </c>
      <c r="G840" s="9" t="str">
        <f t="shared" si="68"/>
        <v/>
      </c>
      <c r="H840" s="9" t="str">
        <f t="shared" si="69"/>
        <v>&lt;Zorunlu&gt;false&lt;/Zorunlu&gt;</v>
      </c>
      <c r="I840" s="9" t="str">
        <f t="shared" si="70"/>
        <v/>
      </c>
      <c r="J840" s="11" t="s">
        <v>3</v>
      </c>
    </row>
    <row r="841" spans="1:10" ht="16.5" x14ac:dyDescent="0.25">
      <c r="A841" s="14">
        <v>270</v>
      </c>
      <c r="B841" s="14" t="s">
        <v>510</v>
      </c>
      <c r="C841" s="14">
        <f t="shared" si="72"/>
        <v>54</v>
      </c>
      <c r="D841" s="8">
        <f t="shared" si="73"/>
        <v>5</v>
      </c>
      <c r="E841" s="9" t="str">
        <f t="shared" si="71"/>
        <v/>
      </c>
      <c r="F841" s="9" t="str">
        <f t="shared" si="67"/>
        <v/>
      </c>
      <c r="G841" s="9" t="str">
        <f t="shared" si="68"/>
        <v/>
      </c>
      <c r="H841" s="9" t="str">
        <f t="shared" si="69"/>
        <v/>
      </c>
      <c r="I841" s="9" t="str">
        <f t="shared" si="70"/>
        <v>&lt;/SoruCevap&gt;</v>
      </c>
      <c r="J841" s="12" t="s">
        <v>4</v>
      </c>
    </row>
    <row r="842" spans="1:10" ht="16.5" x14ac:dyDescent="0.25">
      <c r="A842" s="14">
        <v>271</v>
      </c>
      <c r="B842" s="14" t="s">
        <v>510</v>
      </c>
      <c r="C842" s="14">
        <f t="shared" si="72"/>
        <v>55</v>
      </c>
      <c r="D842" s="8">
        <f t="shared" si="73"/>
        <v>1</v>
      </c>
      <c r="E842" s="9" t="str">
        <f t="shared" si="71"/>
        <v>&lt;SoruCevap&gt;</v>
      </c>
      <c r="F842" s="9" t="str">
        <f t="shared" si="67"/>
        <v/>
      </c>
      <c r="G842" s="9" t="str">
        <f t="shared" si="68"/>
        <v/>
      </c>
      <c r="H842" s="9" t="str">
        <f t="shared" si="69"/>
        <v/>
      </c>
      <c r="I842" s="9" t="str">
        <f t="shared" si="70"/>
        <v/>
      </c>
      <c r="J842" s="12" t="s">
        <v>0</v>
      </c>
    </row>
    <row r="843" spans="1:10" ht="16.5" x14ac:dyDescent="0.25">
      <c r="A843" s="14">
        <v>272</v>
      </c>
      <c r="B843" s="14" t="s">
        <v>510</v>
      </c>
      <c r="C843" s="14">
        <f t="shared" si="72"/>
        <v>55</v>
      </c>
      <c r="D843" s="8">
        <f t="shared" si="73"/>
        <v>2</v>
      </c>
      <c r="E843" s="9" t="str">
        <f t="shared" si="71"/>
        <v/>
      </c>
      <c r="F843" s="9" t="str">
        <f t="shared" si="67"/>
        <v>&lt;Soru&gt;KrediKartiSonKullanmaYil&lt;/Soru&gt;</v>
      </c>
      <c r="G843" s="9" t="str">
        <f t="shared" si="68"/>
        <v/>
      </c>
      <c r="H843" s="9" t="str">
        <f t="shared" si="69"/>
        <v/>
      </c>
      <c r="I843" s="9" t="str">
        <f t="shared" si="70"/>
        <v/>
      </c>
      <c r="J843" s="12" t="s">
        <v>102</v>
      </c>
    </row>
    <row r="844" spans="1:10" ht="16.5" x14ac:dyDescent="0.25">
      <c r="A844" s="14">
        <v>273</v>
      </c>
      <c r="B844" s="14" t="s">
        <v>510</v>
      </c>
      <c r="C844" s="14">
        <f t="shared" si="72"/>
        <v>55</v>
      </c>
      <c r="D844" s="8">
        <f t="shared" si="73"/>
        <v>3</v>
      </c>
      <c r="E844" s="9" t="str">
        <f t="shared" si="71"/>
        <v/>
      </c>
      <c r="F844" s="9" t="str">
        <f t="shared" si="67"/>
        <v/>
      </c>
      <c r="G844" s="9" t="str">
        <f t="shared" si="68"/>
        <v>&lt;Cevap&gt;KayitTuru sorusunun cevabının P olması durumunda (Poliçeleştir), bu soru kart ödemesindeki kart son kullanma tarihinin yılını belirtir. Örnek değer: 2012&lt;/Cevap&gt;</v>
      </c>
      <c r="H844" s="9" t="str">
        <f t="shared" si="69"/>
        <v/>
      </c>
      <c r="I844" s="9" t="str">
        <f t="shared" si="70"/>
        <v/>
      </c>
      <c r="J844" s="11" t="s">
        <v>103</v>
      </c>
    </row>
    <row r="845" spans="1:10" ht="16.5" x14ac:dyDescent="0.25">
      <c r="A845" s="14">
        <v>274</v>
      </c>
      <c r="B845" s="14" t="s">
        <v>510</v>
      </c>
      <c r="C845" s="14">
        <f t="shared" si="72"/>
        <v>55</v>
      </c>
      <c r="D845" s="8">
        <f t="shared" si="73"/>
        <v>4</v>
      </c>
      <c r="E845" s="9" t="str">
        <f t="shared" si="71"/>
        <v/>
      </c>
      <c r="F845" s="9" t="str">
        <f t="shared" si="67"/>
        <v/>
      </c>
      <c r="G845" s="9" t="str">
        <f t="shared" si="68"/>
        <v/>
      </c>
      <c r="H845" s="9" t="str">
        <f t="shared" si="69"/>
        <v>&lt;Zorunlu&gt;false&lt;/Zorunlu&gt;</v>
      </c>
      <c r="I845" s="9" t="str">
        <f t="shared" si="70"/>
        <v/>
      </c>
      <c r="J845" s="11" t="s">
        <v>3</v>
      </c>
    </row>
    <row r="846" spans="1:10" ht="16.5" x14ac:dyDescent="0.25">
      <c r="A846" s="14">
        <v>275</v>
      </c>
      <c r="B846" s="14" t="s">
        <v>510</v>
      </c>
      <c r="C846" s="14">
        <f t="shared" si="72"/>
        <v>55</v>
      </c>
      <c r="D846" s="8">
        <f t="shared" si="73"/>
        <v>5</v>
      </c>
      <c r="E846" s="9" t="str">
        <f t="shared" si="71"/>
        <v/>
      </c>
      <c r="F846" s="9" t="str">
        <f t="shared" si="67"/>
        <v/>
      </c>
      <c r="G846" s="9" t="str">
        <f t="shared" si="68"/>
        <v/>
      </c>
      <c r="H846" s="9" t="str">
        <f t="shared" si="69"/>
        <v/>
      </c>
      <c r="I846" s="9" t="str">
        <f t="shared" si="70"/>
        <v>&lt;/SoruCevap&gt;</v>
      </c>
      <c r="J846" s="12" t="s">
        <v>4</v>
      </c>
    </row>
    <row r="847" spans="1:10" ht="16.5" x14ac:dyDescent="0.25">
      <c r="A847" s="14">
        <v>276</v>
      </c>
      <c r="B847" s="14" t="s">
        <v>510</v>
      </c>
      <c r="C847" s="14">
        <f t="shared" si="72"/>
        <v>56</v>
      </c>
      <c r="D847" s="8">
        <f t="shared" si="73"/>
        <v>1</v>
      </c>
      <c r="E847" s="9" t="str">
        <f t="shared" si="71"/>
        <v>&lt;SoruCevap&gt;</v>
      </c>
      <c r="F847" s="9" t="str">
        <f t="shared" si="67"/>
        <v/>
      </c>
      <c r="G847" s="9" t="str">
        <f t="shared" si="68"/>
        <v/>
      </c>
      <c r="H847" s="9" t="str">
        <f t="shared" si="69"/>
        <v/>
      </c>
      <c r="I847" s="9" t="str">
        <f t="shared" si="70"/>
        <v/>
      </c>
      <c r="J847" s="12" t="s">
        <v>0</v>
      </c>
    </row>
    <row r="848" spans="1:10" ht="16.5" x14ac:dyDescent="0.25">
      <c r="A848" s="14">
        <v>277</v>
      </c>
      <c r="B848" s="14" t="s">
        <v>510</v>
      </c>
      <c r="C848" s="14">
        <f t="shared" si="72"/>
        <v>56</v>
      </c>
      <c r="D848" s="8">
        <f t="shared" si="73"/>
        <v>2</v>
      </c>
      <c r="E848" s="9" t="str">
        <f t="shared" si="71"/>
        <v/>
      </c>
      <c r="F848" s="9" t="str">
        <f t="shared" si="67"/>
        <v>&lt;Soru&gt;KrediKartiUstundekiIsim&lt;/Soru&gt;</v>
      </c>
      <c r="G848" s="9" t="str">
        <f t="shared" si="68"/>
        <v/>
      </c>
      <c r="H848" s="9" t="str">
        <f t="shared" si="69"/>
        <v/>
      </c>
      <c r="I848" s="9" t="str">
        <f t="shared" si="70"/>
        <v/>
      </c>
      <c r="J848" s="12" t="s">
        <v>104</v>
      </c>
    </row>
    <row r="849" spans="1:10" ht="16.5" x14ac:dyDescent="0.25">
      <c r="A849" s="14">
        <v>278</v>
      </c>
      <c r="B849" s="14" t="s">
        <v>510</v>
      </c>
      <c r="C849" s="14">
        <f t="shared" si="72"/>
        <v>56</v>
      </c>
      <c r="D849" s="8">
        <f t="shared" si="73"/>
        <v>3</v>
      </c>
      <c r="E849" s="9" t="str">
        <f t="shared" si="71"/>
        <v/>
      </c>
      <c r="F849" s="9" t="str">
        <f t="shared" si="67"/>
        <v/>
      </c>
      <c r="G849" s="9" t="str">
        <f t="shared" si="68"/>
        <v>&lt;Cevap&gt;KayitTuru sorusunun cevabının P olması durumunda (Poliçeleştir), bu soru kart ödemesindeki kart üstündeki ismi belirtir&lt;/Cevap&gt;</v>
      </c>
      <c r="H849" s="9" t="str">
        <f t="shared" si="69"/>
        <v/>
      </c>
      <c r="I849" s="9" t="str">
        <f t="shared" si="70"/>
        <v/>
      </c>
      <c r="J849" s="11" t="s">
        <v>105</v>
      </c>
    </row>
    <row r="850" spans="1:10" ht="16.5" x14ac:dyDescent="0.25">
      <c r="A850" s="14">
        <v>279</v>
      </c>
      <c r="B850" s="14" t="s">
        <v>510</v>
      </c>
      <c r="C850" s="14">
        <f t="shared" si="72"/>
        <v>56</v>
      </c>
      <c r="D850" s="8">
        <f t="shared" si="73"/>
        <v>4</v>
      </c>
      <c r="E850" s="9" t="str">
        <f t="shared" si="71"/>
        <v/>
      </c>
      <c r="F850" s="9" t="str">
        <f t="shared" si="67"/>
        <v/>
      </c>
      <c r="G850" s="9" t="str">
        <f t="shared" si="68"/>
        <v/>
      </c>
      <c r="H850" s="9" t="str">
        <f t="shared" si="69"/>
        <v>&lt;Zorunlu&gt;false&lt;/Zorunlu&gt;</v>
      </c>
      <c r="I850" s="9" t="str">
        <f t="shared" si="70"/>
        <v/>
      </c>
      <c r="J850" s="11" t="s">
        <v>3</v>
      </c>
    </row>
    <row r="851" spans="1:10" ht="16.5" x14ac:dyDescent="0.25">
      <c r="A851" s="14">
        <v>280</v>
      </c>
      <c r="B851" s="14" t="s">
        <v>510</v>
      </c>
      <c r="C851" s="14">
        <f t="shared" si="72"/>
        <v>56</v>
      </c>
      <c r="D851" s="8">
        <f t="shared" si="73"/>
        <v>5</v>
      </c>
      <c r="E851" s="9" t="str">
        <f t="shared" si="71"/>
        <v/>
      </c>
      <c r="F851" s="9" t="str">
        <f t="shared" si="67"/>
        <v/>
      </c>
      <c r="G851" s="9" t="str">
        <f t="shared" si="68"/>
        <v/>
      </c>
      <c r="H851" s="9" t="str">
        <f t="shared" si="69"/>
        <v/>
      </c>
      <c r="I851" s="9" t="str">
        <f t="shared" si="70"/>
        <v>&lt;/SoruCevap&gt;</v>
      </c>
      <c r="J851" s="12" t="s">
        <v>4</v>
      </c>
    </row>
    <row r="852" spans="1:10" ht="16.5" x14ac:dyDescent="0.25">
      <c r="A852" s="14">
        <v>281</v>
      </c>
      <c r="B852" s="14" t="s">
        <v>510</v>
      </c>
      <c r="C852" s="14">
        <f t="shared" si="72"/>
        <v>57</v>
      </c>
      <c r="D852" s="8">
        <f t="shared" si="73"/>
        <v>1</v>
      </c>
      <c r="E852" s="9" t="str">
        <f t="shared" si="71"/>
        <v>&lt;SoruCevap&gt;</v>
      </c>
      <c r="F852" s="9" t="str">
        <f t="shared" si="67"/>
        <v/>
      </c>
      <c r="G852" s="9" t="str">
        <f t="shared" si="68"/>
        <v/>
      </c>
      <c r="H852" s="9" t="str">
        <f t="shared" si="69"/>
        <v/>
      </c>
      <c r="I852" s="9" t="str">
        <f t="shared" si="70"/>
        <v/>
      </c>
      <c r="J852" s="11" t="s">
        <v>0</v>
      </c>
    </row>
    <row r="853" spans="1:10" ht="16.5" x14ac:dyDescent="0.25">
      <c r="A853" s="14">
        <v>282</v>
      </c>
      <c r="B853" s="14" t="s">
        <v>510</v>
      </c>
      <c r="C853" s="14">
        <f t="shared" si="72"/>
        <v>57</v>
      </c>
      <c r="D853" s="8">
        <f t="shared" si="73"/>
        <v>2</v>
      </c>
      <c r="E853" s="9" t="str">
        <f t="shared" si="71"/>
        <v/>
      </c>
      <c r="F853" s="9" t="str">
        <f t="shared" si="67"/>
        <v>&lt;Soru&gt;KrediKartiGuvenlikNo&lt;/Soru&gt;</v>
      </c>
      <c r="G853" s="9" t="str">
        <f t="shared" si="68"/>
        <v/>
      </c>
      <c r="H853" s="9" t="str">
        <f t="shared" si="69"/>
        <v/>
      </c>
      <c r="I853" s="9" t="str">
        <f t="shared" si="70"/>
        <v/>
      </c>
      <c r="J853" s="12" t="s">
        <v>106</v>
      </c>
    </row>
    <row r="854" spans="1:10" ht="16.5" x14ac:dyDescent="0.25">
      <c r="A854" s="14">
        <v>283</v>
      </c>
      <c r="B854" s="14" t="s">
        <v>510</v>
      </c>
      <c r="C854" s="14">
        <f t="shared" si="72"/>
        <v>57</v>
      </c>
      <c r="D854" s="8">
        <f t="shared" si="73"/>
        <v>3</v>
      </c>
      <c r="E854" s="9" t="str">
        <f t="shared" si="71"/>
        <v/>
      </c>
      <c r="F854" s="9" t="str">
        <f t="shared" si="67"/>
        <v/>
      </c>
      <c r="G854" s="9" t="str">
        <f t="shared" si="68"/>
        <v>&lt;Cevap&gt;KayitTuru sorusunun cevabının P olması durumunda (Poliçeleştir), bu soru kart ödemesindeki kart güvenlik numarasını belirtir&lt;/Cevap&gt;</v>
      </c>
      <c r="H854" s="9" t="str">
        <f t="shared" si="69"/>
        <v/>
      </c>
      <c r="I854" s="9" t="str">
        <f t="shared" si="70"/>
        <v/>
      </c>
      <c r="J854" s="11" t="s">
        <v>107</v>
      </c>
    </row>
    <row r="855" spans="1:10" ht="16.5" x14ac:dyDescent="0.25">
      <c r="A855" s="14">
        <v>284</v>
      </c>
      <c r="B855" s="14" t="s">
        <v>510</v>
      </c>
      <c r="C855" s="14">
        <f t="shared" si="72"/>
        <v>57</v>
      </c>
      <c r="D855" s="8">
        <f t="shared" si="73"/>
        <v>4</v>
      </c>
      <c r="E855" s="9" t="str">
        <f t="shared" si="71"/>
        <v/>
      </c>
      <c r="F855" s="9" t="str">
        <f t="shared" si="67"/>
        <v/>
      </c>
      <c r="G855" s="9" t="str">
        <f t="shared" si="68"/>
        <v/>
      </c>
      <c r="H855" s="9" t="str">
        <f t="shared" si="69"/>
        <v>&lt;Zorunlu&gt;false&lt;/Zorunlu&gt;</v>
      </c>
      <c r="I855" s="9" t="str">
        <f t="shared" si="70"/>
        <v/>
      </c>
      <c r="J855" s="12" t="s">
        <v>3</v>
      </c>
    </row>
    <row r="856" spans="1:10" ht="16.5" x14ac:dyDescent="0.25">
      <c r="A856" s="14">
        <v>285</v>
      </c>
      <c r="B856" s="14" t="s">
        <v>510</v>
      </c>
      <c r="C856" s="14">
        <f t="shared" si="72"/>
        <v>57</v>
      </c>
      <c r="D856" s="8">
        <f t="shared" si="73"/>
        <v>5</v>
      </c>
      <c r="E856" s="9" t="str">
        <f t="shared" si="71"/>
        <v/>
      </c>
      <c r="F856" s="9" t="str">
        <f t="shared" si="67"/>
        <v/>
      </c>
      <c r="G856" s="9" t="str">
        <f t="shared" si="68"/>
        <v/>
      </c>
      <c r="H856" s="9" t="str">
        <f t="shared" si="69"/>
        <v/>
      </c>
      <c r="I856" s="9" t="str">
        <f t="shared" si="70"/>
        <v>&lt;/SoruCevap&gt;</v>
      </c>
      <c r="J856" s="11" t="s">
        <v>4</v>
      </c>
    </row>
    <row r="857" spans="1:10" ht="16.5" x14ac:dyDescent="0.25">
      <c r="A857" s="14">
        <v>286</v>
      </c>
      <c r="B857" s="14" t="s">
        <v>510</v>
      </c>
      <c r="C857" s="14">
        <f t="shared" si="72"/>
        <v>58</v>
      </c>
      <c r="D857" s="8">
        <f t="shared" si="73"/>
        <v>1</v>
      </c>
      <c r="E857" s="9" t="str">
        <f t="shared" si="71"/>
        <v>&lt;SoruCevap&gt;</v>
      </c>
      <c r="F857" s="9" t="str">
        <f t="shared" si="67"/>
        <v/>
      </c>
      <c r="G857" s="9" t="str">
        <f t="shared" si="68"/>
        <v/>
      </c>
      <c r="H857" s="9" t="str">
        <f t="shared" si="69"/>
        <v/>
      </c>
      <c r="I857" s="9" t="str">
        <f t="shared" si="70"/>
        <v/>
      </c>
      <c r="J857" s="11" t="s">
        <v>0</v>
      </c>
    </row>
    <row r="858" spans="1:10" ht="16.5" x14ac:dyDescent="0.25">
      <c r="A858" s="14">
        <v>287</v>
      </c>
      <c r="B858" s="14" t="s">
        <v>510</v>
      </c>
      <c r="C858" s="14">
        <f t="shared" si="72"/>
        <v>58</v>
      </c>
      <c r="D858" s="8">
        <f t="shared" si="73"/>
        <v>2</v>
      </c>
      <c r="E858" s="9" t="str">
        <f t="shared" si="71"/>
        <v/>
      </c>
      <c r="F858" s="9" t="str">
        <f t="shared" si="67"/>
        <v>&lt;Soru&gt;BlokeliTaksitAdedi&lt;/Soru&gt;</v>
      </c>
      <c r="G858" s="9" t="str">
        <f t="shared" si="68"/>
        <v/>
      </c>
      <c r="H858" s="9" t="str">
        <f t="shared" si="69"/>
        <v/>
      </c>
      <c r="I858" s="9" t="str">
        <f t="shared" si="70"/>
        <v/>
      </c>
      <c r="J858" s="12" t="s">
        <v>108</v>
      </c>
    </row>
    <row r="859" spans="1:10" ht="16.5" x14ac:dyDescent="0.25">
      <c r="A859" s="14">
        <v>288</v>
      </c>
      <c r="B859" s="14" t="s">
        <v>510</v>
      </c>
      <c r="C859" s="14">
        <f t="shared" si="72"/>
        <v>58</v>
      </c>
      <c r="D859" s="8">
        <f t="shared" si="73"/>
        <v>3</v>
      </c>
      <c r="E859" s="9" t="str">
        <f t="shared" si="71"/>
        <v/>
      </c>
      <c r="F859" s="9" t="str">
        <f t="shared" si="67"/>
        <v/>
      </c>
      <c r="G859" s="9" t="str">
        <f t="shared" si="68"/>
        <v>&lt;Cevap&gt;KayitTuru sorusunun cevabının P olması durumunda (Poliçeleştir), bu soru kart ödemesindeki taksit adedini belirtir. Değer geçirilmezse peşin ödeme (1) kabul edilir. Örnek değerler: 1, 2, 3, 4, 5, 6, 7, 8, 10, 12. Bu kodların anlamları şöyledir : 1:Peşin,8:2 Eşit Taksit,2:3 Eşit Taksit,9:4 Eşit Taksit,10:5 Eşit Taksit,3:6 Eşit Taksit,4:%25 Peşin 5 Taksit,11:7 Eşit Taksit,5:8 Eşit Taksit,12:9 Eşit Taksit,6:10 Eşit Taksit,7:12 Eşit Taksit&lt;/Cevap&gt;</v>
      </c>
      <c r="H859" s="9" t="str">
        <f t="shared" si="69"/>
        <v/>
      </c>
      <c r="I859" s="9" t="str">
        <f t="shared" si="70"/>
        <v/>
      </c>
      <c r="J859" s="12" t="s">
        <v>109</v>
      </c>
    </row>
    <row r="860" spans="1:10" ht="16.5" x14ac:dyDescent="0.25">
      <c r="A860" s="14">
        <v>289</v>
      </c>
      <c r="B860" s="14" t="s">
        <v>510</v>
      </c>
      <c r="C860" s="14">
        <f t="shared" si="72"/>
        <v>58</v>
      </c>
      <c r="D860" s="8">
        <f t="shared" si="73"/>
        <v>4</v>
      </c>
      <c r="E860" s="9" t="str">
        <f t="shared" si="71"/>
        <v/>
      </c>
      <c r="F860" s="9" t="str">
        <f t="shared" si="67"/>
        <v/>
      </c>
      <c r="G860" s="9" t="str">
        <f t="shared" si="68"/>
        <v/>
      </c>
      <c r="H860" s="9" t="str">
        <f t="shared" si="69"/>
        <v>&lt;Zorunlu&gt;false&lt;/Zorunlu&gt;</v>
      </c>
      <c r="I860" s="9" t="str">
        <f t="shared" si="70"/>
        <v/>
      </c>
      <c r="J860" s="12" t="s">
        <v>3</v>
      </c>
    </row>
    <row r="861" spans="1:10" ht="16.5" x14ac:dyDescent="0.25">
      <c r="A861" s="14">
        <v>290</v>
      </c>
      <c r="B861" s="14" t="s">
        <v>510</v>
      </c>
      <c r="C861" s="14">
        <f t="shared" si="72"/>
        <v>58</v>
      </c>
      <c r="D861" s="8">
        <f t="shared" si="73"/>
        <v>5</v>
      </c>
      <c r="E861" s="9" t="str">
        <f t="shared" si="71"/>
        <v/>
      </c>
      <c r="F861" s="9" t="str">
        <f t="shared" si="67"/>
        <v/>
      </c>
      <c r="G861" s="9" t="str">
        <f t="shared" si="68"/>
        <v/>
      </c>
      <c r="H861" s="9" t="str">
        <f t="shared" si="69"/>
        <v/>
      </c>
      <c r="I861" s="9" t="str">
        <f t="shared" si="70"/>
        <v>&lt;/SoruCevap&gt;</v>
      </c>
      <c r="J861" s="11" t="s">
        <v>4</v>
      </c>
    </row>
    <row r="862" spans="1:10" ht="16.5" x14ac:dyDescent="0.25">
      <c r="A862" s="14">
        <v>291</v>
      </c>
      <c r="B862" s="14" t="s">
        <v>510</v>
      </c>
      <c r="C862" s="14">
        <f t="shared" si="72"/>
        <v>59</v>
      </c>
      <c r="D862" s="8">
        <f t="shared" si="73"/>
        <v>1</v>
      </c>
      <c r="E862" s="9" t="str">
        <f t="shared" si="71"/>
        <v>&lt;SoruCevap&gt;</v>
      </c>
      <c r="F862" s="9" t="str">
        <f t="shared" si="67"/>
        <v/>
      </c>
      <c r="G862" s="9" t="str">
        <f t="shared" si="68"/>
        <v/>
      </c>
      <c r="H862" s="9" t="str">
        <f t="shared" si="69"/>
        <v/>
      </c>
      <c r="I862" s="9" t="str">
        <f t="shared" si="70"/>
        <v/>
      </c>
      <c r="J862" s="11" t="s">
        <v>0</v>
      </c>
    </row>
    <row r="863" spans="1:10" ht="16.5" x14ac:dyDescent="0.25">
      <c r="A863" s="14">
        <v>292</v>
      </c>
      <c r="B863" s="14" t="s">
        <v>510</v>
      </c>
      <c r="C863" s="14">
        <f t="shared" si="72"/>
        <v>59</v>
      </c>
      <c r="D863" s="8">
        <f t="shared" si="73"/>
        <v>2</v>
      </c>
      <c r="E863" s="9" t="str">
        <f t="shared" si="71"/>
        <v/>
      </c>
      <c r="F863" s="9" t="str">
        <f t="shared" si="67"/>
        <v>&lt;Soru&gt;TeklifHash&lt;/Soru&gt;</v>
      </c>
      <c r="G863" s="9" t="str">
        <f t="shared" si="68"/>
        <v/>
      </c>
      <c r="H863" s="9" t="str">
        <f t="shared" si="69"/>
        <v/>
      </c>
      <c r="I863" s="9" t="str">
        <f t="shared" si="70"/>
        <v/>
      </c>
      <c r="J863" s="12" t="s">
        <v>110</v>
      </c>
    </row>
    <row r="864" spans="1:10" ht="16.5" x14ac:dyDescent="0.25">
      <c r="A864" s="14">
        <v>293</v>
      </c>
      <c r="B864" s="14" t="s">
        <v>510</v>
      </c>
      <c r="C864" s="14">
        <f t="shared" si="72"/>
        <v>59</v>
      </c>
      <c r="D864" s="8">
        <f t="shared" si="73"/>
        <v>3</v>
      </c>
      <c r="E864" s="9" t="str">
        <f t="shared" si="71"/>
        <v/>
      </c>
      <c r="F864" s="9" t="str">
        <f t="shared" si="67"/>
        <v/>
      </c>
      <c r="G864" s="9" t="str">
        <f t="shared" si="68"/>
        <v>&lt;Cevap&gt;Teklif hesaplama sonucunda dönen TeklifHash değeri PoliceKayit metodu için gönderilmelidir&lt;/Cevap&gt;</v>
      </c>
      <c r="H864" s="9" t="str">
        <f t="shared" si="69"/>
        <v/>
      </c>
      <c r="I864" s="9" t="str">
        <f t="shared" si="70"/>
        <v/>
      </c>
      <c r="J864" s="12" t="s">
        <v>111</v>
      </c>
    </row>
    <row r="865" spans="1:10" ht="16.5" x14ac:dyDescent="0.25">
      <c r="A865" s="14">
        <v>294</v>
      </c>
      <c r="B865" s="14" t="s">
        <v>510</v>
      </c>
      <c r="C865" s="14">
        <f t="shared" si="72"/>
        <v>59</v>
      </c>
      <c r="D865" s="8">
        <f t="shared" si="73"/>
        <v>4</v>
      </c>
      <c r="E865" s="9" t="str">
        <f t="shared" si="71"/>
        <v/>
      </c>
      <c r="F865" s="9" t="str">
        <f t="shared" si="67"/>
        <v/>
      </c>
      <c r="G865" s="9" t="str">
        <f t="shared" si="68"/>
        <v/>
      </c>
      <c r="H865" s="9" t="str">
        <f t="shared" si="69"/>
        <v>&lt;Zorunlu&gt;false&lt;/Zorunlu&gt;</v>
      </c>
      <c r="I865" s="9" t="str">
        <f t="shared" si="70"/>
        <v/>
      </c>
      <c r="J865" s="12" t="s">
        <v>3</v>
      </c>
    </row>
    <row r="866" spans="1:10" ht="16.5" x14ac:dyDescent="0.25">
      <c r="A866" s="14">
        <v>295</v>
      </c>
      <c r="B866" s="14" t="s">
        <v>510</v>
      </c>
      <c r="C866" s="14">
        <f t="shared" si="72"/>
        <v>59</v>
      </c>
      <c r="D866" s="8">
        <f t="shared" si="73"/>
        <v>5</v>
      </c>
      <c r="E866" s="9" t="str">
        <f t="shared" si="71"/>
        <v/>
      </c>
      <c r="F866" s="9" t="str">
        <f t="shared" si="67"/>
        <v/>
      </c>
      <c r="G866" s="9" t="str">
        <f t="shared" si="68"/>
        <v/>
      </c>
      <c r="H866" s="9" t="str">
        <f t="shared" si="69"/>
        <v/>
      </c>
      <c r="I866" s="9" t="str">
        <f t="shared" si="70"/>
        <v>&lt;/SoruCevap&gt;</v>
      </c>
      <c r="J866" s="11" t="s">
        <v>4</v>
      </c>
    </row>
    <row r="867" spans="1:10" ht="16.5" x14ac:dyDescent="0.25">
      <c r="A867" s="14">
        <v>296</v>
      </c>
      <c r="B867" s="14" t="s">
        <v>510</v>
      </c>
      <c r="C867" s="14">
        <f t="shared" si="72"/>
        <v>60</v>
      </c>
      <c r="D867" s="8">
        <f t="shared" si="73"/>
        <v>1</v>
      </c>
      <c r="E867" s="9" t="str">
        <f t="shared" si="71"/>
        <v>&lt;SoruCevap&gt;</v>
      </c>
      <c r="F867" s="9" t="str">
        <f t="shared" si="67"/>
        <v/>
      </c>
      <c r="G867" s="9" t="str">
        <f t="shared" si="68"/>
        <v/>
      </c>
      <c r="H867" s="9" t="str">
        <f t="shared" si="69"/>
        <v/>
      </c>
      <c r="I867" s="9" t="str">
        <f t="shared" si="70"/>
        <v/>
      </c>
      <c r="J867" s="11" t="s">
        <v>0</v>
      </c>
    </row>
    <row r="868" spans="1:10" ht="16.5" x14ac:dyDescent="0.25">
      <c r="A868" s="14">
        <v>297</v>
      </c>
      <c r="B868" s="14" t="s">
        <v>510</v>
      </c>
      <c r="C868" s="14">
        <f t="shared" si="72"/>
        <v>60</v>
      </c>
      <c r="D868" s="8">
        <f t="shared" si="73"/>
        <v>2</v>
      </c>
      <c r="E868" s="9" t="str">
        <f t="shared" si="71"/>
        <v/>
      </c>
      <c r="F868" s="9" t="str">
        <f t="shared" si="67"/>
        <v>&lt;Soru&gt;UrunAdi&lt;/Soru&gt;</v>
      </c>
      <c r="G868" s="9" t="str">
        <f t="shared" si="68"/>
        <v/>
      </c>
      <c r="H868" s="9" t="str">
        <f t="shared" si="69"/>
        <v/>
      </c>
      <c r="I868" s="9" t="str">
        <f t="shared" si="70"/>
        <v/>
      </c>
      <c r="J868" s="12" t="s">
        <v>112</v>
      </c>
    </row>
    <row r="869" spans="1:10" ht="16.5" x14ac:dyDescent="0.25">
      <c r="A869" s="14">
        <v>298</v>
      </c>
      <c r="B869" s="14" t="s">
        <v>510</v>
      </c>
      <c r="C869" s="14">
        <f t="shared" si="72"/>
        <v>60</v>
      </c>
      <c r="D869" s="8">
        <f t="shared" si="73"/>
        <v>3</v>
      </c>
      <c r="E869" s="9" t="str">
        <f t="shared" si="71"/>
        <v/>
      </c>
      <c r="F869" s="9" t="str">
        <f t="shared" si="67"/>
        <v/>
      </c>
      <c r="G869" s="9" t="str">
        <f t="shared" si="68"/>
        <v>&lt;Cevap&gt;Teklif hesaplama sonucunda dönen değeri aynen gönderin&lt;/Cevap&gt;</v>
      </c>
      <c r="H869" s="9" t="str">
        <f t="shared" si="69"/>
        <v/>
      </c>
      <c r="I869" s="9" t="str">
        <f t="shared" si="70"/>
        <v/>
      </c>
      <c r="J869" s="12" t="s">
        <v>38</v>
      </c>
    </row>
    <row r="870" spans="1:10" ht="16.5" x14ac:dyDescent="0.25">
      <c r="A870" s="14">
        <v>299</v>
      </c>
      <c r="B870" s="14" t="s">
        <v>510</v>
      </c>
      <c r="C870" s="14">
        <f t="shared" si="72"/>
        <v>60</v>
      </c>
      <c r="D870" s="8">
        <f t="shared" si="73"/>
        <v>4</v>
      </c>
      <c r="E870" s="9" t="str">
        <f t="shared" si="71"/>
        <v/>
      </c>
      <c r="F870" s="9" t="str">
        <f t="shared" si="67"/>
        <v/>
      </c>
      <c r="G870" s="9" t="str">
        <f t="shared" si="68"/>
        <v/>
      </c>
      <c r="H870" s="9" t="str">
        <f t="shared" si="69"/>
        <v>&lt;Zorunlu&gt;false&lt;/Zorunlu&gt;</v>
      </c>
      <c r="I870" s="9" t="str">
        <f t="shared" si="70"/>
        <v/>
      </c>
      <c r="J870" s="12" t="s">
        <v>3</v>
      </c>
    </row>
    <row r="871" spans="1:10" ht="16.5" x14ac:dyDescent="0.25">
      <c r="A871" s="14">
        <v>300</v>
      </c>
      <c r="B871" s="14" t="s">
        <v>510</v>
      </c>
      <c r="C871" s="14">
        <f t="shared" si="72"/>
        <v>60</v>
      </c>
      <c r="D871" s="8">
        <f t="shared" si="73"/>
        <v>5</v>
      </c>
      <c r="E871" s="9" t="str">
        <f t="shared" si="71"/>
        <v/>
      </c>
      <c r="F871" s="9" t="str">
        <f t="shared" si="67"/>
        <v/>
      </c>
      <c r="G871" s="9" t="str">
        <f t="shared" si="68"/>
        <v/>
      </c>
      <c r="H871" s="9" t="str">
        <f t="shared" si="69"/>
        <v/>
      </c>
      <c r="I871" s="9" t="str">
        <f t="shared" si="70"/>
        <v>&lt;/SoruCevap&gt;</v>
      </c>
      <c r="J871" s="11" t="s">
        <v>4</v>
      </c>
    </row>
    <row r="872" spans="1:10" ht="16.5" x14ac:dyDescent="0.25">
      <c r="A872" s="14">
        <v>301</v>
      </c>
      <c r="B872" s="14" t="s">
        <v>510</v>
      </c>
      <c r="C872" s="14">
        <f t="shared" si="72"/>
        <v>61</v>
      </c>
      <c r="D872" s="8">
        <f t="shared" si="73"/>
        <v>1</v>
      </c>
      <c r="E872" s="9" t="str">
        <f t="shared" si="71"/>
        <v>&lt;SoruCevap&gt;</v>
      </c>
      <c r="F872" s="9" t="str">
        <f t="shared" si="67"/>
        <v/>
      </c>
      <c r="G872" s="9" t="str">
        <f t="shared" si="68"/>
        <v/>
      </c>
      <c r="H872" s="9" t="str">
        <f t="shared" si="69"/>
        <v/>
      </c>
      <c r="I872" s="9" t="str">
        <f t="shared" si="70"/>
        <v/>
      </c>
      <c r="J872" s="11" t="s">
        <v>0</v>
      </c>
    </row>
    <row r="873" spans="1:10" ht="16.5" x14ac:dyDescent="0.25">
      <c r="A873" s="14">
        <v>302</v>
      </c>
      <c r="B873" s="14" t="s">
        <v>510</v>
      </c>
      <c r="C873" s="14">
        <f t="shared" si="72"/>
        <v>61</v>
      </c>
      <c r="D873" s="8">
        <f t="shared" si="73"/>
        <v>2</v>
      </c>
      <c r="E873" s="9" t="str">
        <f t="shared" si="71"/>
        <v/>
      </c>
      <c r="F873" s="9" t="str">
        <f t="shared" si="67"/>
        <v>&lt;Soru&gt;KayitTuru&lt;/Soru&gt;</v>
      </c>
      <c r="G873" s="9" t="str">
        <f t="shared" si="68"/>
        <v/>
      </c>
      <c r="H873" s="9" t="str">
        <f t="shared" si="69"/>
        <v/>
      </c>
      <c r="I873" s="9" t="str">
        <f t="shared" si="70"/>
        <v/>
      </c>
      <c r="J873" s="12" t="s">
        <v>113</v>
      </c>
    </row>
    <row r="874" spans="1:10" ht="16.5" x14ac:dyDescent="0.25">
      <c r="A874" s="14">
        <v>303</v>
      </c>
      <c r="B874" s="14" t="s">
        <v>510</v>
      </c>
      <c r="C874" s="14">
        <f t="shared" si="72"/>
        <v>61</v>
      </c>
      <c r="D874" s="8">
        <f t="shared" si="73"/>
        <v>3</v>
      </c>
      <c r="E874" s="9" t="str">
        <f t="shared" si="71"/>
        <v/>
      </c>
      <c r="F874" s="9" t="str">
        <f t="shared" si="67"/>
        <v/>
      </c>
      <c r="G874" s="9" t="str">
        <f t="shared" si="68"/>
        <v>&lt;Cevap&gt;Kaydın türünü belirtir. Teklif için T, Poliçe için P gönderin. Boş gönderilirse T kabul edilir. Test amaçlı kullanımlarda T olarak gönderin.&lt;/Cevap&gt;</v>
      </c>
      <c r="H874" s="9" t="str">
        <f t="shared" si="69"/>
        <v/>
      </c>
      <c r="I874" s="9" t="str">
        <f t="shared" si="70"/>
        <v/>
      </c>
      <c r="J874" s="11" t="s">
        <v>114</v>
      </c>
    </row>
    <row r="875" spans="1:10" ht="16.5" x14ac:dyDescent="0.25">
      <c r="A875" s="14">
        <v>304</v>
      </c>
      <c r="B875" s="14" t="s">
        <v>510</v>
      </c>
      <c r="C875" s="14">
        <f t="shared" si="72"/>
        <v>61</v>
      </c>
      <c r="D875" s="8">
        <f t="shared" si="73"/>
        <v>4</v>
      </c>
      <c r="E875" s="9" t="str">
        <f t="shared" si="71"/>
        <v/>
      </c>
      <c r="F875" s="9" t="str">
        <f t="shared" si="67"/>
        <v/>
      </c>
      <c r="G875" s="9" t="str">
        <f t="shared" si="68"/>
        <v/>
      </c>
      <c r="H875" s="9" t="str">
        <f t="shared" si="69"/>
        <v>&lt;Zorunlu&gt;false&lt;/Zorunlu&gt;</v>
      </c>
      <c r="I875" s="9" t="str">
        <f t="shared" si="70"/>
        <v/>
      </c>
      <c r="J875" s="12" t="s">
        <v>3</v>
      </c>
    </row>
    <row r="876" spans="1:10" ht="16.5" x14ac:dyDescent="0.25">
      <c r="A876" s="14">
        <v>305</v>
      </c>
      <c r="B876" s="14" t="s">
        <v>510</v>
      </c>
      <c r="C876" s="14">
        <f t="shared" si="72"/>
        <v>61</v>
      </c>
      <c r="D876" s="8">
        <f t="shared" si="73"/>
        <v>5</v>
      </c>
      <c r="E876" s="9" t="str">
        <f t="shared" si="71"/>
        <v/>
      </c>
      <c r="F876" s="9" t="str">
        <f t="shared" si="67"/>
        <v/>
      </c>
      <c r="G876" s="9" t="str">
        <f t="shared" si="68"/>
        <v/>
      </c>
      <c r="H876" s="9" t="str">
        <f t="shared" si="69"/>
        <v/>
      </c>
      <c r="I876" s="9" t="str">
        <f t="shared" si="70"/>
        <v>&lt;/SoruCevap&gt;</v>
      </c>
      <c r="J876" s="11" t="s">
        <v>4</v>
      </c>
    </row>
    <row r="877" spans="1:10" ht="16.5" x14ac:dyDescent="0.25">
      <c r="A877" s="14">
        <v>306</v>
      </c>
      <c r="B877" s="14" t="s">
        <v>510</v>
      </c>
      <c r="C877" s="14">
        <f t="shared" si="72"/>
        <v>62</v>
      </c>
      <c r="D877" s="8">
        <f t="shared" si="73"/>
        <v>1</v>
      </c>
      <c r="E877" s="9" t="str">
        <f t="shared" si="71"/>
        <v>&lt;SoruCevap&gt;</v>
      </c>
      <c r="F877" s="9" t="str">
        <f t="shared" si="67"/>
        <v/>
      </c>
      <c r="G877" s="9" t="str">
        <f t="shared" si="68"/>
        <v/>
      </c>
      <c r="H877" s="9" t="str">
        <f t="shared" si="69"/>
        <v/>
      </c>
      <c r="I877" s="9" t="str">
        <f t="shared" si="70"/>
        <v/>
      </c>
      <c r="J877" s="12" t="s">
        <v>0</v>
      </c>
    </row>
    <row r="878" spans="1:10" ht="16.5" x14ac:dyDescent="0.25">
      <c r="A878" s="14">
        <v>307</v>
      </c>
      <c r="B878" s="14" t="s">
        <v>510</v>
      </c>
      <c r="C878" s="14">
        <f t="shared" si="72"/>
        <v>62</v>
      </c>
      <c r="D878" s="8">
        <f t="shared" si="73"/>
        <v>2</v>
      </c>
      <c r="E878" s="9" t="str">
        <f t="shared" si="71"/>
        <v/>
      </c>
      <c r="F878" s="9" t="str">
        <f t="shared" si="67"/>
        <v>&lt;Soru&gt;HesaplanmisBrutPrim&lt;/Soru&gt;</v>
      </c>
      <c r="G878" s="9" t="str">
        <f t="shared" si="68"/>
        <v/>
      </c>
      <c r="H878" s="9" t="str">
        <f t="shared" si="69"/>
        <v/>
      </c>
      <c r="I878" s="9" t="str">
        <f t="shared" si="70"/>
        <v/>
      </c>
      <c r="J878" s="11" t="s">
        <v>115</v>
      </c>
    </row>
    <row r="879" spans="1:10" ht="16.5" x14ac:dyDescent="0.25">
      <c r="A879" s="14">
        <v>308</v>
      </c>
      <c r="B879" s="14" t="s">
        <v>510</v>
      </c>
      <c r="C879" s="14">
        <f t="shared" si="72"/>
        <v>62</v>
      </c>
      <c r="D879" s="8">
        <f t="shared" si="73"/>
        <v>3</v>
      </c>
      <c r="E879" s="9" t="str">
        <f t="shared" si="71"/>
        <v/>
      </c>
      <c r="F879" s="9" t="str">
        <f t="shared" si="67"/>
        <v/>
      </c>
      <c r="G879" s="9" t="str">
        <f t="shared" si="68"/>
        <v>&lt;Cevap&gt;Hesaplama sonucunda dönen brüt primi bu alanda gönderin. Sistem poliçe kaydı sırasında farklı bir brüt prim hesaplarsa işleme devam etmeyip hata dönecektir. Ek bir brüt prim kontrol yapısı amacıyla kullanılır. Gönderilmesi tavsiye edilir.&lt;/Cevap&gt;</v>
      </c>
      <c r="H879" s="9" t="str">
        <f t="shared" si="69"/>
        <v/>
      </c>
      <c r="I879" s="9" t="str">
        <f t="shared" si="70"/>
        <v/>
      </c>
      <c r="J879" s="11" t="s">
        <v>116</v>
      </c>
    </row>
    <row r="880" spans="1:10" ht="16.5" x14ac:dyDescent="0.25">
      <c r="A880" s="14">
        <v>309</v>
      </c>
      <c r="B880" s="14" t="s">
        <v>510</v>
      </c>
      <c r="C880" s="14">
        <f t="shared" si="72"/>
        <v>62</v>
      </c>
      <c r="D880" s="8">
        <f t="shared" si="73"/>
        <v>4</v>
      </c>
      <c r="E880" s="9" t="str">
        <f t="shared" si="71"/>
        <v/>
      </c>
      <c r="F880" s="9" t="str">
        <f t="shared" si="67"/>
        <v/>
      </c>
      <c r="G880" s="9" t="str">
        <f t="shared" si="68"/>
        <v/>
      </c>
      <c r="H880" s="9" t="str">
        <f t="shared" si="69"/>
        <v>&lt;Zorunlu&gt;false&lt;/Zorunlu&gt;</v>
      </c>
      <c r="I880" s="9" t="str">
        <f t="shared" si="70"/>
        <v/>
      </c>
      <c r="J880" s="12" t="s">
        <v>3</v>
      </c>
    </row>
    <row r="881" spans="1:10" ht="16.5" x14ac:dyDescent="0.25">
      <c r="A881" s="14">
        <v>310</v>
      </c>
      <c r="B881" s="14" t="s">
        <v>510</v>
      </c>
      <c r="C881" s="14">
        <f t="shared" si="72"/>
        <v>62</v>
      </c>
      <c r="D881" s="8">
        <f t="shared" si="73"/>
        <v>5</v>
      </c>
      <c r="E881" s="9" t="str">
        <f t="shared" si="71"/>
        <v/>
      </c>
      <c r="F881" s="9" t="str">
        <f t="shared" si="67"/>
        <v/>
      </c>
      <c r="G881" s="9" t="str">
        <f t="shared" si="68"/>
        <v/>
      </c>
      <c r="H881" s="9" t="str">
        <f t="shared" si="69"/>
        <v/>
      </c>
      <c r="I881" s="9" t="str">
        <f t="shared" si="70"/>
        <v>&lt;/SoruCevap&gt;</v>
      </c>
      <c r="J881" s="11" t="s">
        <v>4</v>
      </c>
    </row>
    <row r="882" spans="1:10" ht="16.5" x14ac:dyDescent="0.25">
      <c r="A882" s="14">
        <v>311</v>
      </c>
      <c r="B882" s="14" t="s">
        <v>510</v>
      </c>
      <c r="C882" s="14">
        <f t="shared" si="72"/>
        <v>63</v>
      </c>
      <c r="D882" s="8">
        <f t="shared" si="73"/>
        <v>1</v>
      </c>
      <c r="E882" s="9" t="str">
        <f t="shared" si="71"/>
        <v>&lt;SoruCevap&gt;</v>
      </c>
      <c r="F882" s="9" t="str">
        <f t="shared" si="67"/>
        <v/>
      </c>
      <c r="G882" s="9" t="str">
        <f t="shared" si="68"/>
        <v/>
      </c>
      <c r="H882" s="9" t="str">
        <f t="shared" si="69"/>
        <v/>
      </c>
      <c r="I882" s="9" t="str">
        <f t="shared" si="70"/>
        <v/>
      </c>
      <c r="J882" s="12" t="s">
        <v>0</v>
      </c>
    </row>
    <row r="883" spans="1:10" ht="16.5" x14ac:dyDescent="0.25">
      <c r="A883" s="14">
        <v>312</v>
      </c>
      <c r="B883" s="14" t="s">
        <v>510</v>
      </c>
      <c r="C883" s="14">
        <f t="shared" si="72"/>
        <v>63</v>
      </c>
      <c r="D883" s="8">
        <f t="shared" si="73"/>
        <v>2</v>
      </c>
      <c r="E883" s="9" t="str">
        <f t="shared" si="71"/>
        <v/>
      </c>
      <c r="F883" s="9" t="str">
        <f t="shared" si="67"/>
        <v>&lt;Soru&gt;GuncellenecekTeklifNo&lt;/Soru&gt;</v>
      </c>
      <c r="G883" s="9" t="str">
        <f t="shared" si="68"/>
        <v/>
      </c>
      <c r="H883" s="9" t="str">
        <f t="shared" si="69"/>
        <v/>
      </c>
      <c r="I883" s="9" t="str">
        <f t="shared" si="70"/>
        <v/>
      </c>
      <c r="J883" s="11" t="s">
        <v>117</v>
      </c>
    </row>
    <row r="884" spans="1:10" ht="16.5" x14ac:dyDescent="0.25">
      <c r="A884" s="14">
        <v>313</v>
      </c>
      <c r="B884" s="14" t="s">
        <v>510</v>
      </c>
      <c r="C884" s="14">
        <f t="shared" si="72"/>
        <v>63</v>
      </c>
      <c r="D884" s="8">
        <f t="shared" si="73"/>
        <v>3</v>
      </c>
      <c r="E884" s="9" t="str">
        <f t="shared" si="71"/>
        <v/>
      </c>
      <c r="F884" s="9" t="str">
        <f t="shared" si="67"/>
        <v/>
      </c>
      <c r="G884" s="9" t="str">
        <f t="shared" si="68"/>
        <v>&lt;Cevap&gt;PoliceKayit servisi çağırılırken, bu alanın değeri dolu gönderilirse sistem yeni bir teklif / poliçe üretmeyecek, mevcut teklif kaydını güncelleyecektir&lt;/Cevap&gt;</v>
      </c>
      <c r="H884" s="9" t="str">
        <f t="shared" si="69"/>
        <v/>
      </c>
      <c r="I884" s="9" t="str">
        <f t="shared" si="70"/>
        <v/>
      </c>
      <c r="J884" s="12" t="s">
        <v>118</v>
      </c>
    </row>
    <row r="885" spans="1:10" ht="16.5" x14ac:dyDescent="0.25">
      <c r="A885" s="14">
        <v>314</v>
      </c>
      <c r="B885" s="14" t="s">
        <v>510</v>
      </c>
      <c r="C885" s="14">
        <f t="shared" si="72"/>
        <v>63</v>
      </c>
      <c r="D885" s="8">
        <f t="shared" si="73"/>
        <v>4</v>
      </c>
      <c r="E885" s="9" t="str">
        <f t="shared" si="71"/>
        <v/>
      </c>
      <c r="F885" s="9" t="str">
        <f t="shared" si="67"/>
        <v/>
      </c>
      <c r="G885" s="9" t="str">
        <f t="shared" si="68"/>
        <v/>
      </c>
      <c r="H885" s="9" t="str">
        <f t="shared" si="69"/>
        <v>&lt;Zorunlu&gt;false&lt;/Zorunlu&gt;</v>
      </c>
      <c r="I885" s="9" t="str">
        <f t="shared" si="70"/>
        <v/>
      </c>
      <c r="J885" s="11" t="s">
        <v>3</v>
      </c>
    </row>
    <row r="886" spans="1:10" ht="16.5" x14ac:dyDescent="0.25">
      <c r="A886" s="14">
        <v>315</v>
      </c>
      <c r="B886" s="14" t="s">
        <v>510</v>
      </c>
      <c r="C886" s="14">
        <f t="shared" si="72"/>
        <v>63</v>
      </c>
      <c r="D886" s="8">
        <f t="shared" si="73"/>
        <v>5</v>
      </c>
      <c r="E886" s="9" t="str">
        <f t="shared" si="71"/>
        <v/>
      </c>
      <c r="F886" s="9" t="str">
        <f t="shared" si="67"/>
        <v/>
      </c>
      <c r="G886" s="9" t="str">
        <f t="shared" si="68"/>
        <v/>
      </c>
      <c r="H886" s="9" t="str">
        <f t="shared" si="69"/>
        <v/>
      </c>
      <c r="I886" s="9" t="str">
        <f t="shared" si="70"/>
        <v>&lt;/SoruCevap&gt;</v>
      </c>
      <c r="J886" s="11" t="s">
        <v>4</v>
      </c>
    </row>
    <row r="887" spans="1:10" ht="16.5" x14ac:dyDescent="0.25">
      <c r="A887" s="14">
        <v>316</v>
      </c>
      <c r="B887" s="14" t="s">
        <v>510</v>
      </c>
      <c r="C887" s="14">
        <f t="shared" si="72"/>
        <v>64</v>
      </c>
      <c r="D887" s="8">
        <f t="shared" si="73"/>
        <v>1</v>
      </c>
      <c r="E887" s="9" t="str">
        <f t="shared" si="71"/>
        <v>&lt;SoruCevap&gt;</v>
      </c>
      <c r="F887" s="9" t="str">
        <f t="shared" si="67"/>
        <v/>
      </c>
      <c r="G887" s="9" t="str">
        <f t="shared" si="68"/>
        <v/>
      </c>
      <c r="H887" s="9" t="str">
        <f t="shared" si="69"/>
        <v/>
      </c>
      <c r="I887" s="9" t="str">
        <f t="shared" si="70"/>
        <v/>
      </c>
      <c r="J887" s="12" t="s">
        <v>0</v>
      </c>
    </row>
    <row r="888" spans="1:10" ht="16.5" x14ac:dyDescent="0.25">
      <c r="A888" s="14">
        <v>317</v>
      </c>
      <c r="B888" s="14" t="s">
        <v>510</v>
      </c>
      <c r="C888" s="14">
        <f t="shared" si="72"/>
        <v>64</v>
      </c>
      <c r="D888" s="8">
        <f t="shared" si="73"/>
        <v>2</v>
      </c>
      <c r="E888" s="9" t="str">
        <f t="shared" si="71"/>
        <v/>
      </c>
      <c r="F888" s="9" t="str">
        <f t="shared" si="67"/>
        <v>&lt;Soru&gt;EkSigortali_X_N&lt;/Soru&gt;</v>
      </c>
      <c r="G888" s="9" t="str">
        <f t="shared" si="68"/>
        <v/>
      </c>
      <c r="H888" s="9" t="str">
        <f t="shared" si="69"/>
        <v/>
      </c>
      <c r="I888" s="9" t="str">
        <f t="shared" si="70"/>
        <v/>
      </c>
      <c r="J888" s="11" t="s">
        <v>119</v>
      </c>
    </row>
    <row r="889" spans="1:10" ht="16.5" x14ac:dyDescent="0.25">
      <c r="A889" s="14">
        <v>318</v>
      </c>
      <c r="B889" s="14" t="s">
        <v>510</v>
      </c>
      <c r="C889" s="14">
        <f t="shared" si="72"/>
        <v>64</v>
      </c>
      <c r="D889" s="8">
        <f t="shared" si="73"/>
        <v>3</v>
      </c>
      <c r="E889" s="9" t="str">
        <f t="shared" si="71"/>
        <v/>
      </c>
      <c r="F889" s="9" t="str">
        <f t="shared" si="67"/>
        <v/>
      </c>
      <c r="G889" s="9" t="str">
        <f t="shared" si="68"/>
        <v>&lt;Cevap&gt;Poliçede ek sigortalı varsa bunların bilgisi. X = ek sigortalı indeksi (indeks sıfırdan başlar), N = ek sigortalı soru adı. Örnek : EkSigortali_0_TcKimlikNo. Tüm ek sigortalı soru adları için doküman şu adreste : http://yardim.adayazilim.com/yardim?proje=asw&amp;sayfa=Acente%20Poli%C3%A7e%20Servisler%20Ek%20Sigortal%C4%B1%20Soru%20Adlar%C4%B1&lt;/Cevap&gt;</v>
      </c>
      <c r="H889" s="9" t="str">
        <f t="shared" si="69"/>
        <v/>
      </c>
      <c r="I889" s="9" t="str">
        <f t="shared" si="70"/>
        <v/>
      </c>
      <c r="J889" s="12" t="s">
        <v>120</v>
      </c>
    </row>
    <row r="890" spans="1:10" ht="16.5" x14ac:dyDescent="0.25">
      <c r="A890" s="14">
        <v>319</v>
      </c>
      <c r="B890" s="14" t="s">
        <v>510</v>
      </c>
      <c r="C890" s="14">
        <f t="shared" si="72"/>
        <v>64</v>
      </c>
      <c r="D890" s="8">
        <f t="shared" si="73"/>
        <v>4</v>
      </c>
      <c r="E890" s="9" t="str">
        <f t="shared" si="71"/>
        <v/>
      </c>
      <c r="F890" s="9" t="str">
        <f t="shared" si="67"/>
        <v/>
      </c>
      <c r="G890" s="9" t="str">
        <f t="shared" si="68"/>
        <v/>
      </c>
      <c r="H890" s="9" t="str">
        <f t="shared" si="69"/>
        <v>&lt;Zorunlu&gt;false&lt;/Zorunlu&gt;</v>
      </c>
      <c r="I890" s="9" t="str">
        <f t="shared" si="70"/>
        <v/>
      </c>
      <c r="J890" s="11" t="s">
        <v>3</v>
      </c>
    </row>
    <row r="891" spans="1:10" ht="16.5" x14ac:dyDescent="0.25">
      <c r="A891" s="14">
        <v>320</v>
      </c>
      <c r="B891" s="14" t="s">
        <v>510</v>
      </c>
      <c r="C891" s="14">
        <f t="shared" si="72"/>
        <v>64</v>
      </c>
      <c r="D891" s="8">
        <f t="shared" si="73"/>
        <v>5</v>
      </c>
      <c r="E891" s="9" t="str">
        <f t="shared" si="71"/>
        <v/>
      </c>
      <c r="F891" s="9" t="str">
        <f t="shared" si="67"/>
        <v/>
      </c>
      <c r="G891" s="9" t="str">
        <f t="shared" si="68"/>
        <v/>
      </c>
      <c r="H891" s="9" t="str">
        <f t="shared" si="69"/>
        <v/>
      </c>
      <c r="I891" s="9" t="str">
        <f t="shared" si="70"/>
        <v>&lt;/SoruCevap&gt;</v>
      </c>
      <c r="J891" s="12" t="s">
        <v>4</v>
      </c>
    </row>
    <row r="892" spans="1:10" ht="16.5" x14ac:dyDescent="0.25">
      <c r="A892" s="14">
        <v>321</v>
      </c>
      <c r="B892" s="14" t="s">
        <v>510</v>
      </c>
      <c r="C892" s="14">
        <f t="shared" si="72"/>
        <v>65</v>
      </c>
      <c r="D892" s="8">
        <f t="shared" si="73"/>
        <v>1</v>
      </c>
      <c r="E892" s="9" t="str">
        <f t="shared" si="71"/>
        <v>&lt;SoruCevap&gt;</v>
      </c>
      <c r="F892" s="9" t="str">
        <f t="shared" si="67"/>
        <v/>
      </c>
      <c r="G892" s="9" t="str">
        <f t="shared" si="68"/>
        <v/>
      </c>
      <c r="H892" s="9" t="str">
        <f t="shared" si="69"/>
        <v/>
      </c>
      <c r="I892" s="9" t="str">
        <f t="shared" si="70"/>
        <v/>
      </c>
      <c r="J892" s="11" t="s">
        <v>0</v>
      </c>
    </row>
    <row r="893" spans="1:10" ht="16.5" x14ac:dyDescent="0.25">
      <c r="A893" s="14">
        <v>322</v>
      </c>
      <c r="B893" s="14" t="s">
        <v>510</v>
      </c>
      <c r="C893" s="14">
        <f t="shared" si="72"/>
        <v>65</v>
      </c>
      <c r="D893" s="8">
        <f t="shared" si="73"/>
        <v>2</v>
      </c>
      <c r="E893" s="9" t="str">
        <f t="shared" si="71"/>
        <v/>
      </c>
      <c r="F893" s="9" t="str">
        <f t="shared" si="67"/>
        <v>&lt;Soru&gt;PoliceHesapLogEkle&lt;/Soru&gt;</v>
      </c>
      <c r="G893" s="9" t="str">
        <f t="shared" si="68"/>
        <v/>
      </c>
      <c r="H893" s="9" t="str">
        <f t="shared" si="69"/>
        <v/>
      </c>
      <c r="I893" s="9" t="str">
        <f t="shared" si="70"/>
        <v/>
      </c>
      <c r="J893" s="11" t="s">
        <v>121</v>
      </c>
    </row>
    <row r="894" spans="1:10" ht="16.5" x14ac:dyDescent="0.25">
      <c r="A894" s="14">
        <v>323</v>
      </c>
      <c r="B894" s="14" t="s">
        <v>510</v>
      </c>
      <c r="C894" s="14">
        <f t="shared" si="72"/>
        <v>65</v>
      </c>
      <c r="D894" s="8">
        <f t="shared" si="73"/>
        <v>3</v>
      </c>
      <c r="E894" s="9" t="str">
        <f t="shared" si="71"/>
        <v/>
      </c>
      <c r="F894" s="9" t="str">
        <f t="shared" ref="F894:F957" si="74">IF(F$1=$D894,$J894,"")</f>
        <v/>
      </c>
      <c r="G894" s="9" t="str">
        <f t="shared" ref="G894:G957" si="75">IF(G$1=$D894,$J894,"")</f>
        <v>&lt;Cevap&gt;Hesaplama detaylarını içeren text dosyası oluşturur. Yalnızca yetkili kullanıcılar kullanabilir.&lt;/Cevap&gt;</v>
      </c>
      <c r="H894" s="9" t="str">
        <f t="shared" ref="H894:H957" si="76">IF(H$1=$D894,$J894,"")</f>
        <v/>
      </c>
      <c r="I894" s="9" t="str">
        <f t="shared" ref="I894:I957" si="77">IF(I$1=$D894,$J894,"")</f>
        <v/>
      </c>
      <c r="J894" s="12" t="s">
        <v>122</v>
      </c>
    </row>
    <row r="895" spans="1:10" ht="16.5" x14ac:dyDescent="0.25">
      <c r="A895" s="14">
        <v>324</v>
      </c>
      <c r="B895" s="14" t="s">
        <v>510</v>
      </c>
      <c r="C895" s="14">
        <f t="shared" si="72"/>
        <v>65</v>
      </c>
      <c r="D895" s="8">
        <f t="shared" si="73"/>
        <v>4</v>
      </c>
      <c r="E895" s="9" t="str">
        <f t="shared" ref="E895:E926" si="78">IF(E$1=$D895,$J895,"")</f>
        <v/>
      </c>
      <c r="F895" s="9" t="str">
        <f t="shared" si="74"/>
        <v/>
      </c>
      <c r="G895" s="9" t="str">
        <f t="shared" si="75"/>
        <v/>
      </c>
      <c r="H895" s="9" t="str">
        <f t="shared" si="76"/>
        <v>&lt;Zorunlu&gt;false&lt;/Zorunlu&gt;</v>
      </c>
      <c r="I895" s="9" t="str">
        <f t="shared" si="77"/>
        <v/>
      </c>
      <c r="J895" s="12" t="s">
        <v>3</v>
      </c>
    </row>
    <row r="896" spans="1:10" ht="16.5" x14ac:dyDescent="0.25">
      <c r="A896" s="14">
        <v>325</v>
      </c>
      <c r="B896" s="14" t="s">
        <v>510</v>
      </c>
      <c r="C896" s="14">
        <f t="shared" si="72"/>
        <v>65</v>
      </c>
      <c r="D896" s="8">
        <f t="shared" si="73"/>
        <v>5</v>
      </c>
      <c r="E896" s="9" t="str">
        <f t="shared" si="78"/>
        <v/>
      </c>
      <c r="F896" s="9" t="str">
        <f t="shared" si="74"/>
        <v/>
      </c>
      <c r="G896" s="9" t="str">
        <f t="shared" si="75"/>
        <v/>
      </c>
      <c r="H896" s="9" t="str">
        <f t="shared" si="76"/>
        <v/>
      </c>
      <c r="I896" s="9" t="str">
        <f t="shared" si="77"/>
        <v>&lt;/SoruCevap&gt;</v>
      </c>
      <c r="J896" s="12" t="s">
        <v>4</v>
      </c>
    </row>
    <row r="897" spans="1:10" ht="16.5" x14ac:dyDescent="0.25">
      <c r="A897" s="14">
        <v>326</v>
      </c>
      <c r="B897" s="14" t="s">
        <v>510</v>
      </c>
      <c r="C897" s="14">
        <f t="shared" si="72"/>
        <v>66</v>
      </c>
      <c r="D897" s="8">
        <f t="shared" si="73"/>
        <v>1</v>
      </c>
      <c r="E897" s="9" t="str">
        <f t="shared" si="78"/>
        <v>&lt;SoruCevap&gt;</v>
      </c>
      <c r="F897" s="9" t="str">
        <f t="shared" si="74"/>
        <v/>
      </c>
      <c r="G897" s="9" t="str">
        <f t="shared" si="75"/>
        <v/>
      </c>
      <c r="H897" s="9" t="str">
        <f t="shared" si="76"/>
        <v/>
      </c>
      <c r="I897" s="9" t="str">
        <f t="shared" si="77"/>
        <v/>
      </c>
      <c r="J897" s="11" t="s">
        <v>0</v>
      </c>
    </row>
    <row r="898" spans="1:10" ht="16.5" x14ac:dyDescent="0.25">
      <c r="A898" s="14">
        <v>327</v>
      </c>
      <c r="B898" s="14" t="s">
        <v>510</v>
      </c>
      <c r="C898" s="14">
        <f t="shared" ref="C898:C921" si="79">IF(J898="&lt;SoruCevap&gt;",C897+1,C897)</f>
        <v>66</v>
      </c>
      <c r="D898" s="8">
        <f t="shared" si="73"/>
        <v>2</v>
      </c>
      <c r="E898" s="9" t="str">
        <f t="shared" si="78"/>
        <v/>
      </c>
      <c r="F898" s="9" t="str">
        <f t="shared" si="74"/>
        <v>&lt;Soru&gt;_SeyahatSaglikTarifeId&lt;/Soru&gt;</v>
      </c>
      <c r="G898" s="9" t="str">
        <f t="shared" si="75"/>
        <v/>
      </c>
      <c r="H898" s="9" t="str">
        <f t="shared" si="76"/>
        <v/>
      </c>
      <c r="I898" s="9" t="str">
        <f t="shared" si="77"/>
        <v/>
      </c>
      <c r="J898" s="11" t="s">
        <v>444</v>
      </c>
    </row>
    <row r="899" spans="1:10" ht="16.5" x14ac:dyDescent="0.25">
      <c r="A899" s="14">
        <v>328</v>
      </c>
      <c r="B899" s="14" t="s">
        <v>510</v>
      </c>
      <c r="C899" s="14">
        <f t="shared" si="79"/>
        <v>66</v>
      </c>
      <c r="D899" s="8">
        <f t="shared" ref="D899:D921" si="80">IF(J899="&lt;SoruCevap&gt;",1,D898+1)</f>
        <v>3</v>
      </c>
      <c r="E899" s="9" t="str">
        <f t="shared" si="78"/>
        <v/>
      </c>
      <c r="F899" s="9" t="str">
        <f t="shared" si="74"/>
        <v/>
      </c>
      <c r="G899" s="9" t="str">
        <f t="shared" si="75"/>
        <v>&lt;Cevap&gt;SeyahatSaglikTarifeId. Seçenekli alan. Seçenekler : 8963 için "8963"&lt;/Cevap&gt;</v>
      </c>
      <c r="H899" s="9" t="str">
        <f t="shared" si="76"/>
        <v/>
      </c>
      <c r="I899" s="9" t="str">
        <f t="shared" si="77"/>
        <v/>
      </c>
      <c r="J899" s="12" t="s">
        <v>453</v>
      </c>
    </row>
    <row r="900" spans="1:10" ht="16.5" x14ac:dyDescent="0.25">
      <c r="A900" s="14">
        <v>329</v>
      </c>
      <c r="B900" s="14" t="s">
        <v>510</v>
      </c>
      <c r="C900" s="14">
        <f t="shared" si="79"/>
        <v>66</v>
      </c>
      <c r="D900" s="8">
        <f t="shared" si="80"/>
        <v>4</v>
      </c>
      <c r="E900" s="9" t="str">
        <f t="shared" si="78"/>
        <v/>
      </c>
      <c r="F900" s="9" t="str">
        <f t="shared" si="74"/>
        <v/>
      </c>
      <c r="G900" s="9" t="str">
        <f t="shared" si="75"/>
        <v/>
      </c>
      <c r="H900" s="9" t="str">
        <f t="shared" si="76"/>
        <v>&lt;Zorunlu&gt;false&lt;/Zorunlu&gt;</v>
      </c>
      <c r="I900" s="9" t="str">
        <f t="shared" si="77"/>
        <v/>
      </c>
      <c r="J900" s="11" t="s">
        <v>3</v>
      </c>
    </row>
    <row r="901" spans="1:10" ht="16.5" x14ac:dyDescent="0.25">
      <c r="A901" s="14">
        <v>330</v>
      </c>
      <c r="B901" s="14" t="s">
        <v>510</v>
      </c>
      <c r="C901" s="14">
        <f t="shared" si="79"/>
        <v>66</v>
      </c>
      <c r="D901" s="8">
        <f t="shared" si="80"/>
        <v>5</v>
      </c>
      <c r="E901" s="9" t="str">
        <f t="shared" si="78"/>
        <v/>
      </c>
      <c r="F901" s="9" t="str">
        <f t="shared" si="74"/>
        <v/>
      </c>
      <c r="G901" s="9" t="str">
        <f t="shared" si="75"/>
        <v/>
      </c>
      <c r="H901" s="9" t="str">
        <f t="shared" si="76"/>
        <v/>
      </c>
      <c r="I901" s="9" t="str">
        <f t="shared" si="77"/>
        <v>&lt;/SoruCevap&gt;</v>
      </c>
      <c r="J901" s="12" t="s">
        <v>4</v>
      </c>
    </row>
    <row r="902" spans="1:10" ht="16.5" x14ac:dyDescent="0.25">
      <c r="A902" s="14">
        <v>331</v>
      </c>
      <c r="B902" s="14" t="s">
        <v>510</v>
      </c>
      <c r="C902" s="14">
        <f t="shared" si="79"/>
        <v>67</v>
      </c>
      <c r="D902" s="8">
        <f t="shared" si="80"/>
        <v>1</v>
      </c>
      <c r="E902" s="9" t="str">
        <f t="shared" si="78"/>
        <v>&lt;SoruCevap&gt;</v>
      </c>
      <c r="F902" s="9" t="str">
        <f t="shared" si="74"/>
        <v/>
      </c>
      <c r="G902" s="9" t="str">
        <f t="shared" si="75"/>
        <v/>
      </c>
      <c r="H902" s="9" t="str">
        <f t="shared" si="76"/>
        <v/>
      </c>
      <c r="I902" s="9" t="str">
        <f t="shared" si="77"/>
        <v/>
      </c>
      <c r="J902" s="11" t="s">
        <v>0</v>
      </c>
    </row>
    <row r="903" spans="1:10" ht="16.5" x14ac:dyDescent="0.25">
      <c r="A903" s="14">
        <v>332</v>
      </c>
      <c r="B903" s="14" t="s">
        <v>510</v>
      </c>
      <c r="C903" s="14">
        <f t="shared" si="79"/>
        <v>67</v>
      </c>
      <c r="D903" s="8">
        <f t="shared" si="80"/>
        <v>2</v>
      </c>
      <c r="E903" s="9" t="str">
        <f t="shared" si="78"/>
        <v/>
      </c>
      <c r="F903" s="9" t="str">
        <f t="shared" si="74"/>
        <v>&lt;Soru&gt;_ImecePaket&lt;/Soru&gt;</v>
      </c>
      <c r="G903" s="9" t="str">
        <f t="shared" si="75"/>
        <v/>
      </c>
      <c r="H903" s="9" t="str">
        <f t="shared" si="76"/>
        <v/>
      </c>
      <c r="I903" s="9" t="str">
        <f t="shared" si="77"/>
        <v/>
      </c>
      <c r="J903" s="12" t="s">
        <v>446</v>
      </c>
    </row>
    <row r="904" spans="1:10" ht="16.5" x14ac:dyDescent="0.25">
      <c r="A904" s="14">
        <v>333</v>
      </c>
      <c r="B904" s="14" t="s">
        <v>510</v>
      </c>
      <c r="C904" s="14">
        <f t="shared" si="79"/>
        <v>67</v>
      </c>
      <c r="D904" s="8">
        <f t="shared" si="80"/>
        <v>3</v>
      </c>
      <c r="E904" s="9" t="str">
        <f t="shared" si="78"/>
        <v/>
      </c>
      <c r="F904" s="9" t="str">
        <f t="shared" si="74"/>
        <v/>
      </c>
      <c r="G904" s="9" t="str">
        <f t="shared" si="75"/>
        <v>&lt;Cevap&gt;ImecePaket. Metin tipinde alan. &lt;/Cevap&gt;</v>
      </c>
      <c r="H904" s="9" t="str">
        <f t="shared" si="76"/>
        <v/>
      </c>
      <c r="I904" s="9" t="str">
        <f t="shared" si="77"/>
        <v/>
      </c>
      <c r="J904" s="11" t="s">
        <v>447</v>
      </c>
    </row>
    <row r="905" spans="1:10" ht="16.5" x14ac:dyDescent="0.25">
      <c r="A905" s="14">
        <v>334</v>
      </c>
      <c r="B905" s="14" t="s">
        <v>510</v>
      </c>
      <c r="C905" s="14">
        <f t="shared" si="79"/>
        <v>67</v>
      </c>
      <c r="D905" s="8">
        <f t="shared" si="80"/>
        <v>4</v>
      </c>
      <c r="E905" s="9" t="str">
        <f t="shared" si="78"/>
        <v/>
      </c>
      <c r="F905" s="9" t="str">
        <f t="shared" si="74"/>
        <v/>
      </c>
      <c r="G905" s="9" t="str">
        <f t="shared" si="75"/>
        <v/>
      </c>
      <c r="H905" s="9" t="str">
        <f t="shared" si="76"/>
        <v>&lt;Zorunlu&gt;false&lt;/Zorunlu&gt;</v>
      </c>
      <c r="I905" s="9" t="str">
        <f t="shared" si="77"/>
        <v/>
      </c>
      <c r="J905" s="11" t="s">
        <v>3</v>
      </c>
    </row>
    <row r="906" spans="1:10" ht="16.5" x14ac:dyDescent="0.25">
      <c r="A906" s="14">
        <v>335</v>
      </c>
      <c r="B906" s="14" t="s">
        <v>510</v>
      </c>
      <c r="C906" s="14">
        <f t="shared" si="79"/>
        <v>67</v>
      </c>
      <c r="D906" s="8">
        <f t="shared" si="80"/>
        <v>5</v>
      </c>
      <c r="E906" s="9" t="str">
        <f t="shared" si="78"/>
        <v/>
      </c>
      <c r="F906" s="9" t="str">
        <f t="shared" si="74"/>
        <v/>
      </c>
      <c r="G906" s="9" t="str">
        <f t="shared" si="75"/>
        <v/>
      </c>
      <c r="H906" s="9" t="str">
        <f t="shared" si="76"/>
        <v/>
      </c>
      <c r="I906" s="9" t="str">
        <f t="shared" si="77"/>
        <v>&lt;/SoruCevap&gt;</v>
      </c>
      <c r="J906" s="12" t="s">
        <v>4</v>
      </c>
    </row>
    <row r="907" spans="1:10" ht="16.5" x14ac:dyDescent="0.25">
      <c r="A907" s="14">
        <v>336</v>
      </c>
      <c r="B907" s="14" t="s">
        <v>510</v>
      </c>
      <c r="C907" s="14">
        <f t="shared" si="79"/>
        <v>68</v>
      </c>
      <c r="D907" s="8">
        <f t="shared" si="80"/>
        <v>1</v>
      </c>
      <c r="E907" s="9" t="str">
        <f t="shared" si="78"/>
        <v>&lt;SoruCevap&gt;</v>
      </c>
      <c r="F907" s="9" t="str">
        <f t="shared" si="74"/>
        <v/>
      </c>
      <c r="G907" s="9" t="str">
        <f t="shared" si="75"/>
        <v/>
      </c>
      <c r="H907" s="9" t="str">
        <f t="shared" si="76"/>
        <v/>
      </c>
      <c r="I907" s="9" t="str">
        <f t="shared" si="77"/>
        <v/>
      </c>
      <c r="J907" s="11" t="s">
        <v>0</v>
      </c>
    </row>
    <row r="908" spans="1:10" ht="16.5" x14ac:dyDescent="0.25">
      <c r="A908" s="14">
        <v>337</v>
      </c>
      <c r="B908" s="14" t="s">
        <v>510</v>
      </c>
      <c r="C908" s="14">
        <f t="shared" si="79"/>
        <v>68</v>
      </c>
      <c r="D908" s="8">
        <f t="shared" si="80"/>
        <v>2</v>
      </c>
      <c r="E908" s="9" t="str">
        <f t="shared" si="78"/>
        <v/>
      </c>
      <c r="F908" s="9" t="str">
        <f t="shared" si="74"/>
        <v>&lt;Soru&gt;_Ulkeler&lt;/Soru&gt;</v>
      </c>
      <c r="G908" s="9" t="str">
        <f t="shared" si="75"/>
        <v/>
      </c>
      <c r="H908" s="9" t="str">
        <f t="shared" si="76"/>
        <v/>
      </c>
      <c r="I908" s="9" t="str">
        <f t="shared" si="77"/>
        <v/>
      </c>
      <c r="J908" s="12" t="s">
        <v>448</v>
      </c>
    </row>
    <row r="909" spans="1:10" ht="16.5" x14ac:dyDescent="0.25">
      <c r="A909" s="14">
        <v>338</v>
      </c>
      <c r="B909" s="14" t="s">
        <v>510</v>
      </c>
      <c r="C909" s="14">
        <f t="shared" si="79"/>
        <v>68</v>
      </c>
      <c r="D909" s="8">
        <f t="shared" si="80"/>
        <v>3</v>
      </c>
      <c r="E909" s="9" t="str">
        <f t="shared" si="78"/>
        <v/>
      </c>
      <c r="F909" s="9" t="str">
        <f t="shared" si="74"/>
        <v/>
      </c>
      <c r="G909" s="9" t="str">
        <f t="shared" si="75"/>
        <v>&lt;Cevap&gt;Ülkeler. Seçenekli alan. Seçenekler : Azerbaycan için "0", Gürcistan için "1", İran için "2", Kazakistan için "3", Kırgızistan için "4", Lübnan için "5", Rusya Federasyonu için "6", Suudi Arabistan için "7", Türkmenistan için "8", Özbekistan için "9", Ürdün için "10"&lt;/Cevap&gt;</v>
      </c>
      <c r="H909" s="9" t="str">
        <f t="shared" si="76"/>
        <v/>
      </c>
      <c r="I909" s="9" t="str">
        <f t="shared" si="77"/>
        <v/>
      </c>
      <c r="J909" s="11" t="s">
        <v>454</v>
      </c>
    </row>
    <row r="910" spans="1:10" ht="16.5" x14ac:dyDescent="0.25">
      <c r="A910" s="14">
        <v>339</v>
      </c>
      <c r="B910" s="14" t="s">
        <v>510</v>
      </c>
      <c r="C910" s="14">
        <f t="shared" si="79"/>
        <v>68</v>
      </c>
      <c r="D910" s="8">
        <f t="shared" si="80"/>
        <v>4</v>
      </c>
      <c r="E910" s="9" t="str">
        <f t="shared" si="78"/>
        <v/>
      </c>
      <c r="F910" s="9" t="str">
        <f t="shared" si="74"/>
        <v/>
      </c>
      <c r="G910" s="9" t="str">
        <f t="shared" si="75"/>
        <v/>
      </c>
      <c r="H910" s="9" t="str">
        <f t="shared" si="76"/>
        <v>&lt;Zorunlu&gt;false&lt;/Zorunlu&gt;</v>
      </c>
      <c r="I910" s="9" t="str">
        <f t="shared" si="77"/>
        <v/>
      </c>
      <c r="J910" s="12" t="s">
        <v>3</v>
      </c>
    </row>
    <row r="911" spans="1:10" ht="16.5" x14ac:dyDescent="0.25">
      <c r="A911" s="14">
        <v>340</v>
      </c>
      <c r="B911" s="14" t="s">
        <v>510</v>
      </c>
      <c r="C911" s="14">
        <f t="shared" si="79"/>
        <v>68</v>
      </c>
      <c r="D911" s="8">
        <f t="shared" si="80"/>
        <v>5</v>
      </c>
      <c r="E911" s="9" t="str">
        <f t="shared" si="78"/>
        <v/>
      </c>
      <c r="F911" s="9" t="str">
        <f t="shared" si="74"/>
        <v/>
      </c>
      <c r="G911" s="9" t="str">
        <f t="shared" si="75"/>
        <v/>
      </c>
      <c r="H911" s="9" t="str">
        <f t="shared" si="76"/>
        <v/>
      </c>
      <c r="I911" s="9" t="str">
        <f t="shared" si="77"/>
        <v>&lt;/SoruCevap&gt;</v>
      </c>
      <c r="J911" s="11" t="s">
        <v>4</v>
      </c>
    </row>
    <row r="912" spans="1:10" ht="16.5" x14ac:dyDescent="0.25">
      <c r="A912" s="14">
        <v>341</v>
      </c>
      <c r="B912" s="14" t="s">
        <v>510</v>
      </c>
      <c r="C912" s="14">
        <f t="shared" si="79"/>
        <v>69</v>
      </c>
      <c r="D912" s="8">
        <f t="shared" si="80"/>
        <v>1</v>
      </c>
      <c r="E912" s="9" t="str">
        <f t="shared" si="78"/>
        <v>&lt;SoruCevap&gt;</v>
      </c>
      <c r="F912" s="9" t="str">
        <f t="shared" si="74"/>
        <v/>
      </c>
      <c r="G912" s="9" t="str">
        <f t="shared" si="75"/>
        <v/>
      </c>
      <c r="H912" s="9" t="str">
        <f t="shared" si="76"/>
        <v/>
      </c>
      <c r="I912" s="9" t="str">
        <f t="shared" si="77"/>
        <v/>
      </c>
      <c r="J912" s="11" t="s">
        <v>0</v>
      </c>
    </row>
    <row r="913" spans="1:10" ht="16.5" x14ac:dyDescent="0.25">
      <c r="A913" s="14">
        <v>342</v>
      </c>
      <c r="B913" s="14" t="s">
        <v>510</v>
      </c>
      <c r="C913" s="14">
        <f t="shared" si="79"/>
        <v>69</v>
      </c>
      <c r="D913" s="8">
        <f t="shared" si="80"/>
        <v>2</v>
      </c>
      <c r="E913" s="9" t="str">
        <f t="shared" si="78"/>
        <v/>
      </c>
      <c r="F913" s="9" t="str">
        <f t="shared" si="74"/>
        <v>&lt;Soru&gt;UrunGrubu&lt;/Soru&gt;</v>
      </c>
      <c r="G913" s="9" t="str">
        <f t="shared" si="75"/>
        <v/>
      </c>
      <c r="H913" s="9" t="str">
        <f t="shared" si="76"/>
        <v/>
      </c>
      <c r="I913" s="9" t="str">
        <f t="shared" si="77"/>
        <v/>
      </c>
      <c r="J913" s="12" t="s">
        <v>217</v>
      </c>
    </row>
    <row r="914" spans="1:10" ht="16.5" x14ac:dyDescent="0.25">
      <c r="A914" s="14">
        <v>343</v>
      </c>
      <c r="B914" s="14" t="s">
        <v>510</v>
      </c>
      <c r="C914" s="14">
        <f t="shared" si="79"/>
        <v>69</v>
      </c>
      <c r="D914" s="8">
        <f t="shared" si="80"/>
        <v>3</v>
      </c>
      <c r="E914" s="9" t="str">
        <f t="shared" si="78"/>
        <v/>
      </c>
      <c r="F914" s="9" t="str">
        <f t="shared" si="74"/>
        <v/>
      </c>
      <c r="G914" s="9" t="str">
        <f t="shared" si="75"/>
        <v>&lt;Cevap&gt;yabanciSaglik&lt;/Cevap&gt;</v>
      </c>
      <c r="H914" s="9" t="str">
        <f t="shared" si="76"/>
        <v/>
      </c>
      <c r="I914" s="9" t="str">
        <f t="shared" si="77"/>
        <v/>
      </c>
      <c r="J914" s="11" t="s">
        <v>218</v>
      </c>
    </row>
    <row r="915" spans="1:10" ht="16.5" x14ac:dyDescent="0.25">
      <c r="A915" s="14">
        <v>344</v>
      </c>
      <c r="B915" s="14" t="s">
        <v>510</v>
      </c>
      <c r="C915" s="14">
        <f t="shared" si="79"/>
        <v>69</v>
      </c>
      <c r="D915" s="8">
        <f t="shared" si="80"/>
        <v>4</v>
      </c>
      <c r="E915" s="9" t="str">
        <f t="shared" si="78"/>
        <v/>
      </c>
      <c r="F915" s="9" t="str">
        <f t="shared" si="74"/>
        <v/>
      </c>
      <c r="G915" s="9" t="str">
        <f t="shared" si="75"/>
        <v/>
      </c>
      <c r="H915" s="9" t="str">
        <f t="shared" si="76"/>
        <v>&lt;Zorunlu&gt;true&lt;/Zorunlu&gt;</v>
      </c>
      <c r="I915" s="9" t="str">
        <f t="shared" si="77"/>
        <v/>
      </c>
      <c r="J915" s="12" t="s">
        <v>219</v>
      </c>
    </row>
    <row r="916" spans="1:10" ht="16.5" x14ac:dyDescent="0.25">
      <c r="A916" s="14">
        <v>345</v>
      </c>
      <c r="B916" s="14" t="s">
        <v>510</v>
      </c>
      <c r="C916" s="14">
        <f t="shared" si="79"/>
        <v>69</v>
      </c>
      <c r="D916" s="8">
        <f t="shared" si="80"/>
        <v>5</v>
      </c>
      <c r="E916" s="9" t="str">
        <f t="shared" si="78"/>
        <v/>
      </c>
      <c r="F916" s="9" t="str">
        <f t="shared" si="74"/>
        <v/>
      </c>
      <c r="G916" s="9" t="str">
        <f t="shared" si="75"/>
        <v/>
      </c>
      <c r="H916" s="9" t="str">
        <f t="shared" si="76"/>
        <v/>
      </c>
      <c r="I916" s="9" t="str">
        <f t="shared" si="77"/>
        <v>&lt;/SoruCevap&gt;</v>
      </c>
      <c r="J916" s="11" t="s">
        <v>4</v>
      </c>
    </row>
    <row r="917" spans="1:10" ht="16.5" x14ac:dyDescent="0.25">
      <c r="A917" s="14">
        <v>346</v>
      </c>
      <c r="B917" s="14" t="s">
        <v>510</v>
      </c>
      <c r="C917" s="14">
        <f t="shared" si="79"/>
        <v>70</v>
      </c>
      <c r="D917" s="8">
        <f t="shared" si="80"/>
        <v>1</v>
      </c>
      <c r="E917" s="9" t="str">
        <f t="shared" si="78"/>
        <v>&lt;SoruCevap&gt;</v>
      </c>
      <c r="F917" s="9" t="str">
        <f t="shared" si="74"/>
        <v/>
      </c>
      <c r="G917" s="9" t="str">
        <f t="shared" si="75"/>
        <v/>
      </c>
      <c r="H917" s="9" t="str">
        <f t="shared" si="76"/>
        <v/>
      </c>
      <c r="I917" s="9" t="str">
        <f t="shared" si="77"/>
        <v/>
      </c>
      <c r="J917" s="12" t="s">
        <v>0</v>
      </c>
    </row>
    <row r="918" spans="1:10" ht="16.5" x14ac:dyDescent="0.25">
      <c r="A918" s="14">
        <v>347</v>
      </c>
      <c r="B918" s="14" t="s">
        <v>510</v>
      </c>
      <c r="C918" s="14">
        <f t="shared" si="79"/>
        <v>70</v>
      </c>
      <c r="D918" s="8">
        <f t="shared" si="80"/>
        <v>2</v>
      </c>
      <c r="E918" s="9" t="str">
        <f t="shared" si="78"/>
        <v/>
      </c>
      <c r="F918" s="9" t="str">
        <f t="shared" si="74"/>
        <v>&lt;Soru&gt;UrunKodu&lt;/Soru&gt;</v>
      </c>
      <c r="G918" s="9" t="str">
        <f t="shared" si="75"/>
        <v/>
      </c>
      <c r="H918" s="9" t="str">
        <f t="shared" si="76"/>
        <v/>
      </c>
      <c r="I918" s="9" t="str">
        <f t="shared" si="77"/>
        <v/>
      </c>
      <c r="J918" s="11" t="s">
        <v>1</v>
      </c>
    </row>
    <row r="919" spans="1:10" ht="16.5" x14ac:dyDescent="0.25">
      <c r="A919" s="14">
        <v>348</v>
      </c>
      <c r="B919" s="14" t="s">
        <v>510</v>
      </c>
      <c r="C919" s="14">
        <f t="shared" si="79"/>
        <v>70</v>
      </c>
      <c r="D919" s="8">
        <f t="shared" si="80"/>
        <v>3</v>
      </c>
      <c r="E919" s="9" t="str">
        <f t="shared" si="78"/>
        <v/>
      </c>
      <c r="F919" s="9" t="str">
        <f t="shared" si="74"/>
        <v/>
      </c>
      <c r="G919" s="9" t="str">
        <f t="shared" si="75"/>
        <v>&lt;Cevap&gt;600 gönderilmeli&lt;/Cevap&gt;</v>
      </c>
      <c r="H919" s="9" t="str">
        <f t="shared" si="76"/>
        <v/>
      </c>
      <c r="I919" s="9" t="str">
        <f t="shared" si="77"/>
        <v/>
      </c>
      <c r="J919" s="11" t="s">
        <v>220</v>
      </c>
    </row>
    <row r="920" spans="1:10" ht="16.5" x14ac:dyDescent="0.25">
      <c r="A920" s="14">
        <v>349</v>
      </c>
      <c r="B920" s="14" t="s">
        <v>510</v>
      </c>
      <c r="C920" s="14">
        <f t="shared" si="79"/>
        <v>70</v>
      </c>
      <c r="D920" s="8">
        <f t="shared" si="80"/>
        <v>4</v>
      </c>
      <c r="E920" s="9" t="str">
        <f t="shared" si="78"/>
        <v/>
      </c>
      <c r="F920" s="9" t="str">
        <f t="shared" si="74"/>
        <v/>
      </c>
      <c r="G920" s="9" t="str">
        <f t="shared" si="75"/>
        <v/>
      </c>
      <c r="H920" s="9" t="str">
        <f t="shared" si="76"/>
        <v>&lt;Zorunlu&gt;true&lt;/Zorunlu&gt;</v>
      </c>
      <c r="I920" s="9" t="str">
        <f t="shared" si="77"/>
        <v/>
      </c>
      <c r="J920" s="12" t="s">
        <v>219</v>
      </c>
    </row>
    <row r="921" spans="1:10" ht="16.5" x14ac:dyDescent="0.25">
      <c r="A921" s="14">
        <v>350</v>
      </c>
      <c r="B921" s="14" t="s">
        <v>510</v>
      </c>
      <c r="C921" s="14">
        <f t="shared" si="79"/>
        <v>70</v>
      </c>
      <c r="D921" s="8">
        <f t="shared" si="80"/>
        <v>5</v>
      </c>
      <c r="E921" s="9" t="str">
        <f t="shared" si="78"/>
        <v/>
      </c>
      <c r="F921" s="9" t="str">
        <f t="shared" si="74"/>
        <v/>
      </c>
      <c r="G921" s="9" t="str">
        <f t="shared" si="75"/>
        <v/>
      </c>
      <c r="H921" s="9" t="str">
        <f t="shared" si="76"/>
        <v/>
      </c>
      <c r="I921" s="9" t="str">
        <f t="shared" si="77"/>
        <v>&lt;/SoruCevap&gt;</v>
      </c>
      <c r="J921" s="11" t="s">
        <v>4</v>
      </c>
    </row>
    <row r="922" spans="1:10" ht="16.5" x14ac:dyDescent="0.3">
      <c r="A922" s="16">
        <v>1</v>
      </c>
      <c r="B922" s="16" t="s">
        <v>452</v>
      </c>
      <c r="C922" s="16">
        <v>1</v>
      </c>
      <c r="D922" s="17">
        <f>IF(J922="&lt;SoruCevap&gt;",1,D921+1)</f>
        <v>1</v>
      </c>
      <c r="E922" s="18" t="str">
        <f t="shared" si="78"/>
        <v>&lt;SoruCevap&gt;</v>
      </c>
      <c r="F922" s="18" t="str">
        <f t="shared" si="74"/>
        <v/>
      </c>
      <c r="G922" s="18" t="str">
        <f t="shared" si="75"/>
        <v/>
      </c>
      <c r="H922" s="18" t="str">
        <f t="shared" si="76"/>
        <v/>
      </c>
      <c r="I922" s="18" t="str">
        <f t="shared" si="77"/>
        <v/>
      </c>
      <c r="J922" s="15" t="s">
        <v>0</v>
      </c>
    </row>
    <row r="923" spans="1:10" ht="16.5" x14ac:dyDescent="0.3">
      <c r="A923" s="16">
        <v>2</v>
      </c>
      <c r="B923" s="16" t="s">
        <v>452</v>
      </c>
      <c r="C923" s="16">
        <f t="shared" ref="C923:C985" si="81">IF(J923="&lt;SoruCevap&gt;",C922+1,C922)</f>
        <v>1</v>
      </c>
      <c r="D923" s="17">
        <f t="shared" ref="D923:D986" si="82">IF(J923="&lt;SoruCevap&gt;",1,D922+1)</f>
        <v>2</v>
      </c>
      <c r="E923" s="18" t="str">
        <f t="shared" si="78"/>
        <v/>
      </c>
      <c r="F923" s="18" t="str">
        <f t="shared" si="74"/>
        <v>&lt;Soru&gt;UrunKodu&lt;/Soru&gt;</v>
      </c>
      <c r="G923" s="18" t="str">
        <f t="shared" si="75"/>
        <v/>
      </c>
      <c r="H923" s="18" t="str">
        <f t="shared" si="76"/>
        <v/>
      </c>
      <c r="I923" s="18" t="str">
        <f t="shared" si="77"/>
        <v/>
      </c>
      <c r="J923" s="15" t="s">
        <v>1</v>
      </c>
    </row>
    <row r="924" spans="1:10" ht="16.5" x14ac:dyDescent="0.3">
      <c r="A924" s="16">
        <v>3</v>
      </c>
      <c r="B924" s="16" t="s">
        <v>452</v>
      </c>
      <c r="C924" s="16">
        <f t="shared" si="81"/>
        <v>1</v>
      </c>
      <c r="D924" s="17">
        <f t="shared" si="82"/>
        <v>3</v>
      </c>
      <c r="E924" s="18" t="str">
        <f t="shared" si="78"/>
        <v/>
      </c>
      <c r="F924" s="18" t="str">
        <f t="shared" si="74"/>
        <v/>
      </c>
      <c r="G924" s="18" t="str">
        <f t="shared" si="75"/>
        <v>&lt;Cevap&gt;303 olarak gönderilmelidir&lt;/Cevap&gt;</v>
      </c>
      <c r="H924" s="18" t="str">
        <f t="shared" si="76"/>
        <v/>
      </c>
      <c r="I924" s="18" t="str">
        <f t="shared" si="77"/>
        <v/>
      </c>
      <c r="J924" s="15" t="s">
        <v>443</v>
      </c>
    </row>
    <row r="925" spans="1:10" ht="16.5" x14ac:dyDescent="0.3">
      <c r="A925" s="16">
        <v>4</v>
      </c>
      <c r="B925" s="16" t="s">
        <v>452</v>
      </c>
      <c r="C925" s="16">
        <f t="shared" si="81"/>
        <v>1</v>
      </c>
      <c r="D925" s="17">
        <f t="shared" si="82"/>
        <v>4</v>
      </c>
      <c r="E925" s="18" t="str">
        <f t="shared" si="78"/>
        <v/>
      </c>
      <c r="F925" s="18" t="str">
        <f t="shared" si="74"/>
        <v/>
      </c>
      <c r="G925" s="18" t="str">
        <f t="shared" si="75"/>
        <v/>
      </c>
      <c r="H925" s="18" t="str">
        <f t="shared" si="76"/>
        <v>&lt;Zorunlu&gt;false&lt;/Zorunlu&gt;</v>
      </c>
      <c r="I925" s="18" t="str">
        <f t="shared" si="77"/>
        <v/>
      </c>
      <c r="J925" s="15" t="s">
        <v>3</v>
      </c>
    </row>
    <row r="926" spans="1:10" ht="16.5" x14ac:dyDescent="0.3">
      <c r="A926" s="16">
        <v>5</v>
      </c>
      <c r="B926" s="16" t="s">
        <v>452</v>
      </c>
      <c r="C926" s="16">
        <f t="shared" si="81"/>
        <v>1</v>
      </c>
      <c r="D926" s="17">
        <f t="shared" si="82"/>
        <v>5</v>
      </c>
      <c r="E926" s="18" t="str">
        <f t="shared" si="78"/>
        <v/>
      </c>
      <c r="F926" s="18" t="str">
        <f t="shared" si="74"/>
        <v/>
      </c>
      <c r="G926" s="18" t="str">
        <f t="shared" si="75"/>
        <v/>
      </c>
      <c r="H926" s="18" t="str">
        <f t="shared" si="76"/>
        <v/>
      </c>
      <c r="I926" s="18" t="str">
        <f t="shared" si="77"/>
        <v>&lt;/SoruCevap&gt;</v>
      </c>
      <c r="J926" s="15" t="s">
        <v>4</v>
      </c>
    </row>
    <row r="927" spans="1:10" ht="16.5" x14ac:dyDescent="0.3">
      <c r="A927" s="16">
        <v>6</v>
      </c>
      <c r="B927" s="16" t="s">
        <v>452</v>
      </c>
      <c r="C927" s="16">
        <f t="shared" si="81"/>
        <v>2</v>
      </c>
      <c r="D927" s="17">
        <f t="shared" si="82"/>
        <v>1</v>
      </c>
      <c r="E927" s="18" t="str">
        <f t="shared" ref="E927:E958" si="83">IF(E$1=$D927,$J927,"")</f>
        <v>&lt;SoruCevap&gt;</v>
      </c>
      <c r="F927" s="18" t="str">
        <f t="shared" si="74"/>
        <v/>
      </c>
      <c r="G927" s="18" t="str">
        <f t="shared" si="75"/>
        <v/>
      </c>
      <c r="H927" s="18" t="str">
        <f t="shared" si="76"/>
        <v/>
      </c>
      <c r="I927" s="18" t="str">
        <f t="shared" si="77"/>
        <v/>
      </c>
      <c r="J927" s="15" t="s">
        <v>0</v>
      </c>
    </row>
    <row r="928" spans="1:10" ht="16.5" x14ac:dyDescent="0.3">
      <c r="A928" s="16">
        <v>7</v>
      </c>
      <c r="B928" s="16" t="s">
        <v>452</v>
      </c>
      <c r="C928" s="16">
        <f t="shared" si="81"/>
        <v>2</v>
      </c>
      <c r="D928" s="17">
        <f t="shared" si="82"/>
        <v>2</v>
      </c>
      <c r="E928" s="18" t="str">
        <f t="shared" si="83"/>
        <v/>
      </c>
      <c r="F928" s="18" t="str">
        <f t="shared" si="74"/>
        <v>&lt;Soru&gt;AcenteNo&lt;/Soru&gt;</v>
      </c>
      <c r="G928" s="18" t="str">
        <f t="shared" si="75"/>
        <v/>
      </c>
      <c r="H928" s="18" t="str">
        <f t="shared" si="76"/>
        <v/>
      </c>
      <c r="I928" s="18" t="str">
        <f t="shared" si="77"/>
        <v/>
      </c>
      <c r="J928" s="15" t="s">
        <v>5</v>
      </c>
    </row>
    <row r="929" spans="1:10" ht="16.5" x14ac:dyDescent="0.3">
      <c r="A929" s="16">
        <v>8</v>
      </c>
      <c r="B929" s="16" t="s">
        <v>452</v>
      </c>
      <c r="C929" s="16">
        <f t="shared" si="81"/>
        <v>2</v>
      </c>
      <c r="D929" s="17">
        <f t="shared" si="82"/>
        <v>3</v>
      </c>
      <c r="E929" s="18" t="str">
        <f t="shared" si="83"/>
        <v/>
      </c>
      <c r="F929" s="18" t="str">
        <f t="shared" si="74"/>
        <v/>
      </c>
      <c r="G929" s="18" t="str">
        <f t="shared" si="75"/>
        <v>&lt;Cevap&gt;Acente numarasını belirtir. Örnek değer: 101001&lt;/Cevap&gt;</v>
      </c>
      <c r="H929" s="18" t="str">
        <f t="shared" si="76"/>
        <v/>
      </c>
      <c r="I929" s="18" t="str">
        <f t="shared" si="77"/>
        <v/>
      </c>
      <c r="J929" s="15" t="s">
        <v>6</v>
      </c>
    </row>
    <row r="930" spans="1:10" ht="16.5" x14ac:dyDescent="0.3">
      <c r="A930" s="16">
        <v>9</v>
      </c>
      <c r="B930" s="16" t="s">
        <v>452</v>
      </c>
      <c r="C930" s="16">
        <f t="shared" si="81"/>
        <v>2</v>
      </c>
      <c r="D930" s="17">
        <f t="shared" si="82"/>
        <v>4</v>
      </c>
      <c r="E930" s="18" t="str">
        <f t="shared" si="83"/>
        <v/>
      </c>
      <c r="F930" s="18" t="str">
        <f t="shared" si="74"/>
        <v/>
      </c>
      <c r="G930" s="18" t="str">
        <f t="shared" si="75"/>
        <v/>
      </c>
      <c r="H930" s="18" t="str">
        <f t="shared" si="76"/>
        <v>&lt;Zorunlu&gt;false&lt;/Zorunlu&gt;</v>
      </c>
      <c r="I930" s="18" t="str">
        <f t="shared" si="77"/>
        <v/>
      </c>
      <c r="J930" s="15" t="s">
        <v>3</v>
      </c>
    </row>
    <row r="931" spans="1:10" ht="16.5" x14ac:dyDescent="0.3">
      <c r="A931" s="16">
        <v>10</v>
      </c>
      <c r="B931" s="16" t="s">
        <v>452</v>
      </c>
      <c r="C931" s="16">
        <f t="shared" si="81"/>
        <v>2</v>
      </c>
      <c r="D931" s="17">
        <f t="shared" si="82"/>
        <v>5</v>
      </c>
      <c r="E931" s="18" t="str">
        <f t="shared" si="83"/>
        <v/>
      </c>
      <c r="F931" s="18" t="str">
        <f t="shared" si="74"/>
        <v/>
      </c>
      <c r="G931" s="18" t="str">
        <f t="shared" si="75"/>
        <v/>
      </c>
      <c r="H931" s="18" t="str">
        <f t="shared" si="76"/>
        <v/>
      </c>
      <c r="I931" s="18" t="str">
        <f t="shared" si="77"/>
        <v>&lt;/SoruCevap&gt;</v>
      </c>
      <c r="J931" s="15" t="s">
        <v>4</v>
      </c>
    </row>
    <row r="932" spans="1:10" ht="16.5" x14ac:dyDescent="0.3">
      <c r="A932" s="16">
        <v>11</v>
      </c>
      <c r="B932" s="16" t="s">
        <v>452</v>
      </c>
      <c r="C932" s="16">
        <f t="shared" si="81"/>
        <v>3</v>
      </c>
      <c r="D932" s="17">
        <f t="shared" si="82"/>
        <v>1</v>
      </c>
      <c r="E932" s="18" t="str">
        <f t="shared" si="83"/>
        <v>&lt;SoruCevap&gt;</v>
      </c>
      <c r="F932" s="18" t="str">
        <f t="shared" si="74"/>
        <v/>
      </c>
      <c r="G932" s="18" t="str">
        <f t="shared" si="75"/>
        <v/>
      </c>
      <c r="H932" s="18" t="str">
        <f t="shared" si="76"/>
        <v/>
      </c>
      <c r="I932" s="18" t="str">
        <f t="shared" si="77"/>
        <v/>
      </c>
      <c r="J932" s="15" t="s">
        <v>0</v>
      </c>
    </row>
    <row r="933" spans="1:10" ht="16.5" x14ac:dyDescent="0.3">
      <c r="A933" s="16">
        <v>12</v>
      </c>
      <c r="B933" s="16" t="s">
        <v>452</v>
      </c>
      <c r="C933" s="16">
        <f t="shared" si="81"/>
        <v>3</v>
      </c>
      <c r="D933" s="17">
        <f t="shared" si="82"/>
        <v>2</v>
      </c>
      <c r="E933" s="18" t="str">
        <f t="shared" si="83"/>
        <v/>
      </c>
      <c r="F933" s="18" t="str">
        <f t="shared" si="74"/>
        <v>&lt;Soru&gt;TaliNo&lt;/Soru&gt;</v>
      </c>
      <c r="G933" s="18" t="str">
        <f t="shared" si="75"/>
        <v/>
      </c>
      <c r="H933" s="18" t="str">
        <f t="shared" si="76"/>
        <v/>
      </c>
      <c r="I933" s="18" t="str">
        <f t="shared" si="77"/>
        <v/>
      </c>
      <c r="J933" s="15" t="s">
        <v>7</v>
      </c>
    </row>
    <row r="934" spans="1:10" ht="16.5" x14ac:dyDescent="0.3">
      <c r="A934" s="16">
        <v>13</v>
      </c>
      <c r="B934" s="16" t="s">
        <v>452</v>
      </c>
      <c r="C934" s="16">
        <f t="shared" si="81"/>
        <v>3</v>
      </c>
      <c r="D934" s="17">
        <f t="shared" si="82"/>
        <v>3</v>
      </c>
      <c r="E934" s="18" t="str">
        <f t="shared" si="83"/>
        <v/>
      </c>
      <c r="F934" s="18" t="str">
        <f t="shared" si="74"/>
        <v/>
      </c>
      <c r="G934" s="18" t="str">
        <f t="shared" si="75"/>
        <v>&lt;Cevap&gt;Tali numarasını belirtir. 4 hane olmalıdır. Örnek değer : 0001&lt;/Cevap&gt;</v>
      </c>
      <c r="H934" s="18" t="str">
        <f t="shared" si="76"/>
        <v/>
      </c>
      <c r="I934" s="18" t="str">
        <f t="shared" si="77"/>
        <v/>
      </c>
      <c r="J934" s="15" t="s">
        <v>8</v>
      </c>
    </row>
    <row r="935" spans="1:10" ht="16.5" x14ac:dyDescent="0.3">
      <c r="A935" s="16">
        <v>14</v>
      </c>
      <c r="B935" s="16" t="s">
        <v>452</v>
      </c>
      <c r="C935" s="16">
        <f t="shared" si="81"/>
        <v>3</v>
      </c>
      <c r="D935" s="17">
        <f t="shared" si="82"/>
        <v>4</v>
      </c>
      <c r="E935" s="18" t="str">
        <f t="shared" si="83"/>
        <v/>
      </c>
      <c r="F935" s="18" t="str">
        <f t="shared" si="74"/>
        <v/>
      </c>
      <c r="G935" s="18" t="str">
        <f t="shared" si="75"/>
        <v/>
      </c>
      <c r="H935" s="18" t="str">
        <f t="shared" si="76"/>
        <v>&lt;Zorunlu&gt;false&lt;/Zorunlu&gt;</v>
      </c>
      <c r="I935" s="18" t="str">
        <f t="shared" si="77"/>
        <v/>
      </c>
      <c r="J935" s="15" t="s">
        <v>3</v>
      </c>
    </row>
    <row r="936" spans="1:10" ht="16.5" x14ac:dyDescent="0.3">
      <c r="A936" s="16">
        <v>15</v>
      </c>
      <c r="B936" s="16" t="s">
        <v>452</v>
      </c>
      <c r="C936" s="16">
        <f t="shared" si="81"/>
        <v>3</v>
      </c>
      <c r="D936" s="17">
        <f t="shared" si="82"/>
        <v>5</v>
      </c>
      <c r="E936" s="18" t="str">
        <f t="shared" si="83"/>
        <v/>
      </c>
      <c r="F936" s="18" t="str">
        <f t="shared" si="74"/>
        <v/>
      </c>
      <c r="G936" s="18" t="str">
        <f t="shared" si="75"/>
        <v/>
      </c>
      <c r="H936" s="18" t="str">
        <f t="shared" si="76"/>
        <v/>
      </c>
      <c r="I936" s="18" t="str">
        <f t="shared" si="77"/>
        <v>&lt;/SoruCevap&gt;</v>
      </c>
      <c r="J936" s="15" t="s">
        <v>4</v>
      </c>
    </row>
    <row r="937" spans="1:10" ht="16.5" x14ac:dyDescent="0.3">
      <c r="A937" s="16">
        <v>16</v>
      </c>
      <c r="B937" s="16" t="s">
        <v>452</v>
      </c>
      <c r="C937" s="16">
        <f t="shared" si="81"/>
        <v>4</v>
      </c>
      <c r="D937" s="17">
        <f t="shared" si="82"/>
        <v>1</v>
      </c>
      <c r="E937" s="18" t="str">
        <f t="shared" si="83"/>
        <v>&lt;SoruCevap&gt;</v>
      </c>
      <c r="F937" s="18" t="str">
        <f t="shared" si="74"/>
        <v/>
      </c>
      <c r="G937" s="18" t="str">
        <f t="shared" si="75"/>
        <v/>
      </c>
      <c r="H937" s="18" t="str">
        <f t="shared" si="76"/>
        <v/>
      </c>
      <c r="I937" s="18" t="str">
        <f t="shared" si="77"/>
        <v/>
      </c>
      <c r="J937" s="15" t="s">
        <v>0</v>
      </c>
    </row>
    <row r="938" spans="1:10" ht="16.5" x14ac:dyDescent="0.3">
      <c r="A938" s="16">
        <v>17</v>
      </c>
      <c r="B938" s="16" t="s">
        <v>452</v>
      </c>
      <c r="C938" s="16">
        <f t="shared" si="81"/>
        <v>4</v>
      </c>
      <c r="D938" s="17">
        <f t="shared" si="82"/>
        <v>2</v>
      </c>
      <c r="E938" s="18" t="str">
        <f t="shared" si="83"/>
        <v/>
      </c>
      <c r="F938" s="18" t="str">
        <f t="shared" si="74"/>
        <v>&lt;Soru&gt;KullaniciAdi&lt;/Soru&gt;</v>
      </c>
      <c r="G938" s="18" t="str">
        <f t="shared" si="75"/>
        <v/>
      </c>
      <c r="H938" s="18" t="str">
        <f t="shared" si="76"/>
        <v/>
      </c>
      <c r="I938" s="18" t="str">
        <f t="shared" si="77"/>
        <v/>
      </c>
      <c r="J938" s="15" t="s">
        <v>9</v>
      </c>
    </row>
    <row r="939" spans="1:10" ht="16.5" x14ac:dyDescent="0.3">
      <c r="A939" s="16">
        <v>18</v>
      </c>
      <c r="B939" s="16" t="s">
        <v>452</v>
      </c>
      <c r="C939" s="16">
        <f t="shared" si="81"/>
        <v>4</v>
      </c>
      <c r="D939" s="17">
        <f t="shared" si="82"/>
        <v>3</v>
      </c>
      <c r="E939" s="18" t="str">
        <f t="shared" si="83"/>
        <v/>
      </c>
      <c r="F939" s="18" t="str">
        <f t="shared" si="74"/>
        <v/>
      </c>
      <c r="G939" s="18" t="str">
        <f t="shared" si="75"/>
        <v>&lt;Cevap&gt;Kullanıcının şirket web sistemine bağlanmak için kullandığı kullanıcı adını belirtir.&lt;/Cevap&gt;</v>
      </c>
      <c r="H939" s="18" t="str">
        <f t="shared" si="76"/>
        <v/>
      </c>
      <c r="I939" s="18" t="str">
        <f t="shared" si="77"/>
        <v/>
      </c>
      <c r="J939" s="15" t="s">
        <v>10</v>
      </c>
    </row>
    <row r="940" spans="1:10" ht="16.5" x14ac:dyDescent="0.3">
      <c r="A940" s="16">
        <v>19</v>
      </c>
      <c r="B940" s="16" t="s">
        <v>452</v>
      </c>
      <c r="C940" s="16">
        <f t="shared" si="81"/>
        <v>4</v>
      </c>
      <c r="D940" s="17">
        <f t="shared" si="82"/>
        <v>4</v>
      </c>
      <c r="E940" s="18" t="str">
        <f t="shared" si="83"/>
        <v/>
      </c>
      <c r="F940" s="18" t="str">
        <f t="shared" si="74"/>
        <v/>
      </c>
      <c r="G940" s="18" t="str">
        <f t="shared" si="75"/>
        <v/>
      </c>
      <c r="H940" s="18" t="str">
        <f t="shared" si="76"/>
        <v>&lt;Zorunlu&gt;false&lt;/Zorunlu&gt;</v>
      </c>
      <c r="I940" s="18" t="str">
        <f t="shared" si="77"/>
        <v/>
      </c>
      <c r="J940" s="15" t="s">
        <v>3</v>
      </c>
    </row>
    <row r="941" spans="1:10" ht="16.5" x14ac:dyDescent="0.3">
      <c r="A941" s="16">
        <v>20</v>
      </c>
      <c r="B941" s="16" t="s">
        <v>452</v>
      </c>
      <c r="C941" s="16">
        <f t="shared" si="81"/>
        <v>4</v>
      </c>
      <c r="D941" s="17">
        <f t="shared" si="82"/>
        <v>5</v>
      </c>
      <c r="E941" s="18" t="str">
        <f t="shared" si="83"/>
        <v/>
      </c>
      <c r="F941" s="18" t="str">
        <f t="shared" si="74"/>
        <v/>
      </c>
      <c r="G941" s="18" t="str">
        <f t="shared" si="75"/>
        <v/>
      </c>
      <c r="H941" s="18" t="str">
        <f t="shared" si="76"/>
        <v/>
      </c>
      <c r="I941" s="18" t="str">
        <f t="shared" si="77"/>
        <v>&lt;/SoruCevap&gt;</v>
      </c>
      <c r="J941" s="15" t="s">
        <v>4</v>
      </c>
    </row>
    <row r="942" spans="1:10" ht="16.5" x14ac:dyDescent="0.3">
      <c r="A942" s="16">
        <v>21</v>
      </c>
      <c r="B942" s="16" t="s">
        <v>452</v>
      </c>
      <c r="C942" s="16">
        <f t="shared" si="81"/>
        <v>5</v>
      </c>
      <c r="D942" s="17">
        <f t="shared" si="82"/>
        <v>1</v>
      </c>
      <c r="E942" s="18" t="str">
        <f t="shared" si="83"/>
        <v>&lt;SoruCevap&gt;</v>
      </c>
      <c r="F942" s="18" t="str">
        <f t="shared" si="74"/>
        <v/>
      </c>
      <c r="G942" s="18" t="str">
        <f t="shared" si="75"/>
        <v/>
      </c>
      <c r="H942" s="18" t="str">
        <f t="shared" si="76"/>
        <v/>
      </c>
      <c r="I942" s="18" t="str">
        <f t="shared" si="77"/>
        <v/>
      </c>
      <c r="J942" s="15" t="s">
        <v>0</v>
      </c>
    </row>
    <row r="943" spans="1:10" ht="16.5" x14ac:dyDescent="0.3">
      <c r="A943" s="16">
        <v>22</v>
      </c>
      <c r="B943" s="16" t="s">
        <v>452</v>
      </c>
      <c r="C943" s="16">
        <f t="shared" si="81"/>
        <v>5</v>
      </c>
      <c r="D943" s="17">
        <f t="shared" si="82"/>
        <v>2</v>
      </c>
      <c r="E943" s="18" t="str">
        <f t="shared" si="83"/>
        <v/>
      </c>
      <c r="F943" s="18" t="str">
        <f t="shared" si="74"/>
        <v>&lt;Soru&gt;Parola&lt;/Soru&gt;</v>
      </c>
      <c r="G943" s="18" t="str">
        <f t="shared" si="75"/>
        <v/>
      </c>
      <c r="H943" s="18" t="str">
        <f t="shared" si="76"/>
        <v/>
      </c>
      <c r="I943" s="18" t="str">
        <f t="shared" si="77"/>
        <v/>
      </c>
      <c r="J943" s="15" t="s">
        <v>11</v>
      </c>
    </row>
    <row r="944" spans="1:10" ht="16.5" x14ac:dyDescent="0.3">
      <c r="A944" s="16">
        <v>23</v>
      </c>
      <c r="B944" s="16" t="s">
        <v>452</v>
      </c>
      <c r="C944" s="16">
        <f t="shared" si="81"/>
        <v>5</v>
      </c>
      <c r="D944" s="17">
        <f t="shared" si="82"/>
        <v>3</v>
      </c>
      <c r="E944" s="18" t="str">
        <f t="shared" si="83"/>
        <v/>
      </c>
      <c r="F944" s="18" t="str">
        <f t="shared" si="74"/>
        <v/>
      </c>
      <c r="G944" s="18" t="str">
        <f t="shared" si="75"/>
        <v>&lt;Cevap&gt;Kullanıcının şirket web sistemine bağlanmak için kullandığı şifresini belirtir.&lt;/Cevap&gt;</v>
      </c>
      <c r="H944" s="18" t="str">
        <f t="shared" si="76"/>
        <v/>
      </c>
      <c r="I944" s="18" t="str">
        <f t="shared" si="77"/>
        <v/>
      </c>
      <c r="J944" s="15" t="s">
        <v>12</v>
      </c>
    </row>
    <row r="945" spans="1:10" ht="16.5" x14ac:dyDescent="0.3">
      <c r="A945" s="16">
        <v>24</v>
      </c>
      <c r="B945" s="16" t="s">
        <v>452</v>
      </c>
      <c r="C945" s="16">
        <f t="shared" si="81"/>
        <v>5</v>
      </c>
      <c r="D945" s="17">
        <f t="shared" si="82"/>
        <v>4</v>
      </c>
      <c r="E945" s="18" t="str">
        <f t="shared" si="83"/>
        <v/>
      </c>
      <c r="F945" s="18" t="str">
        <f t="shared" si="74"/>
        <v/>
      </c>
      <c r="G945" s="18" t="str">
        <f t="shared" si="75"/>
        <v/>
      </c>
      <c r="H945" s="18" t="str">
        <f t="shared" si="76"/>
        <v>&lt;Zorunlu&gt;false&lt;/Zorunlu&gt;</v>
      </c>
      <c r="I945" s="18" t="str">
        <f t="shared" si="77"/>
        <v/>
      </c>
      <c r="J945" s="15" t="s">
        <v>3</v>
      </c>
    </row>
    <row r="946" spans="1:10" ht="16.5" x14ac:dyDescent="0.3">
      <c r="A946" s="16">
        <v>25</v>
      </c>
      <c r="B946" s="16" t="s">
        <v>452</v>
      </c>
      <c r="C946" s="16">
        <f t="shared" si="81"/>
        <v>5</v>
      </c>
      <c r="D946" s="17">
        <f t="shared" si="82"/>
        <v>5</v>
      </c>
      <c r="E946" s="18" t="str">
        <f t="shared" si="83"/>
        <v/>
      </c>
      <c r="F946" s="18" t="str">
        <f t="shared" si="74"/>
        <v/>
      </c>
      <c r="G946" s="18" t="str">
        <f t="shared" si="75"/>
        <v/>
      </c>
      <c r="H946" s="18" t="str">
        <f t="shared" si="76"/>
        <v/>
      </c>
      <c r="I946" s="18" t="str">
        <f t="shared" si="77"/>
        <v>&lt;/SoruCevap&gt;</v>
      </c>
      <c r="J946" s="15" t="s">
        <v>4</v>
      </c>
    </row>
    <row r="947" spans="1:10" ht="16.5" x14ac:dyDescent="0.3">
      <c r="A947" s="16">
        <v>26</v>
      </c>
      <c r="B947" s="16" t="s">
        <v>452</v>
      </c>
      <c r="C947" s="16">
        <f t="shared" si="81"/>
        <v>6</v>
      </c>
      <c r="D947" s="17">
        <f t="shared" si="82"/>
        <v>1</v>
      </c>
      <c r="E947" s="18" t="str">
        <f t="shared" si="83"/>
        <v>&lt;SoruCevap&gt;</v>
      </c>
      <c r="F947" s="18" t="str">
        <f t="shared" si="74"/>
        <v/>
      </c>
      <c r="G947" s="18" t="str">
        <f t="shared" si="75"/>
        <v/>
      </c>
      <c r="H947" s="18" t="str">
        <f t="shared" si="76"/>
        <v/>
      </c>
      <c r="I947" s="18" t="str">
        <f t="shared" si="77"/>
        <v/>
      </c>
      <c r="J947" s="15" t="s">
        <v>0</v>
      </c>
    </row>
    <row r="948" spans="1:10" ht="16.5" x14ac:dyDescent="0.3">
      <c r="A948" s="16">
        <v>27</v>
      </c>
      <c r="B948" s="16" t="s">
        <v>452</v>
      </c>
      <c r="C948" s="16">
        <f t="shared" si="81"/>
        <v>6</v>
      </c>
      <c r="D948" s="17">
        <f t="shared" si="82"/>
        <v>2</v>
      </c>
      <c r="E948" s="18" t="str">
        <f t="shared" si="83"/>
        <v/>
      </c>
      <c r="F948" s="18" t="str">
        <f t="shared" si="74"/>
        <v>&lt;Soru&gt;MusteriTcKimlikNo&lt;/Soru&gt;</v>
      </c>
      <c r="G948" s="18" t="str">
        <f t="shared" si="75"/>
        <v/>
      </c>
      <c r="H948" s="18" t="str">
        <f t="shared" si="76"/>
        <v/>
      </c>
      <c r="I948" s="18" t="str">
        <f t="shared" si="77"/>
        <v/>
      </c>
      <c r="J948" s="15" t="s">
        <v>13</v>
      </c>
    </row>
    <row r="949" spans="1:10" ht="16.5" x14ac:dyDescent="0.3">
      <c r="A949" s="16">
        <v>28</v>
      </c>
      <c r="B949" s="16" t="s">
        <v>452</v>
      </c>
      <c r="C949" s="16">
        <f t="shared" si="81"/>
        <v>6</v>
      </c>
      <c r="D949" s="17">
        <f t="shared" si="82"/>
        <v>3</v>
      </c>
      <c r="E949" s="18" t="str">
        <f t="shared" si="83"/>
        <v/>
      </c>
      <c r="F949" s="18" t="str">
        <f t="shared" si="74"/>
        <v/>
      </c>
      <c r="G949" s="18" t="str">
        <f t="shared" si="75"/>
        <v>&lt;Cevap&gt;Müşteri T.C. kimlik numarasını belirtir. 11 hane olmalıdır. Tüzel kişilerde boş gönderilmelidir.&lt;/Cevap&gt;</v>
      </c>
      <c r="H949" s="18" t="str">
        <f t="shared" si="76"/>
        <v/>
      </c>
      <c r="I949" s="18" t="str">
        <f t="shared" si="77"/>
        <v/>
      </c>
      <c r="J949" s="15" t="s">
        <v>14</v>
      </c>
    </row>
    <row r="950" spans="1:10" ht="16.5" x14ac:dyDescent="0.3">
      <c r="A950" s="16">
        <v>29</v>
      </c>
      <c r="B950" s="16" t="s">
        <v>452</v>
      </c>
      <c r="C950" s="16">
        <f t="shared" si="81"/>
        <v>6</v>
      </c>
      <c r="D950" s="17">
        <f t="shared" si="82"/>
        <v>4</v>
      </c>
      <c r="E950" s="18" t="str">
        <f t="shared" si="83"/>
        <v/>
      </c>
      <c r="F950" s="18" t="str">
        <f t="shared" si="74"/>
        <v/>
      </c>
      <c r="G950" s="18" t="str">
        <f t="shared" si="75"/>
        <v/>
      </c>
      <c r="H950" s="18" t="str">
        <f t="shared" si="76"/>
        <v>&lt;Zorunlu&gt;false&lt;/Zorunlu&gt;</v>
      </c>
      <c r="I950" s="18" t="str">
        <f t="shared" si="77"/>
        <v/>
      </c>
      <c r="J950" s="15" t="s">
        <v>3</v>
      </c>
    </row>
    <row r="951" spans="1:10" ht="16.5" x14ac:dyDescent="0.3">
      <c r="A951" s="16">
        <v>30</v>
      </c>
      <c r="B951" s="16" t="s">
        <v>452</v>
      </c>
      <c r="C951" s="16">
        <f t="shared" si="81"/>
        <v>6</v>
      </c>
      <c r="D951" s="17">
        <f t="shared" si="82"/>
        <v>5</v>
      </c>
      <c r="E951" s="18" t="str">
        <f t="shared" si="83"/>
        <v/>
      </c>
      <c r="F951" s="18" t="str">
        <f t="shared" si="74"/>
        <v/>
      </c>
      <c r="G951" s="18" t="str">
        <f t="shared" si="75"/>
        <v/>
      </c>
      <c r="H951" s="18" t="str">
        <f t="shared" si="76"/>
        <v/>
      </c>
      <c r="I951" s="18" t="str">
        <f t="shared" si="77"/>
        <v>&lt;/SoruCevap&gt;</v>
      </c>
      <c r="J951" s="15" t="s">
        <v>4</v>
      </c>
    </row>
    <row r="952" spans="1:10" ht="16.5" x14ac:dyDescent="0.3">
      <c r="A952" s="16">
        <v>31</v>
      </c>
      <c r="B952" s="16" t="s">
        <v>452</v>
      </c>
      <c r="C952" s="16">
        <f t="shared" si="81"/>
        <v>7</v>
      </c>
      <c r="D952" s="17">
        <f t="shared" si="82"/>
        <v>1</v>
      </c>
      <c r="E952" s="18" t="str">
        <f t="shared" si="83"/>
        <v>&lt;SoruCevap&gt;</v>
      </c>
      <c r="F952" s="18" t="str">
        <f t="shared" si="74"/>
        <v/>
      </c>
      <c r="G952" s="18" t="str">
        <f t="shared" si="75"/>
        <v/>
      </c>
      <c r="H952" s="18" t="str">
        <f t="shared" si="76"/>
        <v/>
      </c>
      <c r="I952" s="18" t="str">
        <f t="shared" si="77"/>
        <v/>
      </c>
      <c r="J952" s="15" t="s">
        <v>0</v>
      </c>
    </row>
    <row r="953" spans="1:10" ht="16.5" x14ac:dyDescent="0.3">
      <c r="A953" s="16">
        <v>32</v>
      </c>
      <c r="B953" s="16" t="s">
        <v>452</v>
      </c>
      <c r="C953" s="16">
        <f t="shared" si="81"/>
        <v>7</v>
      </c>
      <c r="D953" s="17">
        <f t="shared" si="82"/>
        <v>2</v>
      </c>
      <c r="E953" s="18" t="str">
        <f t="shared" si="83"/>
        <v/>
      </c>
      <c r="F953" s="18" t="str">
        <f t="shared" si="74"/>
        <v>&lt;Soru&gt;MusteriVergiNo&lt;/Soru&gt;</v>
      </c>
      <c r="G953" s="18" t="str">
        <f t="shared" si="75"/>
        <v/>
      </c>
      <c r="H953" s="18" t="str">
        <f t="shared" si="76"/>
        <v/>
      </c>
      <c r="I953" s="18" t="str">
        <f t="shared" si="77"/>
        <v/>
      </c>
      <c r="J953" s="15" t="s">
        <v>15</v>
      </c>
    </row>
    <row r="954" spans="1:10" ht="16.5" x14ac:dyDescent="0.3">
      <c r="A954" s="16">
        <v>33</v>
      </c>
      <c r="B954" s="16" t="s">
        <v>452</v>
      </c>
      <c r="C954" s="16">
        <f t="shared" si="81"/>
        <v>7</v>
      </c>
      <c r="D954" s="17">
        <f t="shared" si="82"/>
        <v>3</v>
      </c>
      <c r="E954" s="18" t="str">
        <f t="shared" si="83"/>
        <v/>
      </c>
      <c r="F954" s="18" t="str">
        <f t="shared" si="74"/>
        <v/>
      </c>
      <c r="G954" s="18" t="str">
        <f t="shared" si="75"/>
        <v>&lt;Cevap&gt;Müşteri vergi numarasını belirtir. 10 hane olmalıdır. Özel kişilerde boş gönderilmelidir.&lt;/Cevap&gt;</v>
      </c>
      <c r="H954" s="18" t="str">
        <f t="shared" si="76"/>
        <v/>
      </c>
      <c r="I954" s="18" t="str">
        <f t="shared" si="77"/>
        <v/>
      </c>
      <c r="J954" s="15" t="s">
        <v>16</v>
      </c>
    </row>
    <row r="955" spans="1:10" ht="16.5" x14ac:dyDescent="0.3">
      <c r="A955" s="16">
        <v>34</v>
      </c>
      <c r="B955" s="16" t="s">
        <v>452</v>
      </c>
      <c r="C955" s="16">
        <f t="shared" si="81"/>
        <v>7</v>
      </c>
      <c r="D955" s="17">
        <f t="shared" si="82"/>
        <v>4</v>
      </c>
      <c r="E955" s="18" t="str">
        <f t="shared" si="83"/>
        <v/>
      </c>
      <c r="F955" s="18" t="str">
        <f t="shared" si="74"/>
        <v/>
      </c>
      <c r="G955" s="18" t="str">
        <f t="shared" si="75"/>
        <v/>
      </c>
      <c r="H955" s="18" t="str">
        <f t="shared" si="76"/>
        <v>&lt;Zorunlu&gt;false&lt;/Zorunlu&gt;</v>
      </c>
      <c r="I955" s="18" t="str">
        <f t="shared" si="77"/>
        <v/>
      </c>
      <c r="J955" s="15" t="s">
        <v>3</v>
      </c>
    </row>
    <row r="956" spans="1:10" ht="16.5" x14ac:dyDescent="0.3">
      <c r="A956" s="16">
        <v>35</v>
      </c>
      <c r="B956" s="16" t="s">
        <v>452</v>
      </c>
      <c r="C956" s="16">
        <f t="shared" si="81"/>
        <v>7</v>
      </c>
      <c r="D956" s="17">
        <f t="shared" si="82"/>
        <v>5</v>
      </c>
      <c r="E956" s="18" t="str">
        <f t="shared" si="83"/>
        <v/>
      </c>
      <c r="F956" s="18" t="str">
        <f t="shared" si="74"/>
        <v/>
      </c>
      <c r="G956" s="18" t="str">
        <f t="shared" si="75"/>
        <v/>
      </c>
      <c r="H956" s="18" t="str">
        <f t="shared" si="76"/>
        <v/>
      </c>
      <c r="I956" s="18" t="str">
        <f t="shared" si="77"/>
        <v>&lt;/SoruCevap&gt;</v>
      </c>
      <c r="J956" s="15" t="s">
        <v>4</v>
      </c>
    </row>
    <row r="957" spans="1:10" ht="16.5" x14ac:dyDescent="0.3">
      <c r="A957" s="16">
        <v>36</v>
      </c>
      <c r="B957" s="16" t="s">
        <v>452</v>
      </c>
      <c r="C957" s="16">
        <f t="shared" si="81"/>
        <v>8</v>
      </c>
      <c r="D957" s="17">
        <f t="shared" si="82"/>
        <v>1</v>
      </c>
      <c r="E957" s="18" t="str">
        <f t="shared" si="83"/>
        <v>&lt;SoruCevap&gt;</v>
      </c>
      <c r="F957" s="18" t="str">
        <f t="shared" si="74"/>
        <v/>
      </c>
      <c r="G957" s="18" t="str">
        <f t="shared" si="75"/>
        <v/>
      </c>
      <c r="H957" s="18" t="str">
        <f t="shared" si="76"/>
        <v/>
      </c>
      <c r="I957" s="18" t="str">
        <f t="shared" si="77"/>
        <v/>
      </c>
      <c r="J957" s="15" t="s">
        <v>0</v>
      </c>
    </row>
    <row r="958" spans="1:10" ht="16.5" x14ac:dyDescent="0.3">
      <c r="A958" s="16">
        <v>37</v>
      </c>
      <c r="B958" s="16" t="s">
        <v>452</v>
      </c>
      <c r="C958" s="16">
        <f t="shared" si="81"/>
        <v>8</v>
      </c>
      <c r="D958" s="17">
        <f t="shared" si="82"/>
        <v>2</v>
      </c>
      <c r="E958" s="18" t="str">
        <f t="shared" si="83"/>
        <v/>
      </c>
      <c r="F958" s="18" t="str">
        <f>IF(F$1=$D958,$J958,"")</f>
        <v>&lt;Soru&gt;MusteriUyruk&lt;/Soru&gt;</v>
      </c>
      <c r="G958" s="18" t="str">
        <f>IF(G$1=$D958,$J958,"")</f>
        <v/>
      </c>
      <c r="H958" s="18" t="str">
        <f>IF(H$1=$D958,$J958,"")</f>
        <v/>
      </c>
      <c r="I958" s="18" t="str">
        <f>IF(I$1=$D958,$J958,"")</f>
        <v/>
      </c>
      <c r="J958" s="15" t="s">
        <v>17</v>
      </c>
    </row>
    <row r="959" spans="1:10" ht="16.5" x14ac:dyDescent="0.3">
      <c r="A959" s="16">
        <v>38</v>
      </c>
      <c r="B959" s="16" t="s">
        <v>452</v>
      </c>
      <c r="C959" s="16">
        <f t="shared" si="81"/>
        <v>8</v>
      </c>
      <c r="D959" s="17">
        <f t="shared" si="82"/>
        <v>3</v>
      </c>
      <c r="E959" s="18" t="str">
        <f t="shared" ref="E959:I1009" si="84">IF(E$1=$D959,$J959,"")</f>
        <v/>
      </c>
      <c r="F959" s="18" t="str">
        <f t="shared" si="84"/>
        <v/>
      </c>
      <c r="G959" s="18" t="str">
        <f t="shared" si="84"/>
        <v>&lt;Cevap&gt;Müşteri uyruğunu belirtir. Örnek değer: T.C.&lt;/Cevap&gt;</v>
      </c>
      <c r="H959" s="18" t="str">
        <f t="shared" si="84"/>
        <v/>
      </c>
      <c r="I959" s="18" t="str">
        <f t="shared" si="84"/>
        <v/>
      </c>
      <c r="J959" s="15" t="s">
        <v>18</v>
      </c>
    </row>
    <row r="960" spans="1:10" ht="16.5" x14ac:dyDescent="0.3">
      <c r="A960" s="16">
        <v>39</v>
      </c>
      <c r="B960" s="16" t="s">
        <v>452</v>
      </c>
      <c r="C960" s="16">
        <f t="shared" si="81"/>
        <v>8</v>
      </c>
      <c r="D960" s="17">
        <f t="shared" si="82"/>
        <v>4</v>
      </c>
      <c r="E960" s="18" t="str">
        <f t="shared" si="84"/>
        <v/>
      </c>
      <c r="F960" s="18" t="str">
        <f t="shared" si="84"/>
        <v/>
      </c>
      <c r="G960" s="18" t="str">
        <f t="shared" si="84"/>
        <v/>
      </c>
      <c r="H960" s="18" t="str">
        <f t="shared" si="84"/>
        <v>&lt;Zorunlu&gt;false&lt;/Zorunlu&gt;</v>
      </c>
      <c r="I960" s="18" t="str">
        <f t="shared" si="84"/>
        <v/>
      </c>
      <c r="J960" s="15" t="s">
        <v>3</v>
      </c>
    </row>
    <row r="961" spans="1:10" ht="16.5" x14ac:dyDescent="0.3">
      <c r="A961" s="16">
        <v>40</v>
      </c>
      <c r="B961" s="16" t="s">
        <v>452</v>
      </c>
      <c r="C961" s="16">
        <f t="shared" si="81"/>
        <v>8</v>
      </c>
      <c r="D961" s="17">
        <f t="shared" si="82"/>
        <v>5</v>
      </c>
      <c r="E961" s="18" t="str">
        <f t="shared" si="84"/>
        <v/>
      </c>
      <c r="F961" s="18" t="str">
        <f t="shared" si="84"/>
        <v/>
      </c>
      <c r="G961" s="18" t="str">
        <f t="shared" si="84"/>
        <v/>
      </c>
      <c r="H961" s="18" t="str">
        <f t="shared" si="84"/>
        <v/>
      </c>
      <c r="I961" s="18" t="str">
        <f t="shared" si="84"/>
        <v>&lt;/SoruCevap&gt;</v>
      </c>
      <c r="J961" s="15" t="s">
        <v>4</v>
      </c>
    </row>
    <row r="962" spans="1:10" ht="16.5" x14ac:dyDescent="0.3">
      <c r="A962" s="16">
        <v>41</v>
      </c>
      <c r="B962" s="16" t="s">
        <v>452</v>
      </c>
      <c r="C962" s="16">
        <f t="shared" si="81"/>
        <v>9</v>
      </c>
      <c r="D962" s="17">
        <f t="shared" si="82"/>
        <v>1</v>
      </c>
      <c r="E962" s="18" t="str">
        <f t="shared" si="84"/>
        <v>&lt;SoruCevap&gt;</v>
      </c>
      <c r="F962" s="18" t="str">
        <f t="shared" si="84"/>
        <v/>
      </c>
      <c r="G962" s="18" t="str">
        <f t="shared" si="84"/>
        <v/>
      </c>
      <c r="H962" s="18" t="str">
        <f t="shared" si="84"/>
        <v/>
      </c>
      <c r="I962" s="18" t="str">
        <f t="shared" si="84"/>
        <v/>
      </c>
      <c r="J962" s="15" t="s">
        <v>0</v>
      </c>
    </row>
    <row r="963" spans="1:10" ht="16.5" x14ac:dyDescent="0.3">
      <c r="A963" s="16">
        <v>42</v>
      </c>
      <c r="B963" s="16" t="s">
        <v>452</v>
      </c>
      <c r="C963" s="16">
        <f t="shared" si="81"/>
        <v>9</v>
      </c>
      <c r="D963" s="17">
        <f t="shared" si="82"/>
        <v>2</v>
      </c>
      <c r="E963" s="18" t="str">
        <f t="shared" si="84"/>
        <v/>
      </c>
      <c r="F963" s="18" t="str">
        <f t="shared" si="84"/>
        <v>&lt;Soru&gt;BeldeKodu&lt;/Soru&gt;</v>
      </c>
      <c r="G963" s="18" t="str">
        <f t="shared" si="84"/>
        <v/>
      </c>
      <c r="H963" s="18" t="str">
        <f t="shared" si="84"/>
        <v/>
      </c>
      <c r="I963" s="18" t="str">
        <f t="shared" si="84"/>
        <v/>
      </c>
      <c r="J963" s="15" t="s">
        <v>19</v>
      </c>
    </row>
    <row r="964" spans="1:10" ht="16.5" x14ac:dyDescent="0.3">
      <c r="A964" s="16">
        <v>43</v>
      </c>
      <c r="B964" s="16" t="s">
        <v>452</v>
      </c>
      <c r="C964" s="16">
        <f t="shared" si="81"/>
        <v>9</v>
      </c>
      <c r="D964" s="17">
        <f t="shared" si="82"/>
        <v>3</v>
      </c>
      <c r="E964" s="18" t="str">
        <f t="shared" si="84"/>
        <v/>
      </c>
      <c r="F964" s="18" t="str">
        <f t="shared" si="84"/>
        <v/>
      </c>
      <c r="G964" s="18" t="str">
        <f t="shared" si="84"/>
        <v>&lt;Cevap&gt;Müşterinin ikamet il - ilçe - beldesini belirleyen belde kodunu belirtir. DASK ve belediyelerin kullandığı standart belde kodları kullanılmaktadır. DASK gibi ürünlerde, önceki poliçe bilgilerinin gönderilmesi durumunda zorunlu değildir, bunun dışında zorunludur. Liste almak için lütfen irtibata geçiniz. Örnek değer 384&lt;/Cevap&gt;</v>
      </c>
      <c r="H964" s="18" t="str">
        <f t="shared" si="84"/>
        <v/>
      </c>
      <c r="I964" s="18" t="str">
        <f t="shared" si="84"/>
        <v/>
      </c>
      <c r="J964" s="15" t="s">
        <v>20</v>
      </c>
    </row>
    <row r="965" spans="1:10" ht="16.5" x14ac:dyDescent="0.3">
      <c r="A965" s="16">
        <v>44</v>
      </c>
      <c r="B965" s="16" t="s">
        <v>452</v>
      </c>
      <c r="C965" s="16">
        <f t="shared" si="81"/>
        <v>9</v>
      </c>
      <c r="D965" s="17">
        <f t="shared" si="82"/>
        <v>4</v>
      </c>
      <c r="E965" s="18" t="str">
        <f t="shared" si="84"/>
        <v/>
      </c>
      <c r="F965" s="18" t="str">
        <f t="shared" si="84"/>
        <v/>
      </c>
      <c r="G965" s="18" t="str">
        <f t="shared" si="84"/>
        <v/>
      </c>
      <c r="H965" s="18" t="str">
        <f t="shared" si="84"/>
        <v>&lt;Zorunlu&gt;false&lt;/Zorunlu&gt;</v>
      </c>
      <c r="I965" s="18" t="str">
        <f t="shared" si="84"/>
        <v/>
      </c>
      <c r="J965" s="15" t="s">
        <v>3</v>
      </c>
    </row>
    <row r="966" spans="1:10" ht="16.5" x14ac:dyDescent="0.3">
      <c r="A966" s="16">
        <v>45</v>
      </c>
      <c r="B966" s="16" t="s">
        <v>452</v>
      </c>
      <c r="C966" s="16">
        <f t="shared" si="81"/>
        <v>9</v>
      </c>
      <c r="D966" s="17">
        <f t="shared" si="82"/>
        <v>5</v>
      </c>
      <c r="E966" s="18" t="str">
        <f t="shared" si="84"/>
        <v/>
      </c>
      <c r="F966" s="18" t="str">
        <f t="shared" si="84"/>
        <v/>
      </c>
      <c r="G966" s="18" t="str">
        <f t="shared" si="84"/>
        <v/>
      </c>
      <c r="H966" s="18" t="str">
        <f t="shared" si="84"/>
        <v/>
      </c>
      <c r="I966" s="18" t="str">
        <f t="shared" si="84"/>
        <v>&lt;/SoruCevap&gt;</v>
      </c>
      <c r="J966" s="15" t="s">
        <v>4</v>
      </c>
    </row>
    <row r="967" spans="1:10" ht="16.5" x14ac:dyDescent="0.3">
      <c r="A967" s="16">
        <v>46</v>
      </c>
      <c r="B967" s="16" t="s">
        <v>452</v>
      </c>
      <c r="C967" s="16">
        <f t="shared" si="81"/>
        <v>10</v>
      </c>
      <c r="D967" s="17">
        <f t="shared" si="82"/>
        <v>1</v>
      </c>
      <c r="E967" s="18" t="str">
        <f t="shared" si="84"/>
        <v>&lt;SoruCevap&gt;</v>
      </c>
      <c r="F967" s="18" t="str">
        <f t="shared" si="84"/>
        <v/>
      </c>
      <c r="G967" s="18" t="str">
        <f t="shared" si="84"/>
        <v/>
      </c>
      <c r="H967" s="18" t="str">
        <f t="shared" si="84"/>
        <v/>
      </c>
      <c r="I967" s="18" t="str">
        <f t="shared" si="84"/>
        <v/>
      </c>
      <c r="J967" s="15" t="s">
        <v>0</v>
      </c>
    </row>
    <row r="968" spans="1:10" ht="16.5" x14ac:dyDescent="0.3">
      <c r="A968" s="16">
        <v>47</v>
      </c>
      <c r="B968" s="16" t="s">
        <v>452</v>
      </c>
      <c r="C968" s="16">
        <f t="shared" si="81"/>
        <v>10</v>
      </c>
      <c r="D968" s="17">
        <f t="shared" si="82"/>
        <v>2</v>
      </c>
      <c r="E968" s="18" t="str">
        <f t="shared" si="84"/>
        <v/>
      </c>
      <c r="F968" s="18" t="str">
        <f t="shared" si="84"/>
        <v>&lt;Soru&gt;MusteriUavtAdresKodu&lt;/Soru&gt;</v>
      </c>
      <c r="G968" s="18" t="str">
        <f t="shared" si="84"/>
        <v/>
      </c>
      <c r="H968" s="18" t="str">
        <f t="shared" si="84"/>
        <v/>
      </c>
      <c r="I968" s="18" t="str">
        <f t="shared" si="84"/>
        <v/>
      </c>
      <c r="J968" s="15" t="s">
        <v>21</v>
      </c>
    </row>
    <row r="969" spans="1:10" ht="16.5" x14ac:dyDescent="0.3">
      <c r="A969" s="16">
        <v>48</v>
      </c>
      <c r="B969" s="16" t="s">
        <v>452</v>
      </c>
      <c r="C969" s="16">
        <f t="shared" si="81"/>
        <v>10</v>
      </c>
      <c r="D969" s="17">
        <f t="shared" si="82"/>
        <v>3</v>
      </c>
      <c r="E969" s="18" t="str">
        <f t="shared" si="84"/>
        <v/>
      </c>
      <c r="F969" s="18" t="str">
        <f t="shared" si="84"/>
        <v/>
      </c>
      <c r="G969" s="18" t="str">
        <f t="shared" si="84"/>
        <v>&lt;Cevap&gt;Müşterinin UAVT adres kodunu belirtir. Bazı ürünlerde BeldeKodu sorusu yerine bu soru kullanılmaktadır. Hangi ürünlerde kullanıldığını öğrenmek için şirket ile irtibata geçiniz.&lt;/Cevap&gt;</v>
      </c>
      <c r="H969" s="18" t="str">
        <f t="shared" si="84"/>
        <v/>
      </c>
      <c r="I969" s="18" t="str">
        <f t="shared" si="84"/>
        <v/>
      </c>
      <c r="J969" s="15" t="s">
        <v>22</v>
      </c>
    </row>
    <row r="970" spans="1:10" ht="16.5" x14ac:dyDescent="0.3">
      <c r="A970" s="16">
        <v>49</v>
      </c>
      <c r="B970" s="16" t="s">
        <v>452</v>
      </c>
      <c r="C970" s="16">
        <f t="shared" si="81"/>
        <v>10</v>
      </c>
      <c r="D970" s="17">
        <f t="shared" si="82"/>
        <v>4</v>
      </c>
      <c r="E970" s="18" t="str">
        <f t="shared" si="84"/>
        <v/>
      </c>
      <c r="F970" s="18" t="str">
        <f t="shared" si="84"/>
        <v/>
      </c>
      <c r="G970" s="18" t="str">
        <f t="shared" si="84"/>
        <v/>
      </c>
      <c r="H970" s="18" t="str">
        <f t="shared" si="84"/>
        <v>&lt;Zorunlu&gt;false&lt;/Zorunlu&gt;</v>
      </c>
      <c r="I970" s="18" t="str">
        <f t="shared" si="84"/>
        <v/>
      </c>
      <c r="J970" s="15" t="s">
        <v>3</v>
      </c>
    </row>
    <row r="971" spans="1:10" ht="16.5" x14ac:dyDescent="0.3">
      <c r="A971" s="16">
        <v>50</v>
      </c>
      <c r="B971" s="16" t="s">
        <v>452</v>
      </c>
      <c r="C971" s="16">
        <f t="shared" si="81"/>
        <v>10</v>
      </c>
      <c r="D971" s="17">
        <f t="shared" si="82"/>
        <v>5</v>
      </c>
      <c r="E971" s="18" t="str">
        <f t="shared" si="84"/>
        <v/>
      </c>
      <c r="F971" s="18" t="str">
        <f t="shared" si="84"/>
        <v/>
      </c>
      <c r="G971" s="18" t="str">
        <f t="shared" si="84"/>
        <v/>
      </c>
      <c r="H971" s="18" t="str">
        <f t="shared" si="84"/>
        <v/>
      </c>
      <c r="I971" s="18" t="str">
        <f t="shared" si="84"/>
        <v>&lt;/SoruCevap&gt;</v>
      </c>
      <c r="J971" s="15" t="s">
        <v>4</v>
      </c>
    </row>
    <row r="972" spans="1:10" ht="16.5" x14ac:dyDescent="0.3">
      <c r="A972" s="16">
        <v>51</v>
      </c>
      <c r="B972" s="16" t="s">
        <v>452</v>
      </c>
      <c r="C972" s="16">
        <f t="shared" si="81"/>
        <v>11</v>
      </c>
      <c r="D972" s="17">
        <f t="shared" si="82"/>
        <v>1</v>
      </c>
      <c r="E972" s="18" t="str">
        <f t="shared" si="84"/>
        <v>&lt;SoruCevap&gt;</v>
      </c>
      <c r="F972" s="18" t="str">
        <f t="shared" si="84"/>
        <v/>
      </c>
      <c r="G972" s="18" t="str">
        <f t="shared" si="84"/>
        <v/>
      </c>
      <c r="H972" s="18" t="str">
        <f t="shared" si="84"/>
        <v/>
      </c>
      <c r="I972" s="18" t="str">
        <f t="shared" si="84"/>
        <v/>
      </c>
      <c r="J972" s="15" t="s">
        <v>0</v>
      </c>
    </row>
    <row r="973" spans="1:10" ht="16.5" x14ac:dyDescent="0.3">
      <c r="A973" s="16">
        <v>52</v>
      </c>
      <c r="B973" s="16" t="s">
        <v>452</v>
      </c>
      <c r="C973" s="16">
        <f t="shared" si="81"/>
        <v>11</v>
      </c>
      <c r="D973" s="17">
        <f t="shared" si="82"/>
        <v>2</v>
      </c>
      <c r="E973" s="18" t="str">
        <f t="shared" si="84"/>
        <v/>
      </c>
      <c r="F973" s="18" t="str">
        <f t="shared" si="84"/>
        <v>&lt;Soru&gt;SigortaliTcKimlikNo&lt;/Soru&gt;</v>
      </c>
      <c r="G973" s="18" t="str">
        <f t="shared" si="84"/>
        <v/>
      </c>
      <c r="H973" s="18" t="str">
        <f t="shared" si="84"/>
        <v/>
      </c>
      <c r="I973" s="18" t="str">
        <f t="shared" si="84"/>
        <v/>
      </c>
      <c r="J973" s="15" t="s">
        <v>23</v>
      </c>
    </row>
    <row r="974" spans="1:10" ht="16.5" x14ac:dyDescent="0.3">
      <c r="A974" s="16">
        <v>53</v>
      </c>
      <c r="B974" s="16" t="s">
        <v>452</v>
      </c>
      <c r="C974" s="16">
        <f t="shared" si="81"/>
        <v>11</v>
      </c>
      <c r="D974" s="17">
        <f t="shared" si="82"/>
        <v>3</v>
      </c>
      <c r="E974" s="18" t="str">
        <f t="shared" si="84"/>
        <v/>
      </c>
      <c r="F974" s="18" t="str">
        <f t="shared" si="84"/>
        <v/>
      </c>
      <c r="G974" s="18" t="str">
        <f t="shared" si="84"/>
        <v>&lt;Cevap&gt;Sigortalının T.C. kimlik numarasını belirtir. 11 hane olmalıdır. Tüzel kişilerde boş gönderilmelidir. Trafik ürününde müşteri/sigortalı bilgileri aynı olduğu için boş gönderilebilir.&lt;/Cevap&gt;</v>
      </c>
      <c r="H974" s="18" t="str">
        <f t="shared" si="84"/>
        <v/>
      </c>
      <c r="I974" s="18" t="str">
        <f t="shared" si="84"/>
        <v/>
      </c>
      <c r="J974" s="15" t="s">
        <v>24</v>
      </c>
    </row>
    <row r="975" spans="1:10" ht="16.5" x14ac:dyDescent="0.3">
      <c r="A975" s="16">
        <v>54</v>
      </c>
      <c r="B975" s="16" t="s">
        <v>452</v>
      </c>
      <c r="C975" s="16">
        <f t="shared" si="81"/>
        <v>11</v>
      </c>
      <c r="D975" s="17">
        <f t="shared" si="82"/>
        <v>4</v>
      </c>
      <c r="E975" s="18" t="str">
        <f t="shared" si="84"/>
        <v/>
      </c>
      <c r="F975" s="18" t="str">
        <f t="shared" si="84"/>
        <v/>
      </c>
      <c r="G975" s="18" t="str">
        <f t="shared" si="84"/>
        <v/>
      </c>
      <c r="H975" s="18" t="str">
        <f t="shared" si="84"/>
        <v>&lt;Zorunlu&gt;false&lt;/Zorunlu&gt;</v>
      </c>
      <c r="I975" s="18" t="str">
        <f t="shared" si="84"/>
        <v/>
      </c>
      <c r="J975" s="15" t="s">
        <v>3</v>
      </c>
    </row>
    <row r="976" spans="1:10" ht="16.5" x14ac:dyDescent="0.3">
      <c r="A976" s="16">
        <v>55</v>
      </c>
      <c r="B976" s="16" t="s">
        <v>452</v>
      </c>
      <c r="C976" s="16">
        <f t="shared" si="81"/>
        <v>11</v>
      </c>
      <c r="D976" s="17">
        <f t="shared" si="82"/>
        <v>5</v>
      </c>
      <c r="E976" s="18" t="str">
        <f t="shared" si="84"/>
        <v/>
      </c>
      <c r="F976" s="18" t="str">
        <f t="shared" si="84"/>
        <v/>
      </c>
      <c r="G976" s="18" t="str">
        <f t="shared" si="84"/>
        <v/>
      </c>
      <c r="H976" s="18" t="str">
        <f t="shared" si="84"/>
        <v/>
      </c>
      <c r="I976" s="18" t="str">
        <f t="shared" si="84"/>
        <v>&lt;/SoruCevap&gt;</v>
      </c>
      <c r="J976" s="15" t="s">
        <v>4</v>
      </c>
    </row>
    <row r="977" spans="1:10" ht="16.5" x14ac:dyDescent="0.3">
      <c r="A977" s="16">
        <v>56</v>
      </c>
      <c r="B977" s="16" t="s">
        <v>452</v>
      </c>
      <c r="C977" s="16">
        <f t="shared" si="81"/>
        <v>12</v>
      </c>
      <c r="D977" s="17">
        <f t="shared" si="82"/>
        <v>1</v>
      </c>
      <c r="E977" s="18" t="str">
        <f t="shared" si="84"/>
        <v>&lt;SoruCevap&gt;</v>
      </c>
      <c r="F977" s="18" t="str">
        <f t="shared" si="84"/>
        <v/>
      </c>
      <c r="G977" s="18" t="str">
        <f t="shared" si="84"/>
        <v/>
      </c>
      <c r="H977" s="18" t="str">
        <f t="shared" si="84"/>
        <v/>
      </c>
      <c r="I977" s="18" t="str">
        <f t="shared" si="84"/>
        <v/>
      </c>
      <c r="J977" s="15" t="s">
        <v>0</v>
      </c>
    </row>
    <row r="978" spans="1:10" ht="16.5" x14ac:dyDescent="0.3">
      <c r="A978" s="16">
        <v>57</v>
      </c>
      <c r="B978" s="16" t="s">
        <v>452</v>
      </c>
      <c r="C978" s="16">
        <f t="shared" si="81"/>
        <v>12</v>
      </c>
      <c r="D978" s="17">
        <f t="shared" si="82"/>
        <v>2</v>
      </c>
      <c r="E978" s="18" t="str">
        <f t="shared" si="84"/>
        <v/>
      </c>
      <c r="F978" s="18" t="str">
        <f t="shared" si="84"/>
        <v>&lt;Soru&gt;SigortaliVergiNo&lt;/Soru&gt;</v>
      </c>
      <c r="G978" s="18" t="str">
        <f t="shared" si="84"/>
        <v/>
      </c>
      <c r="H978" s="18" t="str">
        <f t="shared" si="84"/>
        <v/>
      </c>
      <c r="I978" s="18" t="str">
        <f t="shared" si="84"/>
        <v/>
      </c>
      <c r="J978" s="15" t="s">
        <v>25</v>
      </c>
    </row>
    <row r="979" spans="1:10" ht="16.5" x14ac:dyDescent="0.3">
      <c r="A979" s="16">
        <v>58</v>
      </c>
      <c r="B979" s="16" t="s">
        <v>452</v>
      </c>
      <c r="C979" s="16">
        <f t="shared" si="81"/>
        <v>12</v>
      </c>
      <c r="D979" s="17">
        <f t="shared" si="82"/>
        <v>3</v>
      </c>
      <c r="E979" s="18" t="str">
        <f t="shared" si="84"/>
        <v/>
      </c>
      <c r="F979" s="18" t="str">
        <f t="shared" si="84"/>
        <v/>
      </c>
      <c r="G979" s="18" t="str">
        <f t="shared" si="84"/>
        <v>&lt;Cevap&gt;Sigortalının vergi numarasını belirtir. 10 hane olmalıdır. Özel kişilerde boş gönderilmelidir. Trafik ürününde müşteri/sigortalı bilgileri aynı olduğu için boş gönderilebilir.&lt;/Cevap&gt;</v>
      </c>
      <c r="H979" s="18" t="str">
        <f t="shared" si="84"/>
        <v/>
      </c>
      <c r="I979" s="18" t="str">
        <f t="shared" si="84"/>
        <v/>
      </c>
      <c r="J979" s="15" t="s">
        <v>26</v>
      </c>
    </row>
    <row r="980" spans="1:10" ht="16.5" x14ac:dyDescent="0.3">
      <c r="A980" s="16">
        <v>59</v>
      </c>
      <c r="B980" s="16" t="s">
        <v>452</v>
      </c>
      <c r="C980" s="16">
        <f t="shared" si="81"/>
        <v>12</v>
      </c>
      <c r="D980" s="17">
        <f t="shared" si="82"/>
        <v>4</v>
      </c>
      <c r="E980" s="18" t="str">
        <f t="shared" si="84"/>
        <v/>
      </c>
      <c r="F980" s="18" t="str">
        <f t="shared" si="84"/>
        <v/>
      </c>
      <c r="G980" s="18" t="str">
        <f t="shared" si="84"/>
        <v/>
      </c>
      <c r="H980" s="18" t="str">
        <f t="shared" si="84"/>
        <v>&lt;Zorunlu&gt;false&lt;/Zorunlu&gt;</v>
      </c>
      <c r="I980" s="18" t="str">
        <f t="shared" si="84"/>
        <v/>
      </c>
      <c r="J980" s="15" t="s">
        <v>3</v>
      </c>
    </row>
    <row r="981" spans="1:10" ht="16.5" x14ac:dyDescent="0.3">
      <c r="A981" s="16">
        <v>60</v>
      </c>
      <c r="B981" s="16" t="s">
        <v>452</v>
      </c>
      <c r="C981" s="16">
        <f t="shared" si="81"/>
        <v>12</v>
      </c>
      <c r="D981" s="17">
        <f t="shared" si="82"/>
        <v>5</v>
      </c>
      <c r="E981" s="18" t="str">
        <f t="shared" si="84"/>
        <v/>
      </c>
      <c r="F981" s="18" t="str">
        <f t="shared" si="84"/>
        <v/>
      </c>
      <c r="G981" s="18" t="str">
        <f t="shared" si="84"/>
        <v/>
      </c>
      <c r="H981" s="18" t="str">
        <f t="shared" si="84"/>
        <v/>
      </c>
      <c r="I981" s="18" t="str">
        <f t="shared" si="84"/>
        <v>&lt;/SoruCevap&gt;</v>
      </c>
      <c r="J981" s="15" t="s">
        <v>4</v>
      </c>
    </row>
    <row r="982" spans="1:10" ht="16.5" x14ac:dyDescent="0.3">
      <c r="A982" s="16">
        <v>61</v>
      </c>
      <c r="B982" s="16" t="s">
        <v>452</v>
      </c>
      <c r="C982" s="16">
        <f t="shared" si="81"/>
        <v>13</v>
      </c>
      <c r="D982" s="17">
        <f t="shared" si="82"/>
        <v>1</v>
      </c>
      <c r="E982" s="18" t="str">
        <f t="shared" si="84"/>
        <v>&lt;SoruCevap&gt;</v>
      </c>
      <c r="F982" s="18" t="str">
        <f t="shared" si="84"/>
        <v/>
      </c>
      <c r="G982" s="18" t="str">
        <f t="shared" si="84"/>
        <v/>
      </c>
      <c r="H982" s="18" t="str">
        <f t="shared" si="84"/>
        <v/>
      </c>
      <c r="I982" s="18" t="str">
        <f t="shared" si="84"/>
        <v/>
      </c>
      <c r="J982" s="15" t="s">
        <v>0</v>
      </c>
    </row>
    <row r="983" spans="1:10" ht="16.5" x14ac:dyDescent="0.3">
      <c r="A983" s="16">
        <v>62</v>
      </c>
      <c r="B983" s="16" t="s">
        <v>452</v>
      </c>
      <c r="C983" s="16">
        <f t="shared" si="81"/>
        <v>13</v>
      </c>
      <c r="D983" s="17">
        <f t="shared" si="82"/>
        <v>2</v>
      </c>
      <c r="E983" s="18" t="str">
        <f t="shared" si="84"/>
        <v/>
      </c>
      <c r="F983" s="18" t="str">
        <f t="shared" si="84"/>
        <v>&lt;Soru&gt;SigortaliUyruk&lt;/Soru&gt;</v>
      </c>
      <c r="G983" s="18" t="str">
        <f t="shared" si="84"/>
        <v/>
      </c>
      <c r="H983" s="18" t="str">
        <f t="shared" si="84"/>
        <v/>
      </c>
      <c r="I983" s="18" t="str">
        <f t="shared" si="84"/>
        <v/>
      </c>
      <c r="J983" s="15" t="s">
        <v>27</v>
      </c>
    </row>
    <row r="984" spans="1:10" ht="16.5" x14ac:dyDescent="0.3">
      <c r="A984" s="16">
        <v>63</v>
      </c>
      <c r="B984" s="16" t="s">
        <v>452</v>
      </c>
      <c r="C984" s="16">
        <f t="shared" si="81"/>
        <v>13</v>
      </c>
      <c r="D984" s="17">
        <f t="shared" si="82"/>
        <v>3</v>
      </c>
      <c r="E984" s="18" t="str">
        <f t="shared" si="84"/>
        <v/>
      </c>
      <c r="F984" s="18" t="str">
        <f t="shared" si="84"/>
        <v/>
      </c>
      <c r="G984" s="18" t="str">
        <f t="shared" si="84"/>
        <v>&lt;Cevap&gt;Sigortalının uyruğunu belirtir. Örnek değer: T.C. Trafik ürününde müşteri/sigortalı bilgileri aynı olduğu için boş gönderilebilir.&lt;/Cevap&gt;</v>
      </c>
      <c r="H984" s="18" t="str">
        <f t="shared" si="84"/>
        <v/>
      </c>
      <c r="I984" s="18" t="str">
        <f t="shared" si="84"/>
        <v/>
      </c>
      <c r="J984" s="15" t="s">
        <v>28</v>
      </c>
    </row>
    <row r="985" spans="1:10" ht="16.5" x14ac:dyDescent="0.3">
      <c r="A985" s="16">
        <v>64</v>
      </c>
      <c r="B985" s="16" t="s">
        <v>452</v>
      </c>
      <c r="C985" s="16">
        <f t="shared" si="81"/>
        <v>13</v>
      </c>
      <c r="D985" s="17">
        <f t="shared" si="82"/>
        <v>4</v>
      </c>
      <c r="E985" s="18" t="str">
        <f t="shared" si="84"/>
        <v/>
      </c>
      <c r="F985" s="18" t="str">
        <f t="shared" si="84"/>
        <v/>
      </c>
      <c r="G985" s="18" t="str">
        <f t="shared" si="84"/>
        <v/>
      </c>
      <c r="H985" s="18" t="str">
        <f t="shared" si="84"/>
        <v>&lt;Zorunlu&gt;false&lt;/Zorunlu&gt;</v>
      </c>
      <c r="I985" s="18" t="str">
        <f t="shared" si="84"/>
        <v/>
      </c>
      <c r="J985" s="15" t="s">
        <v>3</v>
      </c>
    </row>
    <row r="986" spans="1:10" ht="16.5" x14ac:dyDescent="0.3">
      <c r="A986" s="16">
        <v>65</v>
      </c>
      <c r="B986" s="16" t="s">
        <v>452</v>
      </c>
      <c r="C986" s="16">
        <f t="shared" ref="C986:C1049" si="85">IF(J986="&lt;SoruCevap&gt;",C985+1,C985)</f>
        <v>13</v>
      </c>
      <c r="D986" s="17">
        <f t="shared" si="82"/>
        <v>5</v>
      </c>
      <c r="E986" s="18" t="str">
        <f t="shared" si="84"/>
        <v/>
      </c>
      <c r="F986" s="18" t="str">
        <f t="shared" si="84"/>
        <v/>
      </c>
      <c r="G986" s="18" t="str">
        <f t="shared" si="84"/>
        <v/>
      </c>
      <c r="H986" s="18" t="str">
        <f t="shared" si="84"/>
        <v/>
      </c>
      <c r="I986" s="18" t="str">
        <f t="shared" si="84"/>
        <v>&lt;/SoruCevap&gt;</v>
      </c>
      <c r="J986" s="15" t="s">
        <v>4</v>
      </c>
    </row>
    <row r="987" spans="1:10" ht="16.5" x14ac:dyDescent="0.3">
      <c r="A987" s="16">
        <v>66</v>
      </c>
      <c r="B987" s="16" t="s">
        <v>452</v>
      </c>
      <c r="C987" s="16">
        <f t="shared" si="85"/>
        <v>14</v>
      </c>
      <c r="D987" s="17">
        <f t="shared" ref="D987:D1050" si="86">IF(J987="&lt;SoruCevap&gt;",1,D986+1)</f>
        <v>1</v>
      </c>
      <c r="E987" s="18" t="str">
        <f t="shared" si="84"/>
        <v>&lt;SoruCevap&gt;</v>
      </c>
      <c r="F987" s="18" t="str">
        <f t="shared" si="84"/>
        <v/>
      </c>
      <c r="G987" s="18" t="str">
        <f t="shared" si="84"/>
        <v/>
      </c>
      <c r="H987" s="18" t="str">
        <f t="shared" si="84"/>
        <v/>
      </c>
      <c r="I987" s="18" t="str">
        <f t="shared" si="84"/>
        <v/>
      </c>
      <c r="J987" s="15" t="s">
        <v>0</v>
      </c>
    </row>
    <row r="988" spans="1:10" ht="16.5" x14ac:dyDescent="0.3">
      <c r="A988" s="16">
        <v>67</v>
      </c>
      <c r="B988" s="16" t="s">
        <v>452</v>
      </c>
      <c r="C988" s="16">
        <f t="shared" si="85"/>
        <v>14</v>
      </c>
      <c r="D988" s="17">
        <f t="shared" si="86"/>
        <v>2</v>
      </c>
      <c r="E988" s="18" t="str">
        <f t="shared" si="84"/>
        <v/>
      </c>
      <c r="F988" s="18" t="str">
        <f t="shared" si="84"/>
        <v>&lt;Soru&gt;SigortaliBeldeKodu&lt;/Soru&gt;</v>
      </c>
      <c r="G988" s="18" t="str">
        <f t="shared" si="84"/>
        <v/>
      </c>
      <c r="H988" s="18" t="str">
        <f t="shared" si="84"/>
        <v/>
      </c>
      <c r="I988" s="18" t="str">
        <f t="shared" si="84"/>
        <v/>
      </c>
      <c r="J988" s="15" t="s">
        <v>29</v>
      </c>
    </row>
    <row r="989" spans="1:10" ht="16.5" x14ac:dyDescent="0.3">
      <c r="A989" s="16">
        <v>68</v>
      </c>
      <c r="B989" s="16" t="s">
        <v>452</v>
      </c>
      <c r="C989" s="16">
        <f t="shared" si="85"/>
        <v>14</v>
      </c>
      <c r="D989" s="17">
        <f t="shared" si="86"/>
        <v>3</v>
      </c>
      <c r="E989" s="18" t="str">
        <f t="shared" si="84"/>
        <v/>
      </c>
      <c r="F989" s="18" t="str">
        <f t="shared" si="84"/>
        <v/>
      </c>
      <c r="G989" s="18" t="str">
        <f t="shared" si="84"/>
        <v>&lt;Cevap&gt;Sigortalının ikamet il - ilçe - beldesini belirleyen belde kodunu belirtir. DASK ve belediyelerin kullandığı standart belde kodları kullanılmaktadır. DASK gibi ürünlerde, önceki poliçe bilgilerinin gönderilmesi durumunda zorunlu değildir, bunun dışında zorunludur. Liste almak için lütfen irtibata geçiniz. Örnek değer 384. Trafik ürününde müşteri/sigortalı bilgileri aynı olduğu için boş gönderilebilir.&lt;/Cevap&gt;</v>
      </c>
      <c r="H989" s="18" t="str">
        <f t="shared" si="84"/>
        <v/>
      </c>
      <c r="I989" s="18" t="str">
        <f t="shared" si="84"/>
        <v/>
      </c>
      <c r="J989" s="15" t="s">
        <v>30</v>
      </c>
    </row>
    <row r="990" spans="1:10" ht="16.5" x14ac:dyDescent="0.3">
      <c r="A990" s="16">
        <v>69</v>
      </c>
      <c r="B990" s="16" t="s">
        <v>452</v>
      </c>
      <c r="C990" s="16">
        <f t="shared" si="85"/>
        <v>14</v>
      </c>
      <c r="D990" s="17">
        <f t="shared" si="86"/>
        <v>4</v>
      </c>
      <c r="E990" s="18" t="str">
        <f t="shared" si="84"/>
        <v/>
      </c>
      <c r="F990" s="18" t="str">
        <f t="shared" si="84"/>
        <v/>
      </c>
      <c r="G990" s="18" t="str">
        <f t="shared" si="84"/>
        <v/>
      </c>
      <c r="H990" s="18" t="str">
        <f t="shared" si="84"/>
        <v>&lt;Zorunlu&gt;false&lt;/Zorunlu&gt;</v>
      </c>
      <c r="I990" s="18" t="str">
        <f t="shared" si="84"/>
        <v/>
      </c>
      <c r="J990" s="15" t="s">
        <v>3</v>
      </c>
    </row>
    <row r="991" spans="1:10" ht="16.5" x14ac:dyDescent="0.3">
      <c r="A991" s="16">
        <v>70</v>
      </c>
      <c r="B991" s="16" t="s">
        <v>452</v>
      </c>
      <c r="C991" s="16">
        <f t="shared" si="85"/>
        <v>14</v>
      </c>
      <c r="D991" s="17">
        <f t="shared" si="86"/>
        <v>5</v>
      </c>
      <c r="E991" s="18" t="str">
        <f t="shared" si="84"/>
        <v/>
      </c>
      <c r="F991" s="18" t="str">
        <f t="shared" si="84"/>
        <v/>
      </c>
      <c r="G991" s="18" t="str">
        <f t="shared" si="84"/>
        <v/>
      </c>
      <c r="H991" s="18" t="str">
        <f t="shared" si="84"/>
        <v/>
      </c>
      <c r="I991" s="18" t="str">
        <f t="shared" si="84"/>
        <v>&lt;/SoruCevap&gt;</v>
      </c>
      <c r="J991" s="15" t="s">
        <v>4</v>
      </c>
    </row>
    <row r="992" spans="1:10" ht="16.5" x14ac:dyDescent="0.3">
      <c r="A992" s="16">
        <v>71</v>
      </c>
      <c r="B992" s="16" t="s">
        <v>452</v>
      </c>
      <c r="C992" s="16">
        <f t="shared" si="85"/>
        <v>15</v>
      </c>
      <c r="D992" s="17">
        <f t="shared" si="86"/>
        <v>1</v>
      </c>
      <c r="E992" s="18" t="str">
        <f t="shared" si="84"/>
        <v>&lt;SoruCevap&gt;</v>
      </c>
      <c r="F992" s="18" t="str">
        <f t="shared" si="84"/>
        <v/>
      </c>
      <c r="G992" s="18" t="str">
        <f t="shared" si="84"/>
        <v/>
      </c>
      <c r="H992" s="18" t="str">
        <f t="shared" si="84"/>
        <v/>
      </c>
      <c r="I992" s="18" t="str">
        <f t="shared" si="84"/>
        <v/>
      </c>
      <c r="J992" s="15" t="s">
        <v>0</v>
      </c>
    </row>
    <row r="993" spans="1:10" ht="16.5" x14ac:dyDescent="0.3">
      <c r="A993" s="16">
        <v>72</v>
      </c>
      <c r="B993" s="16" t="s">
        <v>452</v>
      </c>
      <c r="C993" s="16">
        <f t="shared" si="85"/>
        <v>15</v>
      </c>
      <c r="D993" s="17">
        <f t="shared" si="86"/>
        <v>2</v>
      </c>
      <c r="E993" s="18" t="str">
        <f t="shared" si="84"/>
        <v/>
      </c>
      <c r="F993" s="18" t="str">
        <f t="shared" si="84"/>
        <v>&lt;Soru&gt;SigortaliUavtAdresKodu&lt;/Soru&gt;</v>
      </c>
      <c r="G993" s="18" t="str">
        <f t="shared" si="84"/>
        <v/>
      </c>
      <c r="H993" s="18" t="str">
        <f t="shared" si="84"/>
        <v/>
      </c>
      <c r="I993" s="18" t="str">
        <f t="shared" si="84"/>
        <v/>
      </c>
      <c r="J993" s="15" t="s">
        <v>31</v>
      </c>
    </row>
    <row r="994" spans="1:10" ht="16.5" x14ac:dyDescent="0.3">
      <c r="A994" s="16">
        <v>73</v>
      </c>
      <c r="B994" s="16" t="s">
        <v>452</v>
      </c>
      <c r="C994" s="16">
        <f t="shared" si="85"/>
        <v>15</v>
      </c>
      <c r="D994" s="17">
        <f t="shared" si="86"/>
        <v>3</v>
      </c>
      <c r="E994" s="18" t="str">
        <f t="shared" si="84"/>
        <v/>
      </c>
      <c r="F994" s="18" t="str">
        <f t="shared" si="84"/>
        <v/>
      </c>
      <c r="G994" s="18" t="str">
        <f t="shared" si="84"/>
        <v>&lt;Cevap&gt;Sigortalının UAVT adres kodunu belirtir. Bazı ürünlerde SigortaliBeldeKodu sorusu yerine bu soru kullanılmaktadır. Hangi ürünlerde kullanıldığını öğrenmek için şirket ile irtibata geçiniz.&lt;/Cevap&gt;</v>
      </c>
      <c r="H994" s="18" t="str">
        <f t="shared" si="84"/>
        <v/>
      </c>
      <c r="I994" s="18" t="str">
        <f t="shared" si="84"/>
        <v/>
      </c>
      <c r="J994" s="15" t="s">
        <v>32</v>
      </c>
    </row>
    <row r="995" spans="1:10" ht="16.5" x14ac:dyDescent="0.3">
      <c r="A995" s="16">
        <v>74</v>
      </c>
      <c r="B995" s="16" t="s">
        <v>452</v>
      </c>
      <c r="C995" s="16">
        <f t="shared" si="85"/>
        <v>15</v>
      </c>
      <c r="D995" s="17">
        <f t="shared" si="86"/>
        <v>4</v>
      </c>
      <c r="E995" s="18" t="str">
        <f t="shared" si="84"/>
        <v/>
      </c>
      <c r="F995" s="18" t="str">
        <f t="shared" si="84"/>
        <v/>
      </c>
      <c r="G995" s="18" t="str">
        <f t="shared" si="84"/>
        <v/>
      </c>
      <c r="H995" s="18" t="str">
        <f t="shared" si="84"/>
        <v>&lt;Zorunlu&gt;false&lt;/Zorunlu&gt;</v>
      </c>
      <c r="I995" s="18" t="str">
        <f t="shared" si="84"/>
        <v/>
      </c>
      <c r="J995" s="15" t="s">
        <v>3</v>
      </c>
    </row>
    <row r="996" spans="1:10" ht="16.5" x14ac:dyDescent="0.3">
      <c r="A996" s="16">
        <v>75</v>
      </c>
      <c r="B996" s="16" t="s">
        <v>452</v>
      </c>
      <c r="C996" s="16">
        <f t="shared" si="85"/>
        <v>15</v>
      </c>
      <c r="D996" s="17">
        <f t="shared" si="86"/>
        <v>5</v>
      </c>
      <c r="E996" s="18" t="str">
        <f t="shared" si="84"/>
        <v/>
      </c>
      <c r="F996" s="18" t="str">
        <f t="shared" si="84"/>
        <v/>
      </c>
      <c r="G996" s="18" t="str">
        <f t="shared" si="84"/>
        <v/>
      </c>
      <c r="H996" s="18" t="str">
        <f t="shared" si="84"/>
        <v/>
      </c>
      <c r="I996" s="18" t="str">
        <f t="shared" si="84"/>
        <v>&lt;/SoruCevap&gt;</v>
      </c>
      <c r="J996" s="15" t="s">
        <v>4</v>
      </c>
    </row>
    <row r="997" spans="1:10" ht="16.5" x14ac:dyDescent="0.3">
      <c r="A997" s="16">
        <v>76</v>
      </c>
      <c r="B997" s="16" t="s">
        <v>452</v>
      </c>
      <c r="C997" s="16">
        <f t="shared" si="85"/>
        <v>16</v>
      </c>
      <c r="D997" s="17">
        <f t="shared" si="86"/>
        <v>1</v>
      </c>
      <c r="E997" s="18" t="str">
        <f t="shared" si="84"/>
        <v>&lt;SoruCevap&gt;</v>
      </c>
      <c r="F997" s="18" t="str">
        <f t="shared" si="84"/>
        <v/>
      </c>
      <c r="G997" s="18" t="str">
        <f t="shared" si="84"/>
        <v/>
      </c>
      <c r="H997" s="18" t="str">
        <f t="shared" si="84"/>
        <v/>
      </c>
      <c r="I997" s="18" t="str">
        <f t="shared" si="84"/>
        <v/>
      </c>
      <c r="J997" s="15" t="s">
        <v>0</v>
      </c>
    </row>
    <row r="998" spans="1:10" ht="16.5" x14ac:dyDescent="0.3">
      <c r="A998" s="16">
        <v>77</v>
      </c>
      <c r="B998" s="16" t="s">
        <v>452</v>
      </c>
      <c r="C998" s="16">
        <f t="shared" si="85"/>
        <v>16</v>
      </c>
      <c r="D998" s="17">
        <f t="shared" si="86"/>
        <v>2</v>
      </c>
      <c r="E998" s="18" t="str">
        <f t="shared" si="84"/>
        <v/>
      </c>
      <c r="F998" s="18" t="str">
        <f t="shared" si="84"/>
        <v>&lt;Soru&gt;Komisyoner&lt;/Soru&gt;</v>
      </c>
      <c r="G998" s="18" t="str">
        <f t="shared" si="84"/>
        <v/>
      </c>
      <c r="H998" s="18" t="str">
        <f t="shared" si="84"/>
        <v/>
      </c>
      <c r="I998" s="18" t="str">
        <f t="shared" si="84"/>
        <v/>
      </c>
      <c r="J998" s="15" t="s">
        <v>33</v>
      </c>
    </row>
    <row r="999" spans="1:10" ht="16.5" x14ac:dyDescent="0.3">
      <c r="A999" s="16">
        <v>78</v>
      </c>
      <c r="B999" s="16" t="s">
        <v>452</v>
      </c>
      <c r="C999" s="16">
        <f t="shared" si="85"/>
        <v>16</v>
      </c>
      <c r="D999" s="17">
        <f t="shared" si="86"/>
        <v>3</v>
      </c>
      <c r="E999" s="18" t="str">
        <f t="shared" si="84"/>
        <v/>
      </c>
      <c r="F999" s="18" t="str">
        <f t="shared" si="84"/>
        <v/>
      </c>
      <c r="G999" s="18" t="str">
        <f t="shared" si="84"/>
        <v>&lt;Cevap&gt;Varsa poliçenin ek komisyonerinin kodunu belirtir. Boş geçilebilir.&lt;/Cevap&gt;</v>
      </c>
      <c r="H999" s="18" t="str">
        <f t="shared" si="84"/>
        <v/>
      </c>
      <c r="I999" s="18" t="str">
        <f t="shared" si="84"/>
        <v/>
      </c>
      <c r="J999" s="15" t="s">
        <v>34</v>
      </c>
    </row>
    <row r="1000" spans="1:10" ht="16.5" x14ac:dyDescent="0.3">
      <c r="A1000" s="16">
        <v>79</v>
      </c>
      <c r="B1000" s="16" t="s">
        <v>452</v>
      </c>
      <c r="C1000" s="16">
        <f t="shared" si="85"/>
        <v>16</v>
      </c>
      <c r="D1000" s="17">
        <f t="shared" si="86"/>
        <v>4</v>
      </c>
      <c r="E1000" s="18" t="str">
        <f t="shared" si="84"/>
        <v/>
      </c>
      <c r="F1000" s="18" t="str">
        <f t="shared" si="84"/>
        <v/>
      </c>
      <c r="G1000" s="18" t="str">
        <f t="shared" si="84"/>
        <v/>
      </c>
      <c r="H1000" s="18" t="str">
        <f t="shared" si="84"/>
        <v>&lt;Zorunlu&gt;false&lt;/Zorunlu&gt;</v>
      </c>
      <c r="I1000" s="18" t="str">
        <f t="shared" si="84"/>
        <v/>
      </c>
      <c r="J1000" s="15" t="s">
        <v>3</v>
      </c>
    </row>
    <row r="1001" spans="1:10" ht="16.5" x14ac:dyDescent="0.3">
      <c r="A1001" s="16">
        <v>80</v>
      </c>
      <c r="B1001" s="16" t="s">
        <v>452</v>
      </c>
      <c r="C1001" s="16">
        <f t="shared" si="85"/>
        <v>16</v>
      </c>
      <c r="D1001" s="17">
        <f t="shared" si="86"/>
        <v>5</v>
      </c>
      <c r="E1001" s="18" t="str">
        <f t="shared" si="84"/>
        <v/>
      </c>
      <c r="F1001" s="18" t="str">
        <f t="shared" si="84"/>
        <v/>
      </c>
      <c r="G1001" s="18" t="str">
        <f t="shared" si="84"/>
        <v/>
      </c>
      <c r="H1001" s="18" t="str">
        <f t="shared" si="84"/>
        <v/>
      </c>
      <c r="I1001" s="18" t="str">
        <f t="shared" si="84"/>
        <v>&lt;/SoruCevap&gt;</v>
      </c>
      <c r="J1001" s="15" t="s">
        <v>4</v>
      </c>
    </row>
    <row r="1002" spans="1:10" ht="16.5" x14ac:dyDescent="0.3">
      <c r="A1002" s="16">
        <v>81</v>
      </c>
      <c r="B1002" s="16" t="s">
        <v>452</v>
      </c>
      <c r="C1002" s="16">
        <f t="shared" si="85"/>
        <v>17</v>
      </c>
      <c r="D1002" s="17">
        <f t="shared" si="86"/>
        <v>1</v>
      </c>
      <c r="E1002" s="18" t="str">
        <f t="shared" si="84"/>
        <v>&lt;SoruCevap&gt;</v>
      </c>
      <c r="F1002" s="18" t="str">
        <f t="shared" si="84"/>
        <v/>
      </c>
      <c r="G1002" s="18" t="str">
        <f t="shared" si="84"/>
        <v/>
      </c>
      <c r="H1002" s="18" t="str">
        <f t="shared" si="84"/>
        <v/>
      </c>
      <c r="I1002" s="18" t="str">
        <f t="shared" si="84"/>
        <v/>
      </c>
      <c r="J1002" s="15" t="s">
        <v>0</v>
      </c>
    </row>
    <row r="1003" spans="1:10" ht="16.5" x14ac:dyDescent="0.3">
      <c r="A1003" s="16">
        <v>82</v>
      </c>
      <c r="B1003" s="16" t="s">
        <v>452</v>
      </c>
      <c r="C1003" s="16">
        <f t="shared" si="85"/>
        <v>17</v>
      </c>
      <c r="D1003" s="17">
        <f t="shared" si="86"/>
        <v>2</v>
      </c>
      <c r="E1003" s="18" t="str">
        <f t="shared" si="84"/>
        <v/>
      </c>
      <c r="F1003" s="18" t="str">
        <f t="shared" si="84"/>
        <v>&lt;Soru&gt;UretimAraci&lt;/Soru&gt;</v>
      </c>
      <c r="G1003" s="18" t="str">
        <f t="shared" si="84"/>
        <v/>
      </c>
      <c r="H1003" s="18" t="str">
        <f t="shared" si="84"/>
        <v/>
      </c>
      <c r="I1003" s="18" t="str">
        <f t="shared" si="84"/>
        <v/>
      </c>
      <c r="J1003" s="15" t="s">
        <v>35</v>
      </c>
    </row>
    <row r="1004" spans="1:10" ht="16.5" x14ac:dyDescent="0.3">
      <c r="A1004" s="16">
        <v>83</v>
      </c>
      <c r="B1004" s="16" t="s">
        <v>452</v>
      </c>
      <c r="C1004" s="16">
        <f t="shared" si="85"/>
        <v>17</v>
      </c>
      <c r="D1004" s="17">
        <f t="shared" si="86"/>
        <v>3</v>
      </c>
      <c r="E1004" s="18" t="str">
        <f t="shared" si="84"/>
        <v/>
      </c>
      <c r="F1004" s="18" t="str">
        <f t="shared" si="84"/>
        <v/>
      </c>
      <c r="G1004" s="18" t="str">
        <f t="shared" si="84"/>
        <v>&lt;Cevap&gt;Kesilen teklifin / poliçenin üretim aracını belirtir. Internet üzerinden müşterinin bilgilerini kendisi girerek üretim yapılması durumunda, Internet Satış olduğunu ifade etmek için 2 gönderilmelidir. Acente / brokerin kendi yazılımı üzerinden, kendi personeli veya şubelerinin personeli tarafından satılmış olması durumunda CRM olduğunu ifade etmek için 3 gönderilmelidir.&lt;/Cevap&gt;</v>
      </c>
      <c r="H1004" s="18" t="str">
        <f t="shared" si="84"/>
        <v/>
      </c>
      <c r="I1004" s="18" t="str">
        <f t="shared" si="84"/>
        <v/>
      </c>
      <c r="J1004" s="15" t="s">
        <v>36</v>
      </c>
    </row>
    <row r="1005" spans="1:10" ht="16.5" x14ac:dyDescent="0.3">
      <c r="A1005" s="16">
        <v>84</v>
      </c>
      <c r="B1005" s="16" t="s">
        <v>452</v>
      </c>
      <c r="C1005" s="16">
        <f t="shared" si="85"/>
        <v>17</v>
      </c>
      <c r="D1005" s="17">
        <f t="shared" si="86"/>
        <v>4</v>
      </c>
      <c r="E1005" s="18" t="str">
        <f t="shared" si="84"/>
        <v/>
      </c>
      <c r="F1005" s="18" t="str">
        <f t="shared" si="84"/>
        <v/>
      </c>
      <c r="G1005" s="18" t="str">
        <f t="shared" si="84"/>
        <v/>
      </c>
      <c r="H1005" s="18" t="str">
        <f t="shared" si="84"/>
        <v>&lt;Zorunlu&gt;false&lt;/Zorunlu&gt;</v>
      </c>
      <c r="I1005" s="18" t="str">
        <f t="shared" si="84"/>
        <v/>
      </c>
      <c r="J1005" s="15" t="s">
        <v>3</v>
      </c>
    </row>
    <row r="1006" spans="1:10" ht="16.5" x14ac:dyDescent="0.3">
      <c r="A1006" s="16">
        <v>85</v>
      </c>
      <c r="B1006" s="16" t="s">
        <v>452</v>
      </c>
      <c r="C1006" s="16">
        <f t="shared" si="85"/>
        <v>17</v>
      </c>
      <c r="D1006" s="17">
        <f t="shared" si="86"/>
        <v>5</v>
      </c>
      <c r="E1006" s="18" t="str">
        <f t="shared" si="84"/>
        <v/>
      </c>
      <c r="F1006" s="18" t="str">
        <f t="shared" si="84"/>
        <v/>
      </c>
      <c r="G1006" s="18" t="str">
        <f t="shared" si="84"/>
        <v/>
      </c>
      <c r="H1006" s="18" t="str">
        <f t="shared" si="84"/>
        <v/>
      </c>
      <c r="I1006" s="18" t="str">
        <f t="shared" si="84"/>
        <v>&lt;/SoruCevap&gt;</v>
      </c>
      <c r="J1006" s="15" t="s">
        <v>4</v>
      </c>
    </row>
    <row r="1007" spans="1:10" ht="16.5" x14ac:dyDescent="0.3">
      <c r="A1007" s="16">
        <v>86</v>
      </c>
      <c r="B1007" s="16" t="s">
        <v>452</v>
      </c>
      <c r="C1007" s="16">
        <f t="shared" si="85"/>
        <v>18</v>
      </c>
      <c r="D1007" s="17">
        <f t="shared" si="86"/>
        <v>1</v>
      </c>
      <c r="E1007" s="18" t="str">
        <f t="shared" si="84"/>
        <v>&lt;SoruCevap&gt;</v>
      </c>
      <c r="F1007" s="18" t="str">
        <f t="shared" si="84"/>
        <v/>
      </c>
      <c r="G1007" s="18" t="str">
        <f t="shared" si="84"/>
        <v/>
      </c>
      <c r="H1007" s="18" t="str">
        <f t="shared" si="84"/>
        <v/>
      </c>
      <c r="I1007" s="18" t="str">
        <f t="shared" si="84"/>
        <v/>
      </c>
      <c r="J1007" s="15" t="s">
        <v>0</v>
      </c>
    </row>
    <row r="1008" spans="1:10" ht="16.5" x14ac:dyDescent="0.3">
      <c r="A1008" s="16">
        <v>87</v>
      </c>
      <c r="B1008" s="16" t="s">
        <v>452</v>
      </c>
      <c r="C1008" s="16">
        <f t="shared" si="85"/>
        <v>18</v>
      </c>
      <c r="D1008" s="17">
        <f t="shared" si="86"/>
        <v>2</v>
      </c>
      <c r="E1008" s="18" t="str">
        <f t="shared" si="84"/>
        <v/>
      </c>
      <c r="F1008" s="18" t="str">
        <f t="shared" si="84"/>
        <v>&lt;Soru&gt;TanzimTarihi&lt;/Soru&gt;</v>
      </c>
      <c r="G1008" s="18" t="str">
        <f t="shared" si="84"/>
        <v/>
      </c>
      <c r="H1008" s="18" t="str">
        <f t="shared" si="84"/>
        <v/>
      </c>
      <c r="I1008" s="18" t="str">
        <f t="shared" si="84"/>
        <v/>
      </c>
      <c r="J1008" s="15" t="s">
        <v>37</v>
      </c>
    </row>
    <row r="1009" spans="1:10" ht="16.5" x14ac:dyDescent="0.3">
      <c r="A1009" s="16">
        <v>88</v>
      </c>
      <c r="B1009" s="16" t="s">
        <v>452</v>
      </c>
      <c r="C1009" s="16">
        <f t="shared" si="85"/>
        <v>18</v>
      </c>
      <c r="D1009" s="17">
        <f t="shared" si="86"/>
        <v>3</v>
      </c>
      <c r="E1009" s="18" t="str">
        <f t="shared" si="84"/>
        <v/>
      </c>
      <c r="F1009" s="18" t="str">
        <f t="shared" si="84"/>
        <v/>
      </c>
      <c r="G1009" s="18" t="str">
        <f t="shared" si="84"/>
        <v>&lt;Cevap&gt;Teklif hesaplama sonucunda dönen değeri aynen gönderin&lt;/Cevap&gt;</v>
      </c>
      <c r="H1009" s="18" t="str">
        <f t="shared" si="84"/>
        <v/>
      </c>
      <c r="I1009" s="18" t="str">
        <f t="shared" si="84"/>
        <v/>
      </c>
      <c r="J1009" s="15" t="s">
        <v>38</v>
      </c>
    </row>
    <row r="1010" spans="1:10" ht="16.5" x14ac:dyDescent="0.3">
      <c r="A1010" s="16">
        <v>89</v>
      </c>
      <c r="B1010" s="16" t="s">
        <v>452</v>
      </c>
      <c r="C1010" s="16">
        <f t="shared" si="85"/>
        <v>18</v>
      </c>
      <c r="D1010" s="17">
        <f t="shared" si="86"/>
        <v>4</v>
      </c>
      <c r="E1010" s="18" t="str">
        <f t="shared" ref="E1010:I1060" si="87">IF(E$1=$D1010,$J1010,"")</f>
        <v/>
      </c>
      <c r="F1010" s="18" t="str">
        <f t="shared" si="87"/>
        <v/>
      </c>
      <c r="G1010" s="18" t="str">
        <f t="shared" si="87"/>
        <v/>
      </c>
      <c r="H1010" s="18" t="str">
        <f t="shared" si="87"/>
        <v>&lt;Zorunlu&gt;false&lt;/Zorunlu&gt;</v>
      </c>
      <c r="I1010" s="18" t="str">
        <f t="shared" si="87"/>
        <v/>
      </c>
      <c r="J1010" s="15" t="s">
        <v>3</v>
      </c>
    </row>
    <row r="1011" spans="1:10" ht="16.5" x14ac:dyDescent="0.3">
      <c r="A1011" s="16">
        <v>90</v>
      </c>
      <c r="B1011" s="16" t="s">
        <v>452</v>
      </c>
      <c r="C1011" s="16">
        <f t="shared" si="85"/>
        <v>18</v>
      </c>
      <c r="D1011" s="17">
        <f t="shared" si="86"/>
        <v>5</v>
      </c>
      <c r="E1011" s="18" t="str">
        <f t="shared" si="87"/>
        <v/>
      </c>
      <c r="F1011" s="18" t="str">
        <f t="shared" si="87"/>
        <v/>
      </c>
      <c r="G1011" s="18" t="str">
        <f t="shared" si="87"/>
        <v/>
      </c>
      <c r="H1011" s="18" t="str">
        <f t="shared" si="87"/>
        <v/>
      </c>
      <c r="I1011" s="18" t="str">
        <f t="shared" si="87"/>
        <v>&lt;/SoruCevap&gt;</v>
      </c>
      <c r="J1011" s="15" t="s">
        <v>4</v>
      </c>
    </row>
    <row r="1012" spans="1:10" ht="16.5" x14ac:dyDescent="0.3">
      <c r="A1012" s="16">
        <v>91</v>
      </c>
      <c r="B1012" s="16" t="s">
        <v>452</v>
      </c>
      <c r="C1012" s="16">
        <f t="shared" si="85"/>
        <v>19</v>
      </c>
      <c r="D1012" s="17">
        <f t="shared" si="86"/>
        <v>1</v>
      </c>
      <c r="E1012" s="18" t="str">
        <f t="shared" si="87"/>
        <v>&lt;SoruCevap&gt;</v>
      </c>
      <c r="F1012" s="18" t="str">
        <f t="shared" si="87"/>
        <v/>
      </c>
      <c r="G1012" s="18" t="str">
        <f t="shared" si="87"/>
        <v/>
      </c>
      <c r="H1012" s="18" t="str">
        <f t="shared" si="87"/>
        <v/>
      </c>
      <c r="I1012" s="18" t="str">
        <f t="shared" si="87"/>
        <v/>
      </c>
      <c r="J1012" s="15" t="s">
        <v>0</v>
      </c>
    </row>
    <row r="1013" spans="1:10" ht="16.5" x14ac:dyDescent="0.3">
      <c r="A1013" s="16">
        <v>92</v>
      </c>
      <c r="B1013" s="16" t="s">
        <v>452</v>
      </c>
      <c r="C1013" s="16">
        <f t="shared" si="85"/>
        <v>19</v>
      </c>
      <c r="D1013" s="17">
        <f t="shared" si="86"/>
        <v>2</v>
      </c>
      <c r="E1013" s="18" t="str">
        <f t="shared" si="87"/>
        <v/>
      </c>
      <c r="F1013" s="18" t="str">
        <f t="shared" si="87"/>
        <v>&lt;Soru&gt;VadeBaslangic&lt;/Soru&gt;</v>
      </c>
      <c r="G1013" s="18" t="str">
        <f t="shared" si="87"/>
        <v/>
      </c>
      <c r="H1013" s="18" t="str">
        <f t="shared" si="87"/>
        <v/>
      </c>
      <c r="I1013" s="18" t="str">
        <f t="shared" si="87"/>
        <v/>
      </c>
      <c r="J1013" s="15" t="s">
        <v>39</v>
      </c>
    </row>
    <row r="1014" spans="1:10" ht="16.5" x14ac:dyDescent="0.3">
      <c r="A1014" s="16">
        <v>93</v>
      </c>
      <c r="B1014" s="16" t="s">
        <v>452</v>
      </c>
      <c r="C1014" s="16">
        <f t="shared" si="85"/>
        <v>19</v>
      </c>
      <c r="D1014" s="17">
        <f t="shared" si="86"/>
        <v>3</v>
      </c>
      <c r="E1014" s="18" t="str">
        <f t="shared" si="87"/>
        <v/>
      </c>
      <c r="F1014" s="18" t="str">
        <f t="shared" si="87"/>
        <v/>
      </c>
      <c r="G1014" s="18" t="str">
        <f t="shared" si="87"/>
        <v>&lt;Cevap&gt;Teklif hesaplama sonucunda dönen değeri aynen gönderin&lt;/Cevap&gt;</v>
      </c>
      <c r="H1014" s="18" t="str">
        <f t="shared" si="87"/>
        <v/>
      </c>
      <c r="I1014" s="18" t="str">
        <f t="shared" si="87"/>
        <v/>
      </c>
      <c r="J1014" s="15" t="s">
        <v>38</v>
      </c>
    </row>
    <row r="1015" spans="1:10" ht="16.5" x14ac:dyDescent="0.3">
      <c r="A1015" s="16">
        <v>94</v>
      </c>
      <c r="B1015" s="16" t="s">
        <v>452</v>
      </c>
      <c r="C1015" s="16">
        <f t="shared" si="85"/>
        <v>19</v>
      </c>
      <c r="D1015" s="17">
        <f t="shared" si="86"/>
        <v>4</v>
      </c>
      <c r="E1015" s="18" t="str">
        <f t="shared" si="87"/>
        <v/>
      </c>
      <c r="F1015" s="18" t="str">
        <f t="shared" si="87"/>
        <v/>
      </c>
      <c r="G1015" s="18" t="str">
        <f t="shared" si="87"/>
        <v/>
      </c>
      <c r="H1015" s="18" t="str">
        <f t="shared" si="87"/>
        <v>&lt;Zorunlu&gt;false&lt;/Zorunlu&gt;</v>
      </c>
      <c r="I1015" s="18" t="str">
        <f t="shared" si="87"/>
        <v/>
      </c>
      <c r="J1015" s="15" t="s">
        <v>3</v>
      </c>
    </row>
    <row r="1016" spans="1:10" ht="16.5" x14ac:dyDescent="0.3">
      <c r="A1016" s="16">
        <v>95</v>
      </c>
      <c r="B1016" s="16" t="s">
        <v>452</v>
      </c>
      <c r="C1016" s="16">
        <f t="shared" si="85"/>
        <v>19</v>
      </c>
      <c r="D1016" s="17">
        <f t="shared" si="86"/>
        <v>5</v>
      </c>
      <c r="E1016" s="18" t="str">
        <f t="shared" si="87"/>
        <v/>
      </c>
      <c r="F1016" s="18" t="str">
        <f t="shared" si="87"/>
        <v/>
      </c>
      <c r="G1016" s="18" t="str">
        <f t="shared" si="87"/>
        <v/>
      </c>
      <c r="H1016" s="18" t="str">
        <f t="shared" si="87"/>
        <v/>
      </c>
      <c r="I1016" s="18" t="str">
        <f t="shared" si="87"/>
        <v>&lt;/SoruCevap&gt;</v>
      </c>
      <c r="J1016" s="15" t="s">
        <v>4</v>
      </c>
    </row>
    <row r="1017" spans="1:10" ht="16.5" x14ac:dyDescent="0.3">
      <c r="A1017" s="16">
        <v>96</v>
      </c>
      <c r="B1017" s="16" t="s">
        <v>452</v>
      </c>
      <c r="C1017" s="16">
        <f t="shared" si="85"/>
        <v>20</v>
      </c>
      <c r="D1017" s="17">
        <f t="shared" si="86"/>
        <v>1</v>
      </c>
      <c r="E1017" s="18" t="str">
        <f t="shared" si="87"/>
        <v>&lt;SoruCevap&gt;</v>
      </c>
      <c r="F1017" s="18" t="str">
        <f t="shared" si="87"/>
        <v/>
      </c>
      <c r="G1017" s="18" t="str">
        <f t="shared" si="87"/>
        <v/>
      </c>
      <c r="H1017" s="18" t="str">
        <f t="shared" si="87"/>
        <v/>
      </c>
      <c r="I1017" s="18" t="str">
        <f t="shared" si="87"/>
        <v/>
      </c>
      <c r="J1017" s="15" t="s">
        <v>0</v>
      </c>
    </row>
    <row r="1018" spans="1:10" ht="16.5" x14ac:dyDescent="0.3">
      <c r="A1018" s="16">
        <v>97</v>
      </c>
      <c r="B1018" s="16" t="s">
        <v>452</v>
      </c>
      <c r="C1018" s="16">
        <f t="shared" si="85"/>
        <v>20</v>
      </c>
      <c r="D1018" s="17">
        <f t="shared" si="86"/>
        <v>2</v>
      </c>
      <c r="E1018" s="18" t="str">
        <f t="shared" si="87"/>
        <v/>
      </c>
      <c r="F1018" s="18" t="str">
        <f t="shared" si="87"/>
        <v>&lt;Soru&gt;VadeBitis&lt;/Soru&gt;</v>
      </c>
      <c r="G1018" s="18" t="str">
        <f t="shared" si="87"/>
        <v/>
      </c>
      <c r="H1018" s="18" t="str">
        <f t="shared" si="87"/>
        <v/>
      </c>
      <c r="I1018" s="18" t="str">
        <f t="shared" si="87"/>
        <v/>
      </c>
      <c r="J1018" s="15" t="s">
        <v>40</v>
      </c>
    </row>
    <row r="1019" spans="1:10" ht="16.5" x14ac:dyDescent="0.3">
      <c r="A1019" s="16">
        <v>98</v>
      </c>
      <c r="B1019" s="16" t="s">
        <v>452</v>
      </c>
      <c r="C1019" s="16">
        <f t="shared" si="85"/>
        <v>20</v>
      </c>
      <c r="D1019" s="17">
        <f t="shared" si="86"/>
        <v>3</v>
      </c>
      <c r="E1019" s="18" t="str">
        <f t="shared" si="87"/>
        <v/>
      </c>
      <c r="F1019" s="18" t="str">
        <f t="shared" si="87"/>
        <v/>
      </c>
      <c r="G1019" s="18" t="str">
        <f t="shared" si="87"/>
        <v>&lt;Cevap&gt;Teklif hesaplama sonucunda dönen değeri aynen gönderin&lt;/Cevap&gt;</v>
      </c>
      <c r="H1019" s="18" t="str">
        <f t="shared" si="87"/>
        <v/>
      </c>
      <c r="I1019" s="18" t="str">
        <f t="shared" si="87"/>
        <v/>
      </c>
      <c r="J1019" s="15" t="s">
        <v>38</v>
      </c>
    </row>
    <row r="1020" spans="1:10" ht="16.5" x14ac:dyDescent="0.3">
      <c r="A1020" s="16">
        <v>99</v>
      </c>
      <c r="B1020" s="16" t="s">
        <v>452</v>
      </c>
      <c r="C1020" s="16">
        <f t="shared" si="85"/>
        <v>20</v>
      </c>
      <c r="D1020" s="17">
        <f t="shared" si="86"/>
        <v>4</v>
      </c>
      <c r="E1020" s="18" t="str">
        <f t="shared" si="87"/>
        <v/>
      </c>
      <c r="F1020" s="18" t="str">
        <f t="shared" si="87"/>
        <v/>
      </c>
      <c r="G1020" s="18" t="str">
        <f t="shared" si="87"/>
        <v/>
      </c>
      <c r="H1020" s="18" t="str">
        <f t="shared" si="87"/>
        <v>&lt;Zorunlu&gt;false&lt;/Zorunlu&gt;</v>
      </c>
      <c r="I1020" s="18" t="str">
        <f t="shared" si="87"/>
        <v/>
      </c>
      <c r="J1020" s="15" t="s">
        <v>3</v>
      </c>
    </row>
    <row r="1021" spans="1:10" ht="16.5" x14ac:dyDescent="0.3">
      <c r="A1021" s="16">
        <v>100</v>
      </c>
      <c r="B1021" s="16" t="s">
        <v>452</v>
      </c>
      <c r="C1021" s="16">
        <f t="shared" si="85"/>
        <v>20</v>
      </c>
      <c r="D1021" s="17">
        <f t="shared" si="86"/>
        <v>5</v>
      </c>
      <c r="E1021" s="18" t="str">
        <f t="shared" si="87"/>
        <v/>
      </c>
      <c r="F1021" s="18" t="str">
        <f t="shared" si="87"/>
        <v/>
      </c>
      <c r="G1021" s="18" t="str">
        <f t="shared" si="87"/>
        <v/>
      </c>
      <c r="H1021" s="18" t="str">
        <f t="shared" si="87"/>
        <v/>
      </c>
      <c r="I1021" s="18" t="str">
        <f t="shared" si="87"/>
        <v>&lt;/SoruCevap&gt;</v>
      </c>
      <c r="J1021" s="15" t="s">
        <v>4</v>
      </c>
    </row>
    <row r="1022" spans="1:10" ht="16.5" x14ac:dyDescent="0.3">
      <c r="A1022" s="16">
        <v>101</v>
      </c>
      <c r="B1022" s="16" t="s">
        <v>452</v>
      </c>
      <c r="C1022" s="16">
        <f t="shared" si="85"/>
        <v>21</v>
      </c>
      <c r="D1022" s="17">
        <f t="shared" si="86"/>
        <v>1</v>
      </c>
      <c r="E1022" s="18" t="str">
        <f t="shared" si="87"/>
        <v>&lt;SoruCevap&gt;</v>
      </c>
      <c r="F1022" s="18" t="str">
        <f t="shared" si="87"/>
        <v/>
      </c>
      <c r="G1022" s="18" t="str">
        <f t="shared" si="87"/>
        <v/>
      </c>
      <c r="H1022" s="18" t="str">
        <f t="shared" si="87"/>
        <v/>
      </c>
      <c r="I1022" s="18" t="str">
        <f t="shared" si="87"/>
        <v/>
      </c>
      <c r="J1022" s="15" t="s">
        <v>0</v>
      </c>
    </row>
    <row r="1023" spans="1:10" ht="16.5" x14ac:dyDescent="0.3">
      <c r="A1023" s="16">
        <v>102</v>
      </c>
      <c r="B1023" s="16" t="s">
        <v>452</v>
      </c>
      <c r="C1023" s="16">
        <f t="shared" si="85"/>
        <v>21</v>
      </c>
      <c r="D1023" s="17">
        <f t="shared" si="86"/>
        <v>2</v>
      </c>
      <c r="E1023" s="18" t="str">
        <f t="shared" si="87"/>
        <v/>
      </c>
      <c r="F1023" s="18" t="str">
        <f t="shared" si="87"/>
        <v>&lt;Soru&gt;DainiMurtehinTip&lt;/Soru&gt;</v>
      </c>
      <c r="G1023" s="18" t="str">
        <f t="shared" si="87"/>
        <v/>
      </c>
      <c r="H1023" s="18" t="str">
        <f t="shared" si="87"/>
        <v/>
      </c>
      <c r="I1023" s="18" t="str">
        <f t="shared" si="87"/>
        <v/>
      </c>
      <c r="J1023" s="15" t="s">
        <v>41</v>
      </c>
    </row>
    <row r="1024" spans="1:10" ht="16.5" x14ac:dyDescent="0.3">
      <c r="A1024" s="16">
        <v>103</v>
      </c>
      <c r="B1024" s="16" t="s">
        <v>452</v>
      </c>
      <c r="C1024" s="16">
        <f t="shared" si="85"/>
        <v>21</v>
      </c>
      <c r="D1024" s="17">
        <f t="shared" si="86"/>
        <v>3</v>
      </c>
      <c r="E1024" s="18" t="str">
        <f t="shared" si="87"/>
        <v/>
      </c>
      <c r="F1024" s="18" t="str">
        <f t="shared" si="87"/>
        <v/>
      </c>
      <c r="G1024" s="18" t="str">
        <f t="shared" si="87"/>
        <v>&lt;Cevap&gt;Varsa daini mürtehin tipini gönderin. 1 - Banka ... 2 - Finans Kurumu. D/M yoksa boş bırakılmalıdır.&lt;/Cevap&gt;</v>
      </c>
      <c r="H1024" s="18" t="str">
        <f t="shared" si="87"/>
        <v/>
      </c>
      <c r="I1024" s="18" t="str">
        <f t="shared" si="87"/>
        <v/>
      </c>
      <c r="J1024" s="15" t="s">
        <v>42</v>
      </c>
    </row>
    <row r="1025" spans="1:10" ht="16.5" x14ac:dyDescent="0.3">
      <c r="A1025" s="16">
        <v>104</v>
      </c>
      <c r="B1025" s="16" t="s">
        <v>452</v>
      </c>
      <c r="C1025" s="16">
        <f t="shared" si="85"/>
        <v>21</v>
      </c>
      <c r="D1025" s="17">
        <f t="shared" si="86"/>
        <v>4</v>
      </c>
      <c r="E1025" s="18" t="str">
        <f t="shared" si="87"/>
        <v/>
      </c>
      <c r="F1025" s="18" t="str">
        <f t="shared" si="87"/>
        <v/>
      </c>
      <c r="G1025" s="18" t="str">
        <f t="shared" si="87"/>
        <v/>
      </c>
      <c r="H1025" s="18" t="str">
        <f t="shared" si="87"/>
        <v>&lt;Zorunlu&gt;false&lt;/Zorunlu&gt;</v>
      </c>
      <c r="I1025" s="18" t="str">
        <f t="shared" si="87"/>
        <v/>
      </c>
      <c r="J1025" s="15" t="s">
        <v>3</v>
      </c>
    </row>
    <row r="1026" spans="1:10" ht="16.5" x14ac:dyDescent="0.3">
      <c r="A1026" s="16">
        <v>105</v>
      </c>
      <c r="B1026" s="16" t="s">
        <v>452</v>
      </c>
      <c r="C1026" s="16">
        <f t="shared" si="85"/>
        <v>21</v>
      </c>
      <c r="D1026" s="17">
        <f t="shared" si="86"/>
        <v>5</v>
      </c>
      <c r="E1026" s="18" t="str">
        <f t="shared" si="87"/>
        <v/>
      </c>
      <c r="F1026" s="18" t="str">
        <f t="shared" si="87"/>
        <v/>
      </c>
      <c r="G1026" s="18" t="str">
        <f t="shared" si="87"/>
        <v/>
      </c>
      <c r="H1026" s="18" t="str">
        <f t="shared" si="87"/>
        <v/>
      </c>
      <c r="I1026" s="18" t="str">
        <f t="shared" si="87"/>
        <v>&lt;/SoruCevap&gt;</v>
      </c>
      <c r="J1026" s="15" t="s">
        <v>4</v>
      </c>
    </row>
    <row r="1027" spans="1:10" ht="16.5" x14ac:dyDescent="0.3">
      <c r="A1027" s="16">
        <v>106</v>
      </c>
      <c r="B1027" s="16" t="s">
        <v>452</v>
      </c>
      <c r="C1027" s="16">
        <f t="shared" si="85"/>
        <v>22</v>
      </c>
      <c r="D1027" s="17">
        <f t="shared" si="86"/>
        <v>1</v>
      </c>
      <c r="E1027" s="18" t="str">
        <f t="shared" si="87"/>
        <v>&lt;SoruCevap&gt;</v>
      </c>
      <c r="F1027" s="18" t="str">
        <f t="shared" si="87"/>
        <v/>
      </c>
      <c r="G1027" s="18" t="str">
        <f t="shared" si="87"/>
        <v/>
      </c>
      <c r="H1027" s="18" t="str">
        <f t="shared" si="87"/>
        <v/>
      </c>
      <c r="I1027" s="18" t="str">
        <f t="shared" si="87"/>
        <v/>
      </c>
      <c r="J1027" s="15" t="s">
        <v>0</v>
      </c>
    </row>
    <row r="1028" spans="1:10" ht="16.5" x14ac:dyDescent="0.3">
      <c r="A1028" s="16">
        <v>107</v>
      </c>
      <c r="B1028" s="16" t="s">
        <v>452</v>
      </c>
      <c r="C1028" s="16">
        <f t="shared" si="85"/>
        <v>22</v>
      </c>
      <c r="D1028" s="17">
        <f t="shared" si="86"/>
        <v>2</v>
      </c>
      <c r="E1028" s="18" t="str">
        <f t="shared" si="87"/>
        <v/>
      </c>
      <c r="F1028" s="18" t="str">
        <f t="shared" si="87"/>
        <v>&lt;Soru&gt;DainiMurtehinKurumKod&lt;/Soru&gt;</v>
      </c>
      <c r="G1028" s="18" t="str">
        <f t="shared" si="87"/>
        <v/>
      </c>
      <c r="H1028" s="18" t="str">
        <f t="shared" si="87"/>
        <v/>
      </c>
      <c r="I1028" s="18" t="str">
        <f t="shared" si="87"/>
        <v/>
      </c>
      <c r="J1028" s="15" t="s">
        <v>43</v>
      </c>
    </row>
    <row r="1029" spans="1:10" ht="16.5" x14ac:dyDescent="0.3">
      <c r="A1029" s="16">
        <v>108</v>
      </c>
      <c r="B1029" s="16" t="s">
        <v>452</v>
      </c>
      <c r="C1029" s="16">
        <f t="shared" si="85"/>
        <v>22</v>
      </c>
      <c r="D1029" s="17">
        <f t="shared" si="86"/>
        <v>3</v>
      </c>
      <c r="E1029" s="18" t="str">
        <f t="shared" si="87"/>
        <v/>
      </c>
      <c r="F1029" s="18" t="str">
        <f t="shared" si="87"/>
        <v/>
      </c>
      <c r="G1029" s="18" t="str">
        <f t="shared" si="87"/>
        <v>&lt;Cevap&gt;Varsa daini mürtehin kurum kodunu gönderin. D/M yoksa boş bırakılmalıdır.. Kurumların listesini SecenekGetirDainiMurtehinKurumlari servisi ile alabilirsiniz.&lt;/Cevap&gt;</v>
      </c>
      <c r="H1029" s="18" t="str">
        <f t="shared" si="87"/>
        <v/>
      </c>
      <c r="I1029" s="18" t="str">
        <f t="shared" si="87"/>
        <v/>
      </c>
      <c r="J1029" s="15" t="s">
        <v>44</v>
      </c>
    </row>
    <row r="1030" spans="1:10" ht="16.5" x14ac:dyDescent="0.3">
      <c r="A1030" s="16">
        <v>109</v>
      </c>
      <c r="B1030" s="16" t="s">
        <v>452</v>
      </c>
      <c r="C1030" s="16">
        <f t="shared" si="85"/>
        <v>22</v>
      </c>
      <c r="D1030" s="17">
        <f t="shared" si="86"/>
        <v>4</v>
      </c>
      <c r="E1030" s="18" t="str">
        <f t="shared" si="87"/>
        <v/>
      </c>
      <c r="F1030" s="18" t="str">
        <f t="shared" si="87"/>
        <v/>
      </c>
      <c r="G1030" s="18" t="str">
        <f t="shared" si="87"/>
        <v/>
      </c>
      <c r="H1030" s="18" t="str">
        <f t="shared" si="87"/>
        <v>&lt;Zorunlu&gt;false&lt;/Zorunlu&gt;</v>
      </c>
      <c r="I1030" s="18" t="str">
        <f t="shared" si="87"/>
        <v/>
      </c>
      <c r="J1030" s="15" t="s">
        <v>3</v>
      </c>
    </row>
    <row r="1031" spans="1:10" ht="16.5" x14ac:dyDescent="0.3">
      <c r="A1031" s="16">
        <v>110</v>
      </c>
      <c r="B1031" s="16" t="s">
        <v>452</v>
      </c>
      <c r="C1031" s="16">
        <f t="shared" si="85"/>
        <v>22</v>
      </c>
      <c r="D1031" s="17">
        <f t="shared" si="86"/>
        <v>5</v>
      </c>
      <c r="E1031" s="18" t="str">
        <f t="shared" si="87"/>
        <v/>
      </c>
      <c r="F1031" s="18" t="str">
        <f t="shared" si="87"/>
        <v/>
      </c>
      <c r="G1031" s="18" t="str">
        <f t="shared" si="87"/>
        <v/>
      </c>
      <c r="H1031" s="18" t="str">
        <f t="shared" si="87"/>
        <v/>
      </c>
      <c r="I1031" s="18" t="str">
        <f t="shared" si="87"/>
        <v>&lt;/SoruCevap&gt;</v>
      </c>
      <c r="J1031" s="15" t="s">
        <v>4</v>
      </c>
    </row>
    <row r="1032" spans="1:10" ht="16.5" x14ac:dyDescent="0.3">
      <c r="A1032" s="16">
        <v>111</v>
      </c>
      <c r="B1032" s="16" t="s">
        <v>452</v>
      </c>
      <c r="C1032" s="16">
        <f t="shared" si="85"/>
        <v>23</v>
      </c>
      <c r="D1032" s="17">
        <f t="shared" si="86"/>
        <v>1</v>
      </c>
      <c r="E1032" s="18" t="str">
        <f t="shared" si="87"/>
        <v>&lt;SoruCevap&gt;</v>
      </c>
      <c r="F1032" s="18" t="str">
        <f t="shared" si="87"/>
        <v/>
      </c>
      <c r="G1032" s="18" t="str">
        <f t="shared" si="87"/>
        <v/>
      </c>
      <c r="H1032" s="18" t="str">
        <f t="shared" si="87"/>
        <v/>
      </c>
      <c r="I1032" s="18" t="str">
        <f t="shared" si="87"/>
        <v/>
      </c>
      <c r="J1032" s="15" t="s">
        <v>0</v>
      </c>
    </row>
    <row r="1033" spans="1:10" ht="16.5" x14ac:dyDescent="0.3">
      <c r="A1033" s="16">
        <v>112</v>
      </c>
      <c r="B1033" s="16" t="s">
        <v>452</v>
      </c>
      <c r="C1033" s="16">
        <f t="shared" si="85"/>
        <v>23</v>
      </c>
      <c r="D1033" s="17">
        <f t="shared" si="86"/>
        <v>2</v>
      </c>
      <c r="E1033" s="18" t="str">
        <f t="shared" si="87"/>
        <v/>
      </c>
      <c r="F1033" s="18" t="str">
        <f t="shared" si="87"/>
        <v>&lt;Soru&gt;DainiMurtehinBankaSubeKod&lt;/Soru&gt;</v>
      </c>
      <c r="G1033" s="18" t="str">
        <f t="shared" si="87"/>
        <v/>
      </c>
      <c r="H1033" s="18" t="str">
        <f t="shared" si="87"/>
        <v/>
      </c>
      <c r="I1033" s="18" t="str">
        <f t="shared" si="87"/>
        <v/>
      </c>
      <c r="J1033" s="15" t="s">
        <v>45</v>
      </c>
    </row>
    <row r="1034" spans="1:10" ht="16.5" x14ac:dyDescent="0.3">
      <c r="A1034" s="16">
        <v>113</v>
      </c>
      <c r="B1034" s="16" t="s">
        <v>452</v>
      </c>
      <c r="C1034" s="16">
        <f t="shared" si="85"/>
        <v>23</v>
      </c>
      <c r="D1034" s="17">
        <f t="shared" si="86"/>
        <v>3</v>
      </c>
      <c r="E1034" s="18" t="str">
        <f t="shared" si="87"/>
        <v/>
      </c>
      <c r="F1034" s="18" t="str">
        <f t="shared" si="87"/>
        <v/>
      </c>
      <c r="G1034" s="18" t="str">
        <f t="shared" si="87"/>
        <v>&lt;Cevap&gt;Varsa daini mürtehin olarak seçilen bankanın şube kodunu gönderin. Eğer D/M yoksa veya D/M olarak finans kurumu seçtiyseniz bu alan boş bırakılmalıdır. Şubelerin listesini SecenekGetirDainiMurtehinBankaSubeleri servisi ile alabilirsiniz.&lt;/Cevap&gt;</v>
      </c>
      <c r="H1034" s="18" t="str">
        <f t="shared" si="87"/>
        <v/>
      </c>
      <c r="I1034" s="18" t="str">
        <f t="shared" si="87"/>
        <v/>
      </c>
      <c r="J1034" s="15" t="s">
        <v>46</v>
      </c>
    </row>
    <row r="1035" spans="1:10" ht="16.5" x14ac:dyDescent="0.3">
      <c r="A1035" s="16">
        <v>114</v>
      </c>
      <c r="B1035" s="16" t="s">
        <v>452</v>
      </c>
      <c r="C1035" s="16">
        <f t="shared" si="85"/>
        <v>23</v>
      </c>
      <c r="D1035" s="17">
        <f t="shared" si="86"/>
        <v>4</v>
      </c>
      <c r="E1035" s="18" t="str">
        <f t="shared" si="87"/>
        <v/>
      </c>
      <c r="F1035" s="18" t="str">
        <f t="shared" si="87"/>
        <v/>
      </c>
      <c r="G1035" s="18" t="str">
        <f t="shared" si="87"/>
        <v/>
      </c>
      <c r="H1035" s="18" t="str">
        <f t="shared" si="87"/>
        <v>&lt;Zorunlu&gt;false&lt;/Zorunlu&gt;</v>
      </c>
      <c r="I1035" s="18" t="str">
        <f t="shared" si="87"/>
        <v/>
      </c>
      <c r="J1035" s="15" t="s">
        <v>3</v>
      </c>
    </row>
    <row r="1036" spans="1:10" ht="16.5" x14ac:dyDescent="0.3">
      <c r="A1036" s="16">
        <v>115</v>
      </c>
      <c r="B1036" s="16" t="s">
        <v>452</v>
      </c>
      <c r="C1036" s="16">
        <f t="shared" si="85"/>
        <v>23</v>
      </c>
      <c r="D1036" s="17">
        <f t="shared" si="86"/>
        <v>5</v>
      </c>
      <c r="E1036" s="18" t="str">
        <f t="shared" si="87"/>
        <v/>
      </c>
      <c r="F1036" s="18" t="str">
        <f t="shared" si="87"/>
        <v/>
      </c>
      <c r="G1036" s="18" t="str">
        <f t="shared" si="87"/>
        <v/>
      </c>
      <c r="H1036" s="18" t="str">
        <f t="shared" si="87"/>
        <v/>
      </c>
      <c r="I1036" s="18" t="str">
        <f t="shared" si="87"/>
        <v>&lt;/SoruCevap&gt;</v>
      </c>
      <c r="J1036" s="15" t="s">
        <v>4</v>
      </c>
    </row>
    <row r="1037" spans="1:10" ht="16.5" x14ac:dyDescent="0.3">
      <c r="A1037" s="16">
        <v>116</v>
      </c>
      <c r="B1037" s="16" t="s">
        <v>452</v>
      </c>
      <c r="C1037" s="16">
        <f t="shared" si="85"/>
        <v>24</v>
      </c>
      <c r="D1037" s="17">
        <f t="shared" si="86"/>
        <v>1</v>
      </c>
      <c r="E1037" s="18" t="str">
        <f t="shared" si="87"/>
        <v>&lt;SoruCevap&gt;</v>
      </c>
      <c r="F1037" s="18" t="str">
        <f t="shared" si="87"/>
        <v/>
      </c>
      <c r="G1037" s="18" t="str">
        <f t="shared" si="87"/>
        <v/>
      </c>
      <c r="H1037" s="18" t="str">
        <f t="shared" si="87"/>
        <v/>
      </c>
      <c r="I1037" s="18" t="str">
        <f t="shared" si="87"/>
        <v/>
      </c>
      <c r="J1037" s="15" t="s">
        <v>0</v>
      </c>
    </row>
    <row r="1038" spans="1:10" ht="16.5" x14ac:dyDescent="0.3">
      <c r="A1038" s="16">
        <v>117</v>
      </c>
      <c r="B1038" s="16" t="s">
        <v>452</v>
      </c>
      <c r="C1038" s="16">
        <f t="shared" si="85"/>
        <v>24</v>
      </c>
      <c r="D1038" s="17">
        <f t="shared" si="86"/>
        <v>2</v>
      </c>
      <c r="E1038" s="18" t="str">
        <f t="shared" si="87"/>
        <v/>
      </c>
      <c r="F1038" s="18" t="str">
        <f t="shared" si="87"/>
        <v>&lt;Soru&gt;DainiMurtehinKimlikNo&lt;/Soru&gt;</v>
      </c>
      <c r="G1038" s="18" t="str">
        <f t="shared" si="87"/>
        <v/>
      </c>
      <c r="H1038" s="18" t="str">
        <f t="shared" si="87"/>
        <v/>
      </c>
      <c r="I1038" s="18" t="str">
        <f t="shared" si="87"/>
        <v/>
      </c>
      <c r="J1038" s="15" t="s">
        <v>47</v>
      </c>
    </row>
    <row r="1039" spans="1:10" ht="16.5" x14ac:dyDescent="0.3">
      <c r="A1039" s="16">
        <v>118</v>
      </c>
      <c r="B1039" s="16" t="s">
        <v>452</v>
      </c>
      <c r="C1039" s="16">
        <f t="shared" si="85"/>
        <v>24</v>
      </c>
      <c r="D1039" s="17">
        <f t="shared" si="86"/>
        <v>3</v>
      </c>
      <c r="E1039" s="18" t="str">
        <f t="shared" si="87"/>
        <v/>
      </c>
      <c r="F1039" s="18" t="str">
        <f t="shared" si="87"/>
        <v/>
      </c>
      <c r="G1039" s="18" t="str">
        <f t="shared" si="87"/>
        <v>&lt;Cevap&gt;Varsa daini mürtehin kimlik numarasını gönderin. Eğer D/M yoksa bu alan boş bırakılmalıdır.&lt;/Cevap&gt;</v>
      </c>
      <c r="H1039" s="18" t="str">
        <f t="shared" si="87"/>
        <v/>
      </c>
      <c r="I1039" s="18" t="str">
        <f t="shared" si="87"/>
        <v/>
      </c>
      <c r="J1039" s="15" t="s">
        <v>48</v>
      </c>
    </row>
    <row r="1040" spans="1:10" ht="16.5" x14ac:dyDescent="0.3">
      <c r="A1040" s="16">
        <v>119</v>
      </c>
      <c r="B1040" s="16" t="s">
        <v>452</v>
      </c>
      <c r="C1040" s="16">
        <f t="shared" si="85"/>
        <v>24</v>
      </c>
      <c r="D1040" s="17">
        <f t="shared" si="86"/>
        <v>4</v>
      </c>
      <c r="E1040" s="18" t="str">
        <f t="shared" si="87"/>
        <v/>
      </c>
      <c r="F1040" s="18" t="str">
        <f t="shared" si="87"/>
        <v/>
      </c>
      <c r="G1040" s="18" t="str">
        <f t="shared" si="87"/>
        <v/>
      </c>
      <c r="H1040" s="18" t="str">
        <f t="shared" si="87"/>
        <v>&lt;Zorunlu&gt;false&lt;/Zorunlu&gt;</v>
      </c>
      <c r="I1040" s="18" t="str">
        <f t="shared" si="87"/>
        <v/>
      </c>
      <c r="J1040" s="15" t="s">
        <v>3</v>
      </c>
    </row>
    <row r="1041" spans="1:10" ht="16.5" x14ac:dyDescent="0.3">
      <c r="A1041" s="16">
        <v>120</v>
      </c>
      <c r="B1041" s="16" t="s">
        <v>452</v>
      </c>
      <c r="C1041" s="16">
        <f t="shared" si="85"/>
        <v>24</v>
      </c>
      <c r="D1041" s="17">
        <f t="shared" si="86"/>
        <v>5</v>
      </c>
      <c r="E1041" s="18" t="str">
        <f t="shared" si="87"/>
        <v/>
      </c>
      <c r="F1041" s="18" t="str">
        <f t="shared" si="87"/>
        <v/>
      </c>
      <c r="G1041" s="18" t="str">
        <f t="shared" si="87"/>
        <v/>
      </c>
      <c r="H1041" s="18" t="str">
        <f t="shared" si="87"/>
        <v/>
      </c>
      <c r="I1041" s="18" t="str">
        <f t="shared" si="87"/>
        <v>&lt;/SoruCevap&gt;</v>
      </c>
      <c r="J1041" s="15" t="s">
        <v>4</v>
      </c>
    </row>
    <row r="1042" spans="1:10" ht="16.5" x14ac:dyDescent="0.3">
      <c r="A1042" s="16">
        <v>121</v>
      </c>
      <c r="B1042" s="16" t="s">
        <v>452</v>
      </c>
      <c r="C1042" s="16">
        <f t="shared" si="85"/>
        <v>25</v>
      </c>
      <c r="D1042" s="17">
        <f t="shared" si="86"/>
        <v>1</v>
      </c>
      <c r="E1042" s="18" t="str">
        <f t="shared" si="87"/>
        <v>&lt;SoruCevap&gt;</v>
      </c>
      <c r="F1042" s="18" t="str">
        <f t="shared" si="87"/>
        <v/>
      </c>
      <c r="G1042" s="18" t="str">
        <f t="shared" si="87"/>
        <v/>
      </c>
      <c r="H1042" s="18" t="str">
        <f t="shared" si="87"/>
        <v/>
      </c>
      <c r="I1042" s="18" t="str">
        <f t="shared" si="87"/>
        <v/>
      </c>
      <c r="J1042" s="15" t="s">
        <v>0</v>
      </c>
    </row>
    <row r="1043" spans="1:10" ht="16.5" x14ac:dyDescent="0.3">
      <c r="A1043" s="16">
        <v>122</v>
      </c>
      <c r="B1043" s="16" t="s">
        <v>452</v>
      </c>
      <c r="C1043" s="16">
        <f t="shared" si="85"/>
        <v>25</v>
      </c>
      <c r="D1043" s="17">
        <f t="shared" si="86"/>
        <v>2</v>
      </c>
      <c r="E1043" s="18" t="str">
        <f t="shared" si="87"/>
        <v/>
      </c>
      <c r="F1043" s="18" t="str">
        <f t="shared" si="87"/>
        <v>&lt;Soru&gt;MusteriAdi&lt;/Soru&gt;</v>
      </c>
      <c r="G1043" s="18" t="str">
        <f t="shared" si="87"/>
        <v/>
      </c>
      <c r="H1043" s="18" t="str">
        <f t="shared" si="87"/>
        <v/>
      </c>
      <c r="I1043" s="18" t="str">
        <f t="shared" si="87"/>
        <v/>
      </c>
      <c r="J1043" s="15" t="s">
        <v>49</v>
      </c>
    </row>
    <row r="1044" spans="1:10" ht="16.5" x14ac:dyDescent="0.3">
      <c r="A1044" s="16">
        <v>123</v>
      </c>
      <c r="B1044" s="16" t="s">
        <v>452</v>
      </c>
      <c r="C1044" s="16">
        <f t="shared" si="85"/>
        <v>25</v>
      </c>
      <c r="D1044" s="17">
        <f t="shared" si="86"/>
        <v>3</v>
      </c>
      <c r="E1044" s="18" t="str">
        <f t="shared" si="87"/>
        <v/>
      </c>
      <c r="F1044" s="18" t="str">
        <f t="shared" si="87"/>
        <v/>
      </c>
      <c r="G1044" s="18" t="str">
        <f t="shared" si="87"/>
        <v>&lt;Cevap&gt;Teklif hesaplama sonucunda dönen değeri aynen gönderin&lt;/Cevap&gt;</v>
      </c>
      <c r="H1044" s="18" t="str">
        <f t="shared" si="87"/>
        <v/>
      </c>
      <c r="I1044" s="18" t="str">
        <f t="shared" si="87"/>
        <v/>
      </c>
      <c r="J1044" s="15" t="s">
        <v>38</v>
      </c>
    </row>
    <row r="1045" spans="1:10" ht="16.5" x14ac:dyDescent="0.3">
      <c r="A1045" s="16">
        <v>124</v>
      </c>
      <c r="B1045" s="16" t="s">
        <v>452</v>
      </c>
      <c r="C1045" s="16">
        <f t="shared" si="85"/>
        <v>25</v>
      </c>
      <c r="D1045" s="17">
        <f t="shared" si="86"/>
        <v>4</v>
      </c>
      <c r="E1045" s="18" t="str">
        <f t="shared" si="87"/>
        <v/>
      </c>
      <c r="F1045" s="18" t="str">
        <f t="shared" si="87"/>
        <v/>
      </c>
      <c r="G1045" s="18" t="str">
        <f t="shared" si="87"/>
        <v/>
      </c>
      <c r="H1045" s="18" t="str">
        <f t="shared" si="87"/>
        <v>&lt;Zorunlu&gt;false&lt;/Zorunlu&gt;</v>
      </c>
      <c r="I1045" s="18" t="str">
        <f t="shared" si="87"/>
        <v/>
      </c>
      <c r="J1045" s="15" t="s">
        <v>3</v>
      </c>
    </row>
    <row r="1046" spans="1:10" ht="16.5" x14ac:dyDescent="0.3">
      <c r="A1046" s="16">
        <v>125</v>
      </c>
      <c r="B1046" s="16" t="s">
        <v>452</v>
      </c>
      <c r="C1046" s="16">
        <f t="shared" si="85"/>
        <v>25</v>
      </c>
      <c r="D1046" s="17">
        <f t="shared" si="86"/>
        <v>5</v>
      </c>
      <c r="E1046" s="18" t="str">
        <f t="shared" si="87"/>
        <v/>
      </c>
      <c r="F1046" s="18" t="str">
        <f t="shared" si="87"/>
        <v/>
      </c>
      <c r="G1046" s="18" t="str">
        <f t="shared" si="87"/>
        <v/>
      </c>
      <c r="H1046" s="18" t="str">
        <f t="shared" si="87"/>
        <v/>
      </c>
      <c r="I1046" s="18" t="str">
        <f t="shared" si="87"/>
        <v>&lt;/SoruCevap&gt;</v>
      </c>
      <c r="J1046" s="15" t="s">
        <v>4</v>
      </c>
    </row>
    <row r="1047" spans="1:10" ht="16.5" x14ac:dyDescent="0.3">
      <c r="A1047" s="16">
        <v>126</v>
      </c>
      <c r="B1047" s="16" t="s">
        <v>452</v>
      </c>
      <c r="C1047" s="16">
        <f t="shared" si="85"/>
        <v>26</v>
      </c>
      <c r="D1047" s="17">
        <f t="shared" si="86"/>
        <v>1</v>
      </c>
      <c r="E1047" s="18" t="str">
        <f t="shared" si="87"/>
        <v>&lt;SoruCevap&gt;</v>
      </c>
      <c r="F1047" s="18" t="str">
        <f t="shared" si="87"/>
        <v/>
      </c>
      <c r="G1047" s="18" t="str">
        <f t="shared" si="87"/>
        <v/>
      </c>
      <c r="H1047" s="18" t="str">
        <f t="shared" si="87"/>
        <v/>
      </c>
      <c r="I1047" s="18" t="str">
        <f t="shared" si="87"/>
        <v/>
      </c>
      <c r="J1047" s="15" t="s">
        <v>0</v>
      </c>
    </row>
    <row r="1048" spans="1:10" ht="16.5" x14ac:dyDescent="0.3">
      <c r="A1048" s="16">
        <v>127</v>
      </c>
      <c r="B1048" s="16" t="s">
        <v>452</v>
      </c>
      <c r="C1048" s="16">
        <f t="shared" si="85"/>
        <v>26</v>
      </c>
      <c r="D1048" s="17">
        <f t="shared" si="86"/>
        <v>2</v>
      </c>
      <c r="E1048" s="18" t="str">
        <f t="shared" si="87"/>
        <v/>
      </c>
      <c r="F1048" s="18" t="str">
        <f t="shared" si="87"/>
        <v>&lt;Soru&gt;MusteriSoyadi&lt;/Soru&gt;</v>
      </c>
      <c r="G1048" s="18" t="str">
        <f t="shared" si="87"/>
        <v/>
      </c>
      <c r="H1048" s="18" t="str">
        <f t="shared" si="87"/>
        <v/>
      </c>
      <c r="I1048" s="18" t="str">
        <f t="shared" si="87"/>
        <v/>
      </c>
      <c r="J1048" s="15" t="s">
        <v>50</v>
      </c>
    </row>
    <row r="1049" spans="1:10" ht="16.5" x14ac:dyDescent="0.3">
      <c r="A1049" s="16">
        <v>128</v>
      </c>
      <c r="B1049" s="16" t="s">
        <v>452</v>
      </c>
      <c r="C1049" s="16">
        <f t="shared" si="85"/>
        <v>26</v>
      </c>
      <c r="D1049" s="17">
        <f t="shared" si="86"/>
        <v>3</v>
      </c>
      <c r="E1049" s="18" t="str">
        <f t="shared" si="87"/>
        <v/>
      </c>
      <c r="F1049" s="18" t="str">
        <f t="shared" si="87"/>
        <v/>
      </c>
      <c r="G1049" s="18" t="str">
        <f t="shared" si="87"/>
        <v>&lt;Cevap&gt;Teklif hesaplama sonucunda dönen değeri aynen gönderin&lt;/Cevap&gt;</v>
      </c>
      <c r="H1049" s="18" t="str">
        <f t="shared" si="87"/>
        <v/>
      </c>
      <c r="I1049" s="18" t="str">
        <f t="shared" si="87"/>
        <v/>
      </c>
      <c r="J1049" s="15" t="s">
        <v>38</v>
      </c>
    </row>
    <row r="1050" spans="1:10" ht="16.5" x14ac:dyDescent="0.3">
      <c r="A1050" s="16">
        <v>129</v>
      </c>
      <c r="B1050" s="16" t="s">
        <v>452</v>
      </c>
      <c r="C1050" s="16">
        <f t="shared" ref="C1050:C1113" si="88">IF(J1050="&lt;SoruCevap&gt;",C1049+1,C1049)</f>
        <v>26</v>
      </c>
      <c r="D1050" s="17">
        <f t="shared" si="86"/>
        <v>4</v>
      </c>
      <c r="E1050" s="18" t="str">
        <f t="shared" si="87"/>
        <v/>
      </c>
      <c r="F1050" s="18" t="str">
        <f t="shared" si="87"/>
        <v/>
      </c>
      <c r="G1050" s="18" t="str">
        <f t="shared" si="87"/>
        <v/>
      </c>
      <c r="H1050" s="18" t="str">
        <f t="shared" si="87"/>
        <v>&lt;Zorunlu&gt;false&lt;/Zorunlu&gt;</v>
      </c>
      <c r="I1050" s="18" t="str">
        <f t="shared" si="87"/>
        <v/>
      </c>
      <c r="J1050" s="15" t="s">
        <v>3</v>
      </c>
    </row>
    <row r="1051" spans="1:10" ht="16.5" x14ac:dyDescent="0.3">
      <c r="A1051" s="16">
        <v>130</v>
      </c>
      <c r="B1051" s="16" t="s">
        <v>452</v>
      </c>
      <c r="C1051" s="16">
        <f t="shared" si="88"/>
        <v>26</v>
      </c>
      <c r="D1051" s="17">
        <f t="shared" ref="D1051:D1114" si="89">IF(J1051="&lt;SoruCevap&gt;",1,D1050+1)</f>
        <v>5</v>
      </c>
      <c r="E1051" s="18" t="str">
        <f t="shared" si="87"/>
        <v/>
      </c>
      <c r="F1051" s="18" t="str">
        <f t="shared" si="87"/>
        <v/>
      </c>
      <c r="G1051" s="18" t="str">
        <f t="shared" si="87"/>
        <v/>
      </c>
      <c r="H1051" s="18" t="str">
        <f t="shared" si="87"/>
        <v/>
      </c>
      <c r="I1051" s="18" t="str">
        <f t="shared" si="87"/>
        <v>&lt;/SoruCevap&gt;</v>
      </c>
      <c r="J1051" s="15" t="s">
        <v>4</v>
      </c>
    </row>
    <row r="1052" spans="1:10" ht="16.5" x14ac:dyDescent="0.3">
      <c r="A1052" s="16">
        <v>131</v>
      </c>
      <c r="B1052" s="16" t="s">
        <v>452</v>
      </c>
      <c r="C1052" s="16">
        <f t="shared" si="88"/>
        <v>27</v>
      </c>
      <c r="D1052" s="17">
        <f t="shared" si="89"/>
        <v>1</v>
      </c>
      <c r="E1052" s="18" t="str">
        <f t="shared" si="87"/>
        <v>&lt;SoruCevap&gt;</v>
      </c>
      <c r="F1052" s="18" t="str">
        <f t="shared" si="87"/>
        <v/>
      </c>
      <c r="G1052" s="18" t="str">
        <f t="shared" si="87"/>
        <v/>
      </c>
      <c r="H1052" s="18" t="str">
        <f t="shared" si="87"/>
        <v/>
      </c>
      <c r="I1052" s="18" t="str">
        <f t="shared" si="87"/>
        <v/>
      </c>
      <c r="J1052" s="15" t="s">
        <v>0</v>
      </c>
    </row>
    <row r="1053" spans="1:10" ht="16.5" x14ac:dyDescent="0.3">
      <c r="A1053" s="16">
        <v>132</v>
      </c>
      <c r="B1053" s="16" t="s">
        <v>452</v>
      </c>
      <c r="C1053" s="16">
        <f t="shared" si="88"/>
        <v>27</v>
      </c>
      <c r="D1053" s="17">
        <f t="shared" si="89"/>
        <v>2</v>
      </c>
      <c r="E1053" s="18" t="str">
        <f t="shared" si="87"/>
        <v/>
      </c>
      <c r="F1053" s="18" t="str">
        <f t="shared" si="87"/>
        <v>&lt;Soru&gt;MusteriEvMahalle&lt;/Soru&gt;</v>
      </c>
      <c r="G1053" s="18" t="str">
        <f t="shared" si="87"/>
        <v/>
      </c>
      <c r="H1053" s="18" t="str">
        <f t="shared" si="87"/>
        <v/>
      </c>
      <c r="I1053" s="18" t="str">
        <f t="shared" si="87"/>
        <v/>
      </c>
      <c r="J1053" s="15" t="s">
        <v>51</v>
      </c>
    </row>
    <row r="1054" spans="1:10" ht="16.5" x14ac:dyDescent="0.3">
      <c r="A1054" s="16">
        <v>133</v>
      </c>
      <c r="B1054" s="16" t="s">
        <v>452</v>
      </c>
      <c r="C1054" s="16">
        <f t="shared" si="88"/>
        <v>27</v>
      </c>
      <c r="D1054" s="17">
        <f t="shared" si="89"/>
        <v>3</v>
      </c>
      <c r="E1054" s="18" t="str">
        <f t="shared" si="87"/>
        <v/>
      </c>
      <c r="F1054" s="18" t="str">
        <f t="shared" si="87"/>
        <v/>
      </c>
      <c r="G1054" s="18" t="str">
        <f t="shared" si="87"/>
        <v>&lt;Cevap&gt;Müşterinin mahallesini belirtir&lt;/Cevap&gt;</v>
      </c>
      <c r="H1054" s="18" t="str">
        <f t="shared" si="87"/>
        <v/>
      </c>
      <c r="I1054" s="18" t="str">
        <f t="shared" si="87"/>
        <v/>
      </c>
      <c r="J1054" s="15" t="s">
        <v>52</v>
      </c>
    </row>
    <row r="1055" spans="1:10" ht="16.5" x14ac:dyDescent="0.3">
      <c r="A1055" s="16">
        <v>134</v>
      </c>
      <c r="B1055" s="16" t="s">
        <v>452</v>
      </c>
      <c r="C1055" s="16">
        <f t="shared" si="88"/>
        <v>27</v>
      </c>
      <c r="D1055" s="17">
        <f t="shared" si="89"/>
        <v>4</v>
      </c>
      <c r="E1055" s="18" t="str">
        <f t="shared" si="87"/>
        <v/>
      </c>
      <c r="F1055" s="18" t="str">
        <f t="shared" si="87"/>
        <v/>
      </c>
      <c r="G1055" s="18" t="str">
        <f t="shared" si="87"/>
        <v/>
      </c>
      <c r="H1055" s="18" t="str">
        <f t="shared" si="87"/>
        <v>&lt;Zorunlu&gt;false&lt;/Zorunlu&gt;</v>
      </c>
      <c r="I1055" s="18" t="str">
        <f t="shared" si="87"/>
        <v/>
      </c>
      <c r="J1055" s="15" t="s">
        <v>3</v>
      </c>
    </row>
    <row r="1056" spans="1:10" ht="16.5" x14ac:dyDescent="0.3">
      <c r="A1056" s="16">
        <v>135</v>
      </c>
      <c r="B1056" s="16" t="s">
        <v>452</v>
      </c>
      <c r="C1056" s="16">
        <f t="shared" si="88"/>
        <v>27</v>
      </c>
      <c r="D1056" s="17">
        <f t="shared" si="89"/>
        <v>5</v>
      </c>
      <c r="E1056" s="18" t="str">
        <f t="shared" si="87"/>
        <v/>
      </c>
      <c r="F1056" s="18" t="str">
        <f t="shared" si="87"/>
        <v/>
      </c>
      <c r="G1056" s="18" t="str">
        <f t="shared" si="87"/>
        <v/>
      </c>
      <c r="H1056" s="18" t="str">
        <f t="shared" si="87"/>
        <v/>
      </c>
      <c r="I1056" s="18" t="str">
        <f t="shared" si="87"/>
        <v>&lt;/SoruCevap&gt;</v>
      </c>
      <c r="J1056" s="15" t="s">
        <v>4</v>
      </c>
    </row>
    <row r="1057" spans="1:10" ht="16.5" x14ac:dyDescent="0.3">
      <c r="A1057" s="16">
        <v>136</v>
      </c>
      <c r="B1057" s="16" t="s">
        <v>452</v>
      </c>
      <c r="C1057" s="16">
        <f t="shared" si="88"/>
        <v>28</v>
      </c>
      <c r="D1057" s="17">
        <f t="shared" si="89"/>
        <v>1</v>
      </c>
      <c r="E1057" s="18" t="str">
        <f t="shared" si="87"/>
        <v>&lt;SoruCevap&gt;</v>
      </c>
      <c r="F1057" s="18" t="str">
        <f t="shared" si="87"/>
        <v/>
      </c>
      <c r="G1057" s="18" t="str">
        <f t="shared" si="87"/>
        <v/>
      </c>
      <c r="H1057" s="18" t="str">
        <f t="shared" si="87"/>
        <v/>
      </c>
      <c r="I1057" s="18" t="str">
        <f t="shared" si="87"/>
        <v/>
      </c>
      <c r="J1057" s="15" t="s">
        <v>0</v>
      </c>
    </row>
    <row r="1058" spans="1:10" ht="16.5" x14ac:dyDescent="0.3">
      <c r="A1058" s="16">
        <v>137</v>
      </c>
      <c r="B1058" s="16" t="s">
        <v>452</v>
      </c>
      <c r="C1058" s="16">
        <f t="shared" si="88"/>
        <v>28</v>
      </c>
      <c r="D1058" s="17">
        <f t="shared" si="89"/>
        <v>2</v>
      </c>
      <c r="E1058" s="18" t="str">
        <f t="shared" si="87"/>
        <v/>
      </c>
      <c r="F1058" s="18" t="str">
        <f t="shared" si="87"/>
        <v>&lt;Soru&gt;MusteriEvCadde&lt;/Soru&gt;</v>
      </c>
      <c r="G1058" s="18" t="str">
        <f t="shared" si="87"/>
        <v/>
      </c>
      <c r="H1058" s="18" t="str">
        <f t="shared" si="87"/>
        <v/>
      </c>
      <c r="I1058" s="18" t="str">
        <f t="shared" si="87"/>
        <v/>
      </c>
      <c r="J1058" s="15" t="s">
        <v>53</v>
      </c>
    </row>
    <row r="1059" spans="1:10" ht="16.5" x14ac:dyDescent="0.3">
      <c r="A1059" s="16">
        <v>138</v>
      </c>
      <c r="B1059" s="16" t="s">
        <v>452</v>
      </c>
      <c r="C1059" s="16">
        <f t="shared" si="88"/>
        <v>28</v>
      </c>
      <c r="D1059" s="17">
        <f t="shared" si="89"/>
        <v>3</v>
      </c>
      <c r="E1059" s="18" t="str">
        <f t="shared" si="87"/>
        <v/>
      </c>
      <c r="F1059" s="18" t="str">
        <f t="shared" si="87"/>
        <v/>
      </c>
      <c r="G1059" s="18" t="str">
        <f t="shared" si="87"/>
        <v>&lt;Cevap&gt;Müşterinin caddesini belirtir&lt;/Cevap&gt;</v>
      </c>
      <c r="H1059" s="18" t="str">
        <f t="shared" si="87"/>
        <v/>
      </c>
      <c r="I1059" s="18" t="str">
        <f t="shared" si="87"/>
        <v/>
      </c>
      <c r="J1059" s="15" t="s">
        <v>54</v>
      </c>
    </row>
    <row r="1060" spans="1:10" ht="16.5" x14ac:dyDescent="0.3">
      <c r="A1060" s="16">
        <v>139</v>
      </c>
      <c r="B1060" s="16" t="s">
        <v>452</v>
      </c>
      <c r="C1060" s="16">
        <f t="shared" si="88"/>
        <v>28</v>
      </c>
      <c r="D1060" s="17">
        <f t="shared" si="89"/>
        <v>4</v>
      </c>
      <c r="E1060" s="18" t="str">
        <f t="shared" si="87"/>
        <v/>
      </c>
      <c r="F1060" s="18" t="str">
        <f t="shared" si="87"/>
        <v/>
      </c>
      <c r="G1060" s="18" t="str">
        <f t="shared" si="87"/>
        <v/>
      </c>
      <c r="H1060" s="18" t="str">
        <f t="shared" si="87"/>
        <v>&lt;Zorunlu&gt;false&lt;/Zorunlu&gt;</v>
      </c>
      <c r="I1060" s="18" t="str">
        <f t="shared" si="87"/>
        <v/>
      </c>
      <c r="J1060" s="15" t="s">
        <v>3</v>
      </c>
    </row>
    <row r="1061" spans="1:10" ht="16.5" x14ac:dyDescent="0.3">
      <c r="A1061" s="16">
        <v>140</v>
      </c>
      <c r="B1061" s="16" t="s">
        <v>452</v>
      </c>
      <c r="C1061" s="16">
        <f t="shared" si="88"/>
        <v>28</v>
      </c>
      <c r="D1061" s="17">
        <f t="shared" si="89"/>
        <v>5</v>
      </c>
      <c r="E1061" s="18" t="str">
        <f t="shared" ref="E1061:I1111" si="90">IF(E$1=$D1061,$J1061,"")</f>
        <v/>
      </c>
      <c r="F1061" s="18" t="str">
        <f t="shared" si="90"/>
        <v/>
      </c>
      <c r="G1061" s="18" t="str">
        <f t="shared" si="90"/>
        <v/>
      </c>
      <c r="H1061" s="18" t="str">
        <f t="shared" si="90"/>
        <v/>
      </c>
      <c r="I1061" s="18" t="str">
        <f t="shared" si="90"/>
        <v>&lt;/SoruCevap&gt;</v>
      </c>
      <c r="J1061" s="15" t="s">
        <v>4</v>
      </c>
    </row>
    <row r="1062" spans="1:10" ht="16.5" x14ac:dyDescent="0.3">
      <c r="A1062" s="16">
        <v>141</v>
      </c>
      <c r="B1062" s="16" t="s">
        <v>452</v>
      </c>
      <c r="C1062" s="16">
        <f t="shared" si="88"/>
        <v>29</v>
      </c>
      <c r="D1062" s="17">
        <f t="shared" si="89"/>
        <v>1</v>
      </c>
      <c r="E1062" s="18" t="str">
        <f t="shared" si="90"/>
        <v>&lt;SoruCevap&gt;</v>
      </c>
      <c r="F1062" s="18" t="str">
        <f t="shared" si="90"/>
        <v/>
      </c>
      <c r="G1062" s="18" t="str">
        <f t="shared" si="90"/>
        <v/>
      </c>
      <c r="H1062" s="18" t="str">
        <f t="shared" si="90"/>
        <v/>
      </c>
      <c r="I1062" s="18" t="str">
        <f t="shared" si="90"/>
        <v/>
      </c>
      <c r="J1062" s="15" t="s">
        <v>0</v>
      </c>
    </row>
    <row r="1063" spans="1:10" ht="16.5" x14ac:dyDescent="0.3">
      <c r="A1063" s="16">
        <v>142</v>
      </c>
      <c r="B1063" s="16" t="s">
        <v>452</v>
      </c>
      <c r="C1063" s="16">
        <f t="shared" si="88"/>
        <v>29</v>
      </c>
      <c r="D1063" s="17">
        <f t="shared" si="89"/>
        <v>2</v>
      </c>
      <c r="E1063" s="18" t="str">
        <f t="shared" si="90"/>
        <v/>
      </c>
      <c r="F1063" s="18" t="str">
        <f t="shared" si="90"/>
        <v>&lt;Soru&gt;MusteriEvSokak&lt;/Soru&gt;</v>
      </c>
      <c r="G1063" s="18" t="str">
        <f t="shared" si="90"/>
        <v/>
      </c>
      <c r="H1063" s="18" t="str">
        <f t="shared" si="90"/>
        <v/>
      </c>
      <c r="I1063" s="18" t="str">
        <f t="shared" si="90"/>
        <v/>
      </c>
      <c r="J1063" s="15" t="s">
        <v>55</v>
      </c>
    </row>
    <row r="1064" spans="1:10" ht="16.5" x14ac:dyDescent="0.3">
      <c r="A1064" s="16">
        <v>143</v>
      </c>
      <c r="B1064" s="16" t="s">
        <v>452</v>
      </c>
      <c r="C1064" s="16">
        <f t="shared" si="88"/>
        <v>29</v>
      </c>
      <c r="D1064" s="17">
        <f t="shared" si="89"/>
        <v>3</v>
      </c>
      <c r="E1064" s="18" t="str">
        <f t="shared" si="90"/>
        <v/>
      </c>
      <c r="F1064" s="18" t="str">
        <f t="shared" si="90"/>
        <v/>
      </c>
      <c r="G1064" s="18" t="str">
        <f t="shared" si="90"/>
        <v>&lt;Cevap&gt;Müşterinin sokağını belirtir&lt;/Cevap&gt;</v>
      </c>
      <c r="H1064" s="18" t="str">
        <f t="shared" si="90"/>
        <v/>
      </c>
      <c r="I1064" s="18" t="str">
        <f t="shared" si="90"/>
        <v/>
      </c>
      <c r="J1064" s="15" t="s">
        <v>56</v>
      </c>
    </row>
    <row r="1065" spans="1:10" ht="16.5" x14ac:dyDescent="0.3">
      <c r="A1065" s="16">
        <v>144</v>
      </c>
      <c r="B1065" s="16" t="s">
        <v>452</v>
      </c>
      <c r="C1065" s="16">
        <f t="shared" si="88"/>
        <v>29</v>
      </c>
      <c r="D1065" s="17">
        <f t="shared" si="89"/>
        <v>4</v>
      </c>
      <c r="E1065" s="18" t="str">
        <f t="shared" si="90"/>
        <v/>
      </c>
      <c r="F1065" s="18" t="str">
        <f t="shared" si="90"/>
        <v/>
      </c>
      <c r="G1065" s="18" t="str">
        <f t="shared" si="90"/>
        <v/>
      </c>
      <c r="H1065" s="18" t="str">
        <f t="shared" si="90"/>
        <v>&lt;Zorunlu&gt;false&lt;/Zorunlu&gt;</v>
      </c>
      <c r="I1065" s="18" t="str">
        <f t="shared" si="90"/>
        <v/>
      </c>
      <c r="J1065" s="15" t="s">
        <v>3</v>
      </c>
    </row>
    <row r="1066" spans="1:10" ht="16.5" x14ac:dyDescent="0.3">
      <c r="A1066" s="16">
        <v>145</v>
      </c>
      <c r="B1066" s="16" t="s">
        <v>452</v>
      </c>
      <c r="C1066" s="16">
        <f t="shared" si="88"/>
        <v>29</v>
      </c>
      <c r="D1066" s="17">
        <f t="shared" si="89"/>
        <v>5</v>
      </c>
      <c r="E1066" s="18" t="str">
        <f t="shared" si="90"/>
        <v/>
      </c>
      <c r="F1066" s="18" t="str">
        <f t="shared" si="90"/>
        <v/>
      </c>
      <c r="G1066" s="18" t="str">
        <f t="shared" si="90"/>
        <v/>
      </c>
      <c r="H1066" s="18" t="str">
        <f t="shared" si="90"/>
        <v/>
      </c>
      <c r="I1066" s="18" t="str">
        <f t="shared" si="90"/>
        <v>&lt;/SoruCevap&gt;</v>
      </c>
      <c r="J1066" s="15" t="s">
        <v>4</v>
      </c>
    </row>
    <row r="1067" spans="1:10" ht="16.5" x14ac:dyDescent="0.3">
      <c r="A1067" s="16">
        <v>146</v>
      </c>
      <c r="B1067" s="16" t="s">
        <v>452</v>
      </c>
      <c r="C1067" s="16">
        <f t="shared" si="88"/>
        <v>30</v>
      </c>
      <c r="D1067" s="17">
        <f t="shared" si="89"/>
        <v>1</v>
      </c>
      <c r="E1067" s="18" t="str">
        <f t="shared" si="90"/>
        <v>&lt;SoruCevap&gt;</v>
      </c>
      <c r="F1067" s="18" t="str">
        <f t="shared" si="90"/>
        <v/>
      </c>
      <c r="G1067" s="18" t="str">
        <f t="shared" si="90"/>
        <v/>
      </c>
      <c r="H1067" s="18" t="str">
        <f t="shared" si="90"/>
        <v/>
      </c>
      <c r="I1067" s="18" t="str">
        <f t="shared" si="90"/>
        <v/>
      </c>
      <c r="J1067" s="15" t="s">
        <v>0</v>
      </c>
    </row>
    <row r="1068" spans="1:10" ht="16.5" x14ac:dyDescent="0.3">
      <c r="A1068" s="16">
        <v>147</v>
      </c>
      <c r="B1068" s="16" t="s">
        <v>452</v>
      </c>
      <c r="C1068" s="16">
        <f t="shared" si="88"/>
        <v>30</v>
      </c>
      <c r="D1068" s="17">
        <f t="shared" si="89"/>
        <v>2</v>
      </c>
      <c r="E1068" s="18" t="str">
        <f t="shared" si="90"/>
        <v/>
      </c>
      <c r="F1068" s="18" t="str">
        <f t="shared" si="90"/>
        <v>&lt;Soru&gt;MusteriEvApartmanAdi&lt;/Soru&gt;</v>
      </c>
      <c r="G1068" s="18" t="str">
        <f t="shared" si="90"/>
        <v/>
      </c>
      <c r="H1068" s="18" t="str">
        <f t="shared" si="90"/>
        <v/>
      </c>
      <c r="I1068" s="18" t="str">
        <f t="shared" si="90"/>
        <v/>
      </c>
      <c r="J1068" s="15" t="s">
        <v>57</v>
      </c>
    </row>
    <row r="1069" spans="1:10" ht="16.5" x14ac:dyDescent="0.3">
      <c r="A1069" s="16">
        <v>148</v>
      </c>
      <c r="B1069" s="16" t="s">
        <v>452</v>
      </c>
      <c r="C1069" s="16">
        <f t="shared" si="88"/>
        <v>30</v>
      </c>
      <c r="D1069" s="17">
        <f t="shared" si="89"/>
        <v>3</v>
      </c>
      <c r="E1069" s="18" t="str">
        <f t="shared" si="90"/>
        <v/>
      </c>
      <c r="F1069" s="18" t="str">
        <f t="shared" si="90"/>
        <v/>
      </c>
      <c r="G1069" s="18" t="str">
        <f t="shared" si="90"/>
        <v>&lt;Cevap&gt;Müşterinin apartman adını belirtir&lt;/Cevap&gt;</v>
      </c>
      <c r="H1069" s="18" t="str">
        <f t="shared" si="90"/>
        <v/>
      </c>
      <c r="I1069" s="18" t="str">
        <f t="shared" si="90"/>
        <v/>
      </c>
      <c r="J1069" s="15" t="s">
        <v>58</v>
      </c>
    </row>
    <row r="1070" spans="1:10" ht="16.5" x14ac:dyDescent="0.3">
      <c r="A1070" s="16">
        <v>149</v>
      </c>
      <c r="B1070" s="16" t="s">
        <v>452</v>
      </c>
      <c r="C1070" s="16">
        <f t="shared" si="88"/>
        <v>30</v>
      </c>
      <c r="D1070" s="17">
        <f t="shared" si="89"/>
        <v>4</v>
      </c>
      <c r="E1070" s="18" t="str">
        <f t="shared" si="90"/>
        <v/>
      </c>
      <c r="F1070" s="18" t="str">
        <f t="shared" si="90"/>
        <v/>
      </c>
      <c r="G1070" s="18" t="str">
        <f t="shared" si="90"/>
        <v/>
      </c>
      <c r="H1070" s="18" t="str">
        <f t="shared" si="90"/>
        <v>&lt;Zorunlu&gt;false&lt;/Zorunlu&gt;</v>
      </c>
      <c r="I1070" s="18" t="str">
        <f t="shared" si="90"/>
        <v/>
      </c>
      <c r="J1070" s="15" t="s">
        <v>3</v>
      </c>
    </row>
    <row r="1071" spans="1:10" ht="16.5" x14ac:dyDescent="0.3">
      <c r="A1071" s="16">
        <v>150</v>
      </c>
      <c r="B1071" s="16" t="s">
        <v>452</v>
      </c>
      <c r="C1071" s="16">
        <f t="shared" si="88"/>
        <v>30</v>
      </c>
      <c r="D1071" s="17">
        <f t="shared" si="89"/>
        <v>5</v>
      </c>
      <c r="E1071" s="18" t="str">
        <f t="shared" si="90"/>
        <v/>
      </c>
      <c r="F1071" s="18" t="str">
        <f t="shared" si="90"/>
        <v/>
      </c>
      <c r="G1071" s="18" t="str">
        <f t="shared" si="90"/>
        <v/>
      </c>
      <c r="H1071" s="18" t="str">
        <f t="shared" si="90"/>
        <v/>
      </c>
      <c r="I1071" s="18" t="str">
        <f t="shared" si="90"/>
        <v>&lt;/SoruCevap&gt;</v>
      </c>
      <c r="J1071" s="15" t="s">
        <v>4</v>
      </c>
    </row>
    <row r="1072" spans="1:10" ht="16.5" x14ac:dyDescent="0.3">
      <c r="A1072" s="16">
        <v>151</v>
      </c>
      <c r="B1072" s="16" t="s">
        <v>452</v>
      </c>
      <c r="C1072" s="16">
        <f t="shared" si="88"/>
        <v>31</v>
      </c>
      <c r="D1072" s="17">
        <f t="shared" si="89"/>
        <v>1</v>
      </c>
      <c r="E1072" s="18" t="str">
        <f t="shared" si="90"/>
        <v>&lt;SoruCevap&gt;</v>
      </c>
      <c r="F1072" s="18" t="str">
        <f t="shared" si="90"/>
        <v/>
      </c>
      <c r="G1072" s="18" t="str">
        <f t="shared" si="90"/>
        <v/>
      </c>
      <c r="H1072" s="18" t="str">
        <f t="shared" si="90"/>
        <v/>
      </c>
      <c r="I1072" s="18" t="str">
        <f t="shared" si="90"/>
        <v/>
      </c>
      <c r="J1072" s="15" t="s">
        <v>0</v>
      </c>
    </row>
    <row r="1073" spans="1:10" ht="16.5" x14ac:dyDescent="0.3">
      <c r="A1073" s="16">
        <v>152</v>
      </c>
      <c r="B1073" s="16" t="s">
        <v>452</v>
      </c>
      <c r="C1073" s="16">
        <f t="shared" si="88"/>
        <v>31</v>
      </c>
      <c r="D1073" s="17">
        <f t="shared" si="89"/>
        <v>2</v>
      </c>
      <c r="E1073" s="18" t="str">
        <f t="shared" si="90"/>
        <v/>
      </c>
      <c r="F1073" s="18" t="str">
        <f t="shared" si="90"/>
        <v>&lt;Soru&gt;MusteriEvKapiNo&lt;/Soru&gt;</v>
      </c>
      <c r="G1073" s="18" t="str">
        <f t="shared" si="90"/>
        <v/>
      </c>
      <c r="H1073" s="18" t="str">
        <f t="shared" si="90"/>
        <v/>
      </c>
      <c r="I1073" s="18" t="str">
        <f t="shared" si="90"/>
        <v/>
      </c>
      <c r="J1073" s="15" t="s">
        <v>59</v>
      </c>
    </row>
    <row r="1074" spans="1:10" ht="16.5" x14ac:dyDescent="0.3">
      <c r="A1074" s="16">
        <v>153</v>
      </c>
      <c r="B1074" s="16" t="s">
        <v>452</v>
      </c>
      <c r="C1074" s="16">
        <f t="shared" si="88"/>
        <v>31</v>
      </c>
      <c r="D1074" s="17">
        <f t="shared" si="89"/>
        <v>3</v>
      </c>
      <c r="E1074" s="18" t="str">
        <f t="shared" si="90"/>
        <v/>
      </c>
      <c r="F1074" s="18" t="str">
        <f t="shared" si="90"/>
        <v/>
      </c>
      <c r="G1074" s="18" t="str">
        <f t="shared" si="90"/>
        <v>&lt;Cevap&gt;Müşterinin ev kapı numarasını (apartman numarası) belirtir&lt;/Cevap&gt;</v>
      </c>
      <c r="H1074" s="18" t="str">
        <f t="shared" si="90"/>
        <v/>
      </c>
      <c r="I1074" s="18" t="str">
        <f t="shared" si="90"/>
        <v/>
      </c>
      <c r="J1074" s="15" t="s">
        <v>60</v>
      </c>
    </row>
    <row r="1075" spans="1:10" ht="16.5" x14ac:dyDescent="0.3">
      <c r="A1075" s="16">
        <v>154</v>
      </c>
      <c r="B1075" s="16" t="s">
        <v>452</v>
      </c>
      <c r="C1075" s="16">
        <f t="shared" si="88"/>
        <v>31</v>
      </c>
      <c r="D1075" s="17">
        <f t="shared" si="89"/>
        <v>4</v>
      </c>
      <c r="E1075" s="18" t="str">
        <f t="shared" si="90"/>
        <v/>
      </c>
      <c r="F1075" s="18" t="str">
        <f t="shared" si="90"/>
        <v/>
      </c>
      <c r="G1075" s="18" t="str">
        <f t="shared" si="90"/>
        <v/>
      </c>
      <c r="H1075" s="18" t="str">
        <f t="shared" si="90"/>
        <v>&lt;Zorunlu&gt;false&lt;/Zorunlu&gt;</v>
      </c>
      <c r="I1075" s="18" t="str">
        <f t="shared" si="90"/>
        <v/>
      </c>
      <c r="J1075" s="15" t="s">
        <v>3</v>
      </c>
    </row>
    <row r="1076" spans="1:10" ht="16.5" x14ac:dyDescent="0.3">
      <c r="A1076" s="16">
        <v>155</v>
      </c>
      <c r="B1076" s="16" t="s">
        <v>452</v>
      </c>
      <c r="C1076" s="16">
        <f t="shared" si="88"/>
        <v>31</v>
      </c>
      <c r="D1076" s="17">
        <f t="shared" si="89"/>
        <v>5</v>
      </c>
      <c r="E1076" s="18" t="str">
        <f t="shared" si="90"/>
        <v/>
      </c>
      <c r="F1076" s="18" t="str">
        <f t="shared" si="90"/>
        <v/>
      </c>
      <c r="G1076" s="18" t="str">
        <f t="shared" si="90"/>
        <v/>
      </c>
      <c r="H1076" s="18" t="str">
        <f t="shared" si="90"/>
        <v/>
      </c>
      <c r="I1076" s="18" t="str">
        <f t="shared" si="90"/>
        <v>&lt;/SoruCevap&gt;</v>
      </c>
      <c r="J1076" s="15" t="s">
        <v>4</v>
      </c>
    </row>
    <row r="1077" spans="1:10" ht="16.5" x14ac:dyDescent="0.3">
      <c r="A1077" s="16">
        <v>156</v>
      </c>
      <c r="B1077" s="16" t="s">
        <v>452</v>
      </c>
      <c r="C1077" s="16">
        <f t="shared" si="88"/>
        <v>32</v>
      </c>
      <c r="D1077" s="17">
        <f t="shared" si="89"/>
        <v>1</v>
      </c>
      <c r="E1077" s="18" t="str">
        <f t="shared" si="90"/>
        <v>&lt;SoruCevap&gt;</v>
      </c>
      <c r="F1077" s="18" t="str">
        <f t="shared" si="90"/>
        <v/>
      </c>
      <c r="G1077" s="18" t="str">
        <f t="shared" si="90"/>
        <v/>
      </c>
      <c r="H1077" s="18" t="str">
        <f t="shared" si="90"/>
        <v/>
      </c>
      <c r="I1077" s="18" t="str">
        <f t="shared" si="90"/>
        <v/>
      </c>
      <c r="J1077" s="15" t="s">
        <v>0</v>
      </c>
    </row>
    <row r="1078" spans="1:10" ht="16.5" x14ac:dyDescent="0.3">
      <c r="A1078" s="16">
        <v>157</v>
      </c>
      <c r="B1078" s="16" t="s">
        <v>452</v>
      </c>
      <c r="C1078" s="16">
        <f t="shared" si="88"/>
        <v>32</v>
      </c>
      <c r="D1078" s="17">
        <f t="shared" si="89"/>
        <v>2</v>
      </c>
      <c r="E1078" s="18" t="str">
        <f t="shared" si="90"/>
        <v/>
      </c>
      <c r="F1078" s="18" t="str">
        <f t="shared" si="90"/>
        <v>&lt;Soru&gt;MusteriEvDaire&lt;/Soru&gt;</v>
      </c>
      <c r="G1078" s="18" t="str">
        <f t="shared" si="90"/>
        <v/>
      </c>
      <c r="H1078" s="18" t="str">
        <f t="shared" si="90"/>
        <v/>
      </c>
      <c r="I1078" s="18" t="str">
        <f t="shared" si="90"/>
        <v/>
      </c>
      <c r="J1078" s="15" t="s">
        <v>61</v>
      </c>
    </row>
    <row r="1079" spans="1:10" ht="16.5" x14ac:dyDescent="0.3">
      <c r="A1079" s="16">
        <v>158</v>
      </c>
      <c r="B1079" s="16" t="s">
        <v>452</v>
      </c>
      <c r="C1079" s="16">
        <f t="shared" si="88"/>
        <v>32</v>
      </c>
      <c r="D1079" s="17">
        <f t="shared" si="89"/>
        <v>3</v>
      </c>
      <c r="E1079" s="18" t="str">
        <f t="shared" si="90"/>
        <v/>
      </c>
      <c r="F1079" s="18" t="str">
        <f t="shared" si="90"/>
        <v/>
      </c>
      <c r="G1079" s="18" t="str">
        <f t="shared" si="90"/>
        <v>&lt;Cevap&gt;Müşterinin ev daire numarasını belirtir&lt;/Cevap&gt;</v>
      </c>
      <c r="H1079" s="18" t="str">
        <f t="shared" si="90"/>
        <v/>
      </c>
      <c r="I1079" s="18" t="str">
        <f t="shared" si="90"/>
        <v/>
      </c>
      <c r="J1079" s="15" t="s">
        <v>62</v>
      </c>
    </row>
    <row r="1080" spans="1:10" ht="16.5" x14ac:dyDescent="0.3">
      <c r="A1080" s="16">
        <v>159</v>
      </c>
      <c r="B1080" s="16" t="s">
        <v>452</v>
      </c>
      <c r="C1080" s="16">
        <f t="shared" si="88"/>
        <v>32</v>
      </c>
      <c r="D1080" s="17">
        <f t="shared" si="89"/>
        <v>4</v>
      </c>
      <c r="E1080" s="18" t="str">
        <f t="shared" si="90"/>
        <v/>
      </c>
      <c r="F1080" s="18" t="str">
        <f t="shared" si="90"/>
        <v/>
      </c>
      <c r="G1080" s="18" t="str">
        <f t="shared" si="90"/>
        <v/>
      </c>
      <c r="H1080" s="18" t="str">
        <f t="shared" si="90"/>
        <v>&lt;Zorunlu&gt;false&lt;/Zorunlu&gt;</v>
      </c>
      <c r="I1080" s="18" t="str">
        <f t="shared" si="90"/>
        <v/>
      </c>
      <c r="J1080" s="15" t="s">
        <v>3</v>
      </c>
    </row>
    <row r="1081" spans="1:10" ht="16.5" x14ac:dyDescent="0.3">
      <c r="A1081" s="16">
        <v>160</v>
      </c>
      <c r="B1081" s="16" t="s">
        <v>452</v>
      </c>
      <c r="C1081" s="16">
        <f t="shared" si="88"/>
        <v>32</v>
      </c>
      <c r="D1081" s="17">
        <f t="shared" si="89"/>
        <v>5</v>
      </c>
      <c r="E1081" s="18" t="str">
        <f t="shared" si="90"/>
        <v/>
      </c>
      <c r="F1081" s="18" t="str">
        <f t="shared" si="90"/>
        <v/>
      </c>
      <c r="G1081" s="18" t="str">
        <f t="shared" si="90"/>
        <v/>
      </c>
      <c r="H1081" s="18" t="str">
        <f t="shared" si="90"/>
        <v/>
      </c>
      <c r="I1081" s="18" t="str">
        <f t="shared" si="90"/>
        <v>&lt;/SoruCevap&gt;</v>
      </c>
      <c r="J1081" s="15" t="s">
        <v>4</v>
      </c>
    </row>
    <row r="1082" spans="1:10" ht="16.5" x14ac:dyDescent="0.3">
      <c r="A1082" s="16">
        <v>161</v>
      </c>
      <c r="B1082" s="16" t="s">
        <v>452</v>
      </c>
      <c r="C1082" s="16">
        <f t="shared" si="88"/>
        <v>33</v>
      </c>
      <c r="D1082" s="17">
        <f t="shared" si="89"/>
        <v>1</v>
      </c>
      <c r="E1082" s="18" t="str">
        <f t="shared" si="90"/>
        <v>&lt;SoruCevap&gt;</v>
      </c>
      <c r="F1082" s="18" t="str">
        <f t="shared" si="90"/>
        <v/>
      </c>
      <c r="G1082" s="18" t="str">
        <f t="shared" si="90"/>
        <v/>
      </c>
      <c r="H1082" s="18" t="str">
        <f t="shared" si="90"/>
        <v/>
      </c>
      <c r="I1082" s="18" t="str">
        <f t="shared" si="90"/>
        <v/>
      </c>
      <c r="J1082" s="15" t="s">
        <v>0</v>
      </c>
    </row>
    <row r="1083" spans="1:10" ht="16.5" x14ac:dyDescent="0.3">
      <c r="A1083" s="16">
        <v>162</v>
      </c>
      <c r="B1083" s="16" t="s">
        <v>452</v>
      </c>
      <c r="C1083" s="16">
        <f t="shared" si="88"/>
        <v>33</v>
      </c>
      <c r="D1083" s="17">
        <f t="shared" si="89"/>
        <v>2</v>
      </c>
      <c r="E1083" s="18" t="str">
        <f t="shared" si="90"/>
        <v/>
      </c>
      <c r="F1083" s="18" t="str">
        <f t="shared" si="90"/>
        <v>&lt;Soru&gt;MusteriEvKat&lt;/Soru&gt;</v>
      </c>
      <c r="G1083" s="18" t="str">
        <f t="shared" si="90"/>
        <v/>
      </c>
      <c r="H1083" s="18" t="str">
        <f t="shared" si="90"/>
        <v/>
      </c>
      <c r="I1083" s="18" t="str">
        <f t="shared" si="90"/>
        <v/>
      </c>
      <c r="J1083" s="15" t="s">
        <v>63</v>
      </c>
    </row>
    <row r="1084" spans="1:10" ht="16.5" x14ac:dyDescent="0.3">
      <c r="A1084" s="16">
        <v>163</v>
      </c>
      <c r="B1084" s="16" t="s">
        <v>452</v>
      </c>
      <c r="C1084" s="16">
        <f t="shared" si="88"/>
        <v>33</v>
      </c>
      <c r="D1084" s="17">
        <f t="shared" si="89"/>
        <v>3</v>
      </c>
      <c r="E1084" s="18" t="str">
        <f t="shared" si="90"/>
        <v/>
      </c>
      <c r="F1084" s="18" t="str">
        <f t="shared" si="90"/>
        <v/>
      </c>
      <c r="G1084" s="18" t="str">
        <f t="shared" si="90"/>
        <v>&lt;Cevap&gt;Müşterinin apartmandaki katını belirtir&lt;/Cevap&gt;</v>
      </c>
      <c r="H1084" s="18" t="str">
        <f t="shared" si="90"/>
        <v/>
      </c>
      <c r="I1084" s="18" t="str">
        <f t="shared" si="90"/>
        <v/>
      </c>
      <c r="J1084" s="15" t="s">
        <v>64</v>
      </c>
    </row>
    <row r="1085" spans="1:10" ht="16.5" x14ac:dyDescent="0.3">
      <c r="A1085" s="16">
        <v>164</v>
      </c>
      <c r="B1085" s="16" t="s">
        <v>452</v>
      </c>
      <c r="C1085" s="16">
        <f t="shared" si="88"/>
        <v>33</v>
      </c>
      <c r="D1085" s="17">
        <f t="shared" si="89"/>
        <v>4</v>
      </c>
      <c r="E1085" s="18" t="str">
        <f t="shared" si="90"/>
        <v/>
      </c>
      <c r="F1085" s="18" t="str">
        <f t="shared" si="90"/>
        <v/>
      </c>
      <c r="G1085" s="18" t="str">
        <f t="shared" si="90"/>
        <v/>
      </c>
      <c r="H1085" s="18" t="str">
        <f t="shared" si="90"/>
        <v>&lt;Zorunlu&gt;false&lt;/Zorunlu&gt;</v>
      </c>
      <c r="I1085" s="18" t="str">
        <f t="shared" si="90"/>
        <v/>
      </c>
      <c r="J1085" s="15" t="s">
        <v>3</v>
      </c>
    </row>
    <row r="1086" spans="1:10" ht="16.5" x14ac:dyDescent="0.3">
      <c r="A1086" s="16">
        <v>165</v>
      </c>
      <c r="B1086" s="16" t="s">
        <v>452</v>
      </c>
      <c r="C1086" s="16">
        <f t="shared" si="88"/>
        <v>33</v>
      </c>
      <c r="D1086" s="17">
        <f t="shared" si="89"/>
        <v>5</v>
      </c>
      <c r="E1086" s="18" t="str">
        <f t="shared" si="90"/>
        <v/>
      </c>
      <c r="F1086" s="18" t="str">
        <f t="shared" si="90"/>
        <v/>
      </c>
      <c r="G1086" s="18" t="str">
        <f t="shared" si="90"/>
        <v/>
      </c>
      <c r="H1086" s="18" t="str">
        <f t="shared" si="90"/>
        <v/>
      </c>
      <c r="I1086" s="18" t="str">
        <f t="shared" si="90"/>
        <v>&lt;/SoruCevap&gt;</v>
      </c>
      <c r="J1086" s="15" t="s">
        <v>4</v>
      </c>
    </row>
    <row r="1087" spans="1:10" ht="16.5" x14ac:dyDescent="0.3">
      <c r="A1087" s="16">
        <v>166</v>
      </c>
      <c r="B1087" s="16" t="s">
        <v>452</v>
      </c>
      <c r="C1087" s="16">
        <f t="shared" si="88"/>
        <v>34</v>
      </c>
      <c r="D1087" s="17">
        <f t="shared" si="89"/>
        <v>1</v>
      </c>
      <c r="E1087" s="18" t="str">
        <f t="shared" si="90"/>
        <v>&lt;SoruCevap&gt;</v>
      </c>
      <c r="F1087" s="18" t="str">
        <f t="shared" si="90"/>
        <v/>
      </c>
      <c r="G1087" s="18" t="str">
        <f t="shared" si="90"/>
        <v/>
      </c>
      <c r="H1087" s="18" t="str">
        <f t="shared" si="90"/>
        <v/>
      </c>
      <c r="I1087" s="18" t="str">
        <f t="shared" si="90"/>
        <v/>
      </c>
      <c r="J1087" s="15" t="s">
        <v>0</v>
      </c>
    </row>
    <row r="1088" spans="1:10" ht="16.5" x14ac:dyDescent="0.3">
      <c r="A1088" s="16">
        <v>167</v>
      </c>
      <c r="B1088" s="16" t="s">
        <v>452</v>
      </c>
      <c r="C1088" s="16">
        <f t="shared" si="88"/>
        <v>34</v>
      </c>
      <c r="D1088" s="17">
        <f t="shared" si="89"/>
        <v>2</v>
      </c>
      <c r="E1088" s="18" t="str">
        <f t="shared" si="90"/>
        <v/>
      </c>
      <c r="F1088" s="18" t="str">
        <f t="shared" si="90"/>
        <v>&lt;Soru&gt;MusteriPostaKodu&lt;/Soru&gt;</v>
      </c>
      <c r="G1088" s="18" t="str">
        <f t="shared" si="90"/>
        <v/>
      </c>
      <c r="H1088" s="18" t="str">
        <f t="shared" si="90"/>
        <v/>
      </c>
      <c r="I1088" s="18" t="str">
        <f t="shared" si="90"/>
        <v/>
      </c>
      <c r="J1088" s="15" t="s">
        <v>65</v>
      </c>
    </row>
    <row r="1089" spans="1:10" ht="16.5" x14ac:dyDescent="0.3">
      <c r="A1089" s="16">
        <v>168</v>
      </c>
      <c r="B1089" s="16" t="s">
        <v>452</v>
      </c>
      <c r="C1089" s="16">
        <f t="shared" si="88"/>
        <v>34</v>
      </c>
      <c r="D1089" s="17">
        <f t="shared" si="89"/>
        <v>3</v>
      </c>
      <c r="E1089" s="18" t="str">
        <f t="shared" si="90"/>
        <v/>
      </c>
      <c r="F1089" s="18" t="str">
        <f t="shared" si="90"/>
        <v/>
      </c>
      <c r="G1089" s="18" t="str">
        <f t="shared" si="90"/>
        <v>&lt;Cevap&gt;Müşterinin saokağını belirtir&lt;/Cevap&gt;</v>
      </c>
      <c r="H1089" s="18" t="str">
        <f t="shared" si="90"/>
        <v/>
      </c>
      <c r="I1089" s="18" t="str">
        <f t="shared" si="90"/>
        <v/>
      </c>
      <c r="J1089" s="15" t="s">
        <v>66</v>
      </c>
    </row>
    <row r="1090" spans="1:10" ht="16.5" x14ac:dyDescent="0.3">
      <c r="A1090" s="16">
        <v>169</v>
      </c>
      <c r="B1090" s="16" t="s">
        <v>452</v>
      </c>
      <c r="C1090" s="16">
        <f t="shared" si="88"/>
        <v>34</v>
      </c>
      <c r="D1090" s="17">
        <f t="shared" si="89"/>
        <v>4</v>
      </c>
      <c r="E1090" s="18" t="str">
        <f t="shared" si="90"/>
        <v/>
      </c>
      <c r="F1090" s="18" t="str">
        <f t="shared" si="90"/>
        <v/>
      </c>
      <c r="G1090" s="18" t="str">
        <f t="shared" si="90"/>
        <v/>
      </c>
      <c r="H1090" s="18" t="str">
        <f t="shared" si="90"/>
        <v>&lt;Zorunlu&gt;false&lt;/Zorunlu&gt;</v>
      </c>
      <c r="I1090" s="18" t="str">
        <f t="shared" si="90"/>
        <v/>
      </c>
      <c r="J1090" s="15" t="s">
        <v>3</v>
      </c>
    </row>
    <row r="1091" spans="1:10" ht="16.5" x14ac:dyDescent="0.3">
      <c r="A1091" s="16">
        <v>170</v>
      </c>
      <c r="B1091" s="16" t="s">
        <v>452</v>
      </c>
      <c r="C1091" s="16">
        <f t="shared" si="88"/>
        <v>34</v>
      </c>
      <c r="D1091" s="17">
        <f t="shared" si="89"/>
        <v>5</v>
      </c>
      <c r="E1091" s="18" t="str">
        <f t="shared" si="90"/>
        <v/>
      </c>
      <c r="F1091" s="18" t="str">
        <f t="shared" si="90"/>
        <v/>
      </c>
      <c r="G1091" s="18" t="str">
        <f t="shared" si="90"/>
        <v/>
      </c>
      <c r="H1091" s="18" t="str">
        <f t="shared" si="90"/>
        <v/>
      </c>
      <c r="I1091" s="18" t="str">
        <f t="shared" si="90"/>
        <v>&lt;/SoruCevap&gt;</v>
      </c>
      <c r="J1091" s="15" t="s">
        <v>4</v>
      </c>
    </row>
    <row r="1092" spans="1:10" ht="16.5" x14ac:dyDescent="0.3">
      <c r="A1092" s="16">
        <v>171</v>
      </c>
      <c r="B1092" s="16" t="s">
        <v>452</v>
      </c>
      <c r="C1092" s="16">
        <f t="shared" si="88"/>
        <v>35</v>
      </c>
      <c r="D1092" s="17">
        <f t="shared" si="89"/>
        <v>1</v>
      </c>
      <c r="E1092" s="18" t="str">
        <f t="shared" si="90"/>
        <v>&lt;SoruCevap&gt;</v>
      </c>
      <c r="F1092" s="18" t="str">
        <f t="shared" si="90"/>
        <v/>
      </c>
      <c r="G1092" s="18" t="str">
        <f t="shared" si="90"/>
        <v/>
      </c>
      <c r="H1092" s="18" t="str">
        <f t="shared" si="90"/>
        <v/>
      </c>
      <c r="I1092" s="18" t="str">
        <f t="shared" si="90"/>
        <v/>
      </c>
      <c r="J1092" s="15" t="s">
        <v>0</v>
      </c>
    </row>
    <row r="1093" spans="1:10" ht="16.5" x14ac:dyDescent="0.3">
      <c r="A1093" s="16">
        <v>172</v>
      </c>
      <c r="B1093" s="16" t="s">
        <v>452</v>
      </c>
      <c r="C1093" s="16">
        <f t="shared" si="88"/>
        <v>35</v>
      </c>
      <c r="D1093" s="17">
        <f t="shared" si="89"/>
        <v>2</v>
      </c>
      <c r="E1093" s="18" t="str">
        <f t="shared" si="90"/>
        <v/>
      </c>
      <c r="F1093" s="18" t="str">
        <f t="shared" si="90"/>
        <v>&lt;Soru&gt;MusteriEvTelefonNo&lt;/Soru&gt;</v>
      </c>
      <c r="G1093" s="18" t="str">
        <f t="shared" si="90"/>
        <v/>
      </c>
      <c r="H1093" s="18" t="str">
        <f t="shared" si="90"/>
        <v/>
      </c>
      <c r="I1093" s="18" t="str">
        <f t="shared" si="90"/>
        <v/>
      </c>
      <c r="J1093" s="15" t="s">
        <v>67</v>
      </c>
    </row>
    <row r="1094" spans="1:10" ht="16.5" x14ac:dyDescent="0.3">
      <c r="A1094" s="16">
        <v>173</v>
      </c>
      <c r="B1094" s="16" t="s">
        <v>452</v>
      </c>
      <c r="C1094" s="16">
        <f t="shared" si="88"/>
        <v>35</v>
      </c>
      <c r="D1094" s="17">
        <f t="shared" si="89"/>
        <v>3</v>
      </c>
      <c r="E1094" s="18" t="str">
        <f t="shared" si="90"/>
        <v/>
      </c>
      <c r="F1094" s="18" t="str">
        <f t="shared" si="90"/>
        <v/>
      </c>
      <c r="G1094" s="18" t="str">
        <f t="shared" si="90"/>
        <v>&lt;Cevap&gt;Zorunludur. Müşterinin ev telefon numarası. 212XXXXXXX formatında gönderilmelidir.&lt;/Cevap&gt;</v>
      </c>
      <c r="H1094" s="18" t="str">
        <f t="shared" si="90"/>
        <v/>
      </c>
      <c r="I1094" s="18" t="str">
        <f t="shared" si="90"/>
        <v/>
      </c>
      <c r="J1094" s="15" t="s">
        <v>68</v>
      </c>
    </row>
    <row r="1095" spans="1:10" ht="16.5" x14ac:dyDescent="0.3">
      <c r="A1095" s="16">
        <v>174</v>
      </c>
      <c r="B1095" s="16" t="s">
        <v>452</v>
      </c>
      <c r="C1095" s="16">
        <f t="shared" si="88"/>
        <v>35</v>
      </c>
      <c r="D1095" s="17">
        <f t="shared" si="89"/>
        <v>4</v>
      </c>
      <c r="E1095" s="18" t="str">
        <f t="shared" si="90"/>
        <v/>
      </c>
      <c r="F1095" s="18" t="str">
        <f t="shared" si="90"/>
        <v/>
      </c>
      <c r="G1095" s="18" t="str">
        <f t="shared" si="90"/>
        <v/>
      </c>
      <c r="H1095" s="18" t="str">
        <f t="shared" si="90"/>
        <v>&lt;Zorunlu&gt;false&lt;/Zorunlu&gt;</v>
      </c>
      <c r="I1095" s="18" t="str">
        <f t="shared" si="90"/>
        <v/>
      </c>
      <c r="J1095" s="15" t="s">
        <v>3</v>
      </c>
    </row>
    <row r="1096" spans="1:10" ht="16.5" x14ac:dyDescent="0.3">
      <c r="A1096" s="16">
        <v>175</v>
      </c>
      <c r="B1096" s="16" t="s">
        <v>452</v>
      </c>
      <c r="C1096" s="16">
        <f t="shared" si="88"/>
        <v>35</v>
      </c>
      <c r="D1096" s="17">
        <f t="shared" si="89"/>
        <v>5</v>
      </c>
      <c r="E1096" s="18" t="str">
        <f t="shared" si="90"/>
        <v/>
      </c>
      <c r="F1096" s="18" t="str">
        <f t="shared" si="90"/>
        <v/>
      </c>
      <c r="G1096" s="18" t="str">
        <f t="shared" si="90"/>
        <v/>
      </c>
      <c r="H1096" s="18" t="str">
        <f t="shared" si="90"/>
        <v/>
      </c>
      <c r="I1096" s="18" t="str">
        <f t="shared" si="90"/>
        <v>&lt;/SoruCevap&gt;</v>
      </c>
      <c r="J1096" s="15" t="s">
        <v>4</v>
      </c>
    </row>
    <row r="1097" spans="1:10" ht="16.5" x14ac:dyDescent="0.3">
      <c r="A1097" s="16">
        <v>176</v>
      </c>
      <c r="B1097" s="16" t="s">
        <v>452</v>
      </c>
      <c r="C1097" s="16">
        <f t="shared" si="88"/>
        <v>36</v>
      </c>
      <c r="D1097" s="17">
        <f t="shared" si="89"/>
        <v>1</v>
      </c>
      <c r="E1097" s="18" t="str">
        <f t="shared" si="90"/>
        <v>&lt;SoruCevap&gt;</v>
      </c>
      <c r="F1097" s="18" t="str">
        <f t="shared" si="90"/>
        <v/>
      </c>
      <c r="G1097" s="18" t="str">
        <f t="shared" si="90"/>
        <v/>
      </c>
      <c r="H1097" s="18" t="str">
        <f t="shared" si="90"/>
        <v/>
      </c>
      <c r="I1097" s="18" t="str">
        <f t="shared" si="90"/>
        <v/>
      </c>
      <c r="J1097" s="15" t="s">
        <v>0</v>
      </c>
    </row>
    <row r="1098" spans="1:10" ht="16.5" x14ac:dyDescent="0.3">
      <c r="A1098" s="16">
        <v>177</v>
      </c>
      <c r="B1098" s="16" t="s">
        <v>452</v>
      </c>
      <c r="C1098" s="16">
        <f t="shared" si="88"/>
        <v>36</v>
      </c>
      <c r="D1098" s="17">
        <f t="shared" si="89"/>
        <v>2</v>
      </c>
      <c r="E1098" s="18" t="str">
        <f t="shared" si="90"/>
        <v/>
      </c>
      <c r="F1098" s="18" t="str">
        <f t="shared" si="90"/>
        <v>&lt;Soru&gt;MusteriIsTelefonNo&lt;/Soru&gt;</v>
      </c>
      <c r="G1098" s="18" t="str">
        <f t="shared" si="90"/>
        <v/>
      </c>
      <c r="H1098" s="18" t="str">
        <f t="shared" si="90"/>
        <v/>
      </c>
      <c r="I1098" s="18" t="str">
        <f t="shared" si="90"/>
        <v/>
      </c>
      <c r="J1098" s="15" t="s">
        <v>69</v>
      </c>
    </row>
    <row r="1099" spans="1:10" ht="16.5" x14ac:dyDescent="0.3">
      <c r="A1099" s="16">
        <v>178</v>
      </c>
      <c r="B1099" s="16" t="s">
        <v>452</v>
      </c>
      <c r="C1099" s="16">
        <f t="shared" si="88"/>
        <v>36</v>
      </c>
      <c r="D1099" s="17">
        <f t="shared" si="89"/>
        <v>3</v>
      </c>
      <c r="E1099" s="18" t="str">
        <f t="shared" si="90"/>
        <v/>
      </c>
      <c r="F1099" s="18" t="str">
        <f t="shared" si="90"/>
        <v/>
      </c>
      <c r="G1099" s="18" t="str">
        <f t="shared" si="90"/>
        <v>&lt;Cevap&gt;Zorunludur. Müşterinin ev telefon numarası. 212XXXXXXX formatında gönderilmelidir.&lt;/Cevap&gt;</v>
      </c>
      <c r="H1099" s="18" t="str">
        <f t="shared" si="90"/>
        <v/>
      </c>
      <c r="I1099" s="18" t="str">
        <f t="shared" si="90"/>
        <v/>
      </c>
      <c r="J1099" s="15" t="s">
        <v>68</v>
      </c>
    </row>
    <row r="1100" spans="1:10" ht="16.5" x14ac:dyDescent="0.3">
      <c r="A1100" s="16">
        <v>179</v>
      </c>
      <c r="B1100" s="16" t="s">
        <v>452</v>
      </c>
      <c r="C1100" s="16">
        <f t="shared" si="88"/>
        <v>36</v>
      </c>
      <c r="D1100" s="17">
        <f t="shared" si="89"/>
        <v>4</v>
      </c>
      <c r="E1100" s="18" t="str">
        <f t="shared" si="90"/>
        <v/>
      </c>
      <c r="F1100" s="18" t="str">
        <f t="shared" si="90"/>
        <v/>
      </c>
      <c r="G1100" s="18" t="str">
        <f t="shared" si="90"/>
        <v/>
      </c>
      <c r="H1100" s="18" t="str">
        <f t="shared" si="90"/>
        <v>&lt;Zorunlu&gt;false&lt;/Zorunlu&gt;</v>
      </c>
      <c r="I1100" s="18" t="str">
        <f t="shared" si="90"/>
        <v/>
      </c>
      <c r="J1100" s="15" t="s">
        <v>3</v>
      </c>
    </row>
    <row r="1101" spans="1:10" ht="16.5" x14ac:dyDescent="0.3">
      <c r="A1101" s="16">
        <v>180</v>
      </c>
      <c r="B1101" s="16" t="s">
        <v>452</v>
      </c>
      <c r="C1101" s="16">
        <f t="shared" si="88"/>
        <v>36</v>
      </c>
      <c r="D1101" s="17">
        <f t="shared" si="89"/>
        <v>5</v>
      </c>
      <c r="E1101" s="18" t="str">
        <f t="shared" si="90"/>
        <v/>
      </c>
      <c r="F1101" s="18" t="str">
        <f t="shared" si="90"/>
        <v/>
      </c>
      <c r="G1101" s="18" t="str">
        <f t="shared" si="90"/>
        <v/>
      </c>
      <c r="H1101" s="18" t="str">
        <f t="shared" si="90"/>
        <v/>
      </c>
      <c r="I1101" s="18" t="str">
        <f t="shared" si="90"/>
        <v>&lt;/SoruCevap&gt;</v>
      </c>
      <c r="J1101" s="15" t="s">
        <v>4</v>
      </c>
    </row>
    <row r="1102" spans="1:10" ht="16.5" x14ac:dyDescent="0.3">
      <c r="A1102" s="16">
        <v>181</v>
      </c>
      <c r="B1102" s="16" t="s">
        <v>452</v>
      </c>
      <c r="C1102" s="16">
        <f t="shared" si="88"/>
        <v>37</v>
      </c>
      <c r="D1102" s="17">
        <f t="shared" si="89"/>
        <v>1</v>
      </c>
      <c r="E1102" s="18" t="str">
        <f t="shared" si="90"/>
        <v>&lt;SoruCevap&gt;</v>
      </c>
      <c r="F1102" s="18" t="str">
        <f t="shared" si="90"/>
        <v/>
      </c>
      <c r="G1102" s="18" t="str">
        <f t="shared" si="90"/>
        <v/>
      </c>
      <c r="H1102" s="18" t="str">
        <f t="shared" si="90"/>
        <v/>
      </c>
      <c r="I1102" s="18" t="str">
        <f t="shared" si="90"/>
        <v/>
      </c>
      <c r="J1102" s="15" t="s">
        <v>0</v>
      </c>
    </row>
    <row r="1103" spans="1:10" ht="16.5" x14ac:dyDescent="0.3">
      <c r="A1103" s="16">
        <v>182</v>
      </c>
      <c r="B1103" s="16" t="s">
        <v>452</v>
      </c>
      <c r="C1103" s="16">
        <f t="shared" si="88"/>
        <v>37</v>
      </c>
      <c r="D1103" s="17">
        <f t="shared" si="89"/>
        <v>2</v>
      </c>
      <c r="E1103" s="18" t="str">
        <f t="shared" si="90"/>
        <v/>
      </c>
      <c r="F1103" s="18" t="str">
        <f t="shared" si="90"/>
        <v>&lt;Soru&gt;MusteriCepTelefonNo&lt;/Soru&gt;</v>
      </c>
      <c r="G1103" s="18" t="str">
        <f t="shared" si="90"/>
        <v/>
      </c>
      <c r="H1103" s="18" t="str">
        <f t="shared" si="90"/>
        <v/>
      </c>
      <c r="I1103" s="18" t="str">
        <f t="shared" si="90"/>
        <v/>
      </c>
      <c r="J1103" s="15" t="s">
        <v>70</v>
      </c>
    </row>
    <row r="1104" spans="1:10" ht="16.5" x14ac:dyDescent="0.3">
      <c r="A1104" s="16">
        <v>183</v>
      </c>
      <c r="B1104" s="16" t="s">
        <v>452</v>
      </c>
      <c r="C1104" s="16">
        <f t="shared" si="88"/>
        <v>37</v>
      </c>
      <c r="D1104" s="17">
        <f t="shared" si="89"/>
        <v>3</v>
      </c>
      <c r="E1104" s="18" t="str">
        <f t="shared" si="90"/>
        <v/>
      </c>
      <c r="F1104" s="18" t="str">
        <f t="shared" si="90"/>
        <v/>
      </c>
      <c r="G1104" s="18" t="str">
        <f t="shared" si="90"/>
        <v>&lt;Cevap&gt;Zorunludur. Müşterinin cep telefon numarası. 532XXXXXXX formatından gönderilmelidir&lt;/Cevap&gt;</v>
      </c>
      <c r="H1104" s="18" t="str">
        <f t="shared" si="90"/>
        <v/>
      </c>
      <c r="I1104" s="18" t="str">
        <f t="shared" si="90"/>
        <v/>
      </c>
      <c r="J1104" s="15" t="s">
        <v>71</v>
      </c>
    </row>
    <row r="1105" spans="1:10" ht="16.5" x14ac:dyDescent="0.3">
      <c r="A1105" s="16">
        <v>184</v>
      </c>
      <c r="B1105" s="16" t="s">
        <v>452</v>
      </c>
      <c r="C1105" s="16">
        <f t="shared" si="88"/>
        <v>37</v>
      </c>
      <c r="D1105" s="17">
        <f t="shared" si="89"/>
        <v>4</v>
      </c>
      <c r="E1105" s="18" t="str">
        <f t="shared" si="90"/>
        <v/>
      </c>
      <c r="F1105" s="18" t="str">
        <f t="shared" si="90"/>
        <v/>
      </c>
      <c r="G1105" s="18" t="str">
        <f t="shared" si="90"/>
        <v/>
      </c>
      <c r="H1105" s="18" t="str">
        <f t="shared" si="90"/>
        <v>&lt;Zorunlu&gt;false&lt;/Zorunlu&gt;</v>
      </c>
      <c r="I1105" s="18" t="str">
        <f t="shared" si="90"/>
        <v/>
      </c>
      <c r="J1105" s="15" t="s">
        <v>3</v>
      </c>
    </row>
    <row r="1106" spans="1:10" ht="16.5" x14ac:dyDescent="0.3">
      <c r="A1106" s="16">
        <v>185</v>
      </c>
      <c r="B1106" s="16" t="s">
        <v>452</v>
      </c>
      <c r="C1106" s="16">
        <f t="shared" si="88"/>
        <v>37</v>
      </c>
      <c r="D1106" s="17">
        <f t="shared" si="89"/>
        <v>5</v>
      </c>
      <c r="E1106" s="18" t="str">
        <f t="shared" si="90"/>
        <v/>
      </c>
      <c r="F1106" s="18" t="str">
        <f t="shared" si="90"/>
        <v/>
      </c>
      <c r="G1106" s="18" t="str">
        <f t="shared" si="90"/>
        <v/>
      </c>
      <c r="H1106" s="18" t="str">
        <f t="shared" si="90"/>
        <v/>
      </c>
      <c r="I1106" s="18" t="str">
        <f t="shared" si="90"/>
        <v>&lt;/SoruCevap&gt;</v>
      </c>
      <c r="J1106" s="15" t="s">
        <v>4</v>
      </c>
    </row>
    <row r="1107" spans="1:10" ht="16.5" x14ac:dyDescent="0.3">
      <c r="A1107" s="16">
        <v>186</v>
      </c>
      <c r="B1107" s="16" t="s">
        <v>452</v>
      </c>
      <c r="C1107" s="16">
        <f t="shared" si="88"/>
        <v>38</v>
      </c>
      <c r="D1107" s="17">
        <f t="shared" si="89"/>
        <v>1</v>
      </c>
      <c r="E1107" s="18" t="str">
        <f t="shared" si="90"/>
        <v>&lt;SoruCevap&gt;</v>
      </c>
      <c r="F1107" s="18" t="str">
        <f t="shared" si="90"/>
        <v/>
      </c>
      <c r="G1107" s="18" t="str">
        <f t="shared" si="90"/>
        <v/>
      </c>
      <c r="H1107" s="18" t="str">
        <f t="shared" si="90"/>
        <v/>
      </c>
      <c r="I1107" s="18" t="str">
        <f t="shared" si="90"/>
        <v/>
      </c>
      <c r="J1107" s="15" t="s">
        <v>0</v>
      </c>
    </row>
    <row r="1108" spans="1:10" ht="16.5" x14ac:dyDescent="0.3">
      <c r="A1108" s="16">
        <v>187</v>
      </c>
      <c r="B1108" s="16" t="s">
        <v>452</v>
      </c>
      <c r="C1108" s="16">
        <f t="shared" si="88"/>
        <v>38</v>
      </c>
      <c r="D1108" s="17">
        <f t="shared" si="89"/>
        <v>2</v>
      </c>
      <c r="E1108" s="18" t="str">
        <f t="shared" si="90"/>
        <v/>
      </c>
      <c r="F1108" s="18" t="str">
        <f t="shared" si="90"/>
        <v>&lt;Soru&gt;MusteriEPosta&lt;/Soru&gt;</v>
      </c>
      <c r="G1108" s="18" t="str">
        <f t="shared" si="90"/>
        <v/>
      </c>
      <c r="H1108" s="18" t="str">
        <f t="shared" si="90"/>
        <v/>
      </c>
      <c r="I1108" s="18" t="str">
        <f t="shared" si="90"/>
        <v/>
      </c>
      <c r="J1108" s="15" t="s">
        <v>72</v>
      </c>
    </row>
    <row r="1109" spans="1:10" ht="16.5" x14ac:dyDescent="0.3">
      <c r="A1109" s="16">
        <v>188</v>
      </c>
      <c r="B1109" s="16" t="s">
        <v>452</v>
      </c>
      <c r="C1109" s="16">
        <f t="shared" si="88"/>
        <v>38</v>
      </c>
      <c r="D1109" s="17">
        <f t="shared" si="89"/>
        <v>3</v>
      </c>
      <c r="E1109" s="18" t="str">
        <f t="shared" si="90"/>
        <v/>
      </c>
      <c r="F1109" s="18" t="str">
        <f t="shared" si="90"/>
        <v/>
      </c>
      <c r="G1109" s="18" t="str">
        <f t="shared" si="90"/>
        <v>&lt;Cevap&gt;Müşterinin e-posta adresi&lt;/Cevap&gt;</v>
      </c>
      <c r="H1109" s="18" t="str">
        <f t="shared" si="90"/>
        <v/>
      </c>
      <c r="I1109" s="18" t="str">
        <f t="shared" si="90"/>
        <v/>
      </c>
      <c r="J1109" s="15" t="s">
        <v>73</v>
      </c>
    </row>
    <row r="1110" spans="1:10" ht="16.5" x14ac:dyDescent="0.3">
      <c r="A1110" s="16">
        <v>189</v>
      </c>
      <c r="B1110" s="16" t="s">
        <v>452</v>
      </c>
      <c r="C1110" s="16">
        <f t="shared" si="88"/>
        <v>38</v>
      </c>
      <c r="D1110" s="17">
        <f t="shared" si="89"/>
        <v>4</v>
      </c>
      <c r="E1110" s="18" t="str">
        <f t="shared" si="90"/>
        <v/>
      </c>
      <c r="F1110" s="18" t="str">
        <f t="shared" si="90"/>
        <v/>
      </c>
      <c r="G1110" s="18" t="str">
        <f t="shared" si="90"/>
        <v/>
      </c>
      <c r="H1110" s="18" t="str">
        <f t="shared" si="90"/>
        <v>&lt;Zorunlu&gt;false&lt;/Zorunlu&gt;</v>
      </c>
      <c r="I1110" s="18" t="str">
        <f t="shared" si="90"/>
        <v/>
      </c>
      <c r="J1110" s="15" t="s">
        <v>3</v>
      </c>
    </row>
    <row r="1111" spans="1:10" ht="16.5" x14ac:dyDescent="0.3">
      <c r="A1111" s="16">
        <v>190</v>
      </c>
      <c r="B1111" s="16" t="s">
        <v>452</v>
      </c>
      <c r="C1111" s="16">
        <f t="shared" si="88"/>
        <v>38</v>
      </c>
      <c r="D1111" s="17">
        <f t="shared" si="89"/>
        <v>5</v>
      </c>
      <c r="E1111" s="18" t="str">
        <f t="shared" si="90"/>
        <v/>
      </c>
      <c r="F1111" s="18" t="str">
        <f t="shared" si="90"/>
        <v/>
      </c>
      <c r="G1111" s="18" t="str">
        <f t="shared" si="90"/>
        <v/>
      </c>
      <c r="H1111" s="18" t="str">
        <f t="shared" si="90"/>
        <v/>
      </c>
      <c r="I1111" s="18" t="str">
        <f t="shared" si="90"/>
        <v>&lt;/SoruCevap&gt;</v>
      </c>
      <c r="J1111" s="15" t="s">
        <v>4</v>
      </c>
    </row>
    <row r="1112" spans="1:10" ht="16.5" x14ac:dyDescent="0.3">
      <c r="A1112" s="16">
        <v>191</v>
      </c>
      <c r="B1112" s="16" t="s">
        <v>452</v>
      </c>
      <c r="C1112" s="16">
        <f t="shared" si="88"/>
        <v>39</v>
      </c>
      <c r="D1112" s="17">
        <f t="shared" si="89"/>
        <v>1</v>
      </c>
      <c r="E1112" s="18" t="str">
        <f t="shared" ref="E1112:I1162" si="91">IF(E$1=$D1112,$J1112,"")</f>
        <v>&lt;SoruCevap&gt;</v>
      </c>
      <c r="F1112" s="18" t="str">
        <f t="shared" si="91"/>
        <v/>
      </c>
      <c r="G1112" s="18" t="str">
        <f t="shared" si="91"/>
        <v/>
      </c>
      <c r="H1112" s="18" t="str">
        <f t="shared" si="91"/>
        <v/>
      </c>
      <c r="I1112" s="18" t="str">
        <f t="shared" si="91"/>
        <v/>
      </c>
      <c r="J1112" s="15" t="s">
        <v>0</v>
      </c>
    </row>
    <row r="1113" spans="1:10" ht="16.5" x14ac:dyDescent="0.3">
      <c r="A1113" s="16">
        <v>192</v>
      </c>
      <c r="B1113" s="16" t="s">
        <v>452</v>
      </c>
      <c r="C1113" s="16">
        <f t="shared" si="88"/>
        <v>39</v>
      </c>
      <c r="D1113" s="17">
        <f t="shared" si="89"/>
        <v>2</v>
      </c>
      <c r="E1113" s="18" t="str">
        <f t="shared" si="91"/>
        <v/>
      </c>
      <c r="F1113" s="18" t="str">
        <f t="shared" si="91"/>
        <v>&lt;Soru&gt;SigortaliAdi&lt;/Soru&gt;</v>
      </c>
      <c r="G1113" s="18" t="str">
        <f t="shared" si="91"/>
        <v/>
      </c>
      <c r="H1113" s="18" t="str">
        <f t="shared" si="91"/>
        <v/>
      </c>
      <c r="I1113" s="18" t="str">
        <f t="shared" si="91"/>
        <v/>
      </c>
      <c r="J1113" s="15" t="s">
        <v>74</v>
      </c>
    </row>
    <row r="1114" spans="1:10" ht="16.5" x14ac:dyDescent="0.3">
      <c r="A1114" s="16">
        <v>193</v>
      </c>
      <c r="B1114" s="16" t="s">
        <v>452</v>
      </c>
      <c r="C1114" s="16">
        <f t="shared" ref="C1114:C1177" si="92">IF(J1114="&lt;SoruCevap&gt;",C1113+1,C1113)</f>
        <v>39</v>
      </c>
      <c r="D1114" s="17">
        <f t="shared" si="89"/>
        <v>3</v>
      </c>
      <c r="E1114" s="18" t="str">
        <f t="shared" si="91"/>
        <v/>
      </c>
      <c r="F1114" s="18" t="str">
        <f t="shared" si="91"/>
        <v/>
      </c>
      <c r="G1114" s="18" t="str">
        <f t="shared" si="91"/>
        <v>&lt;Cevap&gt;Teklif hesaplama sonucunda dönen değeri aynen gönderin&lt;/Cevap&gt;</v>
      </c>
      <c r="H1114" s="18" t="str">
        <f t="shared" si="91"/>
        <v/>
      </c>
      <c r="I1114" s="18" t="str">
        <f t="shared" si="91"/>
        <v/>
      </c>
      <c r="J1114" s="15" t="s">
        <v>38</v>
      </c>
    </row>
    <row r="1115" spans="1:10" ht="16.5" x14ac:dyDescent="0.3">
      <c r="A1115" s="16">
        <v>194</v>
      </c>
      <c r="B1115" s="16" t="s">
        <v>452</v>
      </c>
      <c r="C1115" s="16">
        <f t="shared" si="92"/>
        <v>39</v>
      </c>
      <c r="D1115" s="17">
        <f t="shared" ref="D1115:D1178" si="93">IF(J1115="&lt;SoruCevap&gt;",1,D1114+1)</f>
        <v>4</v>
      </c>
      <c r="E1115" s="18" t="str">
        <f t="shared" si="91"/>
        <v/>
      </c>
      <c r="F1115" s="18" t="str">
        <f t="shared" si="91"/>
        <v/>
      </c>
      <c r="G1115" s="18" t="str">
        <f t="shared" si="91"/>
        <v/>
      </c>
      <c r="H1115" s="18" t="str">
        <f t="shared" si="91"/>
        <v>&lt;Zorunlu&gt;false&lt;/Zorunlu&gt;</v>
      </c>
      <c r="I1115" s="18" t="str">
        <f t="shared" si="91"/>
        <v/>
      </c>
      <c r="J1115" s="15" t="s">
        <v>3</v>
      </c>
    </row>
    <row r="1116" spans="1:10" ht="16.5" x14ac:dyDescent="0.3">
      <c r="A1116" s="16">
        <v>195</v>
      </c>
      <c r="B1116" s="16" t="s">
        <v>452</v>
      </c>
      <c r="C1116" s="16">
        <f t="shared" si="92"/>
        <v>39</v>
      </c>
      <c r="D1116" s="17">
        <f t="shared" si="93"/>
        <v>5</v>
      </c>
      <c r="E1116" s="18" t="str">
        <f t="shared" si="91"/>
        <v/>
      </c>
      <c r="F1116" s="18" t="str">
        <f t="shared" si="91"/>
        <v/>
      </c>
      <c r="G1116" s="18" t="str">
        <f t="shared" si="91"/>
        <v/>
      </c>
      <c r="H1116" s="18" t="str">
        <f t="shared" si="91"/>
        <v/>
      </c>
      <c r="I1116" s="18" t="str">
        <f t="shared" si="91"/>
        <v>&lt;/SoruCevap&gt;</v>
      </c>
      <c r="J1116" s="15" t="s">
        <v>4</v>
      </c>
    </row>
    <row r="1117" spans="1:10" ht="16.5" x14ac:dyDescent="0.3">
      <c r="A1117" s="16">
        <v>196</v>
      </c>
      <c r="B1117" s="16" t="s">
        <v>452</v>
      </c>
      <c r="C1117" s="16">
        <f t="shared" si="92"/>
        <v>40</v>
      </c>
      <c r="D1117" s="17">
        <f t="shared" si="93"/>
        <v>1</v>
      </c>
      <c r="E1117" s="18" t="str">
        <f t="shared" si="91"/>
        <v>&lt;SoruCevap&gt;</v>
      </c>
      <c r="F1117" s="18" t="str">
        <f t="shared" si="91"/>
        <v/>
      </c>
      <c r="G1117" s="18" t="str">
        <f t="shared" si="91"/>
        <v/>
      </c>
      <c r="H1117" s="18" t="str">
        <f t="shared" si="91"/>
        <v/>
      </c>
      <c r="I1117" s="18" t="str">
        <f t="shared" si="91"/>
        <v/>
      </c>
      <c r="J1117" s="15" t="s">
        <v>0</v>
      </c>
    </row>
    <row r="1118" spans="1:10" ht="16.5" x14ac:dyDescent="0.3">
      <c r="A1118" s="16">
        <v>197</v>
      </c>
      <c r="B1118" s="16" t="s">
        <v>452</v>
      </c>
      <c r="C1118" s="16">
        <f t="shared" si="92"/>
        <v>40</v>
      </c>
      <c r="D1118" s="17">
        <f t="shared" si="93"/>
        <v>2</v>
      </c>
      <c r="E1118" s="18" t="str">
        <f t="shared" si="91"/>
        <v/>
      </c>
      <c r="F1118" s="18" t="str">
        <f t="shared" si="91"/>
        <v>&lt;Soru&gt;SigortaliSoyadi&lt;/Soru&gt;</v>
      </c>
      <c r="G1118" s="18" t="str">
        <f t="shared" si="91"/>
        <v/>
      </c>
      <c r="H1118" s="18" t="str">
        <f t="shared" si="91"/>
        <v/>
      </c>
      <c r="I1118" s="18" t="str">
        <f t="shared" si="91"/>
        <v/>
      </c>
      <c r="J1118" s="15" t="s">
        <v>75</v>
      </c>
    </row>
    <row r="1119" spans="1:10" ht="16.5" x14ac:dyDescent="0.3">
      <c r="A1119" s="16">
        <v>198</v>
      </c>
      <c r="B1119" s="16" t="s">
        <v>452</v>
      </c>
      <c r="C1119" s="16">
        <f t="shared" si="92"/>
        <v>40</v>
      </c>
      <c r="D1119" s="17">
        <f t="shared" si="93"/>
        <v>3</v>
      </c>
      <c r="E1119" s="18" t="str">
        <f t="shared" si="91"/>
        <v/>
      </c>
      <c r="F1119" s="18" t="str">
        <f t="shared" si="91"/>
        <v/>
      </c>
      <c r="G1119" s="18" t="str">
        <f t="shared" si="91"/>
        <v>&lt;Cevap&gt;Teklif hesaplama sonucunda dönen değeri aynen gönderin&lt;/Cevap&gt;</v>
      </c>
      <c r="H1119" s="18" t="str">
        <f t="shared" si="91"/>
        <v/>
      </c>
      <c r="I1119" s="18" t="str">
        <f t="shared" si="91"/>
        <v/>
      </c>
      <c r="J1119" s="15" t="s">
        <v>38</v>
      </c>
    </row>
    <row r="1120" spans="1:10" ht="16.5" x14ac:dyDescent="0.3">
      <c r="A1120" s="16">
        <v>199</v>
      </c>
      <c r="B1120" s="16" t="s">
        <v>452</v>
      </c>
      <c r="C1120" s="16">
        <f t="shared" si="92"/>
        <v>40</v>
      </c>
      <c r="D1120" s="17">
        <f t="shared" si="93"/>
        <v>4</v>
      </c>
      <c r="E1120" s="18" t="str">
        <f t="shared" si="91"/>
        <v/>
      </c>
      <c r="F1120" s="18" t="str">
        <f t="shared" si="91"/>
        <v/>
      </c>
      <c r="G1120" s="18" t="str">
        <f t="shared" si="91"/>
        <v/>
      </c>
      <c r="H1120" s="18" t="str">
        <f t="shared" si="91"/>
        <v>&lt;Zorunlu&gt;false&lt;/Zorunlu&gt;</v>
      </c>
      <c r="I1120" s="18" t="str">
        <f t="shared" si="91"/>
        <v/>
      </c>
      <c r="J1120" s="15" t="s">
        <v>3</v>
      </c>
    </row>
    <row r="1121" spans="1:10" ht="16.5" x14ac:dyDescent="0.3">
      <c r="A1121" s="16">
        <v>200</v>
      </c>
      <c r="B1121" s="16" t="s">
        <v>452</v>
      </c>
      <c r="C1121" s="16">
        <f t="shared" si="92"/>
        <v>40</v>
      </c>
      <c r="D1121" s="17">
        <f t="shared" si="93"/>
        <v>5</v>
      </c>
      <c r="E1121" s="18" t="str">
        <f t="shared" si="91"/>
        <v/>
      </c>
      <c r="F1121" s="18" t="str">
        <f t="shared" si="91"/>
        <v/>
      </c>
      <c r="G1121" s="18" t="str">
        <f t="shared" si="91"/>
        <v/>
      </c>
      <c r="H1121" s="18" t="str">
        <f t="shared" si="91"/>
        <v/>
      </c>
      <c r="I1121" s="18" t="str">
        <f t="shared" si="91"/>
        <v>&lt;/SoruCevap&gt;</v>
      </c>
      <c r="J1121" s="15" t="s">
        <v>4</v>
      </c>
    </row>
    <row r="1122" spans="1:10" ht="16.5" x14ac:dyDescent="0.3">
      <c r="A1122" s="16">
        <v>201</v>
      </c>
      <c r="B1122" s="16" t="s">
        <v>452</v>
      </c>
      <c r="C1122" s="16">
        <f t="shared" si="92"/>
        <v>41</v>
      </c>
      <c r="D1122" s="17">
        <f t="shared" si="93"/>
        <v>1</v>
      </c>
      <c r="E1122" s="18" t="str">
        <f t="shared" si="91"/>
        <v>&lt;SoruCevap&gt;</v>
      </c>
      <c r="F1122" s="18" t="str">
        <f t="shared" si="91"/>
        <v/>
      </c>
      <c r="G1122" s="18" t="str">
        <f t="shared" si="91"/>
        <v/>
      </c>
      <c r="H1122" s="18" t="str">
        <f t="shared" si="91"/>
        <v/>
      </c>
      <c r="I1122" s="18" t="str">
        <f t="shared" si="91"/>
        <v/>
      </c>
      <c r="J1122" s="15" t="s">
        <v>0</v>
      </c>
    </row>
    <row r="1123" spans="1:10" ht="16.5" x14ac:dyDescent="0.3">
      <c r="A1123" s="16">
        <v>202</v>
      </c>
      <c r="B1123" s="16" t="s">
        <v>452</v>
      </c>
      <c r="C1123" s="16">
        <f t="shared" si="92"/>
        <v>41</v>
      </c>
      <c r="D1123" s="17">
        <f t="shared" si="93"/>
        <v>2</v>
      </c>
      <c r="E1123" s="18" t="str">
        <f t="shared" si="91"/>
        <v/>
      </c>
      <c r="F1123" s="18" t="str">
        <f t="shared" si="91"/>
        <v>&lt;Soru&gt;SigortaliEvMahalle&lt;/Soru&gt;</v>
      </c>
      <c r="G1123" s="18" t="str">
        <f t="shared" si="91"/>
        <v/>
      </c>
      <c r="H1123" s="18" t="str">
        <f t="shared" si="91"/>
        <v/>
      </c>
      <c r="I1123" s="18" t="str">
        <f t="shared" si="91"/>
        <v/>
      </c>
      <c r="J1123" s="15" t="s">
        <v>76</v>
      </c>
    </row>
    <row r="1124" spans="1:10" ht="16.5" x14ac:dyDescent="0.3">
      <c r="A1124" s="16">
        <v>203</v>
      </c>
      <c r="B1124" s="16" t="s">
        <v>452</v>
      </c>
      <c r="C1124" s="16">
        <f t="shared" si="92"/>
        <v>41</v>
      </c>
      <c r="D1124" s="17">
        <f t="shared" si="93"/>
        <v>3</v>
      </c>
      <c r="E1124" s="18" t="str">
        <f t="shared" si="91"/>
        <v/>
      </c>
      <c r="F1124" s="18" t="str">
        <f t="shared" si="91"/>
        <v/>
      </c>
      <c r="G1124" s="18" t="str">
        <f t="shared" si="91"/>
        <v>&lt;Cevap&gt;Sigortalının mahallesini belirtir&lt;/Cevap&gt;</v>
      </c>
      <c r="H1124" s="18" t="str">
        <f t="shared" si="91"/>
        <v/>
      </c>
      <c r="I1124" s="18" t="str">
        <f t="shared" si="91"/>
        <v/>
      </c>
      <c r="J1124" s="15" t="s">
        <v>77</v>
      </c>
    </row>
    <row r="1125" spans="1:10" ht="16.5" x14ac:dyDescent="0.3">
      <c r="A1125" s="16">
        <v>204</v>
      </c>
      <c r="B1125" s="16" t="s">
        <v>452</v>
      </c>
      <c r="C1125" s="16">
        <f t="shared" si="92"/>
        <v>41</v>
      </c>
      <c r="D1125" s="17">
        <f t="shared" si="93"/>
        <v>4</v>
      </c>
      <c r="E1125" s="18" t="str">
        <f t="shared" si="91"/>
        <v/>
      </c>
      <c r="F1125" s="18" t="str">
        <f t="shared" si="91"/>
        <v/>
      </c>
      <c r="G1125" s="18" t="str">
        <f t="shared" si="91"/>
        <v/>
      </c>
      <c r="H1125" s="18" t="str">
        <f t="shared" si="91"/>
        <v>&lt;Zorunlu&gt;false&lt;/Zorunlu&gt;</v>
      </c>
      <c r="I1125" s="18" t="str">
        <f t="shared" si="91"/>
        <v/>
      </c>
      <c r="J1125" s="15" t="s">
        <v>3</v>
      </c>
    </row>
    <row r="1126" spans="1:10" ht="16.5" x14ac:dyDescent="0.3">
      <c r="A1126" s="16">
        <v>205</v>
      </c>
      <c r="B1126" s="16" t="s">
        <v>452</v>
      </c>
      <c r="C1126" s="16">
        <f t="shared" si="92"/>
        <v>41</v>
      </c>
      <c r="D1126" s="17">
        <f t="shared" si="93"/>
        <v>5</v>
      </c>
      <c r="E1126" s="18" t="str">
        <f t="shared" si="91"/>
        <v/>
      </c>
      <c r="F1126" s="18" t="str">
        <f t="shared" si="91"/>
        <v/>
      </c>
      <c r="G1126" s="18" t="str">
        <f t="shared" si="91"/>
        <v/>
      </c>
      <c r="H1126" s="18" t="str">
        <f t="shared" si="91"/>
        <v/>
      </c>
      <c r="I1126" s="18" t="str">
        <f t="shared" si="91"/>
        <v>&lt;/SoruCevap&gt;</v>
      </c>
      <c r="J1126" s="15" t="s">
        <v>4</v>
      </c>
    </row>
    <row r="1127" spans="1:10" ht="16.5" x14ac:dyDescent="0.3">
      <c r="A1127" s="16">
        <v>206</v>
      </c>
      <c r="B1127" s="16" t="s">
        <v>452</v>
      </c>
      <c r="C1127" s="16">
        <f t="shared" si="92"/>
        <v>42</v>
      </c>
      <c r="D1127" s="17">
        <f t="shared" si="93"/>
        <v>1</v>
      </c>
      <c r="E1127" s="18" t="str">
        <f t="shared" si="91"/>
        <v>&lt;SoruCevap&gt;</v>
      </c>
      <c r="F1127" s="18" t="str">
        <f t="shared" si="91"/>
        <v/>
      </c>
      <c r="G1127" s="18" t="str">
        <f t="shared" si="91"/>
        <v/>
      </c>
      <c r="H1127" s="18" t="str">
        <f t="shared" si="91"/>
        <v/>
      </c>
      <c r="I1127" s="18" t="str">
        <f t="shared" si="91"/>
        <v/>
      </c>
      <c r="J1127" s="15" t="s">
        <v>0</v>
      </c>
    </row>
    <row r="1128" spans="1:10" ht="16.5" x14ac:dyDescent="0.3">
      <c r="A1128" s="16">
        <v>207</v>
      </c>
      <c r="B1128" s="16" t="s">
        <v>452</v>
      </c>
      <c r="C1128" s="16">
        <f t="shared" si="92"/>
        <v>42</v>
      </c>
      <c r="D1128" s="17">
        <f t="shared" si="93"/>
        <v>2</v>
      </c>
      <c r="E1128" s="18" t="str">
        <f t="shared" si="91"/>
        <v/>
      </c>
      <c r="F1128" s="18" t="str">
        <f t="shared" si="91"/>
        <v>&lt;Soru&gt;SigortaliEvCadde&lt;/Soru&gt;</v>
      </c>
      <c r="G1128" s="18" t="str">
        <f t="shared" si="91"/>
        <v/>
      </c>
      <c r="H1128" s="18" t="str">
        <f t="shared" si="91"/>
        <v/>
      </c>
      <c r="I1128" s="18" t="str">
        <f t="shared" si="91"/>
        <v/>
      </c>
      <c r="J1128" s="15" t="s">
        <v>78</v>
      </c>
    </row>
    <row r="1129" spans="1:10" ht="16.5" x14ac:dyDescent="0.3">
      <c r="A1129" s="16">
        <v>208</v>
      </c>
      <c r="B1129" s="16" t="s">
        <v>452</v>
      </c>
      <c r="C1129" s="16">
        <f t="shared" si="92"/>
        <v>42</v>
      </c>
      <c r="D1129" s="17">
        <f t="shared" si="93"/>
        <v>3</v>
      </c>
      <c r="E1129" s="18" t="str">
        <f t="shared" si="91"/>
        <v/>
      </c>
      <c r="F1129" s="18" t="str">
        <f t="shared" si="91"/>
        <v/>
      </c>
      <c r="G1129" s="18" t="str">
        <f t="shared" si="91"/>
        <v>&lt;Cevap&gt;Sigortalının caddesini belirtir&lt;/Cevap&gt;</v>
      </c>
      <c r="H1129" s="18" t="str">
        <f t="shared" si="91"/>
        <v/>
      </c>
      <c r="I1129" s="18" t="str">
        <f t="shared" si="91"/>
        <v/>
      </c>
      <c r="J1129" s="15" t="s">
        <v>79</v>
      </c>
    </row>
    <row r="1130" spans="1:10" ht="16.5" x14ac:dyDescent="0.3">
      <c r="A1130" s="16">
        <v>209</v>
      </c>
      <c r="B1130" s="16" t="s">
        <v>452</v>
      </c>
      <c r="C1130" s="16">
        <f t="shared" si="92"/>
        <v>42</v>
      </c>
      <c r="D1130" s="17">
        <f t="shared" si="93"/>
        <v>4</v>
      </c>
      <c r="E1130" s="18" t="str">
        <f t="shared" si="91"/>
        <v/>
      </c>
      <c r="F1130" s="18" t="str">
        <f t="shared" si="91"/>
        <v/>
      </c>
      <c r="G1130" s="18" t="str">
        <f t="shared" si="91"/>
        <v/>
      </c>
      <c r="H1130" s="18" t="str">
        <f t="shared" si="91"/>
        <v>&lt;Zorunlu&gt;false&lt;/Zorunlu&gt;</v>
      </c>
      <c r="I1130" s="18" t="str">
        <f t="shared" si="91"/>
        <v/>
      </c>
      <c r="J1130" s="15" t="s">
        <v>3</v>
      </c>
    </row>
    <row r="1131" spans="1:10" ht="16.5" x14ac:dyDescent="0.3">
      <c r="A1131" s="16">
        <v>210</v>
      </c>
      <c r="B1131" s="16" t="s">
        <v>452</v>
      </c>
      <c r="C1131" s="16">
        <f t="shared" si="92"/>
        <v>42</v>
      </c>
      <c r="D1131" s="17">
        <f t="shared" si="93"/>
        <v>5</v>
      </c>
      <c r="E1131" s="18" t="str">
        <f t="shared" si="91"/>
        <v/>
      </c>
      <c r="F1131" s="18" t="str">
        <f t="shared" si="91"/>
        <v/>
      </c>
      <c r="G1131" s="18" t="str">
        <f t="shared" si="91"/>
        <v/>
      </c>
      <c r="H1131" s="18" t="str">
        <f t="shared" si="91"/>
        <v/>
      </c>
      <c r="I1131" s="18" t="str">
        <f t="shared" si="91"/>
        <v>&lt;/SoruCevap&gt;</v>
      </c>
      <c r="J1131" s="15" t="s">
        <v>4</v>
      </c>
    </row>
    <row r="1132" spans="1:10" ht="16.5" x14ac:dyDescent="0.3">
      <c r="A1132" s="16">
        <v>211</v>
      </c>
      <c r="B1132" s="16" t="s">
        <v>452</v>
      </c>
      <c r="C1132" s="16">
        <f t="shared" si="92"/>
        <v>43</v>
      </c>
      <c r="D1132" s="17">
        <f t="shared" si="93"/>
        <v>1</v>
      </c>
      <c r="E1132" s="18" t="str">
        <f t="shared" si="91"/>
        <v>&lt;SoruCevap&gt;</v>
      </c>
      <c r="F1132" s="18" t="str">
        <f t="shared" si="91"/>
        <v/>
      </c>
      <c r="G1132" s="18" t="str">
        <f t="shared" si="91"/>
        <v/>
      </c>
      <c r="H1132" s="18" t="str">
        <f t="shared" si="91"/>
        <v/>
      </c>
      <c r="I1132" s="18" t="str">
        <f t="shared" si="91"/>
        <v/>
      </c>
      <c r="J1132" s="15" t="s">
        <v>0</v>
      </c>
    </row>
    <row r="1133" spans="1:10" ht="16.5" x14ac:dyDescent="0.3">
      <c r="A1133" s="16">
        <v>212</v>
      </c>
      <c r="B1133" s="16" t="s">
        <v>452</v>
      </c>
      <c r="C1133" s="16">
        <f t="shared" si="92"/>
        <v>43</v>
      </c>
      <c r="D1133" s="17">
        <f t="shared" si="93"/>
        <v>2</v>
      </c>
      <c r="E1133" s="18" t="str">
        <f t="shared" si="91"/>
        <v/>
      </c>
      <c r="F1133" s="18" t="str">
        <f t="shared" si="91"/>
        <v>&lt;Soru&gt;SigortaliEvSokak&lt;/Soru&gt;</v>
      </c>
      <c r="G1133" s="18" t="str">
        <f t="shared" si="91"/>
        <v/>
      </c>
      <c r="H1133" s="18" t="str">
        <f t="shared" si="91"/>
        <v/>
      </c>
      <c r="I1133" s="18" t="str">
        <f t="shared" si="91"/>
        <v/>
      </c>
      <c r="J1133" s="15" t="s">
        <v>80</v>
      </c>
    </row>
    <row r="1134" spans="1:10" ht="16.5" x14ac:dyDescent="0.3">
      <c r="A1134" s="16">
        <v>213</v>
      </c>
      <c r="B1134" s="16" t="s">
        <v>452</v>
      </c>
      <c r="C1134" s="16">
        <f t="shared" si="92"/>
        <v>43</v>
      </c>
      <c r="D1134" s="17">
        <f t="shared" si="93"/>
        <v>3</v>
      </c>
      <c r="E1134" s="18" t="str">
        <f t="shared" si="91"/>
        <v/>
      </c>
      <c r="F1134" s="18" t="str">
        <f t="shared" si="91"/>
        <v/>
      </c>
      <c r="G1134" s="18" t="str">
        <f t="shared" si="91"/>
        <v>&lt;Cevap&gt;Sigortalının sokağını belirtir&lt;/Cevap&gt;</v>
      </c>
      <c r="H1134" s="18" t="str">
        <f t="shared" si="91"/>
        <v/>
      </c>
      <c r="I1134" s="18" t="str">
        <f t="shared" si="91"/>
        <v/>
      </c>
      <c r="J1134" s="15" t="s">
        <v>81</v>
      </c>
    </row>
    <row r="1135" spans="1:10" ht="16.5" x14ac:dyDescent="0.3">
      <c r="A1135" s="16">
        <v>214</v>
      </c>
      <c r="B1135" s="16" t="s">
        <v>452</v>
      </c>
      <c r="C1135" s="16">
        <f t="shared" si="92"/>
        <v>43</v>
      </c>
      <c r="D1135" s="17">
        <f t="shared" si="93"/>
        <v>4</v>
      </c>
      <c r="E1135" s="18" t="str">
        <f t="shared" si="91"/>
        <v/>
      </c>
      <c r="F1135" s="18" t="str">
        <f t="shared" si="91"/>
        <v/>
      </c>
      <c r="G1135" s="18" t="str">
        <f t="shared" si="91"/>
        <v/>
      </c>
      <c r="H1135" s="18" t="str">
        <f t="shared" si="91"/>
        <v>&lt;Zorunlu&gt;false&lt;/Zorunlu&gt;</v>
      </c>
      <c r="I1135" s="18" t="str">
        <f t="shared" si="91"/>
        <v/>
      </c>
      <c r="J1135" s="15" t="s">
        <v>3</v>
      </c>
    </row>
    <row r="1136" spans="1:10" ht="16.5" x14ac:dyDescent="0.3">
      <c r="A1136" s="16">
        <v>215</v>
      </c>
      <c r="B1136" s="16" t="s">
        <v>452</v>
      </c>
      <c r="C1136" s="16">
        <f t="shared" si="92"/>
        <v>43</v>
      </c>
      <c r="D1136" s="17">
        <f t="shared" si="93"/>
        <v>5</v>
      </c>
      <c r="E1136" s="18" t="str">
        <f t="shared" si="91"/>
        <v/>
      </c>
      <c r="F1136" s="18" t="str">
        <f t="shared" si="91"/>
        <v/>
      </c>
      <c r="G1136" s="18" t="str">
        <f t="shared" si="91"/>
        <v/>
      </c>
      <c r="H1136" s="18" t="str">
        <f t="shared" si="91"/>
        <v/>
      </c>
      <c r="I1136" s="18" t="str">
        <f t="shared" si="91"/>
        <v>&lt;/SoruCevap&gt;</v>
      </c>
      <c r="J1136" s="15" t="s">
        <v>4</v>
      </c>
    </row>
    <row r="1137" spans="1:10" ht="16.5" x14ac:dyDescent="0.3">
      <c r="A1137" s="16">
        <v>216</v>
      </c>
      <c r="B1137" s="16" t="s">
        <v>452</v>
      </c>
      <c r="C1137" s="16">
        <f t="shared" si="92"/>
        <v>44</v>
      </c>
      <c r="D1137" s="17">
        <f t="shared" si="93"/>
        <v>1</v>
      </c>
      <c r="E1137" s="18" t="str">
        <f t="shared" si="91"/>
        <v>&lt;SoruCevap&gt;</v>
      </c>
      <c r="F1137" s="18" t="str">
        <f t="shared" si="91"/>
        <v/>
      </c>
      <c r="G1137" s="18" t="str">
        <f t="shared" si="91"/>
        <v/>
      </c>
      <c r="H1137" s="18" t="str">
        <f t="shared" si="91"/>
        <v/>
      </c>
      <c r="I1137" s="18" t="str">
        <f t="shared" si="91"/>
        <v/>
      </c>
      <c r="J1137" s="15" t="s">
        <v>0</v>
      </c>
    </row>
    <row r="1138" spans="1:10" ht="16.5" x14ac:dyDescent="0.3">
      <c r="A1138" s="16">
        <v>217</v>
      </c>
      <c r="B1138" s="16" t="s">
        <v>452</v>
      </c>
      <c r="C1138" s="16">
        <f t="shared" si="92"/>
        <v>44</v>
      </c>
      <c r="D1138" s="17">
        <f t="shared" si="93"/>
        <v>2</v>
      </c>
      <c r="E1138" s="18" t="str">
        <f t="shared" si="91"/>
        <v/>
      </c>
      <c r="F1138" s="18" t="str">
        <f t="shared" si="91"/>
        <v>&lt;Soru&gt;SigortaliEvApartmanAdi&lt;/Soru&gt;</v>
      </c>
      <c r="G1138" s="18" t="str">
        <f t="shared" si="91"/>
        <v/>
      </c>
      <c r="H1138" s="18" t="str">
        <f t="shared" si="91"/>
        <v/>
      </c>
      <c r="I1138" s="18" t="str">
        <f t="shared" si="91"/>
        <v/>
      </c>
      <c r="J1138" s="15" t="s">
        <v>82</v>
      </c>
    </row>
    <row r="1139" spans="1:10" ht="16.5" x14ac:dyDescent="0.3">
      <c r="A1139" s="16">
        <v>218</v>
      </c>
      <c r="B1139" s="16" t="s">
        <v>452</v>
      </c>
      <c r="C1139" s="16">
        <f t="shared" si="92"/>
        <v>44</v>
      </c>
      <c r="D1139" s="17">
        <f t="shared" si="93"/>
        <v>3</v>
      </c>
      <c r="E1139" s="18" t="str">
        <f t="shared" si="91"/>
        <v/>
      </c>
      <c r="F1139" s="18" t="str">
        <f t="shared" si="91"/>
        <v/>
      </c>
      <c r="G1139" s="18" t="str">
        <f t="shared" si="91"/>
        <v>&lt;Cevap&gt;Sigortalının apartman adını belirtir&lt;/Cevap&gt;</v>
      </c>
      <c r="H1139" s="18" t="str">
        <f t="shared" si="91"/>
        <v/>
      </c>
      <c r="I1139" s="18" t="str">
        <f t="shared" si="91"/>
        <v/>
      </c>
      <c r="J1139" s="15" t="s">
        <v>83</v>
      </c>
    </row>
    <row r="1140" spans="1:10" ht="16.5" x14ac:dyDescent="0.3">
      <c r="A1140" s="16">
        <v>219</v>
      </c>
      <c r="B1140" s="16" t="s">
        <v>452</v>
      </c>
      <c r="C1140" s="16">
        <f t="shared" si="92"/>
        <v>44</v>
      </c>
      <c r="D1140" s="17">
        <f t="shared" si="93"/>
        <v>4</v>
      </c>
      <c r="E1140" s="18" t="str">
        <f t="shared" si="91"/>
        <v/>
      </c>
      <c r="F1140" s="18" t="str">
        <f t="shared" si="91"/>
        <v/>
      </c>
      <c r="G1140" s="18" t="str">
        <f t="shared" si="91"/>
        <v/>
      </c>
      <c r="H1140" s="18" t="str">
        <f t="shared" si="91"/>
        <v>&lt;Zorunlu&gt;false&lt;/Zorunlu&gt;</v>
      </c>
      <c r="I1140" s="18" t="str">
        <f t="shared" si="91"/>
        <v/>
      </c>
      <c r="J1140" s="15" t="s">
        <v>3</v>
      </c>
    </row>
    <row r="1141" spans="1:10" ht="16.5" x14ac:dyDescent="0.3">
      <c r="A1141" s="16">
        <v>220</v>
      </c>
      <c r="B1141" s="16" t="s">
        <v>452</v>
      </c>
      <c r="C1141" s="16">
        <f t="shared" si="92"/>
        <v>44</v>
      </c>
      <c r="D1141" s="17">
        <f t="shared" si="93"/>
        <v>5</v>
      </c>
      <c r="E1141" s="18" t="str">
        <f t="shared" si="91"/>
        <v/>
      </c>
      <c r="F1141" s="18" t="str">
        <f t="shared" si="91"/>
        <v/>
      </c>
      <c r="G1141" s="18" t="str">
        <f t="shared" si="91"/>
        <v/>
      </c>
      <c r="H1141" s="18" t="str">
        <f t="shared" si="91"/>
        <v/>
      </c>
      <c r="I1141" s="18" t="str">
        <f t="shared" si="91"/>
        <v>&lt;/SoruCevap&gt;</v>
      </c>
      <c r="J1141" s="15" t="s">
        <v>4</v>
      </c>
    </row>
    <row r="1142" spans="1:10" ht="16.5" x14ac:dyDescent="0.3">
      <c r="A1142" s="16">
        <v>221</v>
      </c>
      <c r="B1142" s="16" t="s">
        <v>452</v>
      </c>
      <c r="C1142" s="16">
        <f t="shared" si="92"/>
        <v>45</v>
      </c>
      <c r="D1142" s="17">
        <f t="shared" si="93"/>
        <v>1</v>
      </c>
      <c r="E1142" s="18" t="str">
        <f t="shared" si="91"/>
        <v>&lt;SoruCevap&gt;</v>
      </c>
      <c r="F1142" s="18" t="str">
        <f t="shared" si="91"/>
        <v/>
      </c>
      <c r="G1142" s="18" t="str">
        <f t="shared" si="91"/>
        <v/>
      </c>
      <c r="H1142" s="18" t="str">
        <f t="shared" si="91"/>
        <v/>
      </c>
      <c r="I1142" s="18" t="str">
        <f t="shared" si="91"/>
        <v/>
      </c>
      <c r="J1142" s="15" t="s">
        <v>0</v>
      </c>
    </row>
    <row r="1143" spans="1:10" ht="16.5" x14ac:dyDescent="0.3">
      <c r="A1143" s="16">
        <v>222</v>
      </c>
      <c r="B1143" s="16" t="s">
        <v>452</v>
      </c>
      <c r="C1143" s="16">
        <f t="shared" si="92"/>
        <v>45</v>
      </c>
      <c r="D1143" s="17">
        <f t="shared" si="93"/>
        <v>2</v>
      </c>
      <c r="E1143" s="18" t="str">
        <f t="shared" si="91"/>
        <v/>
      </c>
      <c r="F1143" s="18" t="str">
        <f t="shared" si="91"/>
        <v>&lt;Soru&gt;SigortaliEvKapiNo&lt;/Soru&gt;</v>
      </c>
      <c r="G1143" s="18" t="str">
        <f t="shared" si="91"/>
        <v/>
      </c>
      <c r="H1143" s="18" t="str">
        <f t="shared" si="91"/>
        <v/>
      </c>
      <c r="I1143" s="18" t="str">
        <f t="shared" si="91"/>
        <v/>
      </c>
      <c r="J1143" s="15" t="s">
        <v>84</v>
      </c>
    </row>
    <row r="1144" spans="1:10" ht="16.5" x14ac:dyDescent="0.3">
      <c r="A1144" s="16">
        <v>223</v>
      </c>
      <c r="B1144" s="16" t="s">
        <v>452</v>
      </c>
      <c r="C1144" s="16">
        <f t="shared" si="92"/>
        <v>45</v>
      </c>
      <c r="D1144" s="17">
        <f t="shared" si="93"/>
        <v>3</v>
      </c>
      <c r="E1144" s="18" t="str">
        <f t="shared" si="91"/>
        <v/>
      </c>
      <c r="F1144" s="18" t="str">
        <f t="shared" si="91"/>
        <v/>
      </c>
      <c r="G1144" s="18" t="str">
        <f t="shared" si="91"/>
        <v>&lt;Cevap&gt;Sigortalının ev kapı numarasını (apartman numarası) belirtir&lt;/Cevap&gt;</v>
      </c>
      <c r="H1144" s="18" t="str">
        <f t="shared" si="91"/>
        <v/>
      </c>
      <c r="I1144" s="18" t="str">
        <f t="shared" si="91"/>
        <v/>
      </c>
      <c r="J1144" s="15" t="s">
        <v>85</v>
      </c>
    </row>
    <row r="1145" spans="1:10" ht="16.5" x14ac:dyDescent="0.3">
      <c r="A1145" s="16">
        <v>224</v>
      </c>
      <c r="B1145" s="16" t="s">
        <v>452</v>
      </c>
      <c r="C1145" s="16">
        <f t="shared" si="92"/>
        <v>45</v>
      </c>
      <c r="D1145" s="17">
        <f t="shared" si="93"/>
        <v>4</v>
      </c>
      <c r="E1145" s="18" t="str">
        <f t="shared" si="91"/>
        <v/>
      </c>
      <c r="F1145" s="18" t="str">
        <f t="shared" si="91"/>
        <v/>
      </c>
      <c r="G1145" s="18" t="str">
        <f t="shared" si="91"/>
        <v/>
      </c>
      <c r="H1145" s="18" t="str">
        <f t="shared" si="91"/>
        <v>&lt;Zorunlu&gt;false&lt;/Zorunlu&gt;</v>
      </c>
      <c r="I1145" s="18" t="str">
        <f t="shared" si="91"/>
        <v/>
      </c>
      <c r="J1145" s="15" t="s">
        <v>3</v>
      </c>
    </row>
    <row r="1146" spans="1:10" ht="16.5" x14ac:dyDescent="0.3">
      <c r="A1146" s="16">
        <v>225</v>
      </c>
      <c r="B1146" s="16" t="s">
        <v>452</v>
      </c>
      <c r="C1146" s="16">
        <f t="shared" si="92"/>
        <v>45</v>
      </c>
      <c r="D1146" s="17">
        <f t="shared" si="93"/>
        <v>5</v>
      </c>
      <c r="E1146" s="18" t="str">
        <f t="shared" si="91"/>
        <v/>
      </c>
      <c r="F1146" s="18" t="str">
        <f t="shared" si="91"/>
        <v/>
      </c>
      <c r="G1146" s="18" t="str">
        <f t="shared" si="91"/>
        <v/>
      </c>
      <c r="H1146" s="18" t="str">
        <f t="shared" si="91"/>
        <v/>
      </c>
      <c r="I1146" s="18" t="str">
        <f t="shared" si="91"/>
        <v>&lt;/SoruCevap&gt;</v>
      </c>
      <c r="J1146" s="15" t="s">
        <v>4</v>
      </c>
    </row>
    <row r="1147" spans="1:10" ht="16.5" x14ac:dyDescent="0.3">
      <c r="A1147" s="16">
        <v>226</v>
      </c>
      <c r="B1147" s="16" t="s">
        <v>452</v>
      </c>
      <c r="C1147" s="16">
        <f t="shared" si="92"/>
        <v>46</v>
      </c>
      <c r="D1147" s="17">
        <f t="shared" si="93"/>
        <v>1</v>
      </c>
      <c r="E1147" s="18" t="str">
        <f t="shared" si="91"/>
        <v>&lt;SoruCevap&gt;</v>
      </c>
      <c r="F1147" s="18" t="str">
        <f t="shared" si="91"/>
        <v/>
      </c>
      <c r="G1147" s="18" t="str">
        <f t="shared" si="91"/>
        <v/>
      </c>
      <c r="H1147" s="18" t="str">
        <f t="shared" si="91"/>
        <v/>
      </c>
      <c r="I1147" s="18" t="str">
        <f t="shared" si="91"/>
        <v/>
      </c>
      <c r="J1147" s="15" t="s">
        <v>0</v>
      </c>
    </row>
    <row r="1148" spans="1:10" ht="16.5" x14ac:dyDescent="0.3">
      <c r="A1148" s="16">
        <v>227</v>
      </c>
      <c r="B1148" s="16" t="s">
        <v>452</v>
      </c>
      <c r="C1148" s="16">
        <f t="shared" si="92"/>
        <v>46</v>
      </c>
      <c r="D1148" s="17">
        <f t="shared" si="93"/>
        <v>2</v>
      </c>
      <c r="E1148" s="18" t="str">
        <f t="shared" si="91"/>
        <v/>
      </c>
      <c r="F1148" s="18" t="str">
        <f t="shared" si="91"/>
        <v>&lt;Soru&gt;SigortaliEvDaire&lt;/Soru&gt;</v>
      </c>
      <c r="G1148" s="18" t="str">
        <f t="shared" si="91"/>
        <v/>
      </c>
      <c r="H1148" s="18" t="str">
        <f t="shared" si="91"/>
        <v/>
      </c>
      <c r="I1148" s="18" t="str">
        <f t="shared" si="91"/>
        <v/>
      </c>
      <c r="J1148" s="15" t="s">
        <v>86</v>
      </c>
    </row>
    <row r="1149" spans="1:10" ht="16.5" x14ac:dyDescent="0.3">
      <c r="A1149" s="16">
        <v>228</v>
      </c>
      <c r="B1149" s="16" t="s">
        <v>452</v>
      </c>
      <c r="C1149" s="16">
        <f t="shared" si="92"/>
        <v>46</v>
      </c>
      <c r="D1149" s="17">
        <f t="shared" si="93"/>
        <v>3</v>
      </c>
      <c r="E1149" s="18" t="str">
        <f t="shared" si="91"/>
        <v/>
      </c>
      <c r="F1149" s="18" t="str">
        <f t="shared" si="91"/>
        <v/>
      </c>
      <c r="G1149" s="18" t="str">
        <f t="shared" si="91"/>
        <v>&lt;Cevap&gt;Sigortalının ev daire numarasını belirtir&lt;/Cevap&gt;</v>
      </c>
      <c r="H1149" s="18" t="str">
        <f t="shared" si="91"/>
        <v/>
      </c>
      <c r="I1149" s="18" t="str">
        <f t="shared" si="91"/>
        <v/>
      </c>
      <c r="J1149" s="15" t="s">
        <v>87</v>
      </c>
    </row>
    <row r="1150" spans="1:10" ht="16.5" x14ac:dyDescent="0.3">
      <c r="A1150" s="16">
        <v>229</v>
      </c>
      <c r="B1150" s="16" t="s">
        <v>452</v>
      </c>
      <c r="C1150" s="16">
        <f t="shared" si="92"/>
        <v>46</v>
      </c>
      <c r="D1150" s="17">
        <f t="shared" si="93"/>
        <v>4</v>
      </c>
      <c r="E1150" s="18" t="str">
        <f t="shared" si="91"/>
        <v/>
      </c>
      <c r="F1150" s="18" t="str">
        <f t="shared" si="91"/>
        <v/>
      </c>
      <c r="G1150" s="18" t="str">
        <f t="shared" si="91"/>
        <v/>
      </c>
      <c r="H1150" s="18" t="str">
        <f t="shared" si="91"/>
        <v>&lt;Zorunlu&gt;false&lt;/Zorunlu&gt;</v>
      </c>
      <c r="I1150" s="18" t="str">
        <f t="shared" si="91"/>
        <v/>
      </c>
      <c r="J1150" s="15" t="s">
        <v>3</v>
      </c>
    </row>
    <row r="1151" spans="1:10" ht="16.5" x14ac:dyDescent="0.3">
      <c r="A1151" s="16">
        <v>230</v>
      </c>
      <c r="B1151" s="16" t="s">
        <v>452</v>
      </c>
      <c r="C1151" s="16">
        <f t="shared" si="92"/>
        <v>46</v>
      </c>
      <c r="D1151" s="17">
        <f t="shared" si="93"/>
        <v>5</v>
      </c>
      <c r="E1151" s="18" t="str">
        <f t="shared" si="91"/>
        <v/>
      </c>
      <c r="F1151" s="18" t="str">
        <f t="shared" si="91"/>
        <v/>
      </c>
      <c r="G1151" s="18" t="str">
        <f t="shared" si="91"/>
        <v/>
      </c>
      <c r="H1151" s="18" t="str">
        <f t="shared" si="91"/>
        <v/>
      </c>
      <c r="I1151" s="18" t="str">
        <f t="shared" si="91"/>
        <v>&lt;/SoruCevap&gt;</v>
      </c>
      <c r="J1151" s="15" t="s">
        <v>4</v>
      </c>
    </row>
    <row r="1152" spans="1:10" ht="16.5" x14ac:dyDescent="0.3">
      <c r="A1152" s="16">
        <v>231</v>
      </c>
      <c r="B1152" s="16" t="s">
        <v>452</v>
      </c>
      <c r="C1152" s="16">
        <f t="shared" si="92"/>
        <v>47</v>
      </c>
      <c r="D1152" s="17">
        <f t="shared" si="93"/>
        <v>1</v>
      </c>
      <c r="E1152" s="18" t="str">
        <f t="shared" si="91"/>
        <v>&lt;SoruCevap&gt;</v>
      </c>
      <c r="F1152" s="18" t="str">
        <f t="shared" si="91"/>
        <v/>
      </c>
      <c r="G1152" s="18" t="str">
        <f t="shared" si="91"/>
        <v/>
      </c>
      <c r="H1152" s="18" t="str">
        <f t="shared" si="91"/>
        <v/>
      </c>
      <c r="I1152" s="18" t="str">
        <f t="shared" si="91"/>
        <v/>
      </c>
      <c r="J1152" s="15" t="s">
        <v>0</v>
      </c>
    </row>
    <row r="1153" spans="1:10" ht="16.5" x14ac:dyDescent="0.3">
      <c r="A1153" s="16">
        <v>232</v>
      </c>
      <c r="B1153" s="16" t="s">
        <v>452</v>
      </c>
      <c r="C1153" s="16">
        <f t="shared" si="92"/>
        <v>47</v>
      </c>
      <c r="D1153" s="17">
        <f t="shared" si="93"/>
        <v>2</v>
      </c>
      <c r="E1153" s="18" t="str">
        <f t="shared" si="91"/>
        <v/>
      </c>
      <c r="F1153" s="18" t="str">
        <f t="shared" si="91"/>
        <v>&lt;Soru&gt;SigortaliEvKat&lt;/Soru&gt;</v>
      </c>
      <c r="G1153" s="18" t="str">
        <f t="shared" si="91"/>
        <v/>
      </c>
      <c r="H1153" s="18" t="str">
        <f t="shared" si="91"/>
        <v/>
      </c>
      <c r="I1153" s="18" t="str">
        <f t="shared" si="91"/>
        <v/>
      </c>
      <c r="J1153" s="15" t="s">
        <v>88</v>
      </c>
    </row>
    <row r="1154" spans="1:10" ht="16.5" x14ac:dyDescent="0.3">
      <c r="A1154" s="16">
        <v>233</v>
      </c>
      <c r="B1154" s="16" t="s">
        <v>452</v>
      </c>
      <c r="C1154" s="16">
        <f t="shared" si="92"/>
        <v>47</v>
      </c>
      <c r="D1154" s="17">
        <f t="shared" si="93"/>
        <v>3</v>
      </c>
      <c r="E1154" s="18" t="str">
        <f t="shared" si="91"/>
        <v/>
      </c>
      <c r="F1154" s="18" t="str">
        <f t="shared" si="91"/>
        <v/>
      </c>
      <c r="G1154" s="18" t="str">
        <f t="shared" si="91"/>
        <v>&lt;Cevap&gt;Sigortalının apartmandaki katını belirtir&lt;/Cevap&gt;</v>
      </c>
      <c r="H1154" s="18" t="str">
        <f t="shared" si="91"/>
        <v/>
      </c>
      <c r="I1154" s="18" t="str">
        <f t="shared" si="91"/>
        <v/>
      </c>
      <c r="J1154" s="15" t="s">
        <v>89</v>
      </c>
    </row>
    <row r="1155" spans="1:10" ht="16.5" x14ac:dyDescent="0.3">
      <c r="A1155" s="16">
        <v>234</v>
      </c>
      <c r="B1155" s="16" t="s">
        <v>452</v>
      </c>
      <c r="C1155" s="16">
        <f t="shared" si="92"/>
        <v>47</v>
      </c>
      <c r="D1155" s="17">
        <f t="shared" si="93"/>
        <v>4</v>
      </c>
      <c r="E1155" s="18" t="str">
        <f t="shared" si="91"/>
        <v/>
      </c>
      <c r="F1155" s="18" t="str">
        <f t="shared" si="91"/>
        <v/>
      </c>
      <c r="G1155" s="18" t="str">
        <f t="shared" si="91"/>
        <v/>
      </c>
      <c r="H1155" s="18" t="str">
        <f t="shared" si="91"/>
        <v>&lt;Zorunlu&gt;false&lt;/Zorunlu&gt;</v>
      </c>
      <c r="I1155" s="18" t="str">
        <f t="shared" si="91"/>
        <v/>
      </c>
      <c r="J1155" s="15" t="s">
        <v>3</v>
      </c>
    </row>
    <row r="1156" spans="1:10" ht="16.5" x14ac:dyDescent="0.3">
      <c r="A1156" s="16">
        <v>235</v>
      </c>
      <c r="B1156" s="16" t="s">
        <v>452</v>
      </c>
      <c r="C1156" s="16">
        <f t="shared" si="92"/>
        <v>47</v>
      </c>
      <c r="D1156" s="17">
        <f t="shared" si="93"/>
        <v>5</v>
      </c>
      <c r="E1156" s="18" t="str">
        <f t="shared" si="91"/>
        <v/>
      </c>
      <c r="F1156" s="18" t="str">
        <f t="shared" si="91"/>
        <v/>
      </c>
      <c r="G1156" s="18" t="str">
        <f t="shared" si="91"/>
        <v/>
      </c>
      <c r="H1156" s="18" t="str">
        <f t="shared" si="91"/>
        <v/>
      </c>
      <c r="I1156" s="18" t="str">
        <f t="shared" si="91"/>
        <v>&lt;/SoruCevap&gt;</v>
      </c>
      <c r="J1156" s="15" t="s">
        <v>4</v>
      </c>
    </row>
    <row r="1157" spans="1:10" ht="16.5" x14ac:dyDescent="0.3">
      <c r="A1157" s="16">
        <v>236</v>
      </c>
      <c r="B1157" s="16" t="s">
        <v>452</v>
      </c>
      <c r="C1157" s="16">
        <f t="shared" si="92"/>
        <v>48</v>
      </c>
      <c r="D1157" s="17">
        <f t="shared" si="93"/>
        <v>1</v>
      </c>
      <c r="E1157" s="18" t="str">
        <f t="shared" si="91"/>
        <v>&lt;SoruCevap&gt;</v>
      </c>
      <c r="F1157" s="18" t="str">
        <f t="shared" si="91"/>
        <v/>
      </c>
      <c r="G1157" s="18" t="str">
        <f t="shared" si="91"/>
        <v/>
      </c>
      <c r="H1157" s="18" t="str">
        <f t="shared" si="91"/>
        <v/>
      </c>
      <c r="I1157" s="18" t="str">
        <f t="shared" si="91"/>
        <v/>
      </c>
      <c r="J1157" s="15" t="s">
        <v>0</v>
      </c>
    </row>
    <row r="1158" spans="1:10" ht="16.5" x14ac:dyDescent="0.3">
      <c r="A1158" s="16">
        <v>237</v>
      </c>
      <c r="B1158" s="16" t="s">
        <v>452</v>
      </c>
      <c r="C1158" s="16">
        <f t="shared" si="92"/>
        <v>48</v>
      </c>
      <c r="D1158" s="17">
        <f t="shared" si="93"/>
        <v>2</v>
      </c>
      <c r="E1158" s="18" t="str">
        <f t="shared" si="91"/>
        <v/>
      </c>
      <c r="F1158" s="18" t="str">
        <f t="shared" si="91"/>
        <v>&lt;Soru&gt;SigortaliPostaKodu&lt;/Soru&gt;</v>
      </c>
      <c r="G1158" s="18" t="str">
        <f t="shared" si="91"/>
        <v/>
      </c>
      <c r="H1158" s="18" t="str">
        <f t="shared" si="91"/>
        <v/>
      </c>
      <c r="I1158" s="18" t="str">
        <f t="shared" si="91"/>
        <v/>
      </c>
      <c r="J1158" s="15" t="s">
        <v>90</v>
      </c>
    </row>
    <row r="1159" spans="1:10" ht="16.5" x14ac:dyDescent="0.3">
      <c r="A1159" s="16">
        <v>238</v>
      </c>
      <c r="B1159" s="16" t="s">
        <v>452</v>
      </c>
      <c r="C1159" s="16">
        <f t="shared" si="92"/>
        <v>48</v>
      </c>
      <c r="D1159" s="17">
        <f t="shared" si="93"/>
        <v>3</v>
      </c>
      <c r="E1159" s="18" t="str">
        <f t="shared" si="91"/>
        <v/>
      </c>
      <c r="F1159" s="18" t="str">
        <f t="shared" si="91"/>
        <v/>
      </c>
      <c r="G1159" s="18" t="str">
        <f t="shared" si="91"/>
        <v>&lt;Cevap&gt;Sigortalının sokağını belirtir&lt;/Cevap&gt;</v>
      </c>
      <c r="H1159" s="18" t="str">
        <f t="shared" si="91"/>
        <v/>
      </c>
      <c r="I1159" s="18" t="str">
        <f t="shared" si="91"/>
        <v/>
      </c>
      <c r="J1159" s="15" t="s">
        <v>81</v>
      </c>
    </row>
    <row r="1160" spans="1:10" ht="16.5" x14ac:dyDescent="0.3">
      <c r="A1160" s="16">
        <v>239</v>
      </c>
      <c r="B1160" s="16" t="s">
        <v>452</v>
      </c>
      <c r="C1160" s="16">
        <f t="shared" si="92"/>
        <v>48</v>
      </c>
      <c r="D1160" s="17">
        <f t="shared" si="93"/>
        <v>4</v>
      </c>
      <c r="E1160" s="18" t="str">
        <f t="shared" si="91"/>
        <v/>
      </c>
      <c r="F1160" s="18" t="str">
        <f t="shared" si="91"/>
        <v/>
      </c>
      <c r="G1160" s="18" t="str">
        <f t="shared" si="91"/>
        <v/>
      </c>
      <c r="H1160" s="18" t="str">
        <f t="shared" si="91"/>
        <v>&lt;Zorunlu&gt;false&lt;/Zorunlu&gt;</v>
      </c>
      <c r="I1160" s="18" t="str">
        <f t="shared" si="91"/>
        <v/>
      </c>
      <c r="J1160" s="15" t="s">
        <v>3</v>
      </c>
    </row>
    <row r="1161" spans="1:10" ht="16.5" x14ac:dyDescent="0.3">
      <c r="A1161" s="16">
        <v>240</v>
      </c>
      <c r="B1161" s="16" t="s">
        <v>452</v>
      </c>
      <c r="C1161" s="16">
        <f t="shared" si="92"/>
        <v>48</v>
      </c>
      <c r="D1161" s="17">
        <f t="shared" si="93"/>
        <v>5</v>
      </c>
      <c r="E1161" s="18" t="str">
        <f t="shared" si="91"/>
        <v/>
      </c>
      <c r="F1161" s="18" t="str">
        <f t="shared" si="91"/>
        <v/>
      </c>
      <c r="G1161" s="18" t="str">
        <f t="shared" si="91"/>
        <v/>
      </c>
      <c r="H1161" s="18" t="str">
        <f t="shared" si="91"/>
        <v/>
      </c>
      <c r="I1161" s="18" t="str">
        <f t="shared" si="91"/>
        <v>&lt;/SoruCevap&gt;</v>
      </c>
      <c r="J1161" s="15" t="s">
        <v>4</v>
      </c>
    </row>
    <row r="1162" spans="1:10" ht="16.5" x14ac:dyDescent="0.3">
      <c r="A1162" s="16">
        <v>241</v>
      </c>
      <c r="B1162" s="16" t="s">
        <v>452</v>
      </c>
      <c r="C1162" s="16">
        <f t="shared" si="92"/>
        <v>49</v>
      </c>
      <c r="D1162" s="17">
        <f t="shared" si="93"/>
        <v>1</v>
      </c>
      <c r="E1162" s="18" t="str">
        <f t="shared" si="91"/>
        <v>&lt;SoruCevap&gt;</v>
      </c>
      <c r="F1162" s="18" t="str">
        <f t="shared" si="91"/>
        <v/>
      </c>
      <c r="G1162" s="18" t="str">
        <f t="shared" si="91"/>
        <v/>
      </c>
      <c r="H1162" s="18" t="str">
        <f t="shared" si="91"/>
        <v/>
      </c>
      <c r="I1162" s="18" t="str">
        <f t="shared" si="91"/>
        <v/>
      </c>
      <c r="J1162" s="15" t="s">
        <v>0</v>
      </c>
    </row>
    <row r="1163" spans="1:10" ht="16.5" x14ac:dyDescent="0.3">
      <c r="A1163" s="16">
        <v>242</v>
      </c>
      <c r="B1163" s="16" t="s">
        <v>452</v>
      </c>
      <c r="C1163" s="16">
        <f t="shared" si="92"/>
        <v>49</v>
      </c>
      <c r="D1163" s="17">
        <f t="shared" si="93"/>
        <v>2</v>
      </c>
      <c r="E1163" s="18" t="str">
        <f t="shared" ref="E1163:I1213" si="94">IF(E$1=$D1163,$J1163,"")</f>
        <v/>
      </c>
      <c r="F1163" s="18" t="str">
        <f t="shared" si="94"/>
        <v>&lt;Soru&gt;SigortaliEvTelefonNo&lt;/Soru&gt;</v>
      </c>
      <c r="G1163" s="18" t="str">
        <f t="shared" si="94"/>
        <v/>
      </c>
      <c r="H1163" s="18" t="str">
        <f t="shared" si="94"/>
        <v/>
      </c>
      <c r="I1163" s="18" t="str">
        <f t="shared" si="94"/>
        <v/>
      </c>
      <c r="J1163" s="15" t="s">
        <v>91</v>
      </c>
    </row>
    <row r="1164" spans="1:10" ht="16.5" x14ac:dyDescent="0.3">
      <c r="A1164" s="16">
        <v>243</v>
      </c>
      <c r="B1164" s="16" t="s">
        <v>452</v>
      </c>
      <c r="C1164" s="16">
        <f t="shared" si="92"/>
        <v>49</v>
      </c>
      <c r="D1164" s="17">
        <f t="shared" si="93"/>
        <v>3</v>
      </c>
      <c r="E1164" s="18" t="str">
        <f t="shared" si="94"/>
        <v/>
      </c>
      <c r="F1164" s="18" t="str">
        <f t="shared" si="94"/>
        <v/>
      </c>
      <c r="G1164" s="18" t="str">
        <f t="shared" si="94"/>
        <v>&lt;Cevap&gt;Zorunludur. Sigortalının ev telefon numarası. 212XXXXXXX formatında gönderilmelidir.&lt;/Cevap&gt;</v>
      </c>
      <c r="H1164" s="18" t="str">
        <f t="shared" si="94"/>
        <v/>
      </c>
      <c r="I1164" s="18" t="str">
        <f t="shared" si="94"/>
        <v/>
      </c>
      <c r="J1164" s="15" t="s">
        <v>92</v>
      </c>
    </row>
    <row r="1165" spans="1:10" ht="16.5" x14ac:dyDescent="0.3">
      <c r="A1165" s="16">
        <v>244</v>
      </c>
      <c r="B1165" s="16" t="s">
        <v>452</v>
      </c>
      <c r="C1165" s="16">
        <f t="shared" si="92"/>
        <v>49</v>
      </c>
      <c r="D1165" s="17">
        <f t="shared" si="93"/>
        <v>4</v>
      </c>
      <c r="E1165" s="18" t="str">
        <f t="shared" si="94"/>
        <v/>
      </c>
      <c r="F1165" s="18" t="str">
        <f t="shared" si="94"/>
        <v/>
      </c>
      <c r="G1165" s="18" t="str">
        <f t="shared" si="94"/>
        <v/>
      </c>
      <c r="H1165" s="18" t="str">
        <f t="shared" si="94"/>
        <v>&lt;Zorunlu&gt;false&lt;/Zorunlu&gt;</v>
      </c>
      <c r="I1165" s="18" t="str">
        <f t="shared" si="94"/>
        <v/>
      </c>
      <c r="J1165" s="15" t="s">
        <v>3</v>
      </c>
    </row>
    <row r="1166" spans="1:10" ht="16.5" x14ac:dyDescent="0.3">
      <c r="A1166" s="16">
        <v>245</v>
      </c>
      <c r="B1166" s="16" t="s">
        <v>452</v>
      </c>
      <c r="C1166" s="16">
        <f t="shared" si="92"/>
        <v>49</v>
      </c>
      <c r="D1166" s="17">
        <f t="shared" si="93"/>
        <v>5</v>
      </c>
      <c r="E1166" s="18" t="str">
        <f t="shared" si="94"/>
        <v/>
      </c>
      <c r="F1166" s="18" t="str">
        <f t="shared" si="94"/>
        <v/>
      </c>
      <c r="G1166" s="18" t="str">
        <f t="shared" si="94"/>
        <v/>
      </c>
      <c r="H1166" s="18" t="str">
        <f t="shared" si="94"/>
        <v/>
      </c>
      <c r="I1166" s="18" t="str">
        <f t="shared" si="94"/>
        <v>&lt;/SoruCevap&gt;</v>
      </c>
      <c r="J1166" s="15" t="s">
        <v>4</v>
      </c>
    </row>
    <row r="1167" spans="1:10" ht="16.5" x14ac:dyDescent="0.3">
      <c r="A1167" s="16">
        <v>246</v>
      </c>
      <c r="B1167" s="16" t="s">
        <v>452</v>
      </c>
      <c r="C1167" s="16">
        <f t="shared" si="92"/>
        <v>50</v>
      </c>
      <c r="D1167" s="17">
        <f t="shared" si="93"/>
        <v>1</v>
      </c>
      <c r="E1167" s="18" t="str">
        <f t="shared" si="94"/>
        <v>&lt;SoruCevap&gt;</v>
      </c>
      <c r="F1167" s="18" t="str">
        <f t="shared" si="94"/>
        <v/>
      </c>
      <c r="G1167" s="18" t="str">
        <f t="shared" si="94"/>
        <v/>
      </c>
      <c r="H1167" s="18" t="str">
        <f t="shared" si="94"/>
        <v/>
      </c>
      <c r="I1167" s="18" t="str">
        <f t="shared" si="94"/>
        <v/>
      </c>
      <c r="J1167" s="15" t="s">
        <v>0</v>
      </c>
    </row>
    <row r="1168" spans="1:10" ht="16.5" x14ac:dyDescent="0.3">
      <c r="A1168" s="16">
        <v>247</v>
      </c>
      <c r="B1168" s="16" t="s">
        <v>452</v>
      </c>
      <c r="C1168" s="16">
        <f t="shared" si="92"/>
        <v>50</v>
      </c>
      <c r="D1168" s="17">
        <f t="shared" si="93"/>
        <v>2</v>
      </c>
      <c r="E1168" s="18" t="str">
        <f t="shared" si="94"/>
        <v/>
      </c>
      <c r="F1168" s="18" t="str">
        <f t="shared" si="94"/>
        <v>&lt;Soru&gt;SigortaliIsTelefonNo&lt;/Soru&gt;</v>
      </c>
      <c r="G1168" s="18" t="str">
        <f t="shared" si="94"/>
        <v/>
      </c>
      <c r="H1168" s="18" t="str">
        <f t="shared" si="94"/>
        <v/>
      </c>
      <c r="I1168" s="18" t="str">
        <f t="shared" si="94"/>
        <v/>
      </c>
      <c r="J1168" s="15" t="s">
        <v>93</v>
      </c>
    </row>
    <row r="1169" spans="1:10" ht="16.5" x14ac:dyDescent="0.3">
      <c r="A1169" s="16">
        <v>248</v>
      </c>
      <c r="B1169" s="16" t="s">
        <v>452</v>
      </c>
      <c r="C1169" s="16">
        <f t="shared" si="92"/>
        <v>50</v>
      </c>
      <c r="D1169" s="17">
        <f t="shared" si="93"/>
        <v>3</v>
      </c>
      <c r="E1169" s="18" t="str">
        <f t="shared" si="94"/>
        <v/>
      </c>
      <c r="F1169" s="18" t="str">
        <f t="shared" si="94"/>
        <v/>
      </c>
      <c r="G1169" s="18" t="str">
        <f t="shared" si="94"/>
        <v>&lt;Cevap&gt;Zorunludur. Sigortalının ev telefon numarası. 212XXXXXXX formatında gönderilmelidir.&lt;/Cevap&gt;</v>
      </c>
      <c r="H1169" s="18" t="str">
        <f t="shared" si="94"/>
        <v/>
      </c>
      <c r="I1169" s="18" t="str">
        <f t="shared" si="94"/>
        <v/>
      </c>
      <c r="J1169" s="15" t="s">
        <v>92</v>
      </c>
    </row>
    <row r="1170" spans="1:10" ht="16.5" x14ac:dyDescent="0.3">
      <c r="A1170" s="16">
        <v>249</v>
      </c>
      <c r="B1170" s="16" t="s">
        <v>452</v>
      </c>
      <c r="C1170" s="16">
        <f t="shared" si="92"/>
        <v>50</v>
      </c>
      <c r="D1170" s="17">
        <f t="shared" si="93"/>
        <v>4</v>
      </c>
      <c r="E1170" s="18" t="str">
        <f t="shared" si="94"/>
        <v/>
      </c>
      <c r="F1170" s="18" t="str">
        <f t="shared" si="94"/>
        <v/>
      </c>
      <c r="G1170" s="18" t="str">
        <f t="shared" si="94"/>
        <v/>
      </c>
      <c r="H1170" s="18" t="str">
        <f t="shared" si="94"/>
        <v>&lt;Zorunlu&gt;false&lt;/Zorunlu&gt;</v>
      </c>
      <c r="I1170" s="18" t="str">
        <f t="shared" si="94"/>
        <v/>
      </c>
      <c r="J1170" s="15" t="s">
        <v>3</v>
      </c>
    </row>
    <row r="1171" spans="1:10" ht="16.5" x14ac:dyDescent="0.3">
      <c r="A1171" s="16">
        <v>250</v>
      </c>
      <c r="B1171" s="16" t="s">
        <v>452</v>
      </c>
      <c r="C1171" s="16">
        <f t="shared" si="92"/>
        <v>50</v>
      </c>
      <c r="D1171" s="17">
        <f t="shared" si="93"/>
        <v>5</v>
      </c>
      <c r="E1171" s="18" t="str">
        <f t="shared" si="94"/>
        <v/>
      </c>
      <c r="F1171" s="18" t="str">
        <f t="shared" si="94"/>
        <v/>
      </c>
      <c r="G1171" s="18" t="str">
        <f t="shared" si="94"/>
        <v/>
      </c>
      <c r="H1171" s="18" t="str">
        <f t="shared" si="94"/>
        <v/>
      </c>
      <c r="I1171" s="18" t="str">
        <f t="shared" si="94"/>
        <v>&lt;/SoruCevap&gt;</v>
      </c>
      <c r="J1171" s="15" t="s">
        <v>4</v>
      </c>
    </row>
    <row r="1172" spans="1:10" ht="16.5" x14ac:dyDescent="0.3">
      <c r="A1172" s="16">
        <v>251</v>
      </c>
      <c r="B1172" s="16" t="s">
        <v>452</v>
      </c>
      <c r="C1172" s="16">
        <f t="shared" si="92"/>
        <v>51</v>
      </c>
      <c r="D1172" s="17">
        <f t="shared" si="93"/>
        <v>1</v>
      </c>
      <c r="E1172" s="18" t="str">
        <f t="shared" si="94"/>
        <v>&lt;SoruCevap&gt;</v>
      </c>
      <c r="F1172" s="18" t="str">
        <f t="shared" si="94"/>
        <v/>
      </c>
      <c r="G1172" s="18" t="str">
        <f t="shared" si="94"/>
        <v/>
      </c>
      <c r="H1172" s="18" t="str">
        <f t="shared" si="94"/>
        <v/>
      </c>
      <c r="I1172" s="18" t="str">
        <f t="shared" si="94"/>
        <v/>
      </c>
      <c r="J1172" s="15" t="s">
        <v>0</v>
      </c>
    </row>
    <row r="1173" spans="1:10" ht="16.5" x14ac:dyDescent="0.3">
      <c r="A1173" s="16">
        <v>252</v>
      </c>
      <c r="B1173" s="16" t="s">
        <v>452</v>
      </c>
      <c r="C1173" s="16">
        <f t="shared" si="92"/>
        <v>51</v>
      </c>
      <c r="D1173" s="17">
        <f t="shared" si="93"/>
        <v>2</v>
      </c>
      <c r="E1173" s="18" t="str">
        <f t="shared" si="94"/>
        <v/>
      </c>
      <c r="F1173" s="18" t="str">
        <f t="shared" si="94"/>
        <v>&lt;Soru&gt;SigortaliCepTelefonNo&lt;/Soru&gt;</v>
      </c>
      <c r="G1173" s="18" t="str">
        <f t="shared" si="94"/>
        <v/>
      </c>
      <c r="H1173" s="18" t="str">
        <f t="shared" si="94"/>
        <v/>
      </c>
      <c r="I1173" s="18" t="str">
        <f t="shared" si="94"/>
        <v/>
      </c>
      <c r="J1173" s="15" t="s">
        <v>94</v>
      </c>
    </row>
    <row r="1174" spans="1:10" ht="16.5" x14ac:dyDescent="0.3">
      <c r="A1174" s="16">
        <v>253</v>
      </c>
      <c r="B1174" s="16" t="s">
        <v>452</v>
      </c>
      <c r="C1174" s="16">
        <f t="shared" si="92"/>
        <v>51</v>
      </c>
      <c r="D1174" s="17">
        <f t="shared" si="93"/>
        <v>3</v>
      </c>
      <c r="E1174" s="18" t="str">
        <f t="shared" si="94"/>
        <v/>
      </c>
      <c r="F1174" s="18" t="str">
        <f t="shared" si="94"/>
        <v/>
      </c>
      <c r="G1174" s="18" t="str">
        <f t="shared" si="94"/>
        <v>&lt;Cevap&gt;Zorunludur. Sigortalının cep telefon numarası. 532XXXXXXX formatından gönderilmelidir&lt;/Cevap&gt;</v>
      </c>
      <c r="H1174" s="18" t="str">
        <f t="shared" si="94"/>
        <v/>
      </c>
      <c r="I1174" s="18" t="str">
        <f t="shared" si="94"/>
        <v/>
      </c>
      <c r="J1174" s="15" t="s">
        <v>95</v>
      </c>
    </row>
    <row r="1175" spans="1:10" ht="16.5" x14ac:dyDescent="0.3">
      <c r="A1175" s="16">
        <v>254</v>
      </c>
      <c r="B1175" s="16" t="s">
        <v>452</v>
      </c>
      <c r="C1175" s="16">
        <f t="shared" si="92"/>
        <v>51</v>
      </c>
      <c r="D1175" s="17">
        <f t="shared" si="93"/>
        <v>4</v>
      </c>
      <c r="E1175" s="18" t="str">
        <f t="shared" si="94"/>
        <v/>
      </c>
      <c r="F1175" s="18" t="str">
        <f t="shared" si="94"/>
        <v/>
      </c>
      <c r="G1175" s="18" t="str">
        <f t="shared" si="94"/>
        <v/>
      </c>
      <c r="H1175" s="18" t="str">
        <f t="shared" si="94"/>
        <v>&lt;Zorunlu&gt;false&lt;/Zorunlu&gt;</v>
      </c>
      <c r="I1175" s="18" t="str">
        <f t="shared" si="94"/>
        <v/>
      </c>
      <c r="J1175" s="15" t="s">
        <v>3</v>
      </c>
    </row>
    <row r="1176" spans="1:10" ht="16.5" x14ac:dyDescent="0.3">
      <c r="A1176" s="16">
        <v>255</v>
      </c>
      <c r="B1176" s="16" t="s">
        <v>452</v>
      </c>
      <c r="C1176" s="16">
        <f t="shared" si="92"/>
        <v>51</v>
      </c>
      <c r="D1176" s="17">
        <f t="shared" si="93"/>
        <v>5</v>
      </c>
      <c r="E1176" s="18" t="str">
        <f t="shared" si="94"/>
        <v/>
      </c>
      <c r="F1176" s="18" t="str">
        <f t="shared" si="94"/>
        <v/>
      </c>
      <c r="G1176" s="18" t="str">
        <f t="shared" si="94"/>
        <v/>
      </c>
      <c r="H1176" s="18" t="str">
        <f t="shared" si="94"/>
        <v/>
      </c>
      <c r="I1176" s="18" t="str">
        <f t="shared" si="94"/>
        <v>&lt;/SoruCevap&gt;</v>
      </c>
      <c r="J1176" s="15" t="s">
        <v>4</v>
      </c>
    </row>
    <row r="1177" spans="1:10" ht="16.5" x14ac:dyDescent="0.3">
      <c r="A1177" s="16">
        <v>256</v>
      </c>
      <c r="B1177" s="16" t="s">
        <v>452</v>
      </c>
      <c r="C1177" s="16">
        <f t="shared" si="92"/>
        <v>52</v>
      </c>
      <c r="D1177" s="17">
        <f t="shared" si="93"/>
        <v>1</v>
      </c>
      <c r="E1177" s="18" t="str">
        <f t="shared" si="94"/>
        <v>&lt;SoruCevap&gt;</v>
      </c>
      <c r="F1177" s="18" t="str">
        <f t="shared" si="94"/>
        <v/>
      </c>
      <c r="G1177" s="18" t="str">
        <f t="shared" si="94"/>
        <v/>
      </c>
      <c r="H1177" s="18" t="str">
        <f t="shared" si="94"/>
        <v/>
      </c>
      <c r="I1177" s="18" t="str">
        <f t="shared" si="94"/>
        <v/>
      </c>
      <c r="J1177" s="15" t="s">
        <v>0</v>
      </c>
    </row>
    <row r="1178" spans="1:10" ht="16.5" x14ac:dyDescent="0.3">
      <c r="A1178" s="16">
        <v>257</v>
      </c>
      <c r="B1178" s="16" t="s">
        <v>452</v>
      </c>
      <c r="C1178" s="16">
        <f t="shared" ref="C1178:C1241" si="95">IF(J1178="&lt;SoruCevap&gt;",C1177+1,C1177)</f>
        <v>52</v>
      </c>
      <c r="D1178" s="17">
        <f t="shared" si="93"/>
        <v>2</v>
      </c>
      <c r="E1178" s="18" t="str">
        <f t="shared" si="94"/>
        <v/>
      </c>
      <c r="F1178" s="18" t="str">
        <f t="shared" si="94"/>
        <v>&lt;Soru&gt;SigortaliEPosta&lt;/Soru&gt;</v>
      </c>
      <c r="G1178" s="18" t="str">
        <f t="shared" si="94"/>
        <v/>
      </c>
      <c r="H1178" s="18" t="str">
        <f t="shared" si="94"/>
        <v/>
      </c>
      <c r="I1178" s="18" t="str">
        <f t="shared" si="94"/>
        <v/>
      </c>
      <c r="J1178" s="15" t="s">
        <v>96</v>
      </c>
    </row>
    <row r="1179" spans="1:10" ht="16.5" x14ac:dyDescent="0.3">
      <c r="A1179" s="16">
        <v>258</v>
      </c>
      <c r="B1179" s="16" t="s">
        <v>452</v>
      </c>
      <c r="C1179" s="16">
        <f t="shared" si="95"/>
        <v>52</v>
      </c>
      <c r="D1179" s="17">
        <f t="shared" ref="D1179:D1242" si="96">IF(J1179="&lt;SoruCevap&gt;",1,D1178+1)</f>
        <v>3</v>
      </c>
      <c r="E1179" s="18" t="str">
        <f t="shared" si="94"/>
        <v/>
      </c>
      <c r="F1179" s="18" t="str">
        <f t="shared" si="94"/>
        <v/>
      </c>
      <c r="G1179" s="18" t="str">
        <f t="shared" si="94"/>
        <v>&lt;Cevap&gt;Sigortalının e-posta adresi&lt;/Cevap&gt;</v>
      </c>
      <c r="H1179" s="18" t="str">
        <f t="shared" si="94"/>
        <v/>
      </c>
      <c r="I1179" s="18" t="str">
        <f t="shared" si="94"/>
        <v/>
      </c>
      <c r="J1179" s="15" t="s">
        <v>97</v>
      </c>
    </row>
    <row r="1180" spans="1:10" ht="16.5" x14ac:dyDescent="0.3">
      <c r="A1180" s="16">
        <v>259</v>
      </c>
      <c r="B1180" s="16" t="s">
        <v>452</v>
      </c>
      <c r="C1180" s="16">
        <f t="shared" si="95"/>
        <v>52</v>
      </c>
      <c r="D1180" s="17">
        <f t="shared" si="96"/>
        <v>4</v>
      </c>
      <c r="E1180" s="18" t="str">
        <f t="shared" si="94"/>
        <v/>
      </c>
      <c r="F1180" s="18" t="str">
        <f t="shared" si="94"/>
        <v/>
      </c>
      <c r="G1180" s="18" t="str">
        <f t="shared" si="94"/>
        <v/>
      </c>
      <c r="H1180" s="18" t="str">
        <f t="shared" si="94"/>
        <v>&lt;Zorunlu&gt;false&lt;/Zorunlu&gt;</v>
      </c>
      <c r="I1180" s="18" t="str">
        <f t="shared" si="94"/>
        <v/>
      </c>
      <c r="J1180" s="15" t="s">
        <v>3</v>
      </c>
    </row>
    <row r="1181" spans="1:10" ht="16.5" x14ac:dyDescent="0.3">
      <c r="A1181" s="16">
        <v>260</v>
      </c>
      <c r="B1181" s="16" t="s">
        <v>452</v>
      </c>
      <c r="C1181" s="16">
        <f t="shared" si="95"/>
        <v>52</v>
      </c>
      <c r="D1181" s="17">
        <f t="shared" si="96"/>
        <v>5</v>
      </c>
      <c r="E1181" s="18" t="str">
        <f t="shared" si="94"/>
        <v/>
      </c>
      <c r="F1181" s="18" t="str">
        <f t="shared" si="94"/>
        <v/>
      </c>
      <c r="G1181" s="18" t="str">
        <f t="shared" si="94"/>
        <v/>
      </c>
      <c r="H1181" s="18" t="str">
        <f t="shared" si="94"/>
        <v/>
      </c>
      <c r="I1181" s="18" t="str">
        <f t="shared" si="94"/>
        <v>&lt;/SoruCevap&gt;</v>
      </c>
      <c r="J1181" s="15" t="s">
        <v>4</v>
      </c>
    </row>
    <row r="1182" spans="1:10" ht="16.5" x14ac:dyDescent="0.3">
      <c r="A1182" s="16">
        <v>261</v>
      </c>
      <c r="B1182" s="16" t="s">
        <v>452</v>
      </c>
      <c r="C1182" s="16">
        <f t="shared" si="95"/>
        <v>53</v>
      </c>
      <c r="D1182" s="17">
        <f t="shared" si="96"/>
        <v>1</v>
      </c>
      <c r="E1182" s="18" t="str">
        <f t="shared" si="94"/>
        <v>&lt;SoruCevap&gt;</v>
      </c>
      <c r="F1182" s="18" t="str">
        <f t="shared" si="94"/>
        <v/>
      </c>
      <c r="G1182" s="18" t="str">
        <f t="shared" si="94"/>
        <v/>
      </c>
      <c r="H1182" s="18" t="str">
        <f t="shared" si="94"/>
        <v/>
      </c>
      <c r="I1182" s="18" t="str">
        <f t="shared" si="94"/>
        <v/>
      </c>
      <c r="J1182" s="15" t="s">
        <v>0</v>
      </c>
    </row>
    <row r="1183" spans="1:10" ht="16.5" x14ac:dyDescent="0.3">
      <c r="A1183" s="16">
        <v>262</v>
      </c>
      <c r="B1183" s="16" t="s">
        <v>452</v>
      </c>
      <c r="C1183" s="16">
        <f t="shared" si="95"/>
        <v>53</v>
      </c>
      <c r="D1183" s="17">
        <f t="shared" si="96"/>
        <v>2</v>
      </c>
      <c r="E1183" s="18" t="str">
        <f t="shared" si="94"/>
        <v/>
      </c>
      <c r="F1183" s="18" t="str">
        <f t="shared" si="94"/>
        <v>&lt;Soru&gt;KrediKartiNo&lt;/Soru&gt;</v>
      </c>
      <c r="G1183" s="18" t="str">
        <f t="shared" si="94"/>
        <v/>
      </c>
      <c r="H1183" s="18" t="str">
        <f t="shared" si="94"/>
        <v/>
      </c>
      <c r="I1183" s="18" t="str">
        <f t="shared" si="94"/>
        <v/>
      </c>
      <c r="J1183" s="15" t="s">
        <v>98</v>
      </c>
    </row>
    <row r="1184" spans="1:10" ht="16.5" x14ac:dyDescent="0.3">
      <c r="A1184" s="16">
        <v>263</v>
      </c>
      <c r="B1184" s="16" t="s">
        <v>452</v>
      </c>
      <c r="C1184" s="16">
        <f t="shared" si="95"/>
        <v>53</v>
      </c>
      <c r="D1184" s="17">
        <f t="shared" si="96"/>
        <v>3</v>
      </c>
      <c r="E1184" s="18" t="str">
        <f t="shared" si="94"/>
        <v/>
      </c>
      <c r="F1184" s="18" t="str">
        <f t="shared" si="94"/>
        <v/>
      </c>
      <c r="G1184" s="18" t="str">
        <f t="shared" si="94"/>
        <v>&lt;Cevap&gt;KayitTuru sorusunun cevabının P olması durumunda (Poliçeleştir), bu soru kart ödemesindeki kart numarasını belirtir&lt;/Cevap&gt;</v>
      </c>
      <c r="H1184" s="18" t="str">
        <f t="shared" si="94"/>
        <v/>
      </c>
      <c r="I1184" s="18" t="str">
        <f t="shared" si="94"/>
        <v/>
      </c>
      <c r="J1184" s="15" t="s">
        <v>99</v>
      </c>
    </row>
    <row r="1185" spans="1:10" ht="16.5" x14ac:dyDescent="0.3">
      <c r="A1185" s="16">
        <v>264</v>
      </c>
      <c r="B1185" s="16" t="s">
        <v>452</v>
      </c>
      <c r="C1185" s="16">
        <f t="shared" si="95"/>
        <v>53</v>
      </c>
      <c r="D1185" s="17">
        <f t="shared" si="96"/>
        <v>4</v>
      </c>
      <c r="E1185" s="18" t="str">
        <f t="shared" si="94"/>
        <v/>
      </c>
      <c r="F1185" s="18" t="str">
        <f t="shared" si="94"/>
        <v/>
      </c>
      <c r="G1185" s="18" t="str">
        <f t="shared" si="94"/>
        <v/>
      </c>
      <c r="H1185" s="18" t="str">
        <f t="shared" si="94"/>
        <v>&lt;Zorunlu&gt;false&lt;/Zorunlu&gt;</v>
      </c>
      <c r="I1185" s="18" t="str">
        <f t="shared" si="94"/>
        <v/>
      </c>
      <c r="J1185" s="15" t="s">
        <v>3</v>
      </c>
    </row>
    <row r="1186" spans="1:10" ht="16.5" x14ac:dyDescent="0.3">
      <c r="A1186" s="16">
        <v>265</v>
      </c>
      <c r="B1186" s="16" t="s">
        <v>452</v>
      </c>
      <c r="C1186" s="16">
        <f t="shared" si="95"/>
        <v>53</v>
      </c>
      <c r="D1186" s="17">
        <f t="shared" si="96"/>
        <v>5</v>
      </c>
      <c r="E1186" s="18" t="str">
        <f t="shared" si="94"/>
        <v/>
      </c>
      <c r="F1186" s="18" t="str">
        <f t="shared" si="94"/>
        <v/>
      </c>
      <c r="G1186" s="18" t="str">
        <f t="shared" si="94"/>
        <v/>
      </c>
      <c r="H1186" s="18" t="str">
        <f t="shared" si="94"/>
        <v/>
      </c>
      <c r="I1186" s="18" t="str">
        <f t="shared" si="94"/>
        <v>&lt;/SoruCevap&gt;</v>
      </c>
      <c r="J1186" s="15" t="s">
        <v>4</v>
      </c>
    </row>
    <row r="1187" spans="1:10" ht="16.5" x14ac:dyDescent="0.3">
      <c r="A1187" s="16">
        <v>266</v>
      </c>
      <c r="B1187" s="16" t="s">
        <v>452</v>
      </c>
      <c r="C1187" s="16">
        <f t="shared" si="95"/>
        <v>54</v>
      </c>
      <c r="D1187" s="17">
        <f t="shared" si="96"/>
        <v>1</v>
      </c>
      <c r="E1187" s="18" t="str">
        <f t="shared" si="94"/>
        <v>&lt;SoruCevap&gt;</v>
      </c>
      <c r="F1187" s="18" t="str">
        <f t="shared" si="94"/>
        <v/>
      </c>
      <c r="G1187" s="18" t="str">
        <f t="shared" si="94"/>
        <v/>
      </c>
      <c r="H1187" s="18" t="str">
        <f t="shared" si="94"/>
        <v/>
      </c>
      <c r="I1187" s="18" t="str">
        <f t="shared" si="94"/>
        <v/>
      </c>
      <c r="J1187" s="15" t="s">
        <v>0</v>
      </c>
    </row>
    <row r="1188" spans="1:10" ht="16.5" x14ac:dyDescent="0.3">
      <c r="A1188" s="16">
        <v>267</v>
      </c>
      <c r="B1188" s="16" t="s">
        <v>452</v>
      </c>
      <c r="C1188" s="16">
        <f t="shared" si="95"/>
        <v>54</v>
      </c>
      <c r="D1188" s="17">
        <f t="shared" si="96"/>
        <v>2</v>
      </c>
      <c r="E1188" s="18" t="str">
        <f t="shared" si="94"/>
        <v/>
      </c>
      <c r="F1188" s="18" t="str">
        <f t="shared" si="94"/>
        <v>&lt;Soru&gt;KrediKartiSonKullanmaAy&lt;/Soru&gt;</v>
      </c>
      <c r="G1188" s="18" t="str">
        <f t="shared" si="94"/>
        <v/>
      </c>
      <c r="H1188" s="18" t="str">
        <f t="shared" si="94"/>
        <v/>
      </c>
      <c r="I1188" s="18" t="str">
        <f t="shared" si="94"/>
        <v/>
      </c>
      <c r="J1188" s="15" t="s">
        <v>100</v>
      </c>
    </row>
    <row r="1189" spans="1:10" ht="16.5" x14ac:dyDescent="0.3">
      <c r="A1189" s="16">
        <v>268</v>
      </c>
      <c r="B1189" s="16" t="s">
        <v>452</v>
      </c>
      <c r="C1189" s="16">
        <f t="shared" si="95"/>
        <v>54</v>
      </c>
      <c r="D1189" s="17">
        <f t="shared" si="96"/>
        <v>3</v>
      </c>
      <c r="E1189" s="18" t="str">
        <f t="shared" si="94"/>
        <v/>
      </c>
      <c r="F1189" s="18" t="str">
        <f t="shared" si="94"/>
        <v/>
      </c>
      <c r="G1189" s="18" t="str">
        <f t="shared" si="94"/>
        <v>&lt;Cevap&gt;KayitTuru sorusunun cevabının P olması durumunda (Poliçeleştir), bu soru kart ödemesindeki kart son kullanma tarihinin ayını belirtir. Ocak için örnek değer: 01&lt;/Cevap&gt;</v>
      </c>
      <c r="H1189" s="18" t="str">
        <f t="shared" si="94"/>
        <v/>
      </c>
      <c r="I1189" s="18" t="str">
        <f t="shared" si="94"/>
        <v/>
      </c>
      <c r="J1189" s="15" t="s">
        <v>101</v>
      </c>
    </row>
    <row r="1190" spans="1:10" ht="16.5" x14ac:dyDescent="0.3">
      <c r="A1190" s="16">
        <v>269</v>
      </c>
      <c r="B1190" s="16" t="s">
        <v>452</v>
      </c>
      <c r="C1190" s="16">
        <f t="shared" si="95"/>
        <v>54</v>
      </c>
      <c r="D1190" s="17">
        <f t="shared" si="96"/>
        <v>4</v>
      </c>
      <c r="E1190" s="18" t="str">
        <f t="shared" si="94"/>
        <v/>
      </c>
      <c r="F1190" s="18" t="str">
        <f t="shared" si="94"/>
        <v/>
      </c>
      <c r="G1190" s="18" t="str">
        <f t="shared" si="94"/>
        <v/>
      </c>
      <c r="H1190" s="18" t="str">
        <f t="shared" si="94"/>
        <v>&lt;Zorunlu&gt;false&lt;/Zorunlu&gt;</v>
      </c>
      <c r="I1190" s="18" t="str">
        <f t="shared" si="94"/>
        <v/>
      </c>
      <c r="J1190" s="15" t="s">
        <v>3</v>
      </c>
    </row>
    <row r="1191" spans="1:10" ht="16.5" x14ac:dyDescent="0.3">
      <c r="A1191" s="16">
        <v>270</v>
      </c>
      <c r="B1191" s="16" t="s">
        <v>452</v>
      </c>
      <c r="C1191" s="16">
        <f t="shared" si="95"/>
        <v>54</v>
      </c>
      <c r="D1191" s="17">
        <f t="shared" si="96"/>
        <v>5</v>
      </c>
      <c r="E1191" s="18" t="str">
        <f t="shared" si="94"/>
        <v/>
      </c>
      <c r="F1191" s="18" t="str">
        <f t="shared" si="94"/>
        <v/>
      </c>
      <c r="G1191" s="18" t="str">
        <f t="shared" si="94"/>
        <v/>
      </c>
      <c r="H1191" s="18" t="str">
        <f t="shared" si="94"/>
        <v/>
      </c>
      <c r="I1191" s="18" t="str">
        <f t="shared" si="94"/>
        <v>&lt;/SoruCevap&gt;</v>
      </c>
      <c r="J1191" s="15" t="s">
        <v>4</v>
      </c>
    </row>
    <row r="1192" spans="1:10" ht="16.5" x14ac:dyDescent="0.3">
      <c r="A1192" s="16">
        <v>271</v>
      </c>
      <c r="B1192" s="16" t="s">
        <v>452</v>
      </c>
      <c r="C1192" s="16">
        <f t="shared" si="95"/>
        <v>55</v>
      </c>
      <c r="D1192" s="17">
        <f t="shared" si="96"/>
        <v>1</v>
      </c>
      <c r="E1192" s="18" t="str">
        <f t="shared" si="94"/>
        <v>&lt;SoruCevap&gt;</v>
      </c>
      <c r="F1192" s="18" t="str">
        <f t="shared" si="94"/>
        <v/>
      </c>
      <c r="G1192" s="18" t="str">
        <f t="shared" si="94"/>
        <v/>
      </c>
      <c r="H1192" s="18" t="str">
        <f t="shared" si="94"/>
        <v/>
      </c>
      <c r="I1192" s="18" t="str">
        <f t="shared" si="94"/>
        <v/>
      </c>
      <c r="J1192" s="15" t="s">
        <v>0</v>
      </c>
    </row>
    <row r="1193" spans="1:10" ht="16.5" x14ac:dyDescent="0.3">
      <c r="A1193" s="16">
        <v>272</v>
      </c>
      <c r="B1193" s="16" t="s">
        <v>452</v>
      </c>
      <c r="C1193" s="16">
        <f t="shared" si="95"/>
        <v>55</v>
      </c>
      <c r="D1193" s="17">
        <f t="shared" si="96"/>
        <v>2</v>
      </c>
      <c r="E1193" s="18" t="str">
        <f t="shared" si="94"/>
        <v/>
      </c>
      <c r="F1193" s="18" t="str">
        <f t="shared" si="94"/>
        <v>&lt;Soru&gt;KrediKartiSonKullanmaYil&lt;/Soru&gt;</v>
      </c>
      <c r="G1193" s="18" t="str">
        <f t="shared" si="94"/>
        <v/>
      </c>
      <c r="H1193" s="18" t="str">
        <f t="shared" si="94"/>
        <v/>
      </c>
      <c r="I1193" s="18" t="str">
        <f t="shared" si="94"/>
        <v/>
      </c>
      <c r="J1193" s="15" t="s">
        <v>102</v>
      </c>
    </row>
    <row r="1194" spans="1:10" ht="16.5" x14ac:dyDescent="0.3">
      <c r="A1194" s="16">
        <v>273</v>
      </c>
      <c r="B1194" s="16" t="s">
        <v>452</v>
      </c>
      <c r="C1194" s="16">
        <f t="shared" si="95"/>
        <v>55</v>
      </c>
      <c r="D1194" s="17">
        <f t="shared" si="96"/>
        <v>3</v>
      </c>
      <c r="E1194" s="18" t="str">
        <f t="shared" si="94"/>
        <v/>
      </c>
      <c r="F1194" s="18" t="str">
        <f t="shared" si="94"/>
        <v/>
      </c>
      <c r="G1194" s="18" t="str">
        <f t="shared" si="94"/>
        <v>&lt;Cevap&gt;KayitTuru sorusunun cevabının P olması durumunda (Poliçeleştir), bu soru kart ödemesindeki kart son kullanma tarihinin yılını belirtir. Örnek değer: 2012&lt;/Cevap&gt;</v>
      </c>
      <c r="H1194" s="18" t="str">
        <f t="shared" si="94"/>
        <v/>
      </c>
      <c r="I1194" s="18" t="str">
        <f t="shared" si="94"/>
        <v/>
      </c>
      <c r="J1194" s="15" t="s">
        <v>103</v>
      </c>
    </row>
    <row r="1195" spans="1:10" ht="16.5" x14ac:dyDescent="0.3">
      <c r="A1195" s="16">
        <v>274</v>
      </c>
      <c r="B1195" s="16" t="s">
        <v>452</v>
      </c>
      <c r="C1195" s="16">
        <f t="shared" si="95"/>
        <v>55</v>
      </c>
      <c r="D1195" s="17">
        <f t="shared" si="96"/>
        <v>4</v>
      </c>
      <c r="E1195" s="18" t="str">
        <f t="shared" si="94"/>
        <v/>
      </c>
      <c r="F1195" s="18" t="str">
        <f t="shared" si="94"/>
        <v/>
      </c>
      <c r="G1195" s="18" t="str">
        <f t="shared" si="94"/>
        <v/>
      </c>
      <c r="H1195" s="18" t="str">
        <f t="shared" si="94"/>
        <v>&lt;Zorunlu&gt;false&lt;/Zorunlu&gt;</v>
      </c>
      <c r="I1195" s="18" t="str">
        <f t="shared" si="94"/>
        <v/>
      </c>
      <c r="J1195" s="15" t="s">
        <v>3</v>
      </c>
    </row>
    <row r="1196" spans="1:10" ht="16.5" x14ac:dyDescent="0.3">
      <c r="A1196" s="16">
        <v>275</v>
      </c>
      <c r="B1196" s="16" t="s">
        <v>452</v>
      </c>
      <c r="C1196" s="16">
        <f t="shared" si="95"/>
        <v>55</v>
      </c>
      <c r="D1196" s="17">
        <f t="shared" si="96"/>
        <v>5</v>
      </c>
      <c r="E1196" s="18" t="str">
        <f t="shared" si="94"/>
        <v/>
      </c>
      <c r="F1196" s="18" t="str">
        <f t="shared" si="94"/>
        <v/>
      </c>
      <c r="G1196" s="18" t="str">
        <f t="shared" si="94"/>
        <v/>
      </c>
      <c r="H1196" s="18" t="str">
        <f t="shared" si="94"/>
        <v/>
      </c>
      <c r="I1196" s="18" t="str">
        <f t="shared" si="94"/>
        <v>&lt;/SoruCevap&gt;</v>
      </c>
      <c r="J1196" s="15" t="s">
        <v>4</v>
      </c>
    </row>
    <row r="1197" spans="1:10" ht="16.5" x14ac:dyDescent="0.3">
      <c r="A1197" s="16">
        <v>276</v>
      </c>
      <c r="B1197" s="16" t="s">
        <v>452</v>
      </c>
      <c r="C1197" s="16">
        <f t="shared" si="95"/>
        <v>56</v>
      </c>
      <c r="D1197" s="17">
        <f t="shared" si="96"/>
        <v>1</v>
      </c>
      <c r="E1197" s="18" t="str">
        <f t="shared" si="94"/>
        <v>&lt;SoruCevap&gt;</v>
      </c>
      <c r="F1197" s="18" t="str">
        <f t="shared" si="94"/>
        <v/>
      </c>
      <c r="G1197" s="18" t="str">
        <f t="shared" si="94"/>
        <v/>
      </c>
      <c r="H1197" s="18" t="str">
        <f t="shared" si="94"/>
        <v/>
      </c>
      <c r="I1197" s="18" t="str">
        <f t="shared" si="94"/>
        <v/>
      </c>
      <c r="J1197" s="15" t="s">
        <v>0</v>
      </c>
    </row>
    <row r="1198" spans="1:10" ht="16.5" x14ac:dyDescent="0.3">
      <c r="A1198" s="16">
        <v>277</v>
      </c>
      <c r="B1198" s="16" t="s">
        <v>452</v>
      </c>
      <c r="C1198" s="16">
        <f t="shared" si="95"/>
        <v>56</v>
      </c>
      <c r="D1198" s="17">
        <f t="shared" si="96"/>
        <v>2</v>
      </c>
      <c r="E1198" s="18" t="str">
        <f t="shared" si="94"/>
        <v/>
      </c>
      <c r="F1198" s="18" t="str">
        <f t="shared" si="94"/>
        <v>&lt;Soru&gt;KrediKartiUstundekiIsim&lt;/Soru&gt;</v>
      </c>
      <c r="G1198" s="18" t="str">
        <f t="shared" si="94"/>
        <v/>
      </c>
      <c r="H1198" s="18" t="str">
        <f t="shared" si="94"/>
        <v/>
      </c>
      <c r="I1198" s="18" t="str">
        <f t="shared" si="94"/>
        <v/>
      </c>
      <c r="J1198" s="15" t="s">
        <v>104</v>
      </c>
    </row>
    <row r="1199" spans="1:10" ht="16.5" x14ac:dyDescent="0.3">
      <c r="A1199" s="16">
        <v>278</v>
      </c>
      <c r="B1199" s="16" t="s">
        <v>452</v>
      </c>
      <c r="C1199" s="16">
        <f t="shared" si="95"/>
        <v>56</v>
      </c>
      <c r="D1199" s="17">
        <f t="shared" si="96"/>
        <v>3</v>
      </c>
      <c r="E1199" s="18" t="str">
        <f t="shared" si="94"/>
        <v/>
      </c>
      <c r="F1199" s="18" t="str">
        <f t="shared" si="94"/>
        <v/>
      </c>
      <c r="G1199" s="18" t="str">
        <f t="shared" si="94"/>
        <v>&lt;Cevap&gt;KayitTuru sorusunun cevabının P olması durumunda (Poliçeleştir), bu soru kart ödemesindeki kart üstündeki ismi belirtir&lt;/Cevap&gt;</v>
      </c>
      <c r="H1199" s="18" t="str">
        <f t="shared" si="94"/>
        <v/>
      </c>
      <c r="I1199" s="18" t="str">
        <f t="shared" si="94"/>
        <v/>
      </c>
      <c r="J1199" s="15" t="s">
        <v>105</v>
      </c>
    </row>
    <row r="1200" spans="1:10" ht="16.5" x14ac:dyDescent="0.3">
      <c r="A1200" s="16">
        <v>279</v>
      </c>
      <c r="B1200" s="16" t="s">
        <v>452</v>
      </c>
      <c r="C1200" s="16">
        <f t="shared" si="95"/>
        <v>56</v>
      </c>
      <c r="D1200" s="17">
        <f t="shared" si="96"/>
        <v>4</v>
      </c>
      <c r="E1200" s="18" t="str">
        <f t="shared" si="94"/>
        <v/>
      </c>
      <c r="F1200" s="18" t="str">
        <f t="shared" si="94"/>
        <v/>
      </c>
      <c r="G1200" s="18" t="str">
        <f t="shared" si="94"/>
        <v/>
      </c>
      <c r="H1200" s="18" t="str">
        <f t="shared" si="94"/>
        <v>&lt;Zorunlu&gt;false&lt;/Zorunlu&gt;</v>
      </c>
      <c r="I1200" s="18" t="str">
        <f t="shared" si="94"/>
        <v/>
      </c>
      <c r="J1200" s="15" t="s">
        <v>3</v>
      </c>
    </row>
    <row r="1201" spans="1:10" ht="16.5" x14ac:dyDescent="0.3">
      <c r="A1201" s="16">
        <v>280</v>
      </c>
      <c r="B1201" s="16" t="s">
        <v>452</v>
      </c>
      <c r="C1201" s="16">
        <f t="shared" si="95"/>
        <v>56</v>
      </c>
      <c r="D1201" s="17">
        <f t="shared" si="96"/>
        <v>5</v>
      </c>
      <c r="E1201" s="18" t="str">
        <f t="shared" si="94"/>
        <v/>
      </c>
      <c r="F1201" s="18" t="str">
        <f t="shared" si="94"/>
        <v/>
      </c>
      <c r="G1201" s="18" t="str">
        <f t="shared" si="94"/>
        <v/>
      </c>
      <c r="H1201" s="18" t="str">
        <f t="shared" si="94"/>
        <v/>
      </c>
      <c r="I1201" s="18" t="str">
        <f t="shared" si="94"/>
        <v>&lt;/SoruCevap&gt;</v>
      </c>
      <c r="J1201" s="15" t="s">
        <v>4</v>
      </c>
    </row>
    <row r="1202" spans="1:10" ht="16.5" x14ac:dyDescent="0.3">
      <c r="A1202" s="16">
        <v>281</v>
      </c>
      <c r="B1202" s="16" t="s">
        <v>452</v>
      </c>
      <c r="C1202" s="16">
        <f t="shared" si="95"/>
        <v>57</v>
      </c>
      <c r="D1202" s="17">
        <f t="shared" si="96"/>
        <v>1</v>
      </c>
      <c r="E1202" s="18" t="str">
        <f t="shared" si="94"/>
        <v>&lt;SoruCevap&gt;</v>
      </c>
      <c r="F1202" s="18" t="str">
        <f t="shared" si="94"/>
        <v/>
      </c>
      <c r="G1202" s="18" t="str">
        <f t="shared" si="94"/>
        <v/>
      </c>
      <c r="H1202" s="18" t="str">
        <f t="shared" si="94"/>
        <v/>
      </c>
      <c r="I1202" s="18" t="str">
        <f t="shared" si="94"/>
        <v/>
      </c>
      <c r="J1202" s="15" t="s">
        <v>0</v>
      </c>
    </row>
    <row r="1203" spans="1:10" ht="16.5" x14ac:dyDescent="0.3">
      <c r="A1203" s="16">
        <v>282</v>
      </c>
      <c r="B1203" s="16" t="s">
        <v>452</v>
      </c>
      <c r="C1203" s="16">
        <f t="shared" si="95"/>
        <v>57</v>
      </c>
      <c r="D1203" s="17">
        <f t="shared" si="96"/>
        <v>2</v>
      </c>
      <c r="E1203" s="18" t="str">
        <f t="shared" si="94"/>
        <v/>
      </c>
      <c r="F1203" s="18" t="str">
        <f t="shared" si="94"/>
        <v>&lt;Soru&gt;KrediKartiGuvenlikNo&lt;/Soru&gt;</v>
      </c>
      <c r="G1203" s="18" t="str">
        <f t="shared" si="94"/>
        <v/>
      </c>
      <c r="H1203" s="18" t="str">
        <f t="shared" si="94"/>
        <v/>
      </c>
      <c r="I1203" s="18" t="str">
        <f t="shared" si="94"/>
        <v/>
      </c>
      <c r="J1203" s="15" t="s">
        <v>106</v>
      </c>
    </row>
    <row r="1204" spans="1:10" ht="16.5" x14ac:dyDescent="0.3">
      <c r="A1204" s="16">
        <v>283</v>
      </c>
      <c r="B1204" s="16" t="s">
        <v>452</v>
      </c>
      <c r="C1204" s="16">
        <f t="shared" si="95"/>
        <v>57</v>
      </c>
      <c r="D1204" s="17">
        <f t="shared" si="96"/>
        <v>3</v>
      </c>
      <c r="E1204" s="18" t="str">
        <f t="shared" si="94"/>
        <v/>
      </c>
      <c r="F1204" s="18" t="str">
        <f t="shared" si="94"/>
        <v/>
      </c>
      <c r="G1204" s="18" t="str">
        <f t="shared" si="94"/>
        <v>&lt;Cevap&gt;KayitTuru sorusunun cevabının P olması durumunda (Poliçeleştir), bu soru kart ödemesindeki kart güvenlik numarasını belirtir&lt;/Cevap&gt;</v>
      </c>
      <c r="H1204" s="18" t="str">
        <f t="shared" si="94"/>
        <v/>
      </c>
      <c r="I1204" s="18" t="str">
        <f t="shared" si="94"/>
        <v/>
      </c>
      <c r="J1204" s="15" t="s">
        <v>107</v>
      </c>
    </row>
    <row r="1205" spans="1:10" ht="16.5" x14ac:dyDescent="0.3">
      <c r="A1205" s="16">
        <v>284</v>
      </c>
      <c r="B1205" s="16" t="s">
        <v>452</v>
      </c>
      <c r="C1205" s="16">
        <f t="shared" si="95"/>
        <v>57</v>
      </c>
      <c r="D1205" s="17">
        <f t="shared" si="96"/>
        <v>4</v>
      </c>
      <c r="E1205" s="18" t="str">
        <f t="shared" si="94"/>
        <v/>
      </c>
      <c r="F1205" s="18" t="str">
        <f t="shared" si="94"/>
        <v/>
      </c>
      <c r="G1205" s="18" t="str">
        <f t="shared" si="94"/>
        <v/>
      </c>
      <c r="H1205" s="18" t="str">
        <f t="shared" si="94"/>
        <v>&lt;Zorunlu&gt;false&lt;/Zorunlu&gt;</v>
      </c>
      <c r="I1205" s="18" t="str">
        <f t="shared" si="94"/>
        <v/>
      </c>
      <c r="J1205" s="15" t="s">
        <v>3</v>
      </c>
    </row>
    <row r="1206" spans="1:10" ht="16.5" x14ac:dyDescent="0.3">
      <c r="A1206" s="16">
        <v>285</v>
      </c>
      <c r="B1206" s="16" t="s">
        <v>452</v>
      </c>
      <c r="C1206" s="16">
        <f t="shared" si="95"/>
        <v>57</v>
      </c>
      <c r="D1206" s="17">
        <f t="shared" si="96"/>
        <v>5</v>
      </c>
      <c r="E1206" s="18" t="str">
        <f t="shared" si="94"/>
        <v/>
      </c>
      <c r="F1206" s="18" t="str">
        <f t="shared" si="94"/>
        <v/>
      </c>
      <c r="G1206" s="18" t="str">
        <f t="shared" si="94"/>
        <v/>
      </c>
      <c r="H1206" s="18" t="str">
        <f t="shared" si="94"/>
        <v/>
      </c>
      <c r="I1206" s="18" t="str">
        <f t="shared" si="94"/>
        <v>&lt;/SoruCevap&gt;</v>
      </c>
      <c r="J1206" s="15" t="s">
        <v>4</v>
      </c>
    </row>
    <row r="1207" spans="1:10" ht="16.5" x14ac:dyDescent="0.3">
      <c r="A1207" s="16">
        <v>286</v>
      </c>
      <c r="B1207" s="16" t="s">
        <v>452</v>
      </c>
      <c r="C1207" s="16">
        <f t="shared" si="95"/>
        <v>58</v>
      </c>
      <c r="D1207" s="17">
        <f t="shared" si="96"/>
        <v>1</v>
      </c>
      <c r="E1207" s="18" t="str">
        <f t="shared" si="94"/>
        <v>&lt;SoruCevap&gt;</v>
      </c>
      <c r="F1207" s="18" t="str">
        <f t="shared" si="94"/>
        <v/>
      </c>
      <c r="G1207" s="18" t="str">
        <f t="shared" si="94"/>
        <v/>
      </c>
      <c r="H1207" s="18" t="str">
        <f t="shared" si="94"/>
        <v/>
      </c>
      <c r="I1207" s="18" t="str">
        <f t="shared" si="94"/>
        <v/>
      </c>
      <c r="J1207" s="15" t="s">
        <v>0</v>
      </c>
    </row>
    <row r="1208" spans="1:10" ht="16.5" x14ac:dyDescent="0.3">
      <c r="A1208" s="16">
        <v>287</v>
      </c>
      <c r="B1208" s="16" t="s">
        <v>452</v>
      </c>
      <c r="C1208" s="16">
        <f t="shared" si="95"/>
        <v>58</v>
      </c>
      <c r="D1208" s="17">
        <f t="shared" si="96"/>
        <v>2</v>
      </c>
      <c r="E1208" s="18" t="str">
        <f t="shared" si="94"/>
        <v/>
      </c>
      <c r="F1208" s="18" t="str">
        <f t="shared" si="94"/>
        <v>&lt;Soru&gt;BlokeliTaksitAdedi&lt;/Soru&gt;</v>
      </c>
      <c r="G1208" s="18" t="str">
        <f t="shared" si="94"/>
        <v/>
      </c>
      <c r="H1208" s="18" t="str">
        <f t="shared" si="94"/>
        <v/>
      </c>
      <c r="I1208" s="18" t="str">
        <f t="shared" si="94"/>
        <v/>
      </c>
      <c r="J1208" s="15" t="s">
        <v>108</v>
      </c>
    </row>
    <row r="1209" spans="1:10" ht="16.5" x14ac:dyDescent="0.3">
      <c r="A1209" s="16">
        <v>288</v>
      </c>
      <c r="B1209" s="16" t="s">
        <v>452</v>
      </c>
      <c r="C1209" s="16">
        <f t="shared" si="95"/>
        <v>58</v>
      </c>
      <c r="D1209" s="17">
        <f t="shared" si="96"/>
        <v>3</v>
      </c>
      <c r="E1209" s="18" t="str">
        <f t="shared" si="94"/>
        <v/>
      </c>
      <c r="F1209" s="18" t="str">
        <f t="shared" si="94"/>
        <v/>
      </c>
      <c r="G1209" s="18" t="str">
        <f t="shared" si="94"/>
        <v>&lt;Cevap&gt;KayitTuru sorusunun cevabının P olması durumunda (Poliçeleştir), bu soru kart ödemesindeki taksit adedini belirtir. Değer geçirilmezse peşin ödeme (1) kabul edilir. Örnek değerler: 1, 2, 3, 4, 5, 6, 7, 8, 10, 12. Bu kodların anlamları şöyledir : 1:Peşin,8:2 Eşit Taksit,2:3 Eşit Taksit,9:4 Eşit Taksit,10:5 Eşit Taksit,3:6 Eşit Taksit,4:%25 Peşin 5 Taksit,11:7 Eşit Taksit,5:8 Eşit Taksit,12:9 Eşit Taksit,6:10 Eşit Taksit,7:12 Eşit Taksit&lt;/Cevap&gt;</v>
      </c>
      <c r="H1209" s="18" t="str">
        <f t="shared" si="94"/>
        <v/>
      </c>
      <c r="I1209" s="18" t="str">
        <f t="shared" si="94"/>
        <v/>
      </c>
      <c r="J1209" s="15" t="s">
        <v>109</v>
      </c>
    </row>
    <row r="1210" spans="1:10" ht="16.5" x14ac:dyDescent="0.3">
      <c r="A1210" s="16">
        <v>289</v>
      </c>
      <c r="B1210" s="16" t="s">
        <v>452</v>
      </c>
      <c r="C1210" s="16">
        <f t="shared" si="95"/>
        <v>58</v>
      </c>
      <c r="D1210" s="17">
        <f t="shared" si="96"/>
        <v>4</v>
      </c>
      <c r="E1210" s="18" t="str">
        <f t="shared" si="94"/>
        <v/>
      </c>
      <c r="F1210" s="18" t="str">
        <f t="shared" si="94"/>
        <v/>
      </c>
      <c r="G1210" s="18" t="str">
        <f t="shared" si="94"/>
        <v/>
      </c>
      <c r="H1210" s="18" t="str">
        <f t="shared" si="94"/>
        <v>&lt;Zorunlu&gt;false&lt;/Zorunlu&gt;</v>
      </c>
      <c r="I1210" s="18" t="str">
        <f t="shared" si="94"/>
        <v/>
      </c>
      <c r="J1210" s="15" t="s">
        <v>3</v>
      </c>
    </row>
    <row r="1211" spans="1:10" ht="16.5" x14ac:dyDescent="0.3">
      <c r="A1211" s="16">
        <v>290</v>
      </c>
      <c r="B1211" s="16" t="s">
        <v>452</v>
      </c>
      <c r="C1211" s="16">
        <f t="shared" si="95"/>
        <v>58</v>
      </c>
      <c r="D1211" s="17">
        <f t="shared" si="96"/>
        <v>5</v>
      </c>
      <c r="E1211" s="18" t="str">
        <f t="shared" si="94"/>
        <v/>
      </c>
      <c r="F1211" s="18" t="str">
        <f t="shared" si="94"/>
        <v/>
      </c>
      <c r="G1211" s="18" t="str">
        <f t="shared" si="94"/>
        <v/>
      </c>
      <c r="H1211" s="18" t="str">
        <f t="shared" si="94"/>
        <v/>
      </c>
      <c r="I1211" s="18" t="str">
        <f t="shared" si="94"/>
        <v>&lt;/SoruCevap&gt;</v>
      </c>
      <c r="J1211" s="15" t="s">
        <v>4</v>
      </c>
    </row>
    <row r="1212" spans="1:10" ht="16.5" x14ac:dyDescent="0.3">
      <c r="A1212" s="16">
        <v>291</v>
      </c>
      <c r="B1212" s="16" t="s">
        <v>452</v>
      </c>
      <c r="C1212" s="16">
        <f t="shared" si="95"/>
        <v>59</v>
      </c>
      <c r="D1212" s="17">
        <f t="shared" si="96"/>
        <v>1</v>
      </c>
      <c r="E1212" s="18" t="str">
        <f t="shared" si="94"/>
        <v>&lt;SoruCevap&gt;</v>
      </c>
      <c r="F1212" s="18" t="str">
        <f t="shared" si="94"/>
        <v/>
      </c>
      <c r="G1212" s="18" t="str">
        <f t="shared" si="94"/>
        <v/>
      </c>
      <c r="H1212" s="18" t="str">
        <f t="shared" si="94"/>
        <v/>
      </c>
      <c r="I1212" s="18" t="str">
        <f t="shared" si="94"/>
        <v/>
      </c>
      <c r="J1212" s="15" t="s">
        <v>0</v>
      </c>
    </row>
    <row r="1213" spans="1:10" ht="16.5" x14ac:dyDescent="0.3">
      <c r="A1213" s="16">
        <v>292</v>
      </c>
      <c r="B1213" s="16" t="s">
        <v>452</v>
      </c>
      <c r="C1213" s="16">
        <f t="shared" si="95"/>
        <v>59</v>
      </c>
      <c r="D1213" s="17">
        <f t="shared" si="96"/>
        <v>2</v>
      </c>
      <c r="E1213" s="18" t="str">
        <f t="shared" si="94"/>
        <v/>
      </c>
      <c r="F1213" s="18" t="str">
        <f t="shared" si="94"/>
        <v>&lt;Soru&gt;TeklifHash&lt;/Soru&gt;</v>
      </c>
      <c r="G1213" s="18" t="str">
        <f t="shared" si="94"/>
        <v/>
      </c>
      <c r="H1213" s="18" t="str">
        <f t="shared" si="94"/>
        <v/>
      </c>
      <c r="I1213" s="18" t="str">
        <f t="shared" si="94"/>
        <v/>
      </c>
      <c r="J1213" s="15" t="s">
        <v>110</v>
      </c>
    </row>
    <row r="1214" spans="1:10" ht="16.5" x14ac:dyDescent="0.3">
      <c r="A1214" s="16">
        <v>293</v>
      </c>
      <c r="B1214" s="16" t="s">
        <v>452</v>
      </c>
      <c r="C1214" s="16">
        <f t="shared" si="95"/>
        <v>59</v>
      </c>
      <c r="D1214" s="17">
        <f t="shared" si="96"/>
        <v>3</v>
      </c>
      <c r="E1214" s="18" t="str">
        <f t="shared" ref="E1214:I1264" si="97">IF(E$1=$D1214,$J1214,"")</f>
        <v/>
      </c>
      <c r="F1214" s="18" t="str">
        <f t="shared" si="97"/>
        <v/>
      </c>
      <c r="G1214" s="18" t="str">
        <f t="shared" si="97"/>
        <v>&lt;Cevap&gt;Teklif hesaplama sonucunda dönen TeklifHash değeri PoliceKayit metodu için gönderilmelidir&lt;/Cevap&gt;</v>
      </c>
      <c r="H1214" s="18" t="str">
        <f t="shared" si="97"/>
        <v/>
      </c>
      <c r="I1214" s="18" t="str">
        <f t="shared" si="97"/>
        <v/>
      </c>
      <c r="J1214" s="15" t="s">
        <v>111</v>
      </c>
    </row>
    <row r="1215" spans="1:10" ht="16.5" x14ac:dyDescent="0.3">
      <c r="A1215" s="16">
        <v>294</v>
      </c>
      <c r="B1215" s="16" t="s">
        <v>452</v>
      </c>
      <c r="C1215" s="16">
        <f t="shared" si="95"/>
        <v>59</v>
      </c>
      <c r="D1215" s="17">
        <f t="shared" si="96"/>
        <v>4</v>
      </c>
      <c r="E1215" s="18" t="str">
        <f t="shared" si="97"/>
        <v/>
      </c>
      <c r="F1215" s="18" t="str">
        <f t="shared" si="97"/>
        <v/>
      </c>
      <c r="G1215" s="18" t="str">
        <f t="shared" si="97"/>
        <v/>
      </c>
      <c r="H1215" s="18" t="str">
        <f t="shared" si="97"/>
        <v>&lt;Zorunlu&gt;false&lt;/Zorunlu&gt;</v>
      </c>
      <c r="I1215" s="18" t="str">
        <f t="shared" si="97"/>
        <v/>
      </c>
      <c r="J1215" s="15" t="s">
        <v>3</v>
      </c>
    </row>
    <row r="1216" spans="1:10" ht="16.5" x14ac:dyDescent="0.3">
      <c r="A1216" s="16">
        <v>295</v>
      </c>
      <c r="B1216" s="16" t="s">
        <v>452</v>
      </c>
      <c r="C1216" s="16">
        <f t="shared" si="95"/>
        <v>59</v>
      </c>
      <c r="D1216" s="17">
        <f t="shared" si="96"/>
        <v>5</v>
      </c>
      <c r="E1216" s="18" t="str">
        <f t="shared" si="97"/>
        <v/>
      </c>
      <c r="F1216" s="18" t="str">
        <f t="shared" si="97"/>
        <v/>
      </c>
      <c r="G1216" s="18" t="str">
        <f t="shared" si="97"/>
        <v/>
      </c>
      <c r="H1216" s="18" t="str">
        <f t="shared" si="97"/>
        <v/>
      </c>
      <c r="I1216" s="18" t="str">
        <f t="shared" si="97"/>
        <v>&lt;/SoruCevap&gt;</v>
      </c>
      <c r="J1216" s="15" t="s">
        <v>4</v>
      </c>
    </row>
    <row r="1217" spans="1:10" ht="16.5" x14ac:dyDescent="0.3">
      <c r="A1217" s="16">
        <v>296</v>
      </c>
      <c r="B1217" s="16" t="s">
        <v>452</v>
      </c>
      <c r="C1217" s="16">
        <f t="shared" si="95"/>
        <v>60</v>
      </c>
      <c r="D1217" s="17">
        <f t="shared" si="96"/>
        <v>1</v>
      </c>
      <c r="E1217" s="18" t="str">
        <f t="shared" si="97"/>
        <v>&lt;SoruCevap&gt;</v>
      </c>
      <c r="F1217" s="18" t="str">
        <f t="shared" si="97"/>
        <v/>
      </c>
      <c r="G1217" s="18" t="str">
        <f t="shared" si="97"/>
        <v/>
      </c>
      <c r="H1217" s="18" t="str">
        <f t="shared" si="97"/>
        <v/>
      </c>
      <c r="I1217" s="18" t="str">
        <f t="shared" si="97"/>
        <v/>
      </c>
      <c r="J1217" s="15" t="s">
        <v>0</v>
      </c>
    </row>
    <row r="1218" spans="1:10" ht="16.5" x14ac:dyDescent="0.3">
      <c r="A1218" s="16">
        <v>297</v>
      </c>
      <c r="B1218" s="16" t="s">
        <v>452</v>
      </c>
      <c r="C1218" s="16">
        <f t="shared" si="95"/>
        <v>60</v>
      </c>
      <c r="D1218" s="17">
        <f t="shared" si="96"/>
        <v>2</v>
      </c>
      <c r="E1218" s="18" t="str">
        <f t="shared" si="97"/>
        <v/>
      </c>
      <c r="F1218" s="18" t="str">
        <f t="shared" si="97"/>
        <v>&lt;Soru&gt;UrunAdi&lt;/Soru&gt;</v>
      </c>
      <c r="G1218" s="18" t="str">
        <f t="shared" si="97"/>
        <v/>
      </c>
      <c r="H1218" s="18" t="str">
        <f t="shared" si="97"/>
        <v/>
      </c>
      <c r="I1218" s="18" t="str">
        <f t="shared" si="97"/>
        <v/>
      </c>
      <c r="J1218" s="15" t="s">
        <v>112</v>
      </c>
    </row>
    <row r="1219" spans="1:10" ht="16.5" x14ac:dyDescent="0.3">
      <c r="A1219" s="16">
        <v>298</v>
      </c>
      <c r="B1219" s="16" t="s">
        <v>452</v>
      </c>
      <c r="C1219" s="16">
        <f t="shared" si="95"/>
        <v>60</v>
      </c>
      <c r="D1219" s="17">
        <f t="shared" si="96"/>
        <v>3</v>
      </c>
      <c r="E1219" s="18" t="str">
        <f t="shared" si="97"/>
        <v/>
      </c>
      <c r="F1219" s="18" t="str">
        <f t="shared" si="97"/>
        <v/>
      </c>
      <c r="G1219" s="18" t="str">
        <f t="shared" si="97"/>
        <v>&lt;Cevap&gt;Teklif hesaplama sonucunda dönen değeri aynen gönderin&lt;/Cevap&gt;</v>
      </c>
      <c r="H1219" s="18" t="str">
        <f t="shared" si="97"/>
        <v/>
      </c>
      <c r="I1219" s="18" t="str">
        <f t="shared" si="97"/>
        <v/>
      </c>
      <c r="J1219" s="15" t="s">
        <v>38</v>
      </c>
    </row>
    <row r="1220" spans="1:10" ht="16.5" x14ac:dyDescent="0.3">
      <c r="A1220" s="16">
        <v>299</v>
      </c>
      <c r="B1220" s="16" t="s">
        <v>452</v>
      </c>
      <c r="C1220" s="16">
        <f t="shared" si="95"/>
        <v>60</v>
      </c>
      <c r="D1220" s="17">
        <f t="shared" si="96"/>
        <v>4</v>
      </c>
      <c r="E1220" s="18" t="str">
        <f t="shared" si="97"/>
        <v/>
      </c>
      <c r="F1220" s="18" t="str">
        <f t="shared" si="97"/>
        <v/>
      </c>
      <c r="G1220" s="18" t="str">
        <f t="shared" si="97"/>
        <v/>
      </c>
      <c r="H1220" s="18" t="str">
        <f t="shared" si="97"/>
        <v>&lt;Zorunlu&gt;false&lt;/Zorunlu&gt;</v>
      </c>
      <c r="I1220" s="18" t="str">
        <f t="shared" si="97"/>
        <v/>
      </c>
      <c r="J1220" s="15" t="s">
        <v>3</v>
      </c>
    </row>
    <row r="1221" spans="1:10" ht="16.5" x14ac:dyDescent="0.3">
      <c r="A1221" s="16">
        <v>300</v>
      </c>
      <c r="B1221" s="16" t="s">
        <v>452</v>
      </c>
      <c r="C1221" s="16">
        <f t="shared" si="95"/>
        <v>60</v>
      </c>
      <c r="D1221" s="17">
        <f t="shared" si="96"/>
        <v>5</v>
      </c>
      <c r="E1221" s="18" t="str">
        <f t="shared" si="97"/>
        <v/>
      </c>
      <c r="F1221" s="18" t="str">
        <f t="shared" si="97"/>
        <v/>
      </c>
      <c r="G1221" s="18" t="str">
        <f t="shared" si="97"/>
        <v/>
      </c>
      <c r="H1221" s="18" t="str">
        <f t="shared" si="97"/>
        <v/>
      </c>
      <c r="I1221" s="18" t="str">
        <f t="shared" si="97"/>
        <v>&lt;/SoruCevap&gt;</v>
      </c>
      <c r="J1221" s="15" t="s">
        <v>4</v>
      </c>
    </row>
    <row r="1222" spans="1:10" ht="16.5" x14ac:dyDescent="0.3">
      <c r="A1222" s="16">
        <v>301</v>
      </c>
      <c r="B1222" s="16" t="s">
        <v>452</v>
      </c>
      <c r="C1222" s="16">
        <f t="shared" si="95"/>
        <v>61</v>
      </c>
      <c r="D1222" s="17">
        <f t="shared" si="96"/>
        <v>1</v>
      </c>
      <c r="E1222" s="18" t="str">
        <f t="shared" si="97"/>
        <v>&lt;SoruCevap&gt;</v>
      </c>
      <c r="F1222" s="18" t="str">
        <f t="shared" si="97"/>
        <v/>
      </c>
      <c r="G1222" s="18" t="str">
        <f t="shared" si="97"/>
        <v/>
      </c>
      <c r="H1222" s="18" t="str">
        <f t="shared" si="97"/>
        <v/>
      </c>
      <c r="I1222" s="18" t="str">
        <f t="shared" si="97"/>
        <v/>
      </c>
      <c r="J1222" s="15" t="s">
        <v>0</v>
      </c>
    </row>
    <row r="1223" spans="1:10" ht="16.5" x14ac:dyDescent="0.3">
      <c r="A1223" s="16">
        <v>302</v>
      </c>
      <c r="B1223" s="16" t="s">
        <v>452</v>
      </c>
      <c r="C1223" s="16">
        <f t="shared" si="95"/>
        <v>61</v>
      </c>
      <c r="D1223" s="17">
        <f t="shared" si="96"/>
        <v>2</v>
      </c>
      <c r="E1223" s="18" t="str">
        <f t="shared" si="97"/>
        <v/>
      </c>
      <c r="F1223" s="18" t="str">
        <f t="shared" si="97"/>
        <v>&lt;Soru&gt;KayitTuru&lt;/Soru&gt;</v>
      </c>
      <c r="G1223" s="18" t="str">
        <f t="shared" si="97"/>
        <v/>
      </c>
      <c r="H1223" s="18" t="str">
        <f t="shared" si="97"/>
        <v/>
      </c>
      <c r="I1223" s="18" t="str">
        <f t="shared" si="97"/>
        <v/>
      </c>
      <c r="J1223" s="15" t="s">
        <v>113</v>
      </c>
    </row>
    <row r="1224" spans="1:10" ht="16.5" x14ac:dyDescent="0.3">
      <c r="A1224" s="16">
        <v>303</v>
      </c>
      <c r="B1224" s="16" t="s">
        <v>452</v>
      </c>
      <c r="C1224" s="16">
        <f t="shared" si="95"/>
        <v>61</v>
      </c>
      <c r="D1224" s="17">
        <f t="shared" si="96"/>
        <v>3</v>
      </c>
      <c r="E1224" s="18" t="str">
        <f t="shared" si="97"/>
        <v/>
      </c>
      <c r="F1224" s="18" t="str">
        <f t="shared" si="97"/>
        <v/>
      </c>
      <c r="G1224" s="18" t="str">
        <f t="shared" si="97"/>
        <v>&lt;Cevap&gt;Kaydın türünü belirtir. Teklif için T, Poliçe için P gönderin. Boş gönderilirse T kabul edilir. Test amaçlı kullanımlarda T olarak gönderin.&lt;/Cevap&gt;</v>
      </c>
      <c r="H1224" s="18" t="str">
        <f t="shared" si="97"/>
        <v/>
      </c>
      <c r="I1224" s="18" t="str">
        <f t="shared" si="97"/>
        <v/>
      </c>
      <c r="J1224" s="15" t="s">
        <v>114</v>
      </c>
    </row>
    <row r="1225" spans="1:10" ht="16.5" x14ac:dyDescent="0.3">
      <c r="A1225" s="16">
        <v>304</v>
      </c>
      <c r="B1225" s="16" t="s">
        <v>452</v>
      </c>
      <c r="C1225" s="16">
        <f t="shared" si="95"/>
        <v>61</v>
      </c>
      <c r="D1225" s="17">
        <f t="shared" si="96"/>
        <v>4</v>
      </c>
      <c r="E1225" s="18" t="str">
        <f t="shared" si="97"/>
        <v/>
      </c>
      <c r="F1225" s="18" t="str">
        <f t="shared" si="97"/>
        <v/>
      </c>
      <c r="G1225" s="18" t="str">
        <f t="shared" si="97"/>
        <v/>
      </c>
      <c r="H1225" s="18" t="str">
        <f t="shared" si="97"/>
        <v>&lt;Zorunlu&gt;false&lt;/Zorunlu&gt;</v>
      </c>
      <c r="I1225" s="18" t="str">
        <f t="shared" si="97"/>
        <v/>
      </c>
      <c r="J1225" s="15" t="s">
        <v>3</v>
      </c>
    </row>
    <row r="1226" spans="1:10" ht="16.5" x14ac:dyDescent="0.3">
      <c r="A1226" s="16">
        <v>305</v>
      </c>
      <c r="B1226" s="16" t="s">
        <v>452</v>
      </c>
      <c r="C1226" s="16">
        <f t="shared" si="95"/>
        <v>61</v>
      </c>
      <c r="D1226" s="17">
        <f t="shared" si="96"/>
        <v>5</v>
      </c>
      <c r="E1226" s="18" t="str">
        <f t="shared" si="97"/>
        <v/>
      </c>
      <c r="F1226" s="18" t="str">
        <f t="shared" si="97"/>
        <v/>
      </c>
      <c r="G1226" s="18" t="str">
        <f t="shared" si="97"/>
        <v/>
      </c>
      <c r="H1226" s="18" t="str">
        <f t="shared" si="97"/>
        <v/>
      </c>
      <c r="I1226" s="18" t="str">
        <f t="shared" si="97"/>
        <v>&lt;/SoruCevap&gt;</v>
      </c>
      <c r="J1226" s="15" t="s">
        <v>4</v>
      </c>
    </row>
    <row r="1227" spans="1:10" ht="16.5" x14ac:dyDescent="0.3">
      <c r="A1227" s="16">
        <v>306</v>
      </c>
      <c r="B1227" s="16" t="s">
        <v>452</v>
      </c>
      <c r="C1227" s="16">
        <f t="shared" si="95"/>
        <v>62</v>
      </c>
      <c r="D1227" s="17">
        <f t="shared" si="96"/>
        <v>1</v>
      </c>
      <c r="E1227" s="18" t="str">
        <f t="shared" si="97"/>
        <v>&lt;SoruCevap&gt;</v>
      </c>
      <c r="F1227" s="18" t="str">
        <f t="shared" si="97"/>
        <v/>
      </c>
      <c r="G1227" s="18" t="str">
        <f t="shared" si="97"/>
        <v/>
      </c>
      <c r="H1227" s="18" t="str">
        <f t="shared" si="97"/>
        <v/>
      </c>
      <c r="I1227" s="18" t="str">
        <f t="shared" si="97"/>
        <v/>
      </c>
      <c r="J1227" s="15" t="s">
        <v>0</v>
      </c>
    </row>
    <row r="1228" spans="1:10" ht="16.5" x14ac:dyDescent="0.3">
      <c r="A1228" s="16">
        <v>307</v>
      </c>
      <c r="B1228" s="16" t="s">
        <v>452</v>
      </c>
      <c r="C1228" s="16">
        <f t="shared" si="95"/>
        <v>62</v>
      </c>
      <c r="D1228" s="17">
        <f t="shared" si="96"/>
        <v>2</v>
      </c>
      <c r="E1228" s="18" t="str">
        <f t="shared" si="97"/>
        <v/>
      </c>
      <c r="F1228" s="18" t="str">
        <f t="shared" si="97"/>
        <v>&lt;Soru&gt;HesaplanmisBrutPrim&lt;/Soru&gt;</v>
      </c>
      <c r="G1228" s="18" t="str">
        <f t="shared" si="97"/>
        <v/>
      </c>
      <c r="H1228" s="18" t="str">
        <f t="shared" si="97"/>
        <v/>
      </c>
      <c r="I1228" s="18" t="str">
        <f t="shared" si="97"/>
        <v/>
      </c>
      <c r="J1228" s="15" t="s">
        <v>115</v>
      </c>
    </row>
    <row r="1229" spans="1:10" ht="16.5" x14ac:dyDescent="0.3">
      <c r="A1229" s="16">
        <v>308</v>
      </c>
      <c r="B1229" s="16" t="s">
        <v>452</v>
      </c>
      <c r="C1229" s="16">
        <f t="shared" si="95"/>
        <v>62</v>
      </c>
      <c r="D1229" s="17">
        <f t="shared" si="96"/>
        <v>3</v>
      </c>
      <c r="E1229" s="18" t="str">
        <f t="shared" si="97"/>
        <v/>
      </c>
      <c r="F1229" s="18" t="str">
        <f t="shared" si="97"/>
        <v/>
      </c>
      <c r="G1229" s="18" t="str">
        <f t="shared" si="97"/>
        <v>&lt;Cevap&gt;Hesaplama sonucunda dönen brüt primi bu alanda gönderin. Sistem poliçe kaydı sırasında farklı bir brüt prim hesaplarsa işleme devam etmeyip hata dönecektir. Ek bir brüt prim kontrol yapısı amacıyla kullanılır. Gönderilmesi tavsiye edilir.&lt;/Cevap&gt;</v>
      </c>
      <c r="H1229" s="18" t="str">
        <f t="shared" si="97"/>
        <v/>
      </c>
      <c r="I1229" s="18" t="str">
        <f t="shared" si="97"/>
        <v/>
      </c>
      <c r="J1229" s="15" t="s">
        <v>116</v>
      </c>
    </row>
    <row r="1230" spans="1:10" ht="16.5" x14ac:dyDescent="0.3">
      <c r="A1230" s="16">
        <v>309</v>
      </c>
      <c r="B1230" s="16" t="s">
        <v>452</v>
      </c>
      <c r="C1230" s="16">
        <f t="shared" si="95"/>
        <v>62</v>
      </c>
      <c r="D1230" s="17">
        <f t="shared" si="96"/>
        <v>4</v>
      </c>
      <c r="E1230" s="18" t="str">
        <f t="shared" si="97"/>
        <v/>
      </c>
      <c r="F1230" s="18" t="str">
        <f t="shared" si="97"/>
        <v/>
      </c>
      <c r="G1230" s="18" t="str">
        <f t="shared" si="97"/>
        <v/>
      </c>
      <c r="H1230" s="18" t="str">
        <f t="shared" si="97"/>
        <v>&lt;Zorunlu&gt;false&lt;/Zorunlu&gt;</v>
      </c>
      <c r="I1230" s="18" t="str">
        <f t="shared" si="97"/>
        <v/>
      </c>
      <c r="J1230" s="15" t="s">
        <v>3</v>
      </c>
    </row>
    <row r="1231" spans="1:10" ht="16.5" x14ac:dyDescent="0.3">
      <c r="A1231" s="16">
        <v>310</v>
      </c>
      <c r="B1231" s="16" t="s">
        <v>452</v>
      </c>
      <c r="C1231" s="16">
        <f t="shared" si="95"/>
        <v>62</v>
      </c>
      <c r="D1231" s="17">
        <f t="shared" si="96"/>
        <v>5</v>
      </c>
      <c r="E1231" s="18" t="str">
        <f t="shared" si="97"/>
        <v/>
      </c>
      <c r="F1231" s="18" t="str">
        <f t="shared" si="97"/>
        <v/>
      </c>
      <c r="G1231" s="18" t="str">
        <f t="shared" si="97"/>
        <v/>
      </c>
      <c r="H1231" s="18" t="str">
        <f t="shared" si="97"/>
        <v/>
      </c>
      <c r="I1231" s="18" t="str">
        <f t="shared" si="97"/>
        <v>&lt;/SoruCevap&gt;</v>
      </c>
      <c r="J1231" s="15" t="s">
        <v>4</v>
      </c>
    </row>
    <row r="1232" spans="1:10" ht="16.5" x14ac:dyDescent="0.3">
      <c r="A1232" s="16">
        <v>311</v>
      </c>
      <c r="B1232" s="16" t="s">
        <v>452</v>
      </c>
      <c r="C1232" s="16">
        <f t="shared" si="95"/>
        <v>63</v>
      </c>
      <c r="D1232" s="17">
        <f t="shared" si="96"/>
        <v>1</v>
      </c>
      <c r="E1232" s="18" t="str">
        <f t="shared" si="97"/>
        <v>&lt;SoruCevap&gt;</v>
      </c>
      <c r="F1232" s="18" t="str">
        <f t="shared" si="97"/>
        <v/>
      </c>
      <c r="G1232" s="18" t="str">
        <f t="shared" si="97"/>
        <v/>
      </c>
      <c r="H1232" s="18" t="str">
        <f t="shared" si="97"/>
        <v/>
      </c>
      <c r="I1232" s="18" t="str">
        <f t="shared" si="97"/>
        <v/>
      </c>
      <c r="J1232" s="15" t="s">
        <v>0</v>
      </c>
    </row>
    <row r="1233" spans="1:10" ht="16.5" x14ac:dyDescent="0.3">
      <c r="A1233" s="16">
        <v>312</v>
      </c>
      <c r="B1233" s="16" t="s">
        <v>452</v>
      </c>
      <c r="C1233" s="16">
        <f t="shared" si="95"/>
        <v>63</v>
      </c>
      <c r="D1233" s="17">
        <f t="shared" si="96"/>
        <v>2</v>
      </c>
      <c r="E1233" s="18" t="str">
        <f t="shared" si="97"/>
        <v/>
      </c>
      <c r="F1233" s="18" t="str">
        <f t="shared" si="97"/>
        <v>&lt;Soru&gt;GuncellenecekTeklifNo&lt;/Soru&gt;</v>
      </c>
      <c r="G1233" s="18" t="str">
        <f t="shared" si="97"/>
        <v/>
      </c>
      <c r="H1233" s="18" t="str">
        <f t="shared" si="97"/>
        <v/>
      </c>
      <c r="I1233" s="18" t="str">
        <f t="shared" si="97"/>
        <v/>
      </c>
      <c r="J1233" s="15" t="s">
        <v>117</v>
      </c>
    </row>
    <row r="1234" spans="1:10" ht="16.5" x14ac:dyDescent="0.3">
      <c r="A1234" s="16">
        <v>313</v>
      </c>
      <c r="B1234" s="16" t="s">
        <v>452</v>
      </c>
      <c r="C1234" s="16">
        <f t="shared" si="95"/>
        <v>63</v>
      </c>
      <c r="D1234" s="17">
        <f t="shared" si="96"/>
        <v>3</v>
      </c>
      <c r="E1234" s="18" t="str">
        <f t="shared" si="97"/>
        <v/>
      </c>
      <c r="F1234" s="18" t="str">
        <f t="shared" si="97"/>
        <v/>
      </c>
      <c r="G1234" s="18" t="str">
        <f t="shared" si="97"/>
        <v>&lt;Cevap&gt;PoliceKayit servisi çağırılırken, bu alanın değeri dolu gönderilirse sistem yeni bir teklif / poliçe üretmeyecek, mevcut teklif kaydını güncelleyecektir&lt;/Cevap&gt;</v>
      </c>
      <c r="H1234" s="18" t="str">
        <f t="shared" si="97"/>
        <v/>
      </c>
      <c r="I1234" s="18" t="str">
        <f t="shared" si="97"/>
        <v/>
      </c>
      <c r="J1234" s="15" t="s">
        <v>118</v>
      </c>
    </row>
    <row r="1235" spans="1:10" ht="16.5" x14ac:dyDescent="0.3">
      <c r="A1235" s="16">
        <v>314</v>
      </c>
      <c r="B1235" s="16" t="s">
        <v>452</v>
      </c>
      <c r="C1235" s="16">
        <f t="shared" si="95"/>
        <v>63</v>
      </c>
      <c r="D1235" s="17">
        <f t="shared" si="96"/>
        <v>4</v>
      </c>
      <c r="E1235" s="18" t="str">
        <f t="shared" si="97"/>
        <v/>
      </c>
      <c r="F1235" s="18" t="str">
        <f t="shared" si="97"/>
        <v/>
      </c>
      <c r="G1235" s="18" t="str">
        <f t="shared" si="97"/>
        <v/>
      </c>
      <c r="H1235" s="18" t="str">
        <f t="shared" si="97"/>
        <v>&lt;Zorunlu&gt;false&lt;/Zorunlu&gt;</v>
      </c>
      <c r="I1235" s="18" t="str">
        <f t="shared" si="97"/>
        <v/>
      </c>
      <c r="J1235" s="15" t="s">
        <v>3</v>
      </c>
    </row>
    <row r="1236" spans="1:10" ht="16.5" x14ac:dyDescent="0.3">
      <c r="A1236" s="16">
        <v>315</v>
      </c>
      <c r="B1236" s="16" t="s">
        <v>452</v>
      </c>
      <c r="C1236" s="16">
        <f t="shared" si="95"/>
        <v>63</v>
      </c>
      <c r="D1236" s="17">
        <f t="shared" si="96"/>
        <v>5</v>
      </c>
      <c r="E1236" s="18" t="str">
        <f t="shared" si="97"/>
        <v/>
      </c>
      <c r="F1236" s="18" t="str">
        <f t="shared" si="97"/>
        <v/>
      </c>
      <c r="G1236" s="18" t="str">
        <f t="shared" si="97"/>
        <v/>
      </c>
      <c r="H1236" s="18" t="str">
        <f t="shared" si="97"/>
        <v/>
      </c>
      <c r="I1236" s="18" t="str">
        <f t="shared" si="97"/>
        <v>&lt;/SoruCevap&gt;</v>
      </c>
      <c r="J1236" s="15" t="s">
        <v>4</v>
      </c>
    </row>
    <row r="1237" spans="1:10" ht="16.5" x14ac:dyDescent="0.3">
      <c r="A1237" s="16">
        <v>316</v>
      </c>
      <c r="B1237" s="16" t="s">
        <v>452</v>
      </c>
      <c r="C1237" s="16">
        <f t="shared" si="95"/>
        <v>64</v>
      </c>
      <c r="D1237" s="17">
        <f t="shared" si="96"/>
        <v>1</v>
      </c>
      <c r="E1237" s="18" t="str">
        <f t="shared" si="97"/>
        <v>&lt;SoruCevap&gt;</v>
      </c>
      <c r="F1237" s="18" t="str">
        <f t="shared" si="97"/>
        <v/>
      </c>
      <c r="G1237" s="18" t="str">
        <f t="shared" si="97"/>
        <v/>
      </c>
      <c r="H1237" s="18" t="str">
        <f t="shared" si="97"/>
        <v/>
      </c>
      <c r="I1237" s="18" t="str">
        <f t="shared" si="97"/>
        <v/>
      </c>
      <c r="J1237" s="15" t="s">
        <v>0</v>
      </c>
    </row>
    <row r="1238" spans="1:10" ht="16.5" x14ac:dyDescent="0.3">
      <c r="A1238" s="16">
        <v>317</v>
      </c>
      <c r="B1238" s="16" t="s">
        <v>452</v>
      </c>
      <c r="C1238" s="16">
        <f t="shared" si="95"/>
        <v>64</v>
      </c>
      <c r="D1238" s="17">
        <f t="shared" si="96"/>
        <v>2</v>
      </c>
      <c r="E1238" s="18" t="str">
        <f t="shared" si="97"/>
        <v/>
      </c>
      <c r="F1238" s="18" t="str">
        <f t="shared" si="97"/>
        <v>&lt;Soru&gt;EkSigortali_X_N&lt;/Soru&gt;</v>
      </c>
      <c r="G1238" s="18" t="str">
        <f t="shared" si="97"/>
        <v/>
      </c>
      <c r="H1238" s="18" t="str">
        <f t="shared" si="97"/>
        <v/>
      </c>
      <c r="I1238" s="18" t="str">
        <f t="shared" si="97"/>
        <v/>
      </c>
      <c r="J1238" s="15" t="s">
        <v>119</v>
      </c>
    </row>
    <row r="1239" spans="1:10" ht="16.5" x14ac:dyDescent="0.3">
      <c r="A1239" s="16">
        <v>318</v>
      </c>
      <c r="B1239" s="16" t="s">
        <v>452</v>
      </c>
      <c r="C1239" s="16">
        <f t="shared" si="95"/>
        <v>64</v>
      </c>
      <c r="D1239" s="17">
        <f t="shared" si="96"/>
        <v>3</v>
      </c>
      <c r="E1239" s="18" t="str">
        <f t="shared" si="97"/>
        <v/>
      </c>
      <c r="F1239" s="18" t="str">
        <f t="shared" si="97"/>
        <v/>
      </c>
      <c r="G1239" s="18" t="str">
        <f t="shared" si="97"/>
        <v>&lt;Cevap&gt;Poliçede ek sigortalı varsa bunların bilgisi. X = ek sigortalı indeksi (indeks sıfırdan başlar), N = ek sigortalı soru adı. Örnek : EkSigortali_0_TcKimlikNo. Tüm ek sigortalı soru adları için doküman şu adreste : http://yardim.adayazilim.com/yardim?proje=asw&amp;sayfa=Acente%20Poli%C3%A7e%20Servisler%20Ek%20Sigortal%C4%B1%20Soru%20Adlar%C4%B1&lt;/Cevap&gt;</v>
      </c>
      <c r="H1239" s="18" t="str">
        <f t="shared" si="97"/>
        <v/>
      </c>
      <c r="I1239" s="18" t="str">
        <f t="shared" si="97"/>
        <v/>
      </c>
      <c r="J1239" s="15" t="s">
        <v>120</v>
      </c>
    </row>
    <row r="1240" spans="1:10" ht="16.5" x14ac:dyDescent="0.3">
      <c r="A1240" s="16">
        <v>319</v>
      </c>
      <c r="B1240" s="16" t="s">
        <v>452</v>
      </c>
      <c r="C1240" s="16">
        <f t="shared" si="95"/>
        <v>64</v>
      </c>
      <c r="D1240" s="17">
        <f t="shared" si="96"/>
        <v>4</v>
      </c>
      <c r="E1240" s="18" t="str">
        <f t="shared" si="97"/>
        <v/>
      </c>
      <c r="F1240" s="18" t="str">
        <f t="shared" si="97"/>
        <v/>
      </c>
      <c r="G1240" s="18" t="str">
        <f t="shared" si="97"/>
        <v/>
      </c>
      <c r="H1240" s="18" t="str">
        <f t="shared" si="97"/>
        <v>&lt;Zorunlu&gt;false&lt;/Zorunlu&gt;</v>
      </c>
      <c r="I1240" s="18" t="str">
        <f t="shared" si="97"/>
        <v/>
      </c>
      <c r="J1240" s="15" t="s">
        <v>3</v>
      </c>
    </row>
    <row r="1241" spans="1:10" ht="16.5" x14ac:dyDescent="0.3">
      <c r="A1241" s="16">
        <v>320</v>
      </c>
      <c r="B1241" s="16" t="s">
        <v>452</v>
      </c>
      <c r="C1241" s="16">
        <f t="shared" si="95"/>
        <v>64</v>
      </c>
      <c r="D1241" s="17">
        <f t="shared" si="96"/>
        <v>5</v>
      </c>
      <c r="E1241" s="18" t="str">
        <f t="shared" si="97"/>
        <v/>
      </c>
      <c r="F1241" s="18" t="str">
        <f t="shared" si="97"/>
        <v/>
      </c>
      <c r="G1241" s="18" t="str">
        <f t="shared" si="97"/>
        <v/>
      </c>
      <c r="H1241" s="18" t="str">
        <f t="shared" si="97"/>
        <v/>
      </c>
      <c r="I1241" s="18" t="str">
        <f t="shared" si="97"/>
        <v>&lt;/SoruCevap&gt;</v>
      </c>
      <c r="J1241" s="15" t="s">
        <v>4</v>
      </c>
    </row>
    <row r="1242" spans="1:10" ht="16.5" x14ac:dyDescent="0.3">
      <c r="A1242" s="16">
        <v>321</v>
      </c>
      <c r="B1242" s="16" t="s">
        <v>452</v>
      </c>
      <c r="C1242" s="16">
        <f t="shared" ref="C1242:C1305" si="98">IF(J1242="&lt;SoruCevap&gt;",C1241+1,C1241)</f>
        <v>65</v>
      </c>
      <c r="D1242" s="17">
        <f t="shared" si="96"/>
        <v>1</v>
      </c>
      <c r="E1242" s="18" t="str">
        <f t="shared" si="97"/>
        <v>&lt;SoruCevap&gt;</v>
      </c>
      <c r="F1242" s="18" t="str">
        <f t="shared" si="97"/>
        <v/>
      </c>
      <c r="G1242" s="18" t="str">
        <f t="shared" si="97"/>
        <v/>
      </c>
      <c r="H1242" s="18" t="str">
        <f t="shared" si="97"/>
        <v/>
      </c>
      <c r="I1242" s="18" t="str">
        <f t="shared" si="97"/>
        <v/>
      </c>
      <c r="J1242" s="15" t="s">
        <v>0</v>
      </c>
    </row>
    <row r="1243" spans="1:10" ht="16.5" x14ac:dyDescent="0.3">
      <c r="A1243" s="16">
        <v>322</v>
      </c>
      <c r="B1243" s="16" t="s">
        <v>452</v>
      </c>
      <c r="C1243" s="16">
        <f t="shared" si="98"/>
        <v>65</v>
      </c>
      <c r="D1243" s="17">
        <f t="shared" ref="D1243:D1306" si="99">IF(J1243="&lt;SoruCevap&gt;",1,D1242+1)</f>
        <v>2</v>
      </c>
      <c r="E1243" s="18" t="str">
        <f t="shared" si="97"/>
        <v/>
      </c>
      <c r="F1243" s="18" t="str">
        <f t="shared" si="97"/>
        <v>&lt;Soru&gt;PoliceHesapLogEkle&lt;/Soru&gt;</v>
      </c>
      <c r="G1243" s="18" t="str">
        <f t="shared" si="97"/>
        <v/>
      </c>
      <c r="H1243" s="18" t="str">
        <f t="shared" si="97"/>
        <v/>
      </c>
      <c r="I1243" s="18" t="str">
        <f t="shared" si="97"/>
        <v/>
      </c>
      <c r="J1243" s="15" t="s">
        <v>121</v>
      </c>
    </row>
    <row r="1244" spans="1:10" ht="16.5" x14ac:dyDescent="0.3">
      <c r="A1244" s="16">
        <v>323</v>
      </c>
      <c r="B1244" s="16" t="s">
        <v>452</v>
      </c>
      <c r="C1244" s="16">
        <f t="shared" si="98"/>
        <v>65</v>
      </c>
      <c r="D1244" s="17">
        <f t="shared" si="99"/>
        <v>3</v>
      </c>
      <c r="E1244" s="18" t="str">
        <f t="shared" si="97"/>
        <v/>
      </c>
      <c r="F1244" s="18" t="str">
        <f t="shared" si="97"/>
        <v/>
      </c>
      <c r="G1244" s="18" t="str">
        <f t="shared" si="97"/>
        <v>&lt;Cevap&gt;Hesaplama detaylarını içeren text dosyası oluşturur. Yalnızca yetkili kullanıcılar kullanabilir.&lt;/Cevap&gt;</v>
      </c>
      <c r="H1244" s="18" t="str">
        <f t="shared" si="97"/>
        <v/>
      </c>
      <c r="I1244" s="18" t="str">
        <f t="shared" si="97"/>
        <v/>
      </c>
      <c r="J1244" s="15" t="s">
        <v>122</v>
      </c>
    </row>
    <row r="1245" spans="1:10" ht="16.5" x14ac:dyDescent="0.3">
      <c r="A1245" s="16">
        <v>324</v>
      </c>
      <c r="B1245" s="16" t="s">
        <v>452</v>
      </c>
      <c r="C1245" s="16">
        <f t="shared" si="98"/>
        <v>65</v>
      </c>
      <c r="D1245" s="17">
        <f t="shared" si="99"/>
        <v>4</v>
      </c>
      <c r="E1245" s="18" t="str">
        <f t="shared" si="97"/>
        <v/>
      </c>
      <c r="F1245" s="18" t="str">
        <f t="shared" si="97"/>
        <v/>
      </c>
      <c r="G1245" s="18" t="str">
        <f t="shared" si="97"/>
        <v/>
      </c>
      <c r="H1245" s="18" t="str">
        <f t="shared" si="97"/>
        <v>&lt;Zorunlu&gt;false&lt;/Zorunlu&gt;</v>
      </c>
      <c r="I1245" s="18" t="str">
        <f t="shared" si="97"/>
        <v/>
      </c>
      <c r="J1245" s="15" t="s">
        <v>3</v>
      </c>
    </row>
    <row r="1246" spans="1:10" ht="16.5" x14ac:dyDescent="0.3">
      <c r="A1246" s="16">
        <v>325</v>
      </c>
      <c r="B1246" s="16" t="s">
        <v>452</v>
      </c>
      <c r="C1246" s="16">
        <f t="shared" si="98"/>
        <v>65</v>
      </c>
      <c r="D1246" s="17">
        <f t="shared" si="99"/>
        <v>5</v>
      </c>
      <c r="E1246" s="18" t="str">
        <f t="shared" si="97"/>
        <v/>
      </c>
      <c r="F1246" s="18" t="str">
        <f t="shared" si="97"/>
        <v/>
      </c>
      <c r="G1246" s="18" t="str">
        <f t="shared" si="97"/>
        <v/>
      </c>
      <c r="H1246" s="18" t="str">
        <f t="shared" si="97"/>
        <v/>
      </c>
      <c r="I1246" s="18" t="str">
        <f t="shared" si="97"/>
        <v>&lt;/SoruCevap&gt;</v>
      </c>
      <c r="J1246" s="15" t="s">
        <v>4</v>
      </c>
    </row>
    <row r="1247" spans="1:10" ht="16.5" x14ac:dyDescent="0.3">
      <c r="A1247" s="16">
        <v>326</v>
      </c>
      <c r="B1247" s="16" t="s">
        <v>452</v>
      </c>
      <c r="C1247" s="16">
        <f t="shared" si="98"/>
        <v>66</v>
      </c>
      <c r="D1247" s="17">
        <f t="shared" si="99"/>
        <v>1</v>
      </c>
      <c r="E1247" s="18" t="str">
        <f t="shared" si="97"/>
        <v>&lt;SoruCevap&gt;</v>
      </c>
      <c r="F1247" s="18" t="str">
        <f t="shared" si="97"/>
        <v/>
      </c>
      <c r="G1247" s="18" t="str">
        <f t="shared" si="97"/>
        <v/>
      </c>
      <c r="H1247" s="18" t="str">
        <f t="shared" si="97"/>
        <v/>
      </c>
      <c r="I1247" s="18" t="str">
        <f t="shared" si="97"/>
        <v/>
      </c>
      <c r="J1247" s="15" t="s">
        <v>0</v>
      </c>
    </row>
    <row r="1248" spans="1:10" ht="16.5" x14ac:dyDescent="0.3">
      <c r="A1248" s="16">
        <v>327</v>
      </c>
      <c r="B1248" s="16" t="s">
        <v>452</v>
      </c>
      <c r="C1248" s="16">
        <f t="shared" si="98"/>
        <v>66</v>
      </c>
      <c r="D1248" s="17">
        <f t="shared" si="99"/>
        <v>2</v>
      </c>
      <c r="E1248" s="18" t="str">
        <f t="shared" si="97"/>
        <v/>
      </c>
      <c r="F1248" s="18" t="str">
        <f t="shared" si="97"/>
        <v>&lt;Soru&gt;_SeyahatSaglikTarifeId&lt;/Soru&gt;</v>
      </c>
      <c r="G1248" s="18" t="str">
        <f t="shared" si="97"/>
        <v/>
      </c>
      <c r="H1248" s="18" t="str">
        <f t="shared" si="97"/>
        <v/>
      </c>
      <c r="I1248" s="18" t="str">
        <f t="shared" si="97"/>
        <v/>
      </c>
      <c r="J1248" s="15" t="s">
        <v>444</v>
      </c>
    </row>
    <row r="1249" spans="1:10" ht="16.5" x14ac:dyDescent="0.3">
      <c r="A1249" s="16">
        <v>328</v>
      </c>
      <c r="B1249" s="16" t="s">
        <v>452</v>
      </c>
      <c r="C1249" s="16">
        <f t="shared" si="98"/>
        <v>66</v>
      </c>
      <c r="D1249" s="17">
        <f t="shared" si="99"/>
        <v>3</v>
      </c>
      <c r="E1249" s="18" t="str">
        <f t="shared" si="97"/>
        <v/>
      </c>
      <c r="F1249" s="18" t="str">
        <f t="shared" si="97"/>
        <v/>
      </c>
      <c r="G1249" s="18" t="str">
        <f t="shared" si="97"/>
        <v>&lt;Cevap&gt;SeyahatSaglikTarifeId. Seçenekli alan. Seçenekler : 8963 için "8963"&lt;/Cevap&gt;</v>
      </c>
      <c r="H1249" s="18" t="str">
        <f t="shared" si="97"/>
        <v/>
      </c>
      <c r="I1249" s="18" t="str">
        <f t="shared" si="97"/>
        <v/>
      </c>
      <c r="J1249" s="15" t="s">
        <v>453</v>
      </c>
    </row>
    <row r="1250" spans="1:10" ht="16.5" x14ac:dyDescent="0.3">
      <c r="A1250" s="16">
        <v>329</v>
      </c>
      <c r="B1250" s="16" t="s">
        <v>452</v>
      </c>
      <c r="C1250" s="16">
        <f t="shared" si="98"/>
        <v>66</v>
      </c>
      <c r="D1250" s="17">
        <f t="shared" si="99"/>
        <v>4</v>
      </c>
      <c r="E1250" s="18" t="str">
        <f t="shared" si="97"/>
        <v/>
      </c>
      <c r="F1250" s="18" t="str">
        <f t="shared" si="97"/>
        <v/>
      </c>
      <c r="G1250" s="18" t="str">
        <f t="shared" si="97"/>
        <v/>
      </c>
      <c r="H1250" s="18" t="str">
        <f t="shared" si="97"/>
        <v>&lt;Zorunlu&gt;false&lt;/Zorunlu&gt;</v>
      </c>
      <c r="I1250" s="18" t="str">
        <f t="shared" si="97"/>
        <v/>
      </c>
      <c r="J1250" s="15" t="s">
        <v>3</v>
      </c>
    </row>
    <row r="1251" spans="1:10" ht="16.5" x14ac:dyDescent="0.3">
      <c r="A1251" s="16">
        <v>330</v>
      </c>
      <c r="B1251" s="16" t="s">
        <v>452</v>
      </c>
      <c r="C1251" s="16">
        <f t="shared" si="98"/>
        <v>66</v>
      </c>
      <c r="D1251" s="17">
        <f t="shared" si="99"/>
        <v>5</v>
      </c>
      <c r="E1251" s="18" t="str">
        <f t="shared" si="97"/>
        <v/>
      </c>
      <c r="F1251" s="18" t="str">
        <f t="shared" si="97"/>
        <v/>
      </c>
      <c r="G1251" s="18" t="str">
        <f t="shared" si="97"/>
        <v/>
      </c>
      <c r="H1251" s="18" t="str">
        <f t="shared" si="97"/>
        <v/>
      </c>
      <c r="I1251" s="18" t="str">
        <f t="shared" si="97"/>
        <v>&lt;/SoruCevap&gt;</v>
      </c>
      <c r="J1251" s="15" t="s">
        <v>4</v>
      </c>
    </row>
    <row r="1252" spans="1:10" ht="16.5" x14ac:dyDescent="0.3">
      <c r="A1252" s="16">
        <v>331</v>
      </c>
      <c r="B1252" s="16" t="s">
        <v>452</v>
      </c>
      <c r="C1252" s="16">
        <f t="shared" si="98"/>
        <v>67</v>
      </c>
      <c r="D1252" s="17">
        <f t="shared" si="99"/>
        <v>1</v>
      </c>
      <c r="E1252" s="18" t="str">
        <f t="shared" si="97"/>
        <v>&lt;SoruCevap&gt;</v>
      </c>
      <c r="F1252" s="18" t="str">
        <f t="shared" si="97"/>
        <v/>
      </c>
      <c r="G1252" s="18" t="str">
        <f t="shared" si="97"/>
        <v/>
      </c>
      <c r="H1252" s="18" t="str">
        <f t="shared" si="97"/>
        <v/>
      </c>
      <c r="I1252" s="18" t="str">
        <f t="shared" si="97"/>
        <v/>
      </c>
      <c r="J1252" s="15" t="s">
        <v>0</v>
      </c>
    </row>
    <row r="1253" spans="1:10" ht="16.5" x14ac:dyDescent="0.3">
      <c r="A1253" s="16">
        <v>332</v>
      </c>
      <c r="B1253" s="16" t="s">
        <v>452</v>
      </c>
      <c r="C1253" s="16">
        <f t="shared" si="98"/>
        <v>67</v>
      </c>
      <c r="D1253" s="17">
        <f t="shared" si="99"/>
        <v>2</v>
      </c>
      <c r="E1253" s="18" t="str">
        <f t="shared" si="97"/>
        <v/>
      </c>
      <c r="F1253" s="18" t="str">
        <f t="shared" si="97"/>
        <v>&lt;Soru&gt;_ImecePaket&lt;/Soru&gt;</v>
      </c>
      <c r="G1253" s="18" t="str">
        <f t="shared" si="97"/>
        <v/>
      </c>
      <c r="H1253" s="18" t="str">
        <f t="shared" si="97"/>
        <v/>
      </c>
      <c r="I1253" s="18" t="str">
        <f t="shared" si="97"/>
        <v/>
      </c>
      <c r="J1253" s="15" t="s">
        <v>446</v>
      </c>
    </row>
    <row r="1254" spans="1:10" ht="16.5" x14ac:dyDescent="0.3">
      <c r="A1254" s="16">
        <v>333</v>
      </c>
      <c r="B1254" s="16" t="s">
        <v>452</v>
      </c>
      <c r="C1254" s="16">
        <f t="shared" si="98"/>
        <v>67</v>
      </c>
      <c r="D1254" s="17">
        <f t="shared" si="99"/>
        <v>3</v>
      </c>
      <c r="E1254" s="18" t="str">
        <f t="shared" si="97"/>
        <v/>
      </c>
      <c r="F1254" s="18" t="str">
        <f t="shared" si="97"/>
        <v/>
      </c>
      <c r="G1254" s="18" t="str">
        <f t="shared" si="97"/>
        <v>&lt;Cevap&gt;ImecePaket. Metin tipinde alan. &lt;/Cevap&gt;</v>
      </c>
      <c r="H1254" s="18" t="str">
        <f t="shared" si="97"/>
        <v/>
      </c>
      <c r="I1254" s="18" t="str">
        <f t="shared" si="97"/>
        <v/>
      </c>
      <c r="J1254" s="15" t="s">
        <v>447</v>
      </c>
    </row>
    <row r="1255" spans="1:10" ht="16.5" x14ac:dyDescent="0.3">
      <c r="A1255" s="16">
        <v>334</v>
      </c>
      <c r="B1255" s="16" t="s">
        <v>452</v>
      </c>
      <c r="C1255" s="16">
        <f t="shared" si="98"/>
        <v>67</v>
      </c>
      <c r="D1255" s="17">
        <f t="shared" si="99"/>
        <v>4</v>
      </c>
      <c r="E1255" s="18" t="str">
        <f t="shared" si="97"/>
        <v/>
      </c>
      <c r="F1255" s="18" t="str">
        <f t="shared" si="97"/>
        <v/>
      </c>
      <c r="G1255" s="18" t="str">
        <f t="shared" si="97"/>
        <v/>
      </c>
      <c r="H1255" s="18" t="str">
        <f t="shared" si="97"/>
        <v>&lt;Zorunlu&gt;false&lt;/Zorunlu&gt;</v>
      </c>
      <c r="I1255" s="18" t="str">
        <f t="shared" si="97"/>
        <v/>
      </c>
      <c r="J1255" s="15" t="s">
        <v>3</v>
      </c>
    </row>
    <row r="1256" spans="1:10" ht="16.5" x14ac:dyDescent="0.3">
      <c r="A1256" s="16">
        <v>335</v>
      </c>
      <c r="B1256" s="16" t="s">
        <v>452</v>
      </c>
      <c r="C1256" s="16">
        <f t="shared" si="98"/>
        <v>67</v>
      </c>
      <c r="D1256" s="17">
        <f t="shared" si="99"/>
        <v>5</v>
      </c>
      <c r="E1256" s="18" t="str">
        <f t="shared" si="97"/>
        <v/>
      </c>
      <c r="F1256" s="18" t="str">
        <f t="shared" si="97"/>
        <v/>
      </c>
      <c r="G1256" s="18" t="str">
        <f t="shared" si="97"/>
        <v/>
      </c>
      <c r="H1256" s="18" t="str">
        <f t="shared" si="97"/>
        <v/>
      </c>
      <c r="I1256" s="18" t="str">
        <f t="shared" si="97"/>
        <v>&lt;/SoruCevap&gt;</v>
      </c>
      <c r="J1256" s="15" t="s">
        <v>4</v>
      </c>
    </row>
    <row r="1257" spans="1:10" ht="16.5" x14ac:dyDescent="0.3">
      <c r="A1257" s="16">
        <v>336</v>
      </c>
      <c r="B1257" s="16" t="s">
        <v>452</v>
      </c>
      <c r="C1257" s="16">
        <f t="shared" si="98"/>
        <v>68</v>
      </c>
      <c r="D1257" s="17">
        <f t="shared" si="99"/>
        <v>1</v>
      </c>
      <c r="E1257" s="18" t="str">
        <f t="shared" si="97"/>
        <v>&lt;SoruCevap&gt;</v>
      </c>
      <c r="F1257" s="18" t="str">
        <f t="shared" si="97"/>
        <v/>
      </c>
      <c r="G1257" s="18" t="str">
        <f t="shared" si="97"/>
        <v/>
      </c>
      <c r="H1257" s="18" t="str">
        <f t="shared" si="97"/>
        <v/>
      </c>
      <c r="I1257" s="18" t="str">
        <f t="shared" si="97"/>
        <v/>
      </c>
      <c r="J1257" s="15" t="s">
        <v>0</v>
      </c>
    </row>
    <row r="1258" spans="1:10" ht="16.5" x14ac:dyDescent="0.3">
      <c r="A1258" s="16">
        <v>337</v>
      </c>
      <c r="B1258" s="16" t="s">
        <v>452</v>
      </c>
      <c r="C1258" s="16">
        <f t="shared" si="98"/>
        <v>68</v>
      </c>
      <c r="D1258" s="17">
        <f t="shared" si="99"/>
        <v>2</v>
      </c>
      <c r="E1258" s="18" t="str">
        <f t="shared" si="97"/>
        <v/>
      </c>
      <c r="F1258" s="18" t="str">
        <f t="shared" si="97"/>
        <v>&lt;Soru&gt;_Ulkeler&lt;/Soru&gt;</v>
      </c>
      <c r="G1258" s="18" t="str">
        <f t="shared" si="97"/>
        <v/>
      </c>
      <c r="H1258" s="18" t="str">
        <f t="shared" si="97"/>
        <v/>
      </c>
      <c r="I1258" s="18" t="str">
        <f t="shared" si="97"/>
        <v/>
      </c>
      <c r="J1258" s="15" t="s">
        <v>448</v>
      </c>
    </row>
    <row r="1259" spans="1:10" ht="16.5" x14ac:dyDescent="0.3">
      <c r="A1259" s="16">
        <v>338</v>
      </c>
      <c r="B1259" s="16" t="s">
        <v>452</v>
      </c>
      <c r="C1259" s="16">
        <f t="shared" si="98"/>
        <v>68</v>
      </c>
      <c r="D1259" s="17">
        <f t="shared" si="99"/>
        <v>3</v>
      </c>
      <c r="E1259" s="18" t="str">
        <f t="shared" si="97"/>
        <v/>
      </c>
      <c r="F1259" s="18" t="str">
        <f t="shared" si="97"/>
        <v/>
      </c>
      <c r="G1259" s="18" t="str">
        <f t="shared" si="97"/>
        <v>&lt;Cevap&gt;Ülkeler. Seçenekli alan. Seçenekler : Azerbaycan için "0", Gürcistan için "1", İran için "2", Kazakistan için "3", Kırgızistan için "4", Lübnan için "5", Rusya Federasyonu için "6", Suudi Arabistan için "7", Türkmenistan için "8", Özbekistan için "9", Ürdün için "10"&lt;/Cevap&gt;</v>
      </c>
      <c r="H1259" s="18" t="str">
        <f t="shared" si="97"/>
        <v/>
      </c>
      <c r="I1259" s="18" t="str">
        <f t="shared" si="97"/>
        <v/>
      </c>
      <c r="J1259" s="15" t="s">
        <v>454</v>
      </c>
    </row>
    <row r="1260" spans="1:10" ht="16.5" x14ac:dyDescent="0.3">
      <c r="A1260" s="16">
        <v>339</v>
      </c>
      <c r="B1260" s="16" t="s">
        <v>452</v>
      </c>
      <c r="C1260" s="16">
        <f t="shared" si="98"/>
        <v>68</v>
      </c>
      <c r="D1260" s="17">
        <f t="shared" si="99"/>
        <v>4</v>
      </c>
      <c r="E1260" s="18" t="str">
        <f t="shared" si="97"/>
        <v/>
      </c>
      <c r="F1260" s="18" t="str">
        <f t="shared" si="97"/>
        <v/>
      </c>
      <c r="G1260" s="18" t="str">
        <f t="shared" si="97"/>
        <v/>
      </c>
      <c r="H1260" s="18" t="str">
        <f t="shared" si="97"/>
        <v>&lt;Zorunlu&gt;false&lt;/Zorunlu&gt;</v>
      </c>
      <c r="I1260" s="18" t="str">
        <f t="shared" si="97"/>
        <v/>
      </c>
      <c r="J1260" s="15" t="s">
        <v>3</v>
      </c>
    </row>
    <row r="1261" spans="1:10" ht="16.5" x14ac:dyDescent="0.3">
      <c r="A1261" s="16">
        <v>340</v>
      </c>
      <c r="B1261" s="16" t="s">
        <v>452</v>
      </c>
      <c r="C1261" s="16">
        <f t="shared" si="98"/>
        <v>68</v>
      </c>
      <c r="D1261" s="17">
        <f t="shared" si="99"/>
        <v>5</v>
      </c>
      <c r="E1261" s="18" t="str">
        <f t="shared" si="97"/>
        <v/>
      </c>
      <c r="F1261" s="18" t="str">
        <f t="shared" si="97"/>
        <v/>
      </c>
      <c r="G1261" s="18" t="str">
        <f t="shared" si="97"/>
        <v/>
      </c>
      <c r="H1261" s="18" t="str">
        <f t="shared" si="97"/>
        <v/>
      </c>
      <c r="I1261" s="18" t="str">
        <f t="shared" si="97"/>
        <v>&lt;/SoruCevap&gt;</v>
      </c>
      <c r="J1261" s="15" t="s">
        <v>4</v>
      </c>
    </row>
    <row r="1262" spans="1:10" ht="16.5" x14ac:dyDescent="0.3">
      <c r="A1262" s="16">
        <v>341</v>
      </c>
      <c r="B1262" s="16" t="s">
        <v>452</v>
      </c>
      <c r="C1262" s="16">
        <f t="shared" si="98"/>
        <v>69</v>
      </c>
      <c r="D1262" s="17">
        <f t="shared" si="99"/>
        <v>1</v>
      </c>
      <c r="E1262" s="18" t="str">
        <f t="shared" si="97"/>
        <v>&lt;SoruCevap&gt;</v>
      </c>
      <c r="F1262" s="18" t="str">
        <f t="shared" si="97"/>
        <v/>
      </c>
      <c r="G1262" s="18" t="str">
        <f t="shared" si="97"/>
        <v/>
      </c>
      <c r="H1262" s="18" t="str">
        <f t="shared" si="97"/>
        <v/>
      </c>
      <c r="I1262" s="18" t="str">
        <f t="shared" si="97"/>
        <v/>
      </c>
      <c r="J1262" s="15" t="s">
        <v>0</v>
      </c>
    </row>
    <row r="1263" spans="1:10" ht="16.5" x14ac:dyDescent="0.3">
      <c r="A1263" s="16">
        <v>342</v>
      </c>
      <c r="B1263" s="16" t="s">
        <v>452</v>
      </c>
      <c r="C1263" s="16">
        <f t="shared" si="98"/>
        <v>69</v>
      </c>
      <c r="D1263" s="17">
        <f t="shared" si="99"/>
        <v>2</v>
      </c>
      <c r="E1263" s="18" t="str">
        <f t="shared" si="97"/>
        <v/>
      </c>
      <c r="F1263" s="18" t="str">
        <f t="shared" si="97"/>
        <v>&lt;Soru&gt;UrunGrubu&lt;/Soru&gt;</v>
      </c>
      <c r="G1263" s="18" t="str">
        <f t="shared" si="97"/>
        <v/>
      </c>
      <c r="H1263" s="18" t="str">
        <f t="shared" si="97"/>
        <v/>
      </c>
      <c r="I1263" s="18" t="str">
        <f t="shared" si="97"/>
        <v/>
      </c>
      <c r="J1263" s="15" t="s">
        <v>217</v>
      </c>
    </row>
    <row r="1264" spans="1:10" ht="16.5" x14ac:dyDescent="0.3">
      <c r="A1264" s="16">
        <v>343</v>
      </c>
      <c r="B1264" s="16" t="s">
        <v>452</v>
      </c>
      <c r="C1264" s="16">
        <f t="shared" si="98"/>
        <v>69</v>
      </c>
      <c r="D1264" s="17">
        <f t="shared" si="99"/>
        <v>3</v>
      </c>
      <c r="E1264" s="18" t="str">
        <f t="shared" si="97"/>
        <v/>
      </c>
      <c r="F1264" s="18" t="str">
        <f t="shared" si="97"/>
        <v/>
      </c>
      <c r="G1264" s="18" t="str">
        <f t="shared" si="97"/>
        <v>&lt;Cevap&gt;seyahatSaglik&lt;/Cevap&gt;</v>
      </c>
      <c r="H1264" s="18" t="str">
        <f t="shared" si="97"/>
        <v/>
      </c>
      <c r="I1264" s="18" t="str">
        <f t="shared" si="97"/>
        <v/>
      </c>
      <c r="J1264" s="15" t="s">
        <v>461</v>
      </c>
    </row>
    <row r="1265" spans="1:10" ht="16.5" x14ac:dyDescent="0.3">
      <c r="A1265" s="16">
        <v>344</v>
      </c>
      <c r="B1265" s="16" t="s">
        <v>452</v>
      </c>
      <c r="C1265" s="16">
        <f t="shared" si="98"/>
        <v>69</v>
      </c>
      <c r="D1265" s="17">
        <f t="shared" si="99"/>
        <v>4</v>
      </c>
      <c r="E1265" s="18" t="str">
        <f t="shared" ref="E1265:I1315" si="100">IF(E$1=$D1265,$J1265,"")</f>
        <v/>
      </c>
      <c r="F1265" s="18" t="str">
        <f t="shared" si="100"/>
        <v/>
      </c>
      <c r="G1265" s="18" t="str">
        <f t="shared" si="100"/>
        <v/>
      </c>
      <c r="H1265" s="18" t="str">
        <f t="shared" si="100"/>
        <v>&lt;Zorunlu&gt;false&lt;/Zorunlu&gt;</v>
      </c>
      <c r="I1265" s="18" t="str">
        <f t="shared" si="100"/>
        <v/>
      </c>
      <c r="J1265" s="15" t="s">
        <v>3</v>
      </c>
    </row>
    <row r="1266" spans="1:10" ht="16.5" x14ac:dyDescent="0.3">
      <c r="A1266" s="16">
        <v>345</v>
      </c>
      <c r="B1266" s="16" t="s">
        <v>452</v>
      </c>
      <c r="C1266" s="16">
        <f t="shared" si="98"/>
        <v>69</v>
      </c>
      <c r="D1266" s="17">
        <f t="shared" si="99"/>
        <v>5</v>
      </c>
      <c r="E1266" s="18" t="str">
        <f t="shared" si="100"/>
        <v/>
      </c>
      <c r="F1266" s="18" t="str">
        <f t="shared" si="100"/>
        <v/>
      </c>
      <c r="G1266" s="18" t="str">
        <f t="shared" si="100"/>
        <v/>
      </c>
      <c r="H1266" s="18" t="str">
        <f t="shared" si="100"/>
        <v/>
      </c>
      <c r="I1266" s="18" t="str">
        <f t="shared" si="100"/>
        <v>&lt;/SoruCevap&gt;</v>
      </c>
      <c r="J1266" s="15" t="s">
        <v>4</v>
      </c>
    </row>
    <row r="1267" spans="1:10" ht="16.5" x14ac:dyDescent="0.3">
      <c r="A1267" s="16">
        <v>346</v>
      </c>
      <c r="B1267" s="16" t="s">
        <v>452</v>
      </c>
      <c r="C1267" s="16">
        <f t="shared" si="98"/>
        <v>70</v>
      </c>
      <c r="D1267" s="17">
        <f t="shared" si="99"/>
        <v>1</v>
      </c>
      <c r="E1267" s="18" t="str">
        <f t="shared" si="100"/>
        <v>&lt;SoruCevap&gt;</v>
      </c>
      <c r="F1267" s="18" t="str">
        <f t="shared" si="100"/>
        <v/>
      </c>
      <c r="G1267" s="18" t="str">
        <f t="shared" si="100"/>
        <v/>
      </c>
      <c r="H1267" s="18" t="str">
        <f t="shared" si="100"/>
        <v/>
      </c>
      <c r="I1267" s="18" t="str">
        <f t="shared" si="100"/>
        <v/>
      </c>
      <c r="J1267" s="15" t="s">
        <v>0</v>
      </c>
    </row>
    <row r="1268" spans="1:10" ht="16.5" x14ac:dyDescent="0.3">
      <c r="A1268" s="16">
        <v>347</v>
      </c>
      <c r="B1268" s="16" t="s">
        <v>452</v>
      </c>
      <c r="C1268" s="16">
        <f t="shared" si="98"/>
        <v>70</v>
      </c>
      <c r="D1268" s="17">
        <f t="shared" si="99"/>
        <v>2</v>
      </c>
      <c r="E1268" s="18" t="str">
        <f t="shared" si="100"/>
        <v/>
      </c>
      <c r="F1268" s="18" t="str">
        <f t="shared" si="100"/>
        <v>&lt;Soru&gt;PasaportNo&lt;/Soru&gt;</v>
      </c>
      <c r="G1268" s="18" t="str">
        <f t="shared" si="100"/>
        <v/>
      </c>
      <c r="H1268" s="18" t="str">
        <f t="shared" si="100"/>
        <v/>
      </c>
      <c r="I1268" s="18" t="str">
        <f t="shared" si="100"/>
        <v/>
      </c>
      <c r="J1268" s="15" t="s">
        <v>462</v>
      </c>
    </row>
    <row r="1269" spans="1:10" ht="16.5" x14ac:dyDescent="0.3">
      <c r="A1269" s="16">
        <v>348</v>
      </c>
      <c r="B1269" s="16" t="s">
        <v>452</v>
      </c>
      <c r="C1269" s="16">
        <f t="shared" si="98"/>
        <v>70</v>
      </c>
      <c r="D1269" s="17">
        <f t="shared" si="99"/>
        <v>3</v>
      </c>
      <c r="E1269" s="18" t="str">
        <f t="shared" si="100"/>
        <v/>
      </c>
      <c r="F1269" s="18" t="str">
        <f t="shared" si="100"/>
        <v/>
      </c>
      <c r="G1269" s="18" t="str">
        <f t="shared" si="100"/>
        <v>&lt;Cevap&gt;Pasaport numarasını belirtir.&lt;/Cevap&gt;</v>
      </c>
      <c r="H1269" s="18" t="str">
        <f t="shared" si="100"/>
        <v/>
      </c>
      <c r="I1269" s="18" t="str">
        <f t="shared" si="100"/>
        <v/>
      </c>
      <c r="J1269" s="15" t="s">
        <v>463</v>
      </c>
    </row>
    <row r="1270" spans="1:10" ht="16.5" x14ac:dyDescent="0.3">
      <c r="A1270" s="16">
        <v>349</v>
      </c>
      <c r="B1270" s="16" t="s">
        <v>452</v>
      </c>
      <c r="C1270" s="16">
        <f t="shared" si="98"/>
        <v>70</v>
      </c>
      <c r="D1270" s="17">
        <f t="shared" si="99"/>
        <v>4</v>
      </c>
      <c r="E1270" s="18" t="str">
        <f t="shared" si="100"/>
        <v/>
      </c>
      <c r="F1270" s="18" t="str">
        <f t="shared" si="100"/>
        <v/>
      </c>
      <c r="G1270" s="18" t="str">
        <f t="shared" si="100"/>
        <v/>
      </c>
      <c r="H1270" s="18" t="str">
        <f t="shared" si="100"/>
        <v>&lt;Zorunlu&gt;false&lt;/Zorunlu&gt;</v>
      </c>
      <c r="I1270" s="18" t="str">
        <f t="shared" si="100"/>
        <v/>
      </c>
      <c r="J1270" s="15" t="s">
        <v>3</v>
      </c>
    </row>
    <row r="1271" spans="1:10" ht="16.5" x14ac:dyDescent="0.3">
      <c r="A1271" s="16">
        <v>350</v>
      </c>
      <c r="B1271" s="16" t="s">
        <v>452</v>
      </c>
      <c r="C1271" s="16">
        <f t="shared" si="98"/>
        <v>70</v>
      </c>
      <c r="D1271" s="17">
        <f t="shared" si="99"/>
        <v>5</v>
      </c>
      <c r="E1271" s="18" t="str">
        <f t="shared" si="100"/>
        <v/>
      </c>
      <c r="F1271" s="18" t="str">
        <f t="shared" si="100"/>
        <v/>
      </c>
      <c r="G1271" s="18" t="str">
        <f t="shared" si="100"/>
        <v/>
      </c>
      <c r="H1271" s="18" t="str">
        <f t="shared" si="100"/>
        <v/>
      </c>
      <c r="I1271" s="18" t="str">
        <f t="shared" si="100"/>
        <v>&lt;/SoruCevap&gt;</v>
      </c>
      <c r="J1271" s="15" t="s">
        <v>4</v>
      </c>
    </row>
    <row r="1272" spans="1:10" ht="16.5" x14ac:dyDescent="0.3">
      <c r="A1272" s="16">
        <v>351</v>
      </c>
      <c r="B1272" s="16" t="s">
        <v>452</v>
      </c>
      <c r="C1272" s="16">
        <f t="shared" si="98"/>
        <v>71</v>
      </c>
      <c r="D1272" s="17">
        <f t="shared" si="99"/>
        <v>1</v>
      </c>
      <c r="E1272" s="18" t="str">
        <f t="shared" si="100"/>
        <v>&lt;SoruCevap&gt;</v>
      </c>
      <c r="F1272" s="18" t="str">
        <f t="shared" si="100"/>
        <v/>
      </c>
      <c r="G1272" s="18" t="str">
        <f t="shared" si="100"/>
        <v/>
      </c>
      <c r="H1272" s="18" t="str">
        <f t="shared" si="100"/>
        <v/>
      </c>
      <c r="I1272" s="18" t="str">
        <f t="shared" si="100"/>
        <v/>
      </c>
      <c r="J1272" s="15" t="s">
        <v>0</v>
      </c>
    </row>
    <row r="1273" spans="1:10" ht="16.5" x14ac:dyDescent="0.3">
      <c r="A1273" s="16">
        <v>352</v>
      </c>
      <c r="B1273" s="16" t="s">
        <v>452</v>
      </c>
      <c r="C1273" s="16">
        <f t="shared" si="98"/>
        <v>71</v>
      </c>
      <c r="D1273" s="17">
        <f t="shared" si="99"/>
        <v>2</v>
      </c>
      <c r="E1273" s="18" t="str">
        <f t="shared" si="100"/>
        <v/>
      </c>
      <c r="F1273" s="18" t="str">
        <f t="shared" si="100"/>
        <v>&lt;Soru&gt;CografiSinirlar&lt;/Soru&gt;</v>
      </c>
      <c r="G1273" s="18" t="str">
        <f t="shared" si="100"/>
        <v/>
      </c>
      <c r="H1273" s="18" t="str">
        <f t="shared" si="100"/>
        <v/>
      </c>
      <c r="I1273" s="18" t="str">
        <f t="shared" si="100"/>
        <v/>
      </c>
      <c r="J1273" s="15" t="s">
        <v>464</v>
      </c>
    </row>
    <row r="1274" spans="1:10" ht="16.5" x14ac:dyDescent="0.3">
      <c r="A1274" s="16">
        <v>353</v>
      </c>
      <c r="B1274" s="16" t="s">
        <v>452</v>
      </c>
      <c r="C1274" s="16">
        <f t="shared" si="98"/>
        <v>71</v>
      </c>
      <c r="D1274" s="17">
        <f t="shared" si="99"/>
        <v>3</v>
      </c>
      <c r="E1274" s="18" t="str">
        <f t="shared" si="100"/>
        <v/>
      </c>
      <c r="F1274" s="18" t="str">
        <f t="shared" si="100"/>
        <v/>
      </c>
      <c r="G1274" s="18" t="str">
        <f t="shared" si="100"/>
        <v>&lt;Cevap&gt;1 veya 2 olarak gönderin. 1: Tüm Dünya (ABD / KANADA / TÜRKİYE hariç) .... 2: Tüm Dünya&lt;/Cevap&gt;</v>
      </c>
      <c r="H1274" s="18" t="str">
        <f t="shared" si="100"/>
        <v/>
      </c>
      <c r="I1274" s="18" t="str">
        <f t="shared" si="100"/>
        <v/>
      </c>
      <c r="J1274" s="15" t="s">
        <v>465</v>
      </c>
    </row>
    <row r="1275" spans="1:10" ht="16.5" x14ac:dyDescent="0.3">
      <c r="A1275" s="16">
        <v>354</v>
      </c>
      <c r="B1275" s="16" t="s">
        <v>452</v>
      </c>
      <c r="C1275" s="16">
        <f t="shared" si="98"/>
        <v>71</v>
      </c>
      <c r="D1275" s="17">
        <f t="shared" si="99"/>
        <v>4</v>
      </c>
      <c r="E1275" s="18" t="str">
        <f t="shared" si="100"/>
        <v/>
      </c>
      <c r="F1275" s="18" t="str">
        <f t="shared" si="100"/>
        <v/>
      </c>
      <c r="G1275" s="18" t="str">
        <f t="shared" si="100"/>
        <v/>
      </c>
      <c r="H1275" s="18" t="str">
        <f t="shared" si="100"/>
        <v>&lt;Zorunlu&gt;false&lt;/Zorunlu&gt;</v>
      </c>
      <c r="I1275" s="18" t="str">
        <f t="shared" si="100"/>
        <v/>
      </c>
      <c r="J1275" s="15" t="s">
        <v>3</v>
      </c>
    </row>
    <row r="1276" spans="1:10" ht="16.5" x14ac:dyDescent="0.3">
      <c r="A1276" s="16">
        <v>355</v>
      </c>
      <c r="B1276" s="16" t="s">
        <v>452</v>
      </c>
      <c r="C1276" s="16">
        <f t="shared" si="98"/>
        <v>71</v>
      </c>
      <c r="D1276" s="17">
        <f t="shared" si="99"/>
        <v>5</v>
      </c>
      <c r="E1276" s="18" t="str">
        <f t="shared" si="100"/>
        <v/>
      </c>
      <c r="F1276" s="18" t="str">
        <f t="shared" si="100"/>
        <v/>
      </c>
      <c r="G1276" s="18" t="str">
        <f t="shared" si="100"/>
        <v/>
      </c>
      <c r="H1276" s="18" t="str">
        <f t="shared" si="100"/>
        <v/>
      </c>
      <c r="I1276" s="18" t="str">
        <f t="shared" si="100"/>
        <v>&lt;/SoruCevap&gt;</v>
      </c>
      <c r="J1276" s="15" t="s">
        <v>4</v>
      </c>
    </row>
    <row r="1277" spans="1:10" ht="16.5" x14ac:dyDescent="0.3">
      <c r="A1277" s="16">
        <v>356</v>
      </c>
      <c r="B1277" s="16" t="s">
        <v>452</v>
      </c>
      <c r="C1277" s="16">
        <f t="shared" si="98"/>
        <v>72</v>
      </c>
      <c r="D1277" s="17">
        <f t="shared" si="99"/>
        <v>1</v>
      </c>
      <c r="E1277" s="18" t="str">
        <f t="shared" si="100"/>
        <v>&lt;SoruCevap&gt;</v>
      </c>
      <c r="F1277" s="18" t="str">
        <f t="shared" si="100"/>
        <v/>
      </c>
      <c r="G1277" s="18" t="str">
        <f t="shared" si="100"/>
        <v/>
      </c>
      <c r="H1277" s="18" t="str">
        <f t="shared" si="100"/>
        <v/>
      </c>
      <c r="I1277" s="18" t="str">
        <f t="shared" si="100"/>
        <v/>
      </c>
      <c r="J1277" s="15" t="s">
        <v>0</v>
      </c>
    </row>
    <row r="1278" spans="1:10" ht="16.5" x14ac:dyDescent="0.3">
      <c r="A1278" s="16">
        <v>357</v>
      </c>
      <c r="B1278" s="16" t="s">
        <v>452</v>
      </c>
      <c r="C1278" s="16">
        <f t="shared" si="98"/>
        <v>72</v>
      </c>
      <c r="D1278" s="17">
        <f t="shared" si="99"/>
        <v>2</v>
      </c>
      <c r="E1278" s="18" t="str">
        <f t="shared" si="100"/>
        <v/>
      </c>
      <c r="F1278" s="18" t="str">
        <f t="shared" si="100"/>
        <v>&lt;Soru&gt;SeyahatBaslangicTarihi&lt;/Soru&gt;</v>
      </c>
      <c r="G1278" s="18" t="str">
        <f t="shared" si="100"/>
        <v/>
      </c>
      <c r="H1278" s="18" t="str">
        <f t="shared" si="100"/>
        <v/>
      </c>
      <c r="I1278" s="18" t="str">
        <f t="shared" si="100"/>
        <v/>
      </c>
      <c r="J1278" s="15" t="s">
        <v>466</v>
      </c>
    </row>
    <row r="1279" spans="1:10" ht="16.5" x14ac:dyDescent="0.3">
      <c r="A1279" s="16">
        <v>358</v>
      </c>
      <c r="B1279" s="16" t="s">
        <v>452</v>
      </c>
      <c r="C1279" s="16">
        <f t="shared" si="98"/>
        <v>72</v>
      </c>
      <c r="D1279" s="17">
        <f t="shared" si="99"/>
        <v>3</v>
      </c>
      <c r="E1279" s="18" t="str">
        <f t="shared" si="100"/>
        <v/>
      </c>
      <c r="F1279" s="18" t="str">
        <f t="shared" si="100"/>
        <v/>
      </c>
      <c r="G1279" s="18" t="str">
        <f t="shared" si="100"/>
        <v>&lt;Cevap&gt;Poliçenin geçerli olacağı tarih aralığının başlangıcı. Örnek: 31.12.2011&lt;/Cevap&gt;</v>
      </c>
      <c r="H1279" s="18" t="str">
        <f t="shared" si="100"/>
        <v/>
      </c>
      <c r="I1279" s="18" t="str">
        <f t="shared" si="100"/>
        <v/>
      </c>
      <c r="J1279" s="15" t="s">
        <v>467</v>
      </c>
    </row>
    <row r="1280" spans="1:10" ht="16.5" x14ac:dyDescent="0.3">
      <c r="A1280" s="16">
        <v>359</v>
      </c>
      <c r="B1280" s="16" t="s">
        <v>452</v>
      </c>
      <c r="C1280" s="16">
        <f t="shared" si="98"/>
        <v>72</v>
      </c>
      <c r="D1280" s="17">
        <f t="shared" si="99"/>
        <v>4</v>
      </c>
      <c r="E1280" s="18" t="str">
        <f t="shared" si="100"/>
        <v/>
      </c>
      <c r="F1280" s="18" t="str">
        <f t="shared" si="100"/>
        <v/>
      </c>
      <c r="G1280" s="18" t="str">
        <f t="shared" si="100"/>
        <v/>
      </c>
      <c r="H1280" s="18" t="str">
        <f t="shared" si="100"/>
        <v>&lt;Zorunlu&gt;false&lt;/Zorunlu&gt;</v>
      </c>
      <c r="I1280" s="18" t="str">
        <f t="shared" si="100"/>
        <v/>
      </c>
      <c r="J1280" s="15" t="s">
        <v>3</v>
      </c>
    </row>
    <row r="1281" spans="1:10" ht="16.5" x14ac:dyDescent="0.3">
      <c r="A1281" s="16">
        <v>360</v>
      </c>
      <c r="B1281" s="16" t="s">
        <v>452</v>
      </c>
      <c r="C1281" s="16">
        <f t="shared" si="98"/>
        <v>72</v>
      </c>
      <c r="D1281" s="17">
        <f t="shared" si="99"/>
        <v>5</v>
      </c>
      <c r="E1281" s="18" t="str">
        <f t="shared" si="100"/>
        <v/>
      </c>
      <c r="F1281" s="18" t="str">
        <f t="shared" si="100"/>
        <v/>
      </c>
      <c r="G1281" s="18" t="str">
        <f t="shared" si="100"/>
        <v/>
      </c>
      <c r="H1281" s="18" t="str">
        <f t="shared" si="100"/>
        <v/>
      </c>
      <c r="I1281" s="18" t="str">
        <f t="shared" si="100"/>
        <v>&lt;/SoruCevap&gt;</v>
      </c>
      <c r="J1281" s="15" t="s">
        <v>4</v>
      </c>
    </row>
    <row r="1282" spans="1:10" ht="16.5" x14ac:dyDescent="0.3">
      <c r="A1282" s="16">
        <v>361</v>
      </c>
      <c r="B1282" s="16" t="s">
        <v>452</v>
      </c>
      <c r="C1282" s="16">
        <f t="shared" si="98"/>
        <v>73</v>
      </c>
      <c r="D1282" s="17">
        <f t="shared" si="99"/>
        <v>1</v>
      </c>
      <c r="E1282" s="18" t="str">
        <f t="shared" si="100"/>
        <v>&lt;SoruCevap&gt;</v>
      </c>
      <c r="F1282" s="18" t="str">
        <f t="shared" si="100"/>
        <v/>
      </c>
      <c r="G1282" s="18" t="str">
        <f t="shared" si="100"/>
        <v/>
      </c>
      <c r="H1282" s="18" t="str">
        <f t="shared" si="100"/>
        <v/>
      </c>
      <c r="I1282" s="18" t="str">
        <f t="shared" si="100"/>
        <v/>
      </c>
      <c r="J1282" s="15" t="s">
        <v>0</v>
      </c>
    </row>
    <row r="1283" spans="1:10" ht="16.5" x14ac:dyDescent="0.3">
      <c r="A1283" s="16">
        <v>362</v>
      </c>
      <c r="B1283" s="16" t="s">
        <v>452</v>
      </c>
      <c r="C1283" s="16">
        <f t="shared" si="98"/>
        <v>73</v>
      </c>
      <c r="D1283" s="17">
        <f t="shared" si="99"/>
        <v>2</v>
      </c>
      <c r="E1283" s="18" t="str">
        <f t="shared" si="100"/>
        <v/>
      </c>
      <c r="F1283" s="18" t="str">
        <f t="shared" si="100"/>
        <v>&lt;Soru&gt;SeyahatBitisTarihi&lt;/Soru&gt;</v>
      </c>
      <c r="G1283" s="18" t="str">
        <f t="shared" si="100"/>
        <v/>
      </c>
      <c r="H1283" s="18" t="str">
        <f t="shared" si="100"/>
        <v/>
      </c>
      <c r="I1283" s="18" t="str">
        <f t="shared" si="100"/>
        <v/>
      </c>
      <c r="J1283" s="15" t="s">
        <v>468</v>
      </c>
    </row>
    <row r="1284" spans="1:10" ht="16.5" x14ac:dyDescent="0.3">
      <c r="A1284" s="16">
        <v>363</v>
      </c>
      <c r="B1284" s="16" t="s">
        <v>452</v>
      </c>
      <c r="C1284" s="16">
        <f t="shared" si="98"/>
        <v>73</v>
      </c>
      <c r="D1284" s="17">
        <f t="shared" si="99"/>
        <v>3</v>
      </c>
      <c r="E1284" s="18" t="str">
        <f t="shared" si="100"/>
        <v/>
      </c>
      <c r="F1284" s="18" t="str">
        <f t="shared" si="100"/>
        <v/>
      </c>
      <c r="G1284" s="18" t="str">
        <f t="shared" si="100"/>
        <v>&lt;Cevap&gt;Poliçenin geçerli olacağı tarih aralığının bitişi. Örnek: 31.12.2011&lt;/Cevap&gt;</v>
      </c>
      <c r="H1284" s="18" t="str">
        <f t="shared" si="100"/>
        <v/>
      </c>
      <c r="I1284" s="18" t="str">
        <f t="shared" si="100"/>
        <v/>
      </c>
      <c r="J1284" s="15" t="s">
        <v>469</v>
      </c>
    </row>
    <row r="1285" spans="1:10" ht="16.5" x14ac:dyDescent="0.3">
      <c r="A1285" s="16">
        <v>364</v>
      </c>
      <c r="B1285" s="16" t="s">
        <v>452</v>
      </c>
      <c r="C1285" s="16">
        <f t="shared" si="98"/>
        <v>73</v>
      </c>
      <c r="D1285" s="17">
        <f t="shared" si="99"/>
        <v>4</v>
      </c>
      <c r="E1285" s="18" t="str">
        <f t="shared" si="100"/>
        <v/>
      </c>
      <c r="F1285" s="18" t="str">
        <f t="shared" si="100"/>
        <v/>
      </c>
      <c r="G1285" s="18" t="str">
        <f t="shared" si="100"/>
        <v/>
      </c>
      <c r="H1285" s="18" t="str">
        <f t="shared" si="100"/>
        <v>&lt;Zorunlu&gt;false&lt;/Zorunlu&gt;</v>
      </c>
      <c r="I1285" s="18" t="str">
        <f t="shared" si="100"/>
        <v/>
      </c>
      <c r="J1285" s="15" t="s">
        <v>3</v>
      </c>
    </row>
    <row r="1286" spans="1:10" ht="16.5" x14ac:dyDescent="0.3">
      <c r="A1286" s="16">
        <v>365</v>
      </c>
      <c r="B1286" s="16" t="s">
        <v>452</v>
      </c>
      <c r="C1286" s="16">
        <f t="shared" si="98"/>
        <v>73</v>
      </c>
      <c r="D1286" s="17">
        <f t="shared" si="99"/>
        <v>5</v>
      </c>
      <c r="E1286" s="18" t="str">
        <f t="shared" si="100"/>
        <v/>
      </c>
      <c r="F1286" s="18" t="str">
        <f t="shared" si="100"/>
        <v/>
      </c>
      <c r="G1286" s="18" t="str">
        <f t="shared" si="100"/>
        <v/>
      </c>
      <c r="H1286" s="18" t="str">
        <f t="shared" si="100"/>
        <v/>
      </c>
      <c r="I1286" s="18" t="str">
        <f t="shared" si="100"/>
        <v>&lt;/SoruCevap&gt;</v>
      </c>
      <c r="J1286" s="15" t="s">
        <v>4</v>
      </c>
    </row>
    <row r="1287" spans="1:10" ht="16.5" x14ac:dyDescent="0.3">
      <c r="A1287" s="16">
        <v>366</v>
      </c>
      <c r="B1287" s="16" t="s">
        <v>452</v>
      </c>
      <c r="C1287" s="16">
        <f t="shared" si="98"/>
        <v>74</v>
      </c>
      <c r="D1287" s="17">
        <f t="shared" si="99"/>
        <v>1</v>
      </c>
      <c r="E1287" s="18" t="str">
        <f t="shared" si="100"/>
        <v>&lt;SoruCevap&gt;</v>
      </c>
      <c r="F1287" s="18" t="str">
        <f t="shared" si="100"/>
        <v/>
      </c>
      <c r="G1287" s="18" t="str">
        <f t="shared" si="100"/>
        <v/>
      </c>
      <c r="H1287" s="18" t="str">
        <f t="shared" si="100"/>
        <v/>
      </c>
      <c r="I1287" s="18" t="str">
        <f t="shared" si="100"/>
        <v/>
      </c>
      <c r="J1287" s="15" t="s">
        <v>0</v>
      </c>
    </row>
    <row r="1288" spans="1:10" ht="16.5" x14ac:dyDescent="0.3">
      <c r="A1288" s="16">
        <v>367</v>
      </c>
      <c r="B1288" s="16" t="s">
        <v>452</v>
      </c>
      <c r="C1288" s="16">
        <f t="shared" si="98"/>
        <v>74</v>
      </c>
      <c r="D1288" s="17">
        <f t="shared" si="99"/>
        <v>2</v>
      </c>
      <c r="E1288" s="18" t="str">
        <f t="shared" si="100"/>
        <v/>
      </c>
      <c r="F1288" s="18" t="str">
        <f t="shared" si="100"/>
        <v>&lt;Soru&gt;EkSigortali_X_TcKimlikNo&lt;/Soru&gt;</v>
      </c>
      <c r="G1288" s="18" t="str">
        <f t="shared" si="100"/>
        <v/>
      </c>
      <c r="H1288" s="18" t="str">
        <f t="shared" si="100"/>
        <v/>
      </c>
      <c r="I1288" s="18" t="str">
        <f t="shared" si="100"/>
        <v/>
      </c>
      <c r="J1288" s="15" t="s">
        <v>470</v>
      </c>
    </row>
    <row r="1289" spans="1:10" ht="16.5" x14ac:dyDescent="0.3">
      <c r="A1289" s="16">
        <v>368</v>
      </c>
      <c r="B1289" s="16" t="s">
        <v>452</v>
      </c>
      <c r="C1289" s="16">
        <f t="shared" si="98"/>
        <v>74</v>
      </c>
      <c r="D1289" s="17">
        <f t="shared" si="99"/>
        <v>3</v>
      </c>
      <c r="E1289" s="18" t="str">
        <f t="shared" si="100"/>
        <v/>
      </c>
      <c r="F1289" s="18" t="str">
        <f t="shared" si="100"/>
        <v/>
      </c>
      <c r="G1289" s="18" t="str">
        <f t="shared" si="100"/>
        <v>&lt;Cevap&gt;X. ek sigortalı tc kimlik no. X indeksi belirtir. Indeks sıfırdan başlar. Örnek EkSigortali_0_TcKimlikNo&lt;/Cevap&gt;</v>
      </c>
      <c r="H1289" s="18" t="str">
        <f t="shared" si="100"/>
        <v/>
      </c>
      <c r="I1289" s="18" t="str">
        <f t="shared" si="100"/>
        <v/>
      </c>
      <c r="J1289" s="15" t="s">
        <v>471</v>
      </c>
    </row>
    <row r="1290" spans="1:10" ht="16.5" x14ac:dyDescent="0.3">
      <c r="A1290" s="16">
        <v>369</v>
      </c>
      <c r="B1290" s="16" t="s">
        <v>452</v>
      </c>
      <c r="C1290" s="16">
        <f t="shared" si="98"/>
        <v>74</v>
      </c>
      <c r="D1290" s="17">
        <f t="shared" si="99"/>
        <v>4</v>
      </c>
      <c r="E1290" s="18" t="str">
        <f t="shared" si="100"/>
        <v/>
      </c>
      <c r="F1290" s="18" t="str">
        <f t="shared" si="100"/>
        <v/>
      </c>
      <c r="G1290" s="18" t="str">
        <f t="shared" si="100"/>
        <v/>
      </c>
      <c r="H1290" s="18" t="str">
        <f t="shared" si="100"/>
        <v>&lt;Zorunlu&gt;false&lt;/Zorunlu&gt;</v>
      </c>
      <c r="I1290" s="18" t="str">
        <f t="shared" si="100"/>
        <v/>
      </c>
      <c r="J1290" s="15" t="s">
        <v>3</v>
      </c>
    </row>
    <row r="1291" spans="1:10" ht="16.5" x14ac:dyDescent="0.3">
      <c r="A1291" s="16">
        <v>370</v>
      </c>
      <c r="B1291" s="16" t="s">
        <v>452</v>
      </c>
      <c r="C1291" s="16">
        <f t="shared" si="98"/>
        <v>74</v>
      </c>
      <c r="D1291" s="17">
        <f t="shared" si="99"/>
        <v>5</v>
      </c>
      <c r="E1291" s="18" t="str">
        <f t="shared" si="100"/>
        <v/>
      </c>
      <c r="F1291" s="18" t="str">
        <f t="shared" si="100"/>
        <v/>
      </c>
      <c r="G1291" s="18" t="str">
        <f t="shared" si="100"/>
        <v/>
      </c>
      <c r="H1291" s="18" t="str">
        <f t="shared" si="100"/>
        <v/>
      </c>
      <c r="I1291" s="18" t="str">
        <f t="shared" si="100"/>
        <v>&lt;/SoruCevap&gt;</v>
      </c>
      <c r="J1291" s="15" t="s">
        <v>4</v>
      </c>
    </row>
    <row r="1292" spans="1:10" ht="16.5" x14ac:dyDescent="0.3">
      <c r="A1292" s="16">
        <v>371</v>
      </c>
      <c r="B1292" s="16" t="s">
        <v>452</v>
      </c>
      <c r="C1292" s="16">
        <f t="shared" si="98"/>
        <v>75</v>
      </c>
      <c r="D1292" s="17">
        <f t="shared" si="99"/>
        <v>1</v>
      </c>
      <c r="E1292" s="18" t="str">
        <f t="shared" si="100"/>
        <v>&lt;SoruCevap&gt;</v>
      </c>
      <c r="F1292" s="18" t="str">
        <f t="shared" si="100"/>
        <v/>
      </c>
      <c r="G1292" s="18" t="str">
        <f t="shared" si="100"/>
        <v/>
      </c>
      <c r="H1292" s="18" t="str">
        <f t="shared" si="100"/>
        <v/>
      </c>
      <c r="I1292" s="18" t="str">
        <f t="shared" si="100"/>
        <v/>
      </c>
      <c r="J1292" s="15" t="s">
        <v>0</v>
      </c>
    </row>
    <row r="1293" spans="1:10" ht="16.5" x14ac:dyDescent="0.3">
      <c r="A1293" s="16">
        <v>372</v>
      </c>
      <c r="B1293" s="16" t="s">
        <v>452</v>
      </c>
      <c r="C1293" s="16">
        <f t="shared" si="98"/>
        <v>75</v>
      </c>
      <c r="D1293" s="17">
        <f t="shared" si="99"/>
        <v>2</v>
      </c>
      <c r="E1293" s="18" t="str">
        <f t="shared" si="100"/>
        <v/>
      </c>
      <c r="F1293" s="18" t="str">
        <f t="shared" si="100"/>
        <v>&lt;Soru&gt;SigortaliPasaportNo&lt;/Soru&gt;</v>
      </c>
      <c r="G1293" s="18" t="str">
        <f t="shared" si="100"/>
        <v/>
      </c>
      <c r="H1293" s="18" t="str">
        <f t="shared" si="100"/>
        <v/>
      </c>
      <c r="I1293" s="18" t="str">
        <f t="shared" si="100"/>
        <v/>
      </c>
      <c r="J1293" s="15" t="s">
        <v>472</v>
      </c>
    </row>
    <row r="1294" spans="1:10" ht="16.5" x14ac:dyDescent="0.3">
      <c r="A1294" s="16">
        <v>373</v>
      </c>
      <c r="B1294" s="16" t="s">
        <v>452</v>
      </c>
      <c r="C1294" s="16">
        <f t="shared" si="98"/>
        <v>75</v>
      </c>
      <c r="D1294" s="17">
        <f t="shared" si="99"/>
        <v>3</v>
      </c>
      <c r="E1294" s="18" t="str">
        <f t="shared" si="100"/>
        <v/>
      </c>
      <c r="F1294" s="18" t="str">
        <f t="shared" si="100"/>
        <v/>
      </c>
      <c r="G1294" s="18" t="str">
        <f t="shared" si="100"/>
        <v>&lt;Cevap&gt;Sigortalı Pasaport no&lt;/Cevap&gt;</v>
      </c>
      <c r="H1294" s="18" t="str">
        <f t="shared" si="100"/>
        <v/>
      </c>
      <c r="I1294" s="18" t="str">
        <f t="shared" si="100"/>
        <v/>
      </c>
      <c r="J1294" s="15" t="s">
        <v>473</v>
      </c>
    </row>
    <row r="1295" spans="1:10" ht="16.5" x14ac:dyDescent="0.3">
      <c r="A1295" s="16">
        <v>374</v>
      </c>
      <c r="B1295" s="16" t="s">
        <v>452</v>
      </c>
      <c r="C1295" s="16">
        <f t="shared" si="98"/>
        <v>75</v>
      </c>
      <c r="D1295" s="17">
        <f t="shared" si="99"/>
        <v>4</v>
      </c>
      <c r="E1295" s="18" t="str">
        <f t="shared" si="100"/>
        <v/>
      </c>
      <c r="F1295" s="18" t="str">
        <f t="shared" si="100"/>
        <v/>
      </c>
      <c r="G1295" s="18" t="str">
        <f t="shared" si="100"/>
        <v/>
      </c>
      <c r="H1295" s="18" t="str">
        <f t="shared" si="100"/>
        <v>&lt;Zorunlu&gt;true&lt;/Zorunlu&gt;</v>
      </c>
      <c r="I1295" s="18" t="str">
        <f t="shared" si="100"/>
        <v/>
      </c>
      <c r="J1295" s="15" t="s">
        <v>219</v>
      </c>
    </row>
    <row r="1296" spans="1:10" ht="16.5" x14ac:dyDescent="0.3">
      <c r="A1296" s="16">
        <v>375</v>
      </c>
      <c r="B1296" s="16" t="s">
        <v>452</v>
      </c>
      <c r="C1296" s="16">
        <f t="shared" si="98"/>
        <v>75</v>
      </c>
      <c r="D1296" s="17">
        <f t="shared" si="99"/>
        <v>5</v>
      </c>
      <c r="E1296" s="18" t="str">
        <f t="shared" si="100"/>
        <v/>
      </c>
      <c r="F1296" s="18" t="str">
        <f t="shared" si="100"/>
        <v/>
      </c>
      <c r="G1296" s="18" t="str">
        <f t="shared" si="100"/>
        <v/>
      </c>
      <c r="H1296" s="18" t="str">
        <f t="shared" si="100"/>
        <v/>
      </c>
      <c r="I1296" s="18" t="str">
        <f t="shared" si="100"/>
        <v>&lt;/SoruCevap&gt;</v>
      </c>
      <c r="J1296" s="15" t="s">
        <v>4</v>
      </c>
    </row>
    <row r="1297" spans="1:10" ht="16.5" x14ac:dyDescent="0.3">
      <c r="A1297" s="16">
        <v>376</v>
      </c>
      <c r="B1297" s="16" t="s">
        <v>452</v>
      </c>
      <c r="C1297" s="16">
        <f t="shared" si="98"/>
        <v>76</v>
      </c>
      <c r="D1297" s="17">
        <f t="shared" si="99"/>
        <v>1</v>
      </c>
      <c r="E1297" s="18" t="str">
        <f t="shared" si="100"/>
        <v>&lt;SoruCevap&gt;</v>
      </c>
      <c r="F1297" s="18" t="str">
        <f t="shared" si="100"/>
        <v/>
      </c>
      <c r="G1297" s="18" t="str">
        <f t="shared" si="100"/>
        <v/>
      </c>
      <c r="H1297" s="18" t="str">
        <f t="shared" si="100"/>
        <v/>
      </c>
      <c r="I1297" s="18" t="str">
        <f t="shared" si="100"/>
        <v/>
      </c>
      <c r="J1297" s="15" t="s">
        <v>0</v>
      </c>
    </row>
    <row r="1298" spans="1:10" ht="16.5" x14ac:dyDescent="0.3">
      <c r="A1298" s="16">
        <v>377</v>
      </c>
      <c r="B1298" s="16" t="s">
        <v>452</v>
      </c>
      <c r="C1298" s="16">
        <f t="shared" si="98"/>
        <v>76</v>
      </c>
      <c r="D1298" s="17">
        <f t="shared" si="99"/>
        <v>2</v>
      </c>
      <c r="E1298" s="18" t="str">
        <f t="shared" si="100"/>
        <v/>
      </c>
      <c r="F1298" s="18" t="str">
        <f t="shared" si="100"/>
        <v>&lt;Soru&gt;SigortaliAdi&lt;/Soru&gt;</v>
      </c>
      <c r="G1298" s="18" t="str">
        <f t="shared" si="100"/>
        <v/>
      </c>
      <c r="H1298" s="18" t="str">
        <f t="shared" si="100"/>
        <v/>
      </c>
      <c r="I1298" s="18" t="str">
        <f t="shared" si="100"/>
        <v/>
      </c>
      <c r="J1298" s="15" t="s">
        <v>74</v>
      </c>
    </row>
    <row r="1299" spans="1:10" ht="16.5" x14ac:dyDescent="0.3">
      <c r="A1299" s="16">
        <v>378</v>
      </c>
      <c r="B1299" s="16" t="s">
        <v>452</v>
      </c>
      <c r="C1299" s="16">
        <f t="shared" si="98"/>
        <v>76</v>
      </c>
      <c r="D1299" s="17">
        <f t="shared" si="99"/>
        <v>3</v>
      </c>
      <c r="E1299" s="18" t="str">
        <f t="shared" si="100"/>
        <v/>
      </c>
      <c r="F1299" s="18" t="str">
        <f t="shared" si="100"/>
        <v/>
      </c>
      <c r="G1299" s="18" t="str">
        <f t="shared" si="100"/>
        <v>&lt;Cevap&gt;Sigortali Ad&lt;/Cevap&gt;</v>
      </c>
      <c r="H1299" s="18" t="str">
        <f t="shared" si="100"/>
        <v/>
      </c>
      <c r="I1299" s="18" t="str">
        <f t="shared" si="100"/>
        <v/>
      </c>
      <c r="J1299" s="15" t="s">
        <v>474</v>
      </c>
    </row>
    <row r="1300" spans="1:10" ht="16.5" x14ac:dyDescent="0.3">
      <c r="A1300" s="16">
        <v>379</v>
      </c>
      <c r="B1300" s="16" t="s">
        <v>452</v>
      </c>
      <c r="C1300" s="16">
        <f t="shared" si="98"/>
        <v>76</v>
      </c>
      <c r="D1300" s="17">
        <f t="shared" si="99"/>
        <v>4</v>
      </c>
      <c r="E1300" s="18" t="str">
        <f t="shared" si="100"/>
        <v/>
      </c>
      <c r="F1300" s="18" t="str">
        <f t="shared" si="100"/>
        <v/>
      </c>
      <c r="G1300" s="18" t="str">
        <f t="shared" si="100"/>
        <v/>
      </c>
      <c r="H1300" s="18" t="str">
        <f t="shared" si="100"/>
        <v>&lt;Zorunlu&gt;true&lt;/Zorunlu&gt;</v>
      </c>
      <c r="I1300" s="18" t="str">
        <f t="shared" si="100"/>
        <v/>
      </c>
      <c r="J1300" s="15" t="s">
        <v>219</v>
      </c>
    </row>
    <row r="1301" spans="1:10" ht="16.5" x14ac:dyDescent="0.3">
      <c r="A1301" s="16">
        <v>380</v>
      </c>
      <c r="B1301" s="16" t="s">
        <v>452</v>
      </c>
      <c r="C1301" s="16">
        <f t="shared" si="98"/>
        <v>76</v>
      </c>
      <c r="D1301" s="17">
        <f t="shared" si="99"/>
        <v>5</v>
      </c>
      <c r="E1301" s="18" t="str">
        <f t="shared" si="100"/>
        <v/>
      </c>
      <c r="F1301" s="18" t="str">
        <f t="shared" si="100"/>
        <v/>
      </c>
      <c r="G1301" s="18" t="str">
        <f t="shared" si="100"/>
        <v/>
      </c>
      <c r="H1301" s="18" t="str">
        <f t="shared" si="100"/>
        <v/>
      </c>
      <c r="I1301" s="18" t="str">
        <f t="shared" si="100"/>
        <v>&lt;/SoruCevap&gt;</v>
      </c>
      <c r="J1301" s="15" t="s">
        <v>4</v>
      </c>
    </row>
    <row r="1302" spans="1:10" ht="16.5" x14ac:dyDescent="0.3">
      <c r="A1302" s="16">
        <v>381</v>
      </c>
      <c r="B1302" s="16" t="s">
        <v>452</v>
      </c>
      <c r="C1302" s="16">
        <f t="shared" si="98"/>
        <v>77</v>
      </c>
      <c r="D1302" s="17">
        <f t="shared" si="99"/>
        <v>1</v>
      </c>
      <c r="E1302" s="18" t="str">
        <f t="shared" si="100"/>
        <v>&lt;SoruCevap&gt;</v>
      </c>
      <c r="F1302" s="18" t="str">
        <f t="shared" si="100"/>
        <v/>
      </c>
      <c r="G1302" s="18" t="str">
        <f t="shared" si="100"/>
        <v/>
      </c>
      <c r="H1302" s="18" t="str">
        <f t="shared" si="100"/>
        <v/>
      </c>
      <c r="I1302" s="18" t="str">
        <f t="shared" si="100"/>
        <v/>
      </c>
      <c r="J1302" s="15" t="s">
        <v>0</v>
      </c>
    </row>
    <row r="1303" spans="1:10" ht="16.5" x14ac:dyDescent="0.3">
      <c r="A1303" s="16">
        <v>382</v>
      </c>
      <c r="B1303" s="16" t="s">
        <v>452</v>
      </c>
      <c r="C1303" s="16">
        <f t="shared" si="98"/>
        <v>77</v>
      </c>
      <c r="D1303" s="17">
        <f t="shared" si="99"/>
        <v>2</v>
      </c>
      <c r="E1303" s="18" t="str">
        <f t="shared" si="100"/>
        <v/>
      </c>
      <c r="F1303" s="18" t="str">
        <f t="shared" si="100"/>
        <v>&lt;Soru&gt;SigortaliSoyadi&lt;/Soru&gt;</v>
      </c>
      <c r="G1303" s="18" t="str">
        <f t="shared" si="100"/>
        <v/>
      </c>
      <c r="H1303" s="18" t="str">
        <f t="shared" si="100"/>
        <v/>
      </c>
      <c r="I1303" s="18" t="str">
        <f t="shared" si="100"/>
        <v/>
      </c>
      <c r="J1303" s="15" t="s">
        <v>75</v>
      </c>
    </row>
    <row r="1304" spans="1:10" ht="16.5" x14ac:dyDescent="0.3">
      <c r="A1304" s="16">
        <v>383</v>
      </c>
      <c r="B1304" s="16" t="s">
        <v>452</v>
      </c>
      <c r="C1304" s="16">
        <f t="shared" si="98"/>
        <v>77</v>
      </c>
      <c r="D1304" s="17">
        <f t="shared" si="99"/>
        <v>3</v>
      </c>
      <c r="E1304" s="18" t="str">
        <f t="shared" si="100"/>
        <v/>
      </c>
      <c r="F1304" s="18" t="str">
        <f t="shared" si="100"/>
        <v/>
      </c>
      <c r="G1304" s="18" t="str">
        <f t="shared" si="100"/>
        <v>&lt;Cevap&gt;Sigortali Soyad&lt;/Cevap&gt;</v>
      </c>
      <c r="H1304" s="18" t="str">
        <f t="shared" si="100"/>
        <v/>
      </c>
      <c r="I1304" s="18" t="str">
        <f t="shared" si="100"/>
        <v/>
      </c>
      <c r="J1304" s="15" t="s">
        <v>475</v>
      </c>
    </row>
    <row r="1305" spans="1:10" ht="16.5" x14ac:dyDescent="0.3">
      <c r="A1305" s="16">
        <v>384</v>
      </c>
      <c r="B1305" s="16" t="s">
        <v>452</v>
      </c>
      <c r="C1305" s="16">
        <f t="shared" si="98"/>
        <v>77</v>
      </c>
      <c r="D1305" s="17">
        <f t="shared" si="99"/>
        <v>4</v>
      </c>
      <c r="E1305" s="18" t="str">
        <f t="shared" si="100"/>
        <v/>
      </c>
      <c r="F1305" s="18" t="str">
        <f t="shared" si="100"/>
        <v/>
      </c>
      <c r="G1305" s="18" t="str">
        <f t="shared" si="100"/>
        <v/>
      </c>
      <c r="H1305" s="18" t="str">
        <f t="shared" si="100"/>
        <v>&lt;Zorunlu&gt;true&lt;/Zorunlu&gt;</v>
      </c>
      <c r="I1305" s="18" t="str">
        <f t="shared" si="100"/>
        <v/>
      </c>
      <c r="J1305" s="15" t="s">
        <v>219</v>
      </c>
    </row>
    <row r="1306" spans="1:10" ht="16.5" x14ac:dyDescent="0.3">
      <c r="A1306" s="16">
        <v>385</v>
      </c>
      <c r="B1306" s="16" t="s">
        <v>452</v>
      </c>
      <c r="C1306" s="16">
        <f t="shared" ref="C1306:C1369" si="101">IF(J1306="&lt;SoruCevap&gt;",C1305+1,C1305)</f>
        <v>77</v>
      </c>
      <c r="D1306" s="17">
        <f t="shared" si="99"/>
        <v>5</v>
      </c>
      <c r="E1306" s="18" t="str">
        <f t="shared" si="100"/>
        <v/>
      </c>
      <c r="F1306" s="18" t="str">
        <f t="shared" si="100"/>
        <v/>
      </c>
      <c r="G1306" s="18" t="str">
        <f t="shared" si="100"/>
        <v/>
      </c>
      <c r="H1306" s="18" t="str">
        <f t="shared" si="100"/>
        <v/>
      </c>
      <c r="I1306" s="18" t="str">
        <f t="shared" si="100"/>
        <v>&lt;/SoruCevap&gt;</v>
      </c>
      <c r="J1306" s="15" t="s">
        <v>4</v>
      </c>
    </row>
    <row r="1307" spans="1:10" ht="16.5" x14ac:dyDescent="0.3">
      <c r="A1307" s="16">
        <v>386</v>
      </c>
      <c r="B1307" s="16" t="s">
        <v>452</v>
      </c>
      <c r="C1307" s="16">
        <f t="shared" si="101"/>
        <v>78</v>
      </c>
      <c r="D1307" s="17">
        <f t="shared" ref="D1307:D1370" si="102">IF(J1307="&lt;SoruCevap&gt;",1,D1306+1)</f>
        <v>1</v>
      </c>
      <c r="E1307" s="18" t="str">
        <f t="shared" si="100"/>
        <v>&lt;SoruCevap&gt;</v>
      </c>
      <c r="F1307" s="18" t="str">
        <f t="shared" si="100"/>
        <v/>
      </c>
      <c r="G1307" s="18" t="str">
        <f t="shared" si="100"/>
        <v/>
      </c>
      <c r="H1307" s="18" t="str">
        <f t="shared" si="100"/>
        <v/>
      </c>
      <c r="I1307" s="18" t="str">
        <f t="shared" si="100"/>
        <v/>
      </c>
      <c r="J1307" s="15" t="s">
        <v>0</v>
      </c>
    </row>
    <row r="1308" spans="1:10" ht="16.5" x14ac:dyDescent="0.3">
      <c r="A1308" s="16">
        <v>387</v>
      </c>
      <c r="B1308" s="16" t="s">
        <v>452</v>
      </c>
      <c r="C1308" s="16">
        <f t="shared" si="101"/>
        <v>78</v>
      </c>
      <c r="D1308" s="17">
        <f t="shared" si="102"/>
        <v>2</v>
      </c>
      <c r="E1308" s="18" t="str">
        <f t="shared" si="100"/>
        <v/>
      </c>
      <c r="F1308" s="18" t="str">
        <f t="shared" si="100"/>
        <v>&lt;Soru&gt;SigortaliDogumTarihi&lt;/Soru&gt;</v>
      </c>
      <c r="G1308" s="18" t="str">
        <f t="shared" si="100"/>
        <v/>
      </c>
      <c r="H1308" s="18" t="str">
        <f t="shared" si="100"/>
        <v/>
      </c>
      <c r="I1308" s="18" t="str">
        <f t="shared" si="100"/>
        <v/>
      </c>
      <c r="J1308" s="15" t="s">
        <v>476</v>
      </c>
    </row>
    <row r="1309" spans="1:10" ht="16.5" x14ac:dyDescent="0.3">
      <c r="A1309" s="16">
        <v>388</v>
      </c>
      <c r="B1309" s="16" t="s">
        <v>452</v>
      </c>
      <c r="C1309" s="16">
        <f t="shared" si="101"/>
        <v>78</v>
      </c>
      <c r="D1309" s="17">
        <f t="shared" si="102"/>
        <v>3</v>
      </c>
      <c r="E1309" s="18" t="str">
        <f t="shared" si="100"/>
        <v/>
      </c>
      <c r="F1309" s="18" t="str">
        <f t="shared" si="100"/>
        <v/>
      </c>
      <c r="G1309" s="18" t="str">
        <f t="shared" si="100"/>
        <v>&lt;Cevap&gt;gg.aa.yyyy formatında tarih&lt;/Cevap&gt;</v>
      </c>
      <c r="H1309" s="18" t="str">
        <f t="shared" si="100"/>
        <v/>
      </c>
      <c r="I1309" s="18" t="str">
        <f t="shared" si="100"/>
        <v/>
      </c>
      <c r="J1309" s="15" t="s">
        <v>477</v>
      </c>
    </row>
    <row r="1310" spans="1:10" ht="16.5" x14ac:dyDescent="0.3">
      <c r="A1310" s="16">
        <v>389</v>
      </c>
      <c r="B1310" s="16" t="s">
        <v>452</v>
      </c>
      <c r="C1310" s="16">
        <f t="shared" si="101"/>
        <v>78</v>
      </c>
      <c r="D1310" s="17">
        <f t="shared" si="102"/>
        <v>4</v>
      </c>
      <c r="E1310" s="18" t="str">
        <f t="shared" si="100"/>
        <v/>
      </c>
      <c r="F1310" s="18" t="str">
        <f t="shared" si="100"/>
        <v/>
      </c>
      <c r="G1310" s="18" t="str">
        <f t="shared" si="100"/>
        <v/>
      </c>
      <c r="H1310" s="18" t="str">
        <f t="shared" si="100"/>
        <v>&lt;Zorunlu&gt;true&lt;/Zorunlu&gt;</v>
      </c>
      <c r="I1310" s="18" t="str">
        <f t="shared" si="100"/>
        <v/>
      </c>
      <c r="J1310" s="15" t="s">
        <v>219</v>
      </c>
    </row>
    <row r="1311" spans="1:10" ht="16.5" x14ac:dyDescent="0.3">
      <c r="A1311" s="16">
        <v>390</v>
      </c>
      <c r="B1311" s="16" t="s">
        <v>452</v>
      </c>
      <c r="C1311" s="16">
        <f t="shared" si="101"/>
        <v>78</v>
      </c>
      <c r="D1311" s="17">
        <f t="shared" si="102"/>
        <v>5</v>
      </c>
      <c r="E1311" s="18" t="str">
        <f t="shared" si="100"/>
        <v/>
      </c>
      <c r="F1311" s="18" t="str">
        <f t="shared" si="100"/>
        <v/>
      </c>
      <c r="G1311" s="18" t="str">
        <f t="shared" si="100"/>
        <v/>
      </c>
      <c r="H1311" s="18" t="str">
        <f t="shared" si="100"/>
        <v/>
      </c>
      <c r="I1311" s="18" t="str">
        <f t="shared" si="100"/>
        <v>&lt;/SoruCevap&gt;</v>
      </c>
      <c r="J1311" s="15" t="s">
        <v>4</v>
      </c>
    </row>
    <row r="1312" spans="1:10" ht="16.5" x14ac:dyDescent="0.3">
      <c r="A1312" s="16">
        <v>391</v>
      </c>
      <c r="B1312" s="16" t="s">
        <v>452</v>
      </c>
      <c r="C1312" s="16">
        <f t="shared" si="101"/>
        <v>79</v>
      </c>
      <c r="D1312" s="17">
        <f t="shared" si="102"/>
        <v>1</v>
      </c>
      <c r="E1312" s="18" t="str">
        <f t="shared" si="100"/>
        <v>&lt;SoruCevap&gt;</v>
      </c>
      <c r="F1312" s="18" t="str">
        <f t="shared" si="100"/>
        <v/>
      </c>
      <c r="G1312" s="18" t="str">
        <f t="shared" si="100"/>
        <v/>
      </c>
      <c r="H1312" s="18" t="str">
        <f t="shared" si="100"/>
        <v/>
      </c>
      <c r="I1312" s="18" t="str">
        <f t="shared" si="100"/>
        <v/>
      </c>
      <c r="J1312" s="15" t="s">
        <v>0</v>
      </c>
    </row>
    <row r="1313" spans="1:10" ht="16.5" x14ac:dyDescent="0.3">
      <c r="A1313" s="16">
        <v>392</v>
      </c>
      <c r="B1313" s="16" t="s">
        <v>452</v>
      </c>
      <c r="C1313" s="16">
        <f t="shared" si="101"/>
        <v>79</v>
      </c>
      <c r="D1313" s="17">
        <f t="shared" si="102"/>
        <v>2</v>
      </c>
      <c r="E1313" s="18" t="str">
        <f t="shared" si="100"/>
        <v/>
      </c>
      <c r="F1313" s="18" t="str">
        <f t="shared" si="100"/>
        <v>&lt;Soru&gt;SigortaliUyrukDiger&lt;/Soru&gt;</v>
      </c>
      <c r="G1313" s="18" t="str">
        <f t="shared" si="100"/>
        <v/>
      </c>
      <c r="H1313" s="18" t="str">
        <f t="shared" si="100"/>
        <v/>
      </c>
      <c r="I1313" s="18" t="str">
        <f t="shared" si="100"/>
        <v/>
      </c>
      <c r="J1313" s="15" t="s">
        <v>478</v>
      </c>
    </row>
    <row r="1314" spans="1:10" ht="16.5" x14ac:dyDescent="0.3">
      <c r="A1314" s="16">
        <v>393</v>
      </c>
      <c r="B1314" s="16" t="s">
        <v>452</v>
      </c>
      <c r="C1314" s="16">
        <f t="shared" si="101"/>
        <v>79</v>
      </c>
      <c r="D1314" s="17">
        <f t="shared" si="102"/>
        <v>3</v>
      </c>
      <c r="E1314" s="18" t="str">
        <f t="shared" si="100"/>
        <v/>
      </c>
      <c r="F1314" s="18" t="str">
        <f t="shared" si="100"/>
        <v/>
      </c>
      <c r="G1314" s="18" t="str">
        <f t="shared" si="100"/>
        <v>&lt;Cevap&gt;Üç haneli ülke kodu gönderilmelidir. Örnek : 004 Afganistan Kodların listesi yoksa bilgi işlmee başvurunuz&lt;/Cevap&gt;</v>
      </c>
      <c r="H1314" s="18" t="str">
        <f t="shared" si="100"/>
        <v/>
      </c>
      <c r="I1314" s="18" t="str">
        <f t="shared" si="100"/>
        <v/>
      </c>
      <c r="J1314" s="15" t="s">
        <v>479</v>
      </c>
    </row>
    <row r="1315" spans="1:10" ht="16.5" x14ac:dyDescent="0.3">
      <c r="A1315" s="16">
        <v>394</v>
      </c>
      <c r="B1315" s="16" t="s">
        <v>452</v>
      </c>
      <c r="C1315" s="16">
        <f t="shared" si="101"/>
        <v>79</v>
      </c>
      <c r="D1315" s="17">
        <f t="shared" si="102"/>
        <v>4</v>
      </c>
      <c r="E1315" s="18" t="str">
        <f t="shared" si="100"/>
        <v/>
      </c>
      <c r="F1315" s="18" t="str">
        <f t="shared" si="100"/>
        <v/>
      </c>
      <c r="G1315" s="18" t="str">
        <f t="shared" si="100"/>
        <v/>
      </c>
      <c r="H1315" s="18" t="str">
        <f t="shared" si="100"/>
        <v>&lt;Zorunlu&gt;true&lt;/Zorunlu&gt;</v>
      </c>
      <c r="I1315" s="18" t="str">
        <f t="shared" si="100"/>
        <v/>
      </c>
      <c r="J1315" s="15" t="s">
        <v>219</v>
      </c>
    </row>
    <row r="1316" spans="1:10" ht="16.5" x14ac:dyDescent="0.3">
      <c r="A1316" s="16">
        <v>395</v>
      </c>
      <c r="B1316" s="16" t="s">
        <v>452</v>
      </c>
      <c r="C1316" s="16">
        <f t="shared" si="101"/>
        <v>79</v>
      </c>
      <c r="D1316" s="17">
        <f t="shared" si="102"/>
        <v>5</v>
      </c>
      <c r="E1316" s="18" t="str">
        <f t="shared" ref="E1316:I1366" si="103">IF(E$1=$D1316,$J1316,"")</f>
        <v/>
      </c>
      <c r="F1316" s="18" t="str">
        <f t="shared" si="103"/>
        <v/>
      </c>
      <c r="G1316" s="18" t="str">
        <f t="shared" si="103"/>
        <v/>
      </c>
      <c r="H1316" s="18" t="str">
        <f t="shared" si="103"/>
        <v/>
      </c>
      <c r="I1316" s="18" t="str">
        <f t="shared" si="103"/>
        <v>&lt;/SoruCevap&gt;</v>
      </c>
      <c r="J1316" s="15" t="s">
        <v>4</v>
      </c>
    </row>
    <row r="1317" spans="1:10" ht="16.5" x14ac:dyDescent="0.3">
      <c r="A1317" s="16">
        <v>396</v>
      </c>
      <c r="B1317" s="16" t="s">
        <v>452</v>
      </c>
      <c r="C1317" s="16">
        <f t="shared" si="101"/>
        <v>80</v>
      </c>
      <c r="D1317" s="17">
        <f t="shared" si="102"/>
        <v>1</v>
      </c>
      <c r="E1317" s="18" t="str">
        <f t="shared" si="103"/>
        <v>&lt;SoruCevap&gt;</v>
      </c>
      <c r="F1317" s="18" t="str">
        <f t="shared" si="103"/>
        <v/>
      </c>
      <c r="G1317" s="18" t="str">
        <f t="shared" si="103"/>
        <v/>
      </c>
      <c r="H1317" s="18" t="str">
        <f t="shared" si="103"/>
        <v/>
      </c>
      <c r="I1317" s="18" t="str">
        <f t="shared" si="103"/>
        <v/>
      </c>
      <c r="J1317" s="15" t="s">
        <v>0</v>
      </c>
    </row>
    <row r="1318" spans="1:10" ht="16.5" x14ac:dyDescent="0.3">
      <c r="A1318" s="16">
        <v>397</v>
      </c>
      <c r="B1318" s="16" t="s">
        <v>452</v>
      </c>
      <c r="C1318" s="16">
        <f t="shared" si="101"/>
        <v>80</v>
      </c>
      <c r="D1318" s="17">
        <f t="shared" si="102"/>
        <v>2</v>
      </c>
      <c r="E1318" s="18" t="str">
        <f t="shared" si="103"/>
        <v/>
      </c>
      <c r="F1318" s="18" t="str">
        <f t="shared" si="103"/>
        <v>&lt;Soru&gt;SigortaliUyruk&lt;/Soru&gt;</v>
      </c>
      <c r="G1318" s="18" t="str">
        <f t="shared" si="103"/>
        <v/>
      </c>
      <c r="H1318" s="18" t="str">
        <f t="shared" si="103"/>
        <v/>
      </c>
      <c r="I1318" s="18" t="str">
        <f t="shared" si="103"/>
        <v/>
      </c>
      <c r="J1318" s="15" t="s">
        <v>27</v>
      </c>
    </row>
    <row r="1319" spans="1:10" ht="16.5" x14ac:dyDescent="0.3">
      <c r="A1319" s="16">
        <v>398</v>
      </c>
      <c r="B1319" s="16" t="s">
        <v>452</v>
      </c>
      <c r="C1319" s="16">
        <f t="shared" si="101"/>
        <v>80</v>
      </c>
      <c r="D1319" s="17">
        <f t="shared" si="102"/>
        <v>3</v>
      </c>
      <c r="E1319" s="18" t="str">
        <f t="shared" si="103"/>
        <v/>
      </c>
      <c r="F1319" s="18" t="str">
        <f t="shared" si="103"/>
        <v/>
      </c>
      <c r="G1319" s="18" t="str">
        <f t="shared" si="103"/>
        <v>&lt;Cevap&gt;1 veya 2 gönderilebilir. 1 TC, 2 Diğer anlamına gelir&lt;/Cevap&gt;</v>
      </c>
      <c r="H1319" s="18" t="str">
        <f t="shared" si="103"/>
        <v/>
      </c>
      <c r="I1319" s="18" t="str">
        <f t="shared" si="103"/>
        <v/>
      </c>
      <c r="J1319" s="15" t="s">
        <v>480</v>
      </c>
    </row>
    <row r="1320" spans="1:10" ht="16.5" x14ac:dyDescent="0.3">
      <c r="A1320" s="16">
        <v>399</v>
      </c>
      <c r="B1320" s="16" t="s">
        <v>452</v>
      </c>
      <c r="C1320" s="16">
        <f t="shared" si="101"/>
        <v>80</v>
      </c>
      <c r="D1320" s="17">
        <f t="shared" si="102"/>
        <v>4</v>
      </c>
      <c r="E1320" s="18" t="str">
        <f t="shared" si="103"/>
        <v/>
      </c>
      <c r="F1320" s="18" t="str">
        <f t="shared" si="103"/>
        <v/>
      </c>
      <c r="G1320" s="18" t="str">
        <f t="shared" si="103"/>
        <v/>
      </c>
      <c r="H1320" s="18" t="str">
        <f t="shared" si="103"/>
        <v>&lt;Zorunlu&gt;true&lt;/Zorunlu&gt;</v>
      </c>
      <c r="I1320" s="18" t="str">
        <f t="shared" si="103"/>
        <v/>
      </c>
      <c r="J1320" s="15" t="s">
        <v>219</v>
      </c>
    </row>
    <row r="1321" spans="1:10" ht="16.5" x14ac:dyDescent="0.3">
      <c r="A1321" s="16">
        <v>400</v>
      </c>
      <c r="B1321" s="16" t="s">
        <v>452</v>
      </c>
      <c r="C1321" s="16">
        <f t="shared" si="101"/>
        <v>80</v>
      </c>
      <c r="D1321" s="17">
        <f t="shared" si="102"/>
        <v>5</v>
      </c>
      <c r="E1321" s="18" t="str">
        <f t="shared" si="103"/>
        <v/>
      </c>
      <c r="F1321" s="18" t="str">
        <f t="shared" si="103"/>
        <v/>
      </c>
      <c r="G1321" s="18" t="str">
        <f t="shared" si="103"/>
        <v/>
      </c>
      <c r="H1321" s="18" t="str">
        <f t="shared" si="103"/>
        <v/>
      </c>
      <c r="I1321" s="18" t="str">
        <f t="shared" si="103"/>
        <v>&lt;/SoruCevap&gt;</v>
      </c>
      <c r="J1321" s="15" t="s">
        <v>4</v>
      </c>
    </row>
    <row r="1322" spans="1:10" ht="16.5" x14ac:dyDescent="0.3">
      <c r="A1322" s="16">
        <v>401</v>
      </c>
      <c r="B1322" s="16" t="s">
        <v>452</v>
      </c>
      <c r="C1322" s="16">
        <f t="shared" si="101"/>
        <v>81</v>
      </c>
      <c r="D1322" s="17">
        <f t="shared" si="102"/>
        <v>1</v>
      </c>
      <c r="E1322" s="18" t="str">
        <f t="shared" si="103"/>
        <v>&lt;SoruCevap&gt;</v>
      </c>
      <c r="F1322" s="18" t="str">
        <f t="shared" si="103"/>
        <v/>
      </c>
      <c r="G1322" s="18" t="str">
        <f t="shared" si="103"/>
        <v/>
      </c>
      <c r="H1322" s="18" t="str">
        <f t="shared" si="103"/>
        <v/>
      </c>
      <c r="I1322" s="18" t="str">
        <f t="shared" si="103"/>
        <v/>
      </c>
      <c r="J1322" s="15" t="s">
        <v>0</v>
      </c>
    </row>
    <row r="1323" spans="1:10" ht="16.5" x14ac:dyDescent="0.3">
      <c r="A1323" s="16">
        <v>402</v>
      </c>
      <c r="B1323" s="16" t="s">
        <v>452</v>
      </c>
      <c r="C1323" s="16">
        <f t="shared" si="101"/>
        <v>81</v>
      </c>
      <c r="D1323" s="17">
        <f t="shared" si="102"/>
        <v>2</v>
      </c>
      <c r="E1323" s="18" t="str">
        <f t="shared" si="103"/>
        <v/>
      </c>
      <c r="F1323" s="18" t="str">
        <f t="shared" si="103"/>
        <v>&lt;Soru&gt;SigortaliBabaAdi&lt;/Soru&gt;</v>
      </c>
      <c r="G1323" s="18" t="str">
        <f t="shared" si="103"/>
        <v/>
      </c>
      <c r="H1323" s="18" t="str">
        <f t="shared" si="103"/>
        <v/>
      </c>
      <c r="I1323" s="18" t="str">
        <f t="shared" si="103"/>
        <v/>
      </c>
      <c r="J1323" s="15" t="s">
        <v>481</v>
      </c>
    </row>
    <row r="1324" spans="1:10" ht="16.5" x14ac:dyDescent="0.3">
      <c r="A1324" s="16">
        <v>403</v>
      </c>
      <c r="B1324" s="16" t="s">
        <v>452</v>
      </c>
      <c r="C1324" s="16">
        <f t="shared" si="101"/>
        <v>81</v>
      </c>
      <c r="D1324" s="17">
        <f t="shared" si="102"/>
        <v>3</v>
      </c>
      <c r="E1324" s="18" t="str">
        <f t="shared" si="103"/>
        <v/>
      </c>
      <c r="F1324" s="18" t="str">
        <f t="shared" si="103"/>
        <v/>
      </c>
      <c r="G1324" s="18" t="str">
        <f t="shared" si="103"/>
        <v>&lt;Cevap&gt;Sigortali Baba Adı&lt;/Cevap&gt;</v>
      </c>
      <c r="H1324" s="18" t="str">
        <f t="shared" si="103"/>
        <v/>
      </c>
      <c r="I1324" s="18" t="str">
        <f t="shared" si="103"/>
        <v/>
      </c>
      <c r="J1324" s="15" t="s">
        <v>482</v>
      </c>
    </row>
    <row r="1325" spans="1:10" ht="16.5" x14ac:dyDescent="0.3">
      <c r="A1325" s="16">
        <v>404</v>
      </c>
      <c r="B1325" s="16" t="s">
        <v>452</v>
      </c>
      <c r="C1325" s="16">
        <f t="shared" si="101"/>
        <v>81</v>
      </c>
      <c r="D1325" s="17">
        <f t="shared" si="102"/>
        <v>4</v>
      </c>
      <c r="E1325" s="18" t="str">
        <f t="shared" si="103"/>
        <v/>
      </c>
      <c r="F1325" s="18" t="str">
        <f t="shared" si="103"/>
        <v/>
      </c>
      <c r="G1325" s="18" t="str">
        <f t="shared" si="103"/>
        <v/>
      </c>
      <c r="H1325" s="18" t="str">
        <f t="shared" si="103"/>
        <v>&lt;Zorunlu&gt;true&lt;/Zorunlu&gt;</v>
      </c>
      <c r="I1325" s="18" t="str">
        <f t="shared" si="103"/>
        <v/>
      </c>
      <c r="J1325" s="15" t="s">
        <v>219</v>
      </c>
    </row>
    <row r="1326" spans="1:10" ht="16.5" x14ac:dyDescent="0.3">
      <c r="A1326" s="16">
        <v>405</v>
      </c>
      <c r="B1326" s="16" t="s">
        <v>452</v>
      </c>
      <c r="C1326" s="16">
        <f t="shared" si="101"/>
        <v>81</v>
      </c>
      <c r="D1326" s="17">
        <f t="shared" si="102"/>
        <v>5</v>
      </c>
      <c r="E1326" s="18" t="str">
        <f t="shared" si="103"/>
        <v/>
      </c>
      <c r="F1326" s="18" t="str">
        <f t="shared" si="103"/>
        <v/>
      </c>
      <c r="G1326" s="18" t="str">
        <f t="shared" si="103"/>
        <v/>
      </c>
      <c r="H1326" s="18" t="str">
        <f t="shared" si="103"/>
        <v/>
      </c>
      <c r="I1326" s="18" t="str">
        <f t="shared" si="103"/>
        <v>&lt;/SoruCevap&gt;</v>
      </c>
      <c r="J1326" s="15" t="s">
        <v>4</v>
      </c>
    </row>
    <row r="1327" spans="1:10" ht="16.5" x14ac:dyDescent="0.3">
      <c r="A1327" s="16">
        <v>406</v>
      </c>
      <c r="B1327" s="16" t="s">
        <v>452</v>
      </c>
      <c r="C1327" s="16">
        <f t="shared" si="101"/>
        <v>82</v>
      </c>
      <c r="D1327" s="17">
        <f t="shared" si="102"/>
        <v>1</v>
      </c>
      <c r="E1327" s="18" t="str">
        <f t="shared" si="103"/>
        <v>&lt;SoruCevap&gt;</v>
      </c>
      <c r="F1327" s="18" t="str">
        <f t="shared" si="103"/>
        <v/>
      </c>
      <c r="G1327" s="18" t="str">
        <f t="shared" si="103"/>
        <v/>
      </c>
      <c r="H1327" s="18" t="str">
        <f t="shared" si="103"/>
        <v/>
      </c>
      <c r="I1327" s="18" t="str">
        <f t="shared" si="103"/>
        <v/>
      </c>
      <c r="J1327" s="15" t="s">
        <v>0</v>
      </c>
    </row>
    <row r="1328" spans="1:10" ht="16.5" x14ac:dyDescent="0.3">
      <c r="A1328" s="16">
        <v>407</v>
      </c>
      <c r="B1328" s="16" t="s">
        <v>452</v>
      </c>
      <c r="C1328" s="16">
        <f t="shared" si="101"/>
        <v>82</v>
      </c>
      <c r="D1328" s="17">
        <f t="shared" si="102"/>
        <v>2</v>
      </c>
      <c r="E1328" s="18" t="str">
        <f t="shared" si="103"/>
        <v/>
      </c>
      <c r="F1328" s="18" t="str">
        <f t="shared" si="103"/>
        <v>&lt;Soru&gt;SigortaliDogumYeri&lt;/Soru&gt;</v>
      </c>
      <c r="G1328" s="18" t="str">
        <f t="shared" si="103"/>
        <v/>
      </c>
      <c r="H1328" s="18" t="str">
        <f t="shared" si="103"/>
        <v/>
      </c>
      <c r="I1328" s="18" t="str">
        <f t="shared" si="103"/>
        <v/>
      </c>
      <c r="J1328" s="15" t="s">
        <v>483</v>
      </c>
    </row>
    <row r="1329" spans="1:10" ht="16.5" x14ac:dyDescent="0.3">
      <c r="A1329" s="16">
        <v>408</v>
      </c>
      <c r="B1329" s="16" t="s">
        <v>452</v>
      </c>
      <c r="C1329" s="16">
        <f t="shared" si="101"/>
        <v>82</v>
      </c>
      <c r="D1329" s="17">
        <f t="shared" si="102"/>
        <v>3</v>
      </c>
      <c r="E1329" s="18" t="str">
        <f t="shared" si="103"/>
        <v/>
      </c>
      <c r="F1329" s="18" t="str">
        <f t="shared" si="103"/>
        <v/>
      </c>
      <c r="G1329" s="18" t="str">
        <f t="shared" si="103"/>
        <v>&lt;Cevap&gt;Sigortali Doğum Yeri&lt;/Cevap&gt;</v>
      </c>
      <c r="H1329" s="18" t="str">
        <f t="shared" si="103"/>
        <v/>
      </c>
      <c r="I1329" s="18" t="str">
        <f t="shared" si="103"/>
        <v/>
      </c>
      <c r="J1329" s="15" t="s">
        <v>484</v>
      </c>
    </row>
    <row r="1330" spans="1:10" ht="16.5" x14ac:dyDescent="0.3">
      <c r="A1330" s="16">
        <v>409</v>
      </c>
      <c r="B1330" s="16" t="s">
        <v>452</v>
      </c>
      <c r="C1330" s="16">
        <f t="shared" si="101"/>
        <v>82</v>
      </c>
      <c r="D1330" s="17">
        <f t="shared" si="102"/>
        <v>4</v>
      </c>
      <c r="E1330" s="18" t="str">
        <f t="shared" si="103"/>
        <v/>
      </c>
      <c r="F1330" s="18" t="str">
        <f t="shared" si="103"/>
        <v/>
      </c>
      <c r="G1330" s="18" t="str">
        <f t="shared" si="103"/>
        <v/>
      </c>
      <c r="H1330" s="18" t="str">
        <f t="shared" si="103"/>
        <v>&lt;Zorunlu&gt;true&lt;/Zorunlu&gt;</v>
      </c>
      <c r="I1330" s="18" t="str">
        <f t="shared" si="103"/>
        <v/>
      </c>
      <c r="J1330" s="15" t="s">
        <v>219</v>
      </c>
    </row>
    <row r="1331" spans="1:10" ht="16.5" x14ac:dyDescent="0.3">
      <c r="A1331" s="16">
        <v>410</v>
      </c>
      <c r="B1331" s="16" t="s">
        <v>452</v>
      </c>
      <c r="C1331" s="16">
        <f t="shared" si="101"/>
        <v>82</v>
      </c>
      <c r="D1331" s="17">
        <f t="shared" si="102"/>
        <v>5</v>
      </c>
      <c r="E1331" s="18" t="str">
        <f t="shared" si="103"/>
        <v/>
      </c>
      <c r="F1331" s="18" t="str">
        <f t="shared" si="103"/>
        <v/>
      </c>
      <c r="G1331" s="18" t="str">
        <f t="shared" si="103"/>
        <v/>
      </c>
      <c r="H1331" s="18" t="str">
        <f t="shared" si="103"/>
        <v/>
      </c>
      <c r="I1331" s="18" t="str">
        <f t="shared" si="103"/>
        <v>&lt;/SoruCevap&gt;</v>
      </c>
      <c r="J1331" s="15" t="s">
        <v>4</v>
      </c>
    </row>
    <row r="1332" spans="1:10" ht="16.5" x14ac:dyDescent="0.3">
      <c r="A1332" s="16">
        <v>411</v>
      </c>
      <c r="B1332" s="16" t="s">
        <v>452</v>
      </c>
      <c r="C1332" s="16">
        <f t="shared" si="101"/>
        <v>83</v>
      </c>
      <c r="D1332" s="17">
        <f t="shared" si="102"/>
        <v>1</v>
      </c>
      <c r="E1332" s="18" t="str">
        <f t="shared" si="103"/>
        <v>&lt;SoruCevap&gt;</v>
      </c>
      <c r="F1332" s="18" t="str">
        <f t="shared" si="103"/>
        <v/>
      </c>
      <c r="G1332" s="18" t="str">
        <f t="shared" si="103"/>
        <v/>
      </c>
      <c r="H1332" s="18" t="str">
        <f t="shared" si="103"/>
        <v/>
      </c>
      <c r="I1332" s="18" t="str">
        <f t="shared" si="103"/>
        <v/>
      </c>
      <c r="J1332" s="15" t="s">
        <v>0</v>
      </c>
    </row>
    <row r="1333" spans="1:10" ht="16.5" x14ac:dyDescent="0.3">
      <c r="A1333" s="16">
        <v>412</v>
      </c>
      <c r="B1333" s="16" t="s">
        <v>452</v>
      </c>
      <c r="C1333" s="16">
        <f t="shared" si="101"/>
        <v>83</v>
      </c>
      <c r="D1333" s="17">
        <f t="shared" si="102"/>
        <v>2</v>
      </c>
      <c r="E1333" s="18" t="str">
        <f t="shared" si="103"/>
        <v/>
      </c>
      <c r="F1333" s="18" t="str">
        <f t="shared" si="103"/>
        <v>&lt;Soru&gt;SigortaliCinsiyet&lt;/Soru&gt;</v>
      </c>
      <c r="G1333" s="18" t="str">
        <f t="shared" si="103"/>
        <v/>
      </c>
      <c r="H1333" s="18" t="str">
        <f t="shared" si="103"/>
        <v/>
      </c>
      <c r="I1333" s="18" t="str">
        <f t="shared" si="103"/>
        <v/>
      </c>
      <c r="J1333" s="15" t="s">
        <v>485</v>
      </c>
    </row>
    <row r="1334" spans="1:10" ht="16.5" x14ac:dyDescent="0.3">
      <c r="A1334" s="16">
        <v>413</v>
      </c>
      <c r="B1334" s="16" t="s">
        <v>452</v>
      </c>
      <c r="C1334" s="16">
        <f t="shared" si="101"/>
        <v>83</v>
      </c>
      <c r="D1334" s="17">
        <f t="shared" si="102"/>
        <v>3</v>
      </c>
      <c r="E1334" s="18" t="str">
        <f t="shared" si="103"/>
        <v/>
      </c>
      <c r="F1334" s="18" t="str">
        <f t="shared" si="103"/>
        <v/>
      </c>
      <c r="G1334" s="18" t="str">
        <f t="shared" si="103"/>
        <v>&lt;Cevap&gt;E veya K gönderilebilir. E: Erkek, K : Kadın&lt;/Cevap&gt;</v>
      </c>
      <c r="H1334" s="18" t="str">
        <f t="shared" si="103"/>
        <v/>
      </c>
      <c r="I1334" s="18" t="str">
        <f t="shared" si="103"/>
        <v/>
      </c>
      <c r="J1334" s="15" t="s">
        <v>486</v>
      </c>
    </row>
    <row r="1335" spans="1:10" ht="16.5" x14ac:dyDescent="0.3">
      <c r="A1335" s="16">
        <v>414</v>
      </c>
      <c r="B1335" s="16" t="s">
        <v>452</v>
      </c>
      <c r="C1335" s="16">
        <f t="shared" si="101"/>
        <v>83</v>
      </c>
      <c r="D1335" s="17">
        <f t="shared" si="102"/>
        <v>4</v>
      </c>
      <c r="E1335" s="18" t="str">
        <f t="shared" si="103"/>
        <v/>
      </c>
      <c r="F1335" s="18" t="str">
        <f t="shared" si="103"/>
        <v/>
      </c>
      <c r="G1335" s="18" t="str">
        <f t="shared" si="103"/>
        <v/>
      </c>
      <c r="H1335" s="18" t="str">
        <f t="shared" si="103"/>
        <v>&lt;Zorunlu&gt;true&lt;/Zorunlu&gt;</v>
      </c>
      <c r="I1335" s="18" t="str">
        <f t="shared" si="103"/>
        <v/>
      </c>
      <c r="J1335" s="15" t="s">
        <v>219</v>
      </c>
    </row>
    <row r="1336" spans="1:10" ht="16.5" x14ac:dyDescent="0.3">
      <c r="A1336" s="16">
        <v>415</v>
      </c>
      <c r="B1336" s="16" t="s">
        <v>452</v>
      </c>
      <c r="C1336" s="16">
        <f t="shared" si="101"/>
        <v>83</v>
      </c>
      <c r="D1336" s="17">
        <f t="shared" si="102"/>
        <v>5</v>
      </c>
      <c r="E1336" s="18" t="str">
        <f t="shared" si="103"/>
        <v/>
      </c>
      <c r="F1336" s="18" t="str">
        <f t="shared" si="103"/>
        <v/>
      </c>
      <c r="G1336" s="18" t="str">
        <f t="shared" si="103"/>
        <v/>
      </c>
      <c r="H1336" s="18" t="str">
        <f t="shared" si="103"/>
        <v/>
      </c>
      <c r="I1336" s="18" t="str">
        <f t="shared" si="103"/>
        <v>&lt;/SoruCevap&gt;</v>
      </c>
      <c r="J1336" s="15" t="s">
        <v>4</v>
      </c>
    </row>
    <row r="1337" spans="1:10" ht="16.5" x14ac:dyDescent="0.3">
      <c r="A1337" s="16">
        <v>416</v>
      </c>
      <c r="B1337" s="16" t="s">
        <v>452</v>
      </c>
      <c r="C1337" s="16">
        <f t="shared" si="101"/>
        <v>84</v>
      </c>
      <c r="D1337" s="17">
        <f t="shared" si="102"/>
        <v>1</v>
      </c>
      <c r="E1337" s="18" t="str">
        <f t="shared" si="103"/>
        <v>&lt;SoruCevap&gt;</v>
      </c>
      <c r="F1337" s="18" t="str">
        <f t="shared" si="103"/>
        <v/>
      </c>
      <c r="G1337" s="18" t="str">
        <f t="shared" si="103"/>
        <v/>
      </c>
      <c r="H1337" s="18" t="str">
        <f t="shared" si="103"/>
        <v/>
      </c>
      <c r="I1337" s="18" t="str">
        <f t="shared" si="103"/>
        <v/>
      </c>
      <c r="J1337" s="15" t="s">
        <v>0</v>
      </c>
    </row>
    <row r="1338" spans="1:10" ht="16.5" x14ac:dyDescent="0.3">
      <c r="A1338" s="16">
        <v>417</v>
      </c>
      <c r="B1338" s="16" t="s">
        <v>452</v>
      </c>
      <c r="C1338" s="16">
        <f t="shared" si="101"/>
        <v>84</v>
      </c>
      <c r="D1338" s="17">
        <f t="shared" si="102"/>
        <v>2</v>
      </c>
      <c r="E1338" s="18" t="str">
        <f t="shared" si="103"/>
        <v/>
      </c>
      <c r="F1338" s="18" t="str">
        <f t="shared" si="103"/>
        <v>&lt;Soru&gt;SigortaliEvIlKodu&lt;/Soru&gt;</v>
      </c>
      <c r="G1338" s="18" t="str">
        <f t="shared" si="103"/>
        <v/>
      </c>
      <c r="H1338" s="18" t="str">
        <f t="shared" si="103"/>
        <v/>
      </c>
      <c r="I1338" s="18" t="str">
        <f t="shared" si="103"/>
        <v/>
      </c>
      <c r="J1338" s="15" t="s">
        <v>487</v>
      </c>
    </row>
    <row r="1339" spans="1:10" ht="16.5" x14ac:dyDescent="0.3">
      <c r="A1339" s="16">
        <v>418</v>
      </c>
      <c r="B1339" s="16" t="s">
        <v>452</v>
      </c>
      <c r="C1339" s="16">
        <f t="shared" si="101"/>
        <v>84</v>
      </c>
      <c r="D1339" s="17">
        <f t="shared" si="102"/>
        <v>3</v>
      </c>
      <c r="E1339" s="18" t="str">
        <f t="shared" si="103"/>
        <v/>
      </c>
      <c r="F1339" s="18" t="str">
        <f t="shared" si="103"/>
        <v/>
      </c>
      <c r="G1339" s="18" t="str">
        <f t="shared" si="103"/>
        <v>&lt;Cevap&gt;Üç haneli sbm il kodudur 034 gibi (istanbul)&lt;/Cevap&gt;</v>
      </c>
      <c r="H1339" s="18" t="str">
        <f t="shared" si="103"/>
        <v/>
      </c>
      <c r="I1339" s="18" t="str">
        <f t="shared" si="103"/>
        <v/>
      </c>
      <c r="J1339" s="15" t="s">
        <v>488</v>
      </c>
    </row>
    <row r="1340" spans="1:10" ht="16.5" x14ac:dyDescent="0.3">
      <c r="A1340" s="16">
        <v>419</v>
      </c>
      <c r="B1340" s="16" t="s">
        <v>452</v>
      </c>
      <c r="C1340" s="16">
        <f t="shared" si="101"/>
        <v>84</v>
      </c>
      <c r="D1340" s="17">
        <f t="shared" si="102"/>
        <v>4</v>
      </c>
      <c r="E1340" s="18" t="str">
        <f t="shared" si="103"/>
        <v/>
      </c>
      <c r="F1340" s="18" t="str">
        <f t="shared" si="103"/>
        <v/>
      </c>
      <c r="G1340" s="18" t="str">
        <f t="shared" si="103"/>
        <v/>
      </c>
      <c r="H1340" s="18" t="str">
        <f t="shared" si="103"/>
        <v>&lt;Zorunlu&gt;true&lt;/Zorunlu&gt;</v>
      </c>
      <c r="I1340" s="18" t="str">
        <f t="shared" si="103"/>
        <v/>
      </c>
      <c r="J1340" s="15" t="s">
        <v>219</v>
      </c>
    </row>
    <row r="1341" spans="1:10" ht="16.5" x14ac:dyDescent="0.3">
      <c r="A1341" s="16">
        <v>420</v>
      </c>
      <c r="B1341" s="16" t="s">
        <v>452</v>
      </c>
      <c r="C1341" s="16">
        <f t="shared" si="101"/>
        <v>84</v>
      </c>
      <c r="D1341" s="17">
        <f t="shared" si="102"/>
        <v>5</v>
      </c>
      <c r="E1341" s="18" t="str">
        <f t="shared" si="103"/>
        <v/>
      </c>
      <c r="F1341" s="18" t="str">
        <f t="shared" si="103"/>
        <v/>
      </c>
      <c r="G1341" s="18" t="str">
        <f t="shared" si="103"/>
        <v/>
      </c>
      <c r="H1341" s="18" t="str">
        <f t="shared" si="103"/>
        <v/>
      </c>
      <c r="I1341" s="18" t="str">
        <f t="shared" si="103"/>
        <v>&lt;/SoruCevap&gt;</v>
      </c>
      <c r="J1341" s="15" t="s">
        <v>4</v>
      </c>
    </row>
    <row r="1342" spans="1:10" ht="16.5" x14ac:dyDescent="0.3">
      <c r="A1342" s="16">
        <v>421</v>
      </c>
      <c r="B1342" s="16" t="s">
        <v>452</v>
      </c>
      <c r="C1342" s="16">
        <f t="shared" si="101"/>
        <v>85</v>
      </c>
      <c r="D1342" s="17">
        <f t="shared" si="102"/>
        <v>1</v>
      </c>
      <c r="E1342" s="18" t="str">
        <f t="shared" si="103"/>
        <v>&lt;SoruCevap&gt;</v>
      </c>
      <c r="F1342" s="18" t="str">
        <f t="shared" si="103"/>
        <v/>
      </c>
      <c r="G1342" s="18" t="str">
        <f t="shared" si="103"/>
        <v/>
      </c>
      <c r="H1342" s="18" t="str">
        <f t="shared" si="103"/>
        <v/>
      </c>
      <c r="I1342" s="18" t="str">
        <f t="shared" si="103"/>
        <v/>
      </c>
      <c r="J1342" s="15" t="s">
        <v>0</v>
      </c>
    </row>
    <row r="1343" spans="1:10" ht="16.5" x14ac:dyDescent="0.3">
      <c r="A1343" s="16">
        <v>422</v>
      </c>
      <c r="B1343" s="16" t="s">
        <v>452</v>
      </c>
      <c r="C1343" s="16">
        <f t="shared" si="101"/>
        <v>85</v>
      </c>
      <c r="D1343" s="17">
        <f t="shared" si="102"/>
        <v>2</v>
      </c>
      <c r="E1343" s="18" t="str">
        <f t="shared" si="103"/>
        <v/>
      </c>
      <c r="F1343" s="18" t="str">
        <f t="shared" si="103"/>
        <v>&lt;Soru&gt;SigortaliEvIlceKodu&lt;/Soru&gt;</v>
      </c>
      <c r="G1343" s="18" t="str">
        <f t="shared" si="103"/>
        <v/>
      </c>
      <c r="H1343" s="18" t="str">
        <f t="shared" si="103"/>
        <v/>
      </c>
      <c r="I1343" s="18" t="str">
        <f t="shared" si="103"/>
        <v/>
      </c>
      <c r="J1343" s="15" t="s">
        <v>489</v>
      </c>
    </row>
    <row r="1344" spans="1:10" ht="16.5" x14ac:dyDescent="0.3">
      <c r="A1344" s="16">
        <v>423</v>
      </c>
      <c r="B1344" s="16" t="s">
        <v>452</v>
      </c>
      <c r="C1344" s="16">
        <f t="shared" si="101"/>
        <v>85</v>
      </c>
      <c r="D1344" s="17">
        <f t="shared" si="102"/>
        <v>3</v>
      </c>
      <c r="E1344" s="18" t="str">
        <f t="shared" si="103"/>
        <v/>
      </c>
      <c r="F1344" s="18" t="str">
        <f t="shared" si="103"/>
        <v/>
      </c>
      <c r="G1344" s="18" t="str">
        <f t="shared" si="103"/>
        <v>&lt;Cevap&gt;Üç haneli sbm ilçe kodu 002 gibi(adalar) &lt;/Cevap&gt;</v>
      </c>
      <c r="H1344" s="18" t="str">
        <f t="shared" si="103"/>
        <v/>
      </c>
      <c r="I1344" s="18" t="str">
        <f t="shared" si="103"/>
        <v/>
      </c>
      <c r="J1344" s="15" t="s">
        <v>490</v>
      </c>
    </row>
    <row r="1345" spans="1:10" ht="16.5" x14ac:dyDescent="0.3">
      <c r="A1345" s="16">
        <v>424</v>
      </c>
      <c r="B1345" s="16" t="s">
        <v>452</v>
      </c>
      <c r="C1345" s="16">
        <f t="shared" si="101"/>
        <v>85</v>
      </c>
      <c r="D1345" s="17">
        <f t="shared" si="102"/>
        <v>4</v>
      </c>
      <c r="E1345" s="18" t="str">
        <f t="shared" si="103"/>
        <v/>
      </c>
      <c r="F1345" s="18" t="str">
        <f t="shared" si="103"/>
        <v/>
      </c>
      <c r="G1345" s="18" t="str">
        <f t="shared" si="103"/>
        <v/>
      </c>
      <c r="H1345" s="18" t="str">
        <f t="shared" si="103"/>
        <v>&lt;Zorunlu&gt;true&lt;/Zorunlu&gt;</v>
      </c>
      <c r="I1345" s="18" t="str">
        <f t="shared" si="103"/>
        <v/>
      </c>
      <c r="J1345" s="15" t="s">
        <v>219</v>
      </c>
    </row>
    <row r="1346" spans="1:10" ht="16.5" x14ac:dyDescent="0.3">
      <c r="A1346" s="16">
        <v>425</v>
      </c>
      <c r="B1346" s="16" t="s">
        <v>452</v>
      </c>
      <c r="C1346" s="16">
        <f t="shared" si="101"/>
        <v>85</v>
      </c>
      <c r="D1346" s="17">
        <f t="shared" si="102"/>
        <v>5</v>
      </c>
      <c r="E1346" s="18" t="str">
        <f t="shared" si="103"/>
        <v/>
      </c>
      <c r="F1346" s="18" t="str">
        <f t="shared" si="103"/>
        <v/>
      </c>
      <c r="G1346" s="18" t="str">
        <f t="shared" si="103"/>
        <v/>
      </c>
      <c r="H1346" s="18" t="str">
        <f t="shared" si="103"/>
        <v/>
      </c>
      <c r="I1346" s="18" t="str">
        <f t="shared" si="103"/>
        <v>&lt;/SoruCevap&gt;</v>
      </c>
      <c r="J1346" s="15" t="s">
        <v>4</v>
      </c>
    </row>
    <row r="1347" spans="1:10" ht="16.5" x14ac:dyDescent="0.3">
      <c r="A1347" s="16">
        <v>426</v>
      </c>
      <c r="B1347" s="16" t="s">
        <v>452</v>
      </c>
      <c r="C1347" s="16">
        <f t="shared" si="101"/>
        <v>86</v>
      </c>
      <c r="D1347" s="17">
        <f t="shared" si="102"/>
        <v>1</v>
      </c>
      <c r="E1347" s="18" t="str">
        <f t="shared" si="103"/>
        <v>&lt;SoruCevap&gt;</v>
      </c>
      <c r="F1347" s="18" t="str">
        <f t="shared" si="103"/>
        <v/>
      </c>
      <c r="G1347" s="18" t="str">
        <f t="shared" si="103"/>
        <v/>
      </c>
      <c r="H1347" s="18" t="str">
        <f t="shared" si="103"/>
        <v/>
      </c>
      <c r="I1347" s="18" t="str">
        <f t="shared" si="103"/>
        <v/>
      </c>
      <c r="J1347" s="15" t="s">
        <v>0</v>
      </c>
    </row>
    <row r="1348" spans="1:10" ht="16.5" x14ac:dyDescent="0.3">
      <c r="A1348" s="16">
        <v>427</v>
      </c>
      <c r="B1348" s="16" t="s">
        <v>452</v>
      </c>
      <c r="C1348" s="16">
        <f t="shared" si="101"/>
        <v>86</v>
      </c>
      <c r="D1348" s="17">
        <f t="shared" si="102"/>
        <v>2</v>
      </c>
      <c r="E1348" s="18" t="str">
        <f t="shared" si="103"/>
        <v/>
      </c>
      <c r="F1348" s="18" t="str">
        <f t="shared" si="103"/>
        <v>&lt;Soru&gt;SigortaliEvBeldeKodu&lt;/Soru&gt;</v>
      </c>
      <c r="G1348" s="18" t="str">
        <f t="shared" si="103"/>
        <v/>
      </c>
      <c r="H1348" s="18" t="str">
        <f t="shared" si="103"/>
        <v/>
      </c>
      <c r="I1348" s="18" t="str">
        <f t="shared" si="103"/>
        <v/>
      </c>
      <c r="J1348" s="15" t="s">
        <v>491</v>
      </c>
    </row>
    <row r="1349" spans="1:10" ht="16.5" x14ac:dyDescent="0.3">
      <c r="A1349" s="16">
        <v>428</v>
      </c>
      <c r="B1349" s="16" t="s">
        <v>452</v>
      </c>
      <c r="C1349" s="16">
        <f t="shared" si="101"/>
        <v>86</v>
      </c>
      <c r="D1349" s="17">
        <f t="shared" si="102"/>
        <v>3</v>
      </c>
      <c r="E1349" s="18" t="str">
        <f t="shared" si="103"/>
        <v/>
      </c>
      <c r="F1349" s="18" t="str">
        <f t="shared" si="103"/>
        <v/>
      </c>
      <c r="G1349" s="18" t="str">
        <f t="shared" si="103"/>
        <v>&lt;Cevap&gt;Üç haneli sbm belde kodu. Bilinmiyorsa default 001 gönderilebilir&lt;/Cevap&gt;</v>
      </c>
      <c r="H1349" s="18" t="str">
        <f t="shared" si="103"/>
        <v/>
      </c>
      <c r="I1349" s="18" t="str">
        <f t="shared" si="103"/>
        <v/>
      </c>
      <c r="J1349" s="15" t="s">
        <v>492</v>
      </c>
    </row>
    <row r="1350" spans="1:10" ht="16.5" x14ac:dyDescent="0.3">
      <c r="A1350" s="16">
        <v>429</v>
      </c>
      <c r="B1350" s="16" t="s">
        <v>452</v>
      </c>
      <c r="C1350" s="16">
        <f t="shared" si="101"/>
        <v>86</v>
      </c>
      <c r="D1350" s="17">
        <f t="shared" si="102"/>
        <v>4</v>
      </c>
      <c r="E1350" s="18" t="str">
        <f t="shared" si="103"/>
        <v/>
      </c>
      <c r="F1350" s="18" t="str">
        <f t="shared" si="103"/>
        <v/>
      </c>
      <c r="G1350" s="18" t="str">
        <f t="shared" si="103"/>
        <v/>
      </c>
      <c r="H1350" s="18" t="str">
        <f t="shared" si="103"/>
        <v>&lt;Zorunlu&gt;true&lt;/Zorunlu&gt;</v>
      </c>
      <c r="I1350" s="18" t="str">
        <f t="shared" si="103"/>
        <v/>
      </c>
      <c r="J1350" s="15" t="s">
        <v>219</v>
      </c>
    </row>
    <row r="1351" spans="1:10" ht="16.5" x14ac:dyDescent="0.3">
      <c r="A1351" s="16">
        <v>430</v>
      </c>
      <c r="B1351" s="16" t="s">
        <v>452</v>
      </c>
      <c r="C1351" s="16">
        <f t="shared" si="101"/>
        <v>86</v>
      </c>
      <c r="D1351" s="17">
        <f t="shared" si="102"/>
        <v>5</v>
      </c>
      <c r="E1351" s="18" t="str">
        <f t="shared" si="103"/>
        <v/>
      </c>
      <c r="F1351" s="18" t="str">
        <f t="shared" si="103"/>
        <v/>
      </c>
      <c r="G1351" s="18" t="str">
        <f t="shared" si="103"/>
        <v/>
      </c>
      <c r="H1351" s="18" t="str">
        <f t="shared" si="103"/>
        <v/>
      </c>
      <c r="I1351" s="18" t="str">
        <f t="shared" si="103"/>
        <v>&lt;/SoruCevap&gt;</v>
      </c>
      <c r="J1351" s="15" t="s">
        <v>4</v>
      </c>
    </row>
    <row r="1352" spans="1:10" ht="16.5" x14ac:dyDescent="0.3">
      <c r="A1352" s="16">
        <v>431</v>
      </c>
      <c r="B1352" s="16" t="s">
        <v>452</v>
      </c>
      <c r="C1352" s="16">
        <f t="shared" si="101"/>
        <v>87</v>
      </c>
      <c r="D1352" s="17">
        <f t="shared" si="102"/>
        <v>1</v>
      </c>
      <c r="E1352" s="18" t="str">
        <f t="shared" si="103"/>
        <v>&lt;SoruCevap&gt;</v>
      </c>
      <c r="F1352" s="18" t="str">
        <f t="shared" si="103"/>
        <v/>
      </c>
      <c r="G1352" s="18" t="str">
        <f t="shared" si="103"/>
        <v/>
      </c>
      <c r="H1352" s="18" t="str">
        <f t="shared" si="103"/>
        <v/>
      </c>
      <c r="I1352" s="18" t="str">
        <f t="shared" si="103"/>
        <v/>
      </c>
      <c r="J1352" s="15" t="s">
        <v>0</v>
      </c>
    </row>
    <row r="1353" spans="1:10" ht="16.5" x14ac:dyDescent="0.3">
      <c r="A1353" s="16">
        <v>432</v>
      </c>
      <c r="B1353" s="16" t="s">
        <v>452</v>
      </c>
      <c r="C1353" s="16">
        <f t="shared" si="101"/>
        <v>87</v>
      </c>
      <c r="D1353" s="17">
        <f t="shared" si="102"/>
        <v>2</v>
      </c>
      <c r="E1353" s="18" t="str">
        <f t="shared" si="103"/>
        <v/>
      </c>
      <c r="F1353" s="18" t="str">
        <f t="shared" si="103"/>
        <v>&lt;Soru&gt;SigortaliVeMusteriAyni&lt;/Soru&gt;</v>
      </c>
      <c r="G1353" s="18" t="str">
        <f t="shared" si="103"/>
        <v/>
      </c>
      <c r="H1353" s="18" t="str">
        <f t="shared" si="103"/>
        <v/>
      </c>
      <c r="I1353" s="18" t="str">
        <f t="shared" si="103"/>
        <v/>
      </c>
      <c r="J1353" s="15" t="s">
        <v>493</v>
      </c>
    </row>
    <row r="1354" spans="1:10" ht="16.5" x14ac:dyDescent="0.3">
      <c r="A1354" s="16">
        <v>433</v>
      </c>
      <c r="B1354" s="16" t="s">
        <v>452</v>
      </c>
      <c r="C1354" s="16">
        <f t="shared" si="101"/>
        <v>87</v>
      </c>
      <c r="D1354" s="17">
        <f t="shared" si="102"/>
        <v>3</v>
      </c>
      <c r="E1354" s="18" t="str">
        <f t="shared" si="103"/>
        <v/>
      </c>
      <c r="F1354" s="18" t="str">
        <f t="shared" si="103"/>
        <v/>
      </c>
      <c r="G1354" s="18" t="str">
        <f t="shared" si="103"/>
        <v>&lt;Cevap&gt;Sigortalı ve müşteri(sigorta ettiren) aynı kişi ise bu alanın değerini 1 gönderin. Bu değeri 1 gönderirseniz sigortalı bilgileri sigorta ettiren için de aynı olarak kabul edilir. Aksi takdirde müşteri(sigorta ettiren) bilgilerini de göndermelisiniz&lt;/Cevap&gt;</v>
      </c>
      <c r="H1354" s="18" t="str">
        <f t="shared" si="103"/>
        <v/>
      </c>
      <c r="I1354" s="18" t="str">
        <f t="shared" si="103"/>
        <v/>
      </c>
      <c r="J1354" s="15" t="s">
        <v>494</v>
      </c>
    </row>
    <row r="1355" spans="1:10" ht="16.5" x14ac:dyDescent="0.3">
      <c r="A1355" s="16">
        <v>434</v>
      </c>
      <c r="B1355" s="16" t="s">
        <v>452</v>
      </c>
      <c r="C1355" s="16">
        <f t="shared" si="101"/>
        <v>87</v>
      </c>
      <c r="D1355" s="17">
        <f t="shared" si="102"/>
        <v>4</v>
      </c>
      <c r="E1355" s="18" t="str">
        <f t="shared" si="103"/>
        <v/>
      </c>
      <c r="F1355" s="18" t="str">
        <f t="shared" si="103"/>
        <v/>
      </c>
      <c r="G1355" s="18" t="str">
        <f t="shared" si="103"/>
        <v/>
      </c>
      <c r="H1355" s="18" t="str">
        <f t="shared" si="103"/>
        <v>&lt;Zorunlu&gt;true&lt;/Zorunlu&gt;</v>
      </c>
      <c r="I1355" s="18" t="str">
        <f t="shared" si="103"/>
        <v/>
      </c>
      <c r="J1355" s="15" t="s">
        <v>219</v>
      </c>
    </row>
    <row r="1356" spans="1:10" ht="16.5" x14ac:dyDescent="0.3">
      <c r="A1356" s="16">
        <v>435</v>
      </c>
      <c r="B1356" s="16" t="s">
        <v>452</v>
      </c>
      <c r="C1356" s="16">
        <f t="shared" si="101"/>
        <v>87</v>
      </c>
      <c r="D1356" s="17">
        <f t="shared" si="102"/>
        <v>5</v>
      </c>
      <c r="E1356" s="18" t="str">
        <f t="shared" si="103"/>
        <v/>
      </c>
      <c r="F1356" s="18" t="str">
        <f t="shared" si="103"/>
        <v/>
      </c>
      <c r="G1356" s="18" t="str">
        <f t="shared" si="103"/>
        <v/>
      </c>
      <c r="H1356" s="18" t="str">
        <f t="shared" si="103"/>
        <v/>
      </c>
      <c r="I1356" s="18" t="str">
        <f t="shared" si="103"/>
        <v>&lt;/SoruCevap&gt;</v>
      </c>
      <c r="J1356" s="15" t="s">
        <v>4</v>
      </c>
    </row>
    <row r="1357" spans="1:10" ht="16.5" x14ac:dyDescent="0.3">
      <c r="A1357" s="16">
        <v>436</v>
      </c>
      <c r="B1357" s="16" t="s">
        <v>452</v>
      </c>
      <c r="C1357" s="16">
        <f t="shared" si="101"/>
        <v>88</v>
      </c>
      <c r="D1357" s="17">
        <f t="shared" si="102"/>
        <v>1</v>
      </c>
      <c r="E1357" s="18" t="str">
        <f t="shared" si="103"/>
        <v>&lt;SoruCevap&gt;</v>
      </c>
      <c r="F1357" s="18" t="str">
        <f t="shared" si="103"/>
        <v/>
      </c>
      <c r="G1357" s="18" t="str">
        <f t="shared" si="103"/>
        <v/>
      </c>
      <c r="H1357" s="18" t="str">
        <f t="shared" si="103"/>
        <v/>
      </c>
      <c r="I1357" s="18" t="str">
        <f t="shared" si="103"/>
        <v/>
      </c>
      <c r="J1357" s="15" t="s">
        <v>0</v>
      </c>
    </row>
    <row r="1358" spans="1:10" ht="16.5" x14ac:dyDescent="0.3">
      <c r="A1358" s="16">
        <v>437</v>
      </c>
      <c r="B1358" s="16" t="s">
        <v>452</v>
      </c>
      <c r="C1358" s="16">
        <f t="shared" si="101"/>
        <v>88</v>
      </c>
      <c r="D1358" s="17">
        <f t="shared" si="102"/>
        <v>2</v>
      </c>
      <c r="E1358" s="18" t="str">
        <f t="shared" si="103"/>
        <v/>
      </c>
      <c r="F1358" s="18" t="str">
        <f t="shared" si="103"/>
        <v>&lt;Soru&gt;MusteriPasaportNo&lt;/Soru&gt;</v>
      </c>
      <c r="G1358" s="18" t="str">
        <f t="shared" si="103"/>
        <v/>
      </c>
      <c r="H1358" s="18" t="str">
        <f t="shared" si="103"/>
        <v/>
      </c>
      <c r="I1358" s="18" t="str">
        <f t="shared" si="103"/>
        <v/>
      </c>
      <c r="J1358" s="15" t="s">
        <v>495</v>
      </c>
    </row>
    <row r="1359" spans="1:10" ht="16.5" x14ac:dyDescent="0.3">
      <c r="A1359" s="16">
        <v>438</v>
      </c>
      <c r="B1359" s="16" t="s">
        <v>452</v>
      </c>
      <c r="C1359" s="16">
        <f t="shared" si="101"/>
        <v>88</v>
      </c>
      <c r="D1359" s="17">
        <f t="shared" si="102"/>
        <v>3</v>
      </c>
      <c r="E1359" s="18" t="str">
        <f t="shared" si="103"/>
        <v/>
      </c>
      <c r="F1359" s="18" t="str">
        <f t="shared" si="103"/>
        <v/>
      </c>
      <c r="G1359" s="18" t="str">
        <f t="shared" si="103"/>
        <v>&lt;Cevap&gt;Müşteri (sigorta ettiren) Pasaport no&lt;/Cevap&gt;</v>
      </c>
      <c r="H1359" s="18" t="str">
        <f t="shared" si="103"/>
        <v/>
      </c>
      <c r="I1359" s="18" t="str">
        <f t="shared" si="103"/>
        <v/>
      </c>
      <c r="J1359" s="15" t="s">
        <v>496</v>
      </c>
    </row>
    <row r="1360" spans="1:10" ht="16.5" x14ac:dyDescent="0.3">
      <c r="A1360" s="16">
        <v>439</v>
      </c>
      <c r="B1360" s="16" t="s">
        <v>452</v>
      </c>
      <c r="C1360" s="16">
        <f t="shared" si="101"/>
        <v>88</v>
      </c>
      <c r="D1360" s="17">
        <f t="shared" si="102"/>
        <v>4</v>
      </c>
      <c r="E1360" s="18" t="str">
        <f t="shared" si="103"/>
        <v/>
      </c>
      <c r="F1360" s="18" t="str">
        <f t="shared" si="103"/>
        <v/>
      </c>
      <c r="G1360" s="18" t="str">
        <f t="shared" si="103"/>
        <v/>
      </c>
      <c r="H1360" s="18" t="str">
        <f t="shared" si="103"/>
        <v>&lt;Zorunlu&gt;false&lt;/Zorunlu&gt;</v>
      </c>
      <c r="I1360" s="18" t="str">
        <f t="shared" si="103"/>
        <v/>
      </c>
      <c r="J1360" s="15" t="s">
        <v>3</v>
      </c>
    </row>
    <row r="1361" spans="1:10" ht="16.5" x14ac:dyDescent="0.3">
      <c r="A1361" s="16">
        <v>440</v>
      </c>
      <c r="B1361" s="16" t="s">
        <v>452</v>
      </c>
      <c r="C1361" s="16">
        <f t="shared" si="101"/>
        <v>88</v>
      </c>
      <c r="D1361" s="17">
        <f t="shared" si="102"/>
        <v>5</v>
      </c>
      <c r="E1361" s="18" t="str">
        <f t="shared" si="103"/>
        <v/>
      </c>
      <c r="F1361" s="18" t="str">
        <f t="shared" si="103"/>
        <v/>
      </c>
      <c r="G1361" s="18" t="str">
        <f t="shared" si="103"/>
        <v/>
      </c>
      <c r="H1361" s="18" t="str">
        <f t="shared" si="103"/>
        <v/>
      </c>
      <c r="I1361" s="18" t="str">
        <f t="shared" si="103"/>
        <v>&lt;/SoruCevap&gt;</v>
      </c>
      <c r="J1361" s="15" t="s">
        <v>4</v>
      </c>
    </row>
    <row r="1362" spans="1:10" ht="16.5" x14ac:dyDescent="0.3">
      <c r="A1362" s="16">
        <v>441</v>
      </c>
      <c r="B1362" s="16" t="s">
        <v>452</v>
      </c>
      <c r="C1362" s="16">
        <f t="shared" si="101"/>
        <v>89</v>
      </c>
      <c r="D1362" s="17">
        <f t="shared" si="102"/>
        <v>1</v>
      </c>
      <c r="E1362" s="18" t="str">
        <f t="shared" si="103"/>
        <v>&lt;SoruCevap&gt;</v>
      </c>
      <c r="F1362" s="18" t="str">
        <f t="shared" si="103"/>
        <v/>
      </c>
      <c r="G1362" s="18" t="str">
        <f t="shared" si="103"/>
        <v/>
      </c>
      <c r="H1362" s="18" t="str">
        <f t="shared" si="103"/>
        <v/>
      </c>
      <c r="I1362" s="18" t="str">
        <f t="shared" si="103"/>
        <v/>
      </c>
      <c r="J1362" s="15" t="s">
        <v>0</v>
      </c>
    </row>
    <row r="1363" spans="1:10" ht="16.5" x14ac:dyDescent="0.3">
      <c r="A1363" s="16">
        <v>442</v>
      </c>
      <c r="B1363" s="16" t="s">
        <v>452</v>
      </c>
      <c r="C1363" s="16">
        <f t="shared" si="101"/>
        <v>89</v>
      </c>
      <c r="D1363" s="17">
        <f t="shared" si="102"/>
        <v>2</v>
      </c>
      <c r="E1363" s="18" t="str">
        <f t="shared" si="103"/>
        <v/>
      </c>
      <c r="F1363" s="18" t="str">
        <f t="shared" si="103"/>
        <v>&lt;Soru&gt;MusteriAdi&lt;/Soru&gt;</v>
      </c>
      <c r="G1363" s="18" t="str">
        <f t="shared" si="103"/>
        <v/>
      </c>
      <c r="H1363" s="18" t="str">
        <f t="shared" si="103"/>
        <v/>
      </c>
      <c r="I1363" s="18" t="str">
        <f t="shared" si="103"/>
        <v/>
      </c>
      <c r="J1363" s="15" t="s">
        <v>49</v>
      </c>
    </row>
    <row r="1364" spans="1:10" ht="16.5" x14ac:dyDescent="0.3">
      <c r="A1364" s="16">
        <v>443</v>
      </c>
      <c r="B1364" s="16" t="s">
        <v>452</v>
      </c>
      <c r="C1364" s="16">
        <f t="shared" si="101"/>
        <v>89</v>
      </c>
      <c r="D1364" s="17">
        <f t="shared" si="102"/>
        <v>3</v>
      </c>
      <c r="E1364" s="18" t="str">
        <f t="shared" si="103"/>
        <v/>
      </c>
      <c r="F1364" s="18" t="str">
        <f t="shared" si="103"/>
        <v/>
      </c>
      <c r="G1364" s="18" t="str">
        <f t="shared" si="103"/>
        <v>&lt;Cevap&gt;Müşteri (sigorta ettiren) Ad&lt;/Cevap&gt;</v>
      </c>
      <c r="H1364" s="18" t="str">
        <f t="shared" si="103"/>
        <v/>
      </c>
      <c r="I1364" s="18" t="str">
        <f t="shared" si="103"/>
        <v/>
      </c>
      <c r="J1364" s="15" t="s">
        <v>497</v>
      </c>
    </row>
    <row r="1365" spans="1:10" ht="16.5" x14ac:dyDescent="0.3">
      <c r="A1365" s="16">
        <v>444</v>
      </c>
      <c r="B1365" s="16" t="s">
        <v>452</v>
      </c>
      <c r="C1365" s="16">
        <f t="shared" si="101"/>
        <v>89</v>
      </c>
      <c r="D1365" s="17">
        <f t="shared" si="102"/>
        <v>4</v>
      </c>
      <c r="E1365" s="18" t="str">
        <f t="shared" si="103"/>
        <v/>
      </c>
      <c r="F1365" s="18" t="str">
        <f t="shared" si="103"/>
        <v/>
      </c>
      <c r="G1365" s="18" t="str">
        <f t="shared" si="103"/>
        <v/>
      </c>
      <c r="H1365" s="18" t="str">
        <f t="shared" si="103"/>
        <v>&lt;Zorunlu&gt;false&lt;/Zorunlu&gt;</v>
      </c>
      <c r="I1365" s="18" t="str">
        <f t="shared" si="103"/>
        <v/>
      </c>
      <c r="J1365" s="15" t="s">
        <v>3</v>
      </c>
    </row>
    <row r="1366" spans="1:10" ht="16.5" x14ac:dyDescent="0.3">
      <c r="A1366" s="16">
        <v>445</v>
      </c>
      <c r="B1366" s="16" t="s">
        <v>452</v>
      </c>
      <c r="C1366" s="16">
        <f t="shared" si="101"/>
        <v>89</v>
      </c>
      <c r="D1366" s="17">
        <f t="shared" si="102"/>
        <v>5</v>
      </c>
      <c r="E1366" s="18" t="str">
        <f t="shared" si="103"/>
        <v/>
      </c>
      <c r="F1366" s="18" t="str">
        <f t="shared" si="103"/>
        <v/>
      </c>
      <c r="G1366" s="18" t="str">
        <f t="shared" si="103"/>
        <v/>
      </c>
      <c r="H1366" s="18" t="str">
        <f t="shared" si="103"/>
        <v/>
      </c>
      <c r="I1366" s="18" t="str">
        <f t="shared" si="103"/>
        <v>&lt;/SoruCevap&gt;</v>
      </c>
      <c r="J1366" s="15" t="s">
        <v>4</v>
      </c>
    </row>
    <row r="1367" spans="1:10" ht="16.5" x14ac:dyDescent="0.3">
      <c r="A1367" s="16">
        <v>446</v>
      </c>
      <c r="B1367" s="16" t="s">
        <v>452</v>
      </c>
      <c r="C1367" s="16">
        <f t="shared" si="101"/>
        <v>90</v>
      </c>
      <c r="D1367" s="17">
        <f t="shared" si="102"/>
        <v>1</v>
      </c>
      <c r="E1367" s="18" t="str">
        <f t="shared" ref="E1367:I1416" si="104">IF(E$1=$D1367,$J1367,"")</f>
        <v>&lt;SoruCevap&gt;</v>
      </c>
      <c r="F1367" s="18" t="str">
        <f t="shared" si="104"/>
        <v/>
      </c>
      <c r="G1367" s="18" t="str">
        <f t="shared" si="104"/>
        <v/>
      </c>
      <c r="H1367" s="18" t="str">
        <f t="shared" si="104"/>
        <v/>
      </c>
      <c r="I1367" s="18" t="str">
        <f t="shared" si="104"/>
        <v/>
      </c>
      <c r="J1367" s="15" t="s">
        <v>0</v>
      </c>
    </row>
    <row r="1368" spans="1:10" ht="16.5" x14ac:dyDescent="0.3">
      <c r="A1368" s="16">
        <v>447</v>
      </c>
      <c r="B1368" s="16" t="s">
        <v>452</v>
      </c>
      <c r="C1368" s="16">
        <f t="shared" si="101"/>
        <v>90</v>
      </c>
      <c r="D1368" s="17">
        <f t="shared" si="102"/>
        <v>2</v>
      </c>
      <c r="E1368" s="18" t="str">
        <f t="shared" si="104"/>
        <v/>
      </c>
      <c r="F1368" s="18" t="str">
        <f t="shared" si="104"/>
        <v>&lt;Soru&gt;MusteriSoyadi&lt;/Soru&gt;</v>
      </c>
      <c r="G1368" s="18" t="str">
        <f t="shared" si="104"/>
        <v/>
      </c>
      <c r="H1368" s="18" t="str">
        <f t="shared" si="104"/>
        <v/>
      </c>
      <c r="I1368" s="18" t="str">
        <f t="shared" si="104"/>
        <v/>
      </c>
      <c r="J1368" s="15" t="s">
        <v>50</v>
      </c>
    </row>
    <row r="1369" spans="1:10" ht="16.5" x14ac:dyDescent="0.3">
      <c r="A1369" s="16">
        <v>448</v>
      </c>
      <c r="B1369" s="16" t="s">
        <v>452</v>
      </c>
      <c r="C1369" s="16">
        <f t="shared" si="101"/>
        <v>90</v>
      </c>
      <c r="D1369" s="17">
        <f t="shared" si="102"/>
        <v>3</v>
      </c>
      <c r="E1369" s="18" t="str">
        <f t="shared" si="104"/>
        <v/>
      </c>
      <c r="F1369" s="18" t="str">
        <f t="shared" si="104"/>
        <v/>
      </c>
      <c r="G1369" s="18" t="str">
        <f t="shared" si="104"/>
        <v>&lt;Cevap&gt;Müşteri (sigorta ettiren) Soyad&lt;/Cevap&gt;</v>
      </c>
      <c r="H1369" s="18" t="str">
        <f t="shared" si="104"/>
        <v/>
      </c>
      <c r="I1369" s="18" t="str">
        <f t="shared" si="104"/>
        <v/>
      </c>
      <c r="J1369" s="15" t="s">
        <v>498</v>
      </c>
    </row>
    <row r="1370" spans="1:10" ht="16.5" x14ac:dyDescent="0.3">
      <c r="A1370" s="16">
        <v>449</v>
      </c>
      <c r="B1370" s="16" t="s">
        <v>452</v>
      </c>
      <c r="C1370" s="16">
        <f t="shared" ref="C1370:C1416" si="105">IF(J1370="&lt;SoruCevap&gt;",C1369+1,C1369)</f>
        <v>90</v>
      </c>
      <c r="D1370" s="17">
        <f t="shared" si="102"/>
        <v>4</v>
      </c>
      <c r="E1370" s="18" t="str">
        <f t="shared" si="104"/>
        <v/>
      </c>
      <c r="F1370" s="18" t="str">
        <f t="shared" si="104"/>
        <v/>
      </c>
      <c r="G1370" s="18" t="str">
        <f t="shared" si="104"/>
        <v/>
      </c>
      <c r="H1370" s="18" t="str">
        <f t="shared" si="104"/>
        <v>&lt;Zorunlu&gt;false&lt;/Zorunlu&gt;</v>
      </c>
      <c r="I1370" s="18" t="str">
        <f t="shared" si="104"/>
        <v/>
      </c>
      <c r="J1370" s="15" t="s">
        <v>3</v>
      </c>
    </row>
    <row r="1371" spans="1:10" ht="16.5" x14ac:dyDescent="0.3">
      <c r="A1371" s="16">
        <v>450</v>
      </c>
      <c r="B1371" s="16" t="s">
        <v>452</v>
      </c>
      <c r="C1371" s="16">
        <f t="shared" si="105"/>
        <v>90</v>
      </c>
      <c r="D1371" s="17">
        <f t="shared" ref="D1371:D1416" si="106">IF(J1371="&lt;SoruCevap&gt;",1,D1370+1)</f>
        <v>5</v>
      </c>
      <c r="E1371" s="18" t="str">
        <f t="shared" si="104"/>
        <v/>
      </c>
      <c r="F1371" s="18" t="str">
        <f t="shared" si="104"/>
        <v/>
      </c>
      <c r="G1371" s="18" t="str">
        <f t="shared" si="104"/>
        <v/>
      </c>
      <c r="H1371" s="18" t="str">
        <f t="shared" si="104"/>
        <v/>
      </c>
      <c r="I1371" s="18" t="str">
        <f t="shared" si="104"/>
        <v>&lt;/SoruCevap&gt;</v>
      </c>
      <c r="J1371" s="15" t="s">
        <v>4</v>
      </c>
    </row>
    <row r="1372" spans="1:10" ht="16.5" x14ac:dyDescent="0.3">
      <c r="A1372" s="16">
        <v>451</v>
      </c>
      <c r="B1372" s="16" t="s">
        <v>452</v>
      </c>
      <c r="C1372" s="16">
        <f t="shared" si="105"/>
        <v>91</v>
      </c>
      <c r="D1372" s="17">
        <f t="shared" si="106"/>
        <v>1</v>
      </c>
      <c r="E1372" s="18" t="str">
        <f t="shared" si="104"/>
        <v>&lt;SoruCevap&gt;</v>
      </c>
      <c r="F1372" s="18" t="str">
        <f t="shared" si="104"/>
        <v/>
      </c>
      <c r="G1372" s="18" t="str">
        <f t="shared" si="104"/>
        <v/>
      </c>
      <c r="H1372" s="18" t="str">
        <f t="shared" si="104"/>
        <v/>
      </c>
      <c r="I1372" s="18" t="str">
        <f t="shared" si="104"/>
        <v/>
      </c>
      <c r="J1372" s="15" t="s">
        <v>0</v>
      </c>
    </row>
    <row r="1373" spans="1:10" ht="16.5" x14ac:dyDescent="0.3">
      <c r="A1373" s="16">
        <v>452</v>
      </c>
      <c r="B1373" s="16" t="s">
        <v>452</v>
      </c>
      <c r="C1373" s="16">
        <f t="shared" si="105"/>
        <v>91</v>
      </c>
      <c r="D1373" s="17">
        <f t="shared" si="106"/>
        <v>2</v>
      </c>
      <c r="E1373" s="18" t="str">
        <f t="shared" si="104"/>
        <v/>
      </c>
      <c r="F1373" s="18" t="str">
        <f t="shared" si="104"/>
        <v>&lt;Soru&gt;MusteriDogumTarihi&lt;/Soru&gt;</v>
      </c>
      <c r="G1373" s="18" t="str">
        <f t="shared" si="104"/>
        <v/>
      </c>
      <c r="H1373" s="18" t="str">
        <f t="shared" si="104"/>
        <v/>
      </c>
      <c r="I1373" s="18" t="str">
        <f t="shared" si="104"/>
        <v/>
      </c>
      <c r="J1373" s="15" t="s">
        <v>499</v>
      </c>
    </row>
    <row r="1374" spans="1:10" ht="16.5" x14ac:dyDescent="0.3">
      <c r="A1374" s="16">
        <v>453</v>
      </c>
      <c r="B1374" s="16" t="s">
        <v>452</v>
      </c>
      <c r="C1374" s="16">
        <f t="shared" si="105"/>
        <v>91</v>
      </c>
      <c r="D1374" s="17">
        <f t="shared" si="106"/>
        <v>3</v>
      </c>
      <c r="E1374" s="18" t="str">
        <f t="shared" si="104"/>
        <v/>
      </c>
      <c r="F1374" s="18" t="str">
        <f t="shared" si="104"/>
        <v/>
      </c>
      <c r="G1374" s="18" t="str">
        <f t="shared" si="104"/>
        <v>&lt;Cevap&gt;gg.aa.yyyy formatında tarih&lt;/Cevap&gt;</v>
      </c>
      <c r="H1374" s="18" t="str">
        <f t="shared" si="104"/>
        <v/>
      </c>
      <c r="I1374" s="18" t="str">
        <f t="shared" si="104"/>
        <v/>
      </c>
      <c r="J1374" s="15" t="s">
        <v>477</v>
      </c>
    </row>
    <row r="1375" spans="1:10" ht="16.5" x14ac:dyDescent="0.3">
      <c r="A1375" s="16">
        <v>454</v>
      </c>
      <c r="B1375" s="16" t="s">
        <v>452</v>
      </c>
      <c r="C1375" s="16">
        <f t="shared" si="105"/>
        <v>91</v>
      </c>
      <c r="D1375" s="17">
        <f t="shared" si="106"/>
        <v>4</v>
      </c>
      <c r="E1375" s="18" t="str">
        <f t="shared" si="104"/>
        <v/>
      </c>
      <c r="F1375" s="18" t="str">
        <f t="shared" si="104"/>
        <v/>
      </c>
      <c r="G1375" s="18" t="str">
        <f t="shared" si="104"/>
        <v/>
      </c>
      <c r="H1375" s="18" t="str">
        <f t="shared" si="104"/>
        <v>&lt;Zorunlu&gt;false&lt;/Zorunlu&gt;</v>
      </c>
      <c r="I1375" s="18" t="str">
        <f t="shared" si="104"/>
        <v/>
      </c>
      <c r="J1375" s="15" t="s">
        <v>3</v>
      </c>
    </row>
    <row r="1376" spans="1:10" ht="16.5" x14ac:dyDescent="0.3">
      <c r="A1376" s="16">
        <v>455</v>
      </c>
      <c r="B1376" s="16" t="s">
        <v>452</v>
      </c>
      <c r="C1376" s="16">
        <f t="shared" si="105"/>
        <v>91</v>
      </c>
      <c r="D1376" s="17">
        <f t="shared" si="106"/>
        <v>5</v>
      </c>
      <c r="E1376" s="18" t="str">
        <f t="shared" si="104"/>
        <v/>
      </c>
      <c r="F1376" s="18" t="str">
        <f t="shared" si="104"/>
        <v/>
      </c>
      <c r="G1376" s="18" t="str">
        <f t="shared" si="104"/>
        <v/>
      </c>
      <c r="H1376" s="18" t="str">
        <f t="shared" si="104"/>
        <v/>
      </c>
      <c r="I1376" s="18" t="str">
        <f t="shared" si="104"/>
        <v>&lt;/SoruCevap&gt;</v>
      </c>
      <c r="J1376" s="15" t="s">
        <v>4</v>
      </c>
    </row>
    <row r="1377" spans="1:10" ht="16.5" x14ac:dyDescent="0.3">
      <c r="A1377" s="16">
        <v>456</v>
      </c>
      <c r="B1377" s="16" t="s">
        <v>452</v>
      </c>
      <c r="C1377" s="16">
        <f t="shared" si="105"/>
        <v>92</v>
      </c>
      <c r="D1377" s="17">
        <f t="shared" si="106"/>
        <v>1</v>
      </c>
      <c r="E1377" s="18" t="str">
        <f t="shared" si="104"/>
        <v>&lt;SoruCevap&gt;</v>
      </c>
      <c r="F1377" s="18" t="str">
        <f t="shared" si="104"/>
        <v/>
      </c>
      <c r="G1377" s="18" t="str">
        <f t="shared" si="104"/>
        <v/>
      </c>
      <c r="H1377" s="18" t="str">
        <f t="shared" si="104"/>
        <v/>
      </c>
      <c r="I1377" s="18" t="str">
        <f t="shared" si="104"/>
        <v/>
      </c>
      <c r="J1377" s="15" t="s">
        <v>0</v>
      </c>
    </row>
    <row r="1378" spans="1:10" ht="16.5" x14ac:dyDescent="0.3">
      <c r="A1378" s="16">
        <v>457</v>
      </c>
      <c r="B1378" s="16" t="s">
        <v>452</v>
      </c>
      <c r="C1378" s="16">
        <f t="shared" si="105"/>
        <v>92</v>
      </c>
      <c r="D1378" s="17">
        <f t="shared" si="106"/>
        <v>2</v>
      </c>
      <c r="E1378" s="18" t="str">
        <f t="shared" si="104"/>
        <v/>
      </c>
      <c r="F1378" s="18" t="str">
        <f t="shared" si="104"/>
        <v>&lt;Soru&gt;MusteriUyrukDiger&lt;/Soru&gt;</v>
      </c>
      <c r="G1378" s="18" t="str">
        <f t="shared" si="104"/>
        <v/>
      </c>
      <c r="H1378" s="18" t="str">
        <f t="shared" si="104"/>
        <v/>
      </c>
      <c r="I1378" s="18" t="str">
        <f t="shared" si="104"/>
        <v/>
      </c>
      <c r="J1378" s="15" t="s">
        <v>500</v>
      </c>
    </row>
    <row r="1379" spans="1:10" ht="16.5" x14ac:dyDescent="0.3">
      <c r="A1379" s="16">
        <v>458</v>
      </c>
      <c r="B1379" s="16" t="s">
        <v>452</v>
      </c>
      <c r="C1379" s="16">
        <f t="shared" si="105"/>
        <v>92</v>
      </c>
      <c r="D1379" s="17">
        <f t="shared" si="106"/>
        <v>3</v>
      </c>
      <c r="E1379" s="18" t="str">
        <f t="shared" si="104"/>
        <v/>
      </c>
      <c r="F1379" s="18" t="str">
        <f t="shared" si="104"/>
        <v/>
      </c>
      <c r="G1379" s="18" t="str">
        <f t="shared" si="104"/>
        <v>&lt;Cevap&gt;Üç haneli ülke kodu gönderilmelidir. Örnek : 004 Afganistan Kodların listesi yoksa bilgi işlmee başvurunuz&lt;/Cevap&gt;</v>
      </c>
      <c r="H1379" s="18" t="str">
        <f t="shared" si="104"/>
        <v/>
      </c>
      <c r="I1379" s="18" t="str">
        <f t="shared" si="104"/>
        <v/>
      </c>
      <c r="J1379" s="15" t="s">
        <v>479</v>
      </c>
    </row>
    <row r="1380" spans="1:10" ht="16.5" x14ac:dyDescent="0.3">
      <c r="A1380" s="16">
        <v>459</v>
      </c>
      <c r="B1380" s="16" t="s">
        <v>452</v>
      </c>
      <c r="C1380" s="16">
        <f t="shared" si="105"/>
        <v>92</v>
      </c>
      <c r="D1380" s="17">
        <f t="shared" si="106"/>
        <v>4</v>
      </c>
      <c r="E1380" s="18" t="str">
        <f t="shared" si="104"/>
        <v/>
      </c>
      <c r="F1380" s="18" t="str">
        <f t="shared" si="104"/>
        <v/>
      </c>
      <c r="G1380" s="18" t="str">
        <f t="shared" si="104"/>
        <v/>
      </c>
      <c r="H1380" s="18" t="str">
        <f t="shared" si="104"/>
        <v>&lt;Zorunlu&gt;false&lt;/Zorunlu&gt;</v>
      </c>
      <c r="I1380" s="18" t="str">
        <f t="shared" si="104"/>
        <v/>
      </c>
      <c r="J1380" s="15" t="s">
        <v>3</v>
      </c>
    </row>
    <row r="1381" spans="1:10" ht="16.5" x14ac:dyDescent="0.3">
      <c r="A1381" s="16">
        <v>460</v>
      </c>
      <c r="B1381" s="16" t="s">
        <v>452</v>
      </c>
      <c r="C1381" s="16">
        <f t="shared" si="105"/>
        <v>92</v>
      </c>
      <c r="D1381" s="17">
        <f t="shared" si="106"/>
        <v>5</v>
      </c>
      <c r="E1381" s="18" t="str">
        <f t="shared" si="104"/>
        <v/>
      </c>
      <c r="F1381" s="18" t="str">
        <f t="shared" si="104"/>
        <v/>
      </c>
      <c r="G1381" s="18" t="str">
        <f t="shared" si="104"/>
        <v/>
      </c>
      <c r="H1381" s="18" t="str">
        <f t="shared" si="104"/>
        <v/>
      </c>
      <c r="I1381" s="18" t="str">
        <f t="shared" si="104"/>
        <v>&lt;/SoruCevap&gt;</v>
      </c>
      <c r="J1381" s="15" t="s">
        <v>4</v>
      </c>
    </row>
    <row r="1382" spans="1:10" ht="16.5" x14ac:dyDescent="0.3">
      <c r="A1382" s="16">
        <v>461</v>
      </c>
      <c r="B1382" s="16" t="s">
        <v>452</v>
      </c>
      <c r="C1382" s="16">
        <f t="shared" si="105"/>
        <v>93</v>
      </c>
      <c r="D1382" s="17">
        <f t="shared" si="106"/>
        <v>1</v>
      </c>
      <c r="E1382" s="18" t="str">
        <f t="shared" si="104"/>
        <v>&lt;SoruCevap&gt;</v>
      </c>
      <c r="F1382" s="18" t="str">
        <f t="shared" si="104"/>
        <v/>
      </c>
      <c r="G1382" s="18" t="str">
        <f t="shared" si="104"/>
        <v/>
      </c>
      <c r="H1382" s="18" t="str">
        <f t="shared" si="104"/>
        <v/>
      </c>
      <c r="I1382" s="18" t="str">
        <f t="shared" si="104"/>
        <v/>
      </c>
      <c r="J1382" s="15" t="s">
        <v>0</v>
      </c>
    </row>
    <row r="1383" spans="1:10" ht="16.5" x14ac:dyDescent="0.3">
      <c r="A1383" s="16">
        <v>462</v>
      </c>
      <c r="B1383" s="16" t="s">
        <v>452</v>
      </c>
      <c r="C1383" s="16">
        <f t="shared" si="105"/>
        <v>93</v>
      </c>
      <c r="D1383" s="17">
        <f t="shared" si="106"/>
        <v>2</v>
      </c>
      <c r="E1383" s="18" t="str">
        <f t="shared" si="104"/>
        <v/>
      </c>
      <c r="F1383" s="18" t="str">
        <f t="shared" si="104"/>
        <v>&lt;Soru&gt;MusteriUyruk&lt;/Soru&gt;</v>
      </c>
      <c r="G1383" s="18" t="str">
        <f t="shared" si="104"/>
        <v/>
      </c>
      <c r="H1383" s="18" t="str">
        <f t="shared" si="104"/>
        <v/>
      </c>
      <c r="I1383" s="18" t="str">
        <f t="shared" si="104"/>
        <v/>
      </c>
      <c r="J1383" s="15" t="s">
        <v>17</v>
      </c>
    </row>
    <row r="1384" spans="1:10" ht="16.5" x14ac:dyDescent="0.3">
      <c r="A1384" s="16">
        <v>463</v>
      </c>
      <c r="B1384" s="16" t="s">
        <v>452</v>
      </c>
      <c r="C1384" s="16">
        <f t="shared" si="105"/>
        <v>93</v>
      </c>
      <c r="D1384" s="17">
        <f t="shared" si="106"/>
        <v>3</v>
      </c>
      <c r="E1384" s="18" t="str">
        <f t="shared" si="104"/>
        <v/>
      </c>
      <c r="F1384" s="18" t="str">
        <f t="shared" si="104"/>
        <v/>
      </c>
      <c r="G1384" s="18" t="str">
        <f t="shared" si="104"/>
        <v>&lt;Cevap&gt;1 veya 2 gönderilebilir. 1 TC, 2 Diğer anlamına gelir&lt;/Cevap&gt;</v>
      </c>
      <c r="H1384" s="18" t="str">
        <f t="shared" si="104"/>
        <v/>
      </c>
      <c r="I1384" s="18" t="str">
        <f t="shared" si="104"/>
        <v/>
      </c>
      <c r="J1384" s="15" t="s">
        <v>480</v>
      </c>
    </row>
    <row r="1385" spans="1:10" ht="16.5" x14ac:dyDescent="0.3">
      <c r="A1385" s="16">
        <v>464</v>
      </c>
      <c r="B1385" s="16" t="s">
        <v>452</v>
      </c>
      <c r="C1385" s="16">
        <f t="shared" si="105"/>
        <v>93</v>
      </c>
      <c r="D1385" s="17">
        <f t="shared" si="106"/>
        <v>4</v>
      </c>
      <c r="E1385" s="18" t="str">
        <f t="shared" si="104"/>
        <v/>
      </c>
      <c r="F1385" s="18" t="str">
        <f t="shared" si="104"/>
        <v/>
      </c>
      <c r="G1385" s="18" t="str">
        <f t="shared" si="104"/>
        <v/>
      </c>
      <c r="H1385" s="18" t="str">
        <f t="shared" si="104"/>
        <v>&lt;Zorunlu&gt;false&lt;/Zorunlu&gt;</v>
      </c>
      <c r="I1385" s="18" t="str">
        <f t="shared" si="104"/>
        <v/>
      </c>
      <c r="J1385" s="15" t="s">
        <v>3</v>
      </c>
    </row>
    <row r="1386" spans="1:10" ht="16.5" x14ac:dyDescent="0.3">
      <c r="A1386" s="16">
        <v>465</v>
      </c>
      <c r="B1386" s="16" t="s">
        <v>452</v>
      </c>
      <c r="C1386" s="16">
        <f t="shared" si="105"/>
        <v>93</v>
      </c>
      <c r="D1386" s="17">
        <f t="shared" si="106"/>
        <v>5</v>
      </c>
      <c r="E1386" s="18" t="str">
        <f t="shared" si="104"/>
        <v/>
      </c>
      <c r="F1386" s="18" t="str">
        <f t="shared" si="104"/>
        <v/>
      </c>
      <c r="G1386" s="18" t="str">
        <f t="shared" si="104"/>
        <v/>
      </c>
      <c r="H1386" s="18" t="str">
        <f t="shared" si="104"/>
        <v/>
      </c>
      <c r="I1386" s="18" t="str">
        <f t="shared" si="104"/>
        <v>&lt;/SoruCevap&gt;</v>
      </c>
      <c r="J1386" s="15" t="s">
        <v>4</v>
      </c>
    </row>
    <row r="1387" spans="1:10" ht="16.5" x14ac:dyDescent="0.3">
      <c r="A1387" s="16">
        <v>466</v>
      </c>
      <c r="B1387" s="16" t="s">
        <v>452</v>
      </c>
      <c r="C1387" s="16">
        <f t="shared" si="105"/>
        <v>94</v>
      </c>
      <c r="D1387" s="17">
        <f t="shared" si="106"/>
        <v>1</v>
      </c>
      <c r="E1387" s="18" t="str">
        <f t="shared" si="104"/>
        <v>&lt;SoruCevap&gt;</v>
      </c>
      <c r="F1387" s="18" t="str">
        <f t="shared" si="104"/>
        <v/>
      </c>
      <c r="G1387" s="18" t="str">
        <f t="shared" si="104"/>
        <v/>
      </c>
      <c r="H1387" s="18" t="str">
        <f t="shared" si="104"/>
        <v/>
      </c>
      <c r="I1387" s="18" t="str">
        <f t="shared" si="104"/>
        <v/>
      </c>
      <c r="J1387" s="15" t="s">
        <v>0</v>
      </c>
    </row>
    <row r="1388" spans="1:10" ht="16.5" x14ac:dyDescent="0.3">
      <c r="A1388" s="16">
        <v>467</v>
      </c>
      <c r="B1388" s="16" t="s">
        <v>452</v>
      </c>
      <c r="C1388" s="16">
        <f t="shared" si="105"/>
        <v>94</v>
      </c>
      <c r="D1388" s="17">
        <f t="shared" si="106"/>
        <v>2</v>
      </c>
      <c r="E1388" s="18" t="str">
        <f t="shared" si="104"/>
        <v/>
      </c>
      <c r="F1388" s="18" t="str">
        <f t="shared" si="104"/>
        <v>&lt;Soru&gt;MusteriBabaAdi&lt;/Soru&gt;</v>
      </c>
      <c r="G1388" s="18" t="str">
        <f t="shared" si="104"/>
        <v/>
      </c>
      <c r="H1388" s="18" t="str">
        <f t="shared" si="104"/>
        <v/>
      </c>
      <c r="I1388" s="18" t="str">
        <f t="shared" si="104"/>
        <v/>
      </c>
      <c r="J1388" s="15" t="s">
        <v>501</v>
      </c>
    </row>
    <row r="1389" spans="1:10" ht="16.5" x14ac:dyDescent="0.3">
      <c r="A1389" s="16">
        <v>468</v>
      </c>
      <c r="B1389" s="16" t="s">
        <v>452</v>
      </c>
      <c r="C1389" s="16">
        <f t="shared" si="105"/>
        <v>94</v>
      </c>
      <c r="D1389" s="17">
        <f t="shared" si="106"/>
        <v>3</v>
      </c>
      <c r="E1389" s="18" t="str">
        <f t="shared" si="104"/>
        <v/>
      </c>
      <c r="F1389" s="18" t="str">
        <f t="shared" si="104"/>
        <v/>
      </c>
      <c r="G1389" s="18" t="str">
        <f t="shared" si="104"/>
        <v>&lt;Cevap&gt;Müşteri (sigorta ettiren) Baba Adı&lt;/Cevap&gt;</v>
      </c>
      <c r="H1389" s="18" t="str">
        <f t="shared" si="104"/>
        <v/>
      </c>
      <c r="I1389" s="18" t="str">
        <f t="shared" si="104"/>
        <v/>
      </c>
      <c r="J1389" s="15" t="s">
        <v>502</v>
      </c>
    </row>
    <row r="1390" spans="1:10" ht="16.5" x14ac:dyDescent="0.3">
      <c r="A1390" s="16">
        <v>469</v>
      </c>
      <c r="B1390" s="16" t="s">
        <v>452</v>
      </c>
      <c r="C1390" s="16">
        <f t="shared" si="105"/>
        <v>94</v>
      </c>
      <c r="D1390" s="17">
        <f t="shared" si="106"/>
        <v>4</v>
      </c>
      <c r="E1390" s="18" t="str">
        <f t="shared" si="104"/>
        <v/>
      </c>
      <c r="F1390" s="18" t="str">
        <f t="shared" si="104"/>
        <v/>
      </c>
      <c r="G1390" s="18" t="str">
        <f t="shared" si="104"/>
        <v/>
      </c>
      <c r="H1390" s="18" t="str">
        <f t="shared" si="104"/>
        <v>&lt;Zorunlu&gt;false&lt;/Zorunlu&gt;</v>
      </c>
      <c r="I1390" s="18" t="str">
        <f t="shared" si="104"/>
        <v/>
      </c>
      <c r="J1390" s="15" t="s">
        <v>3</v>
      </c>
    </row>
    <row r="1391" spans="1:10" ht="16.5" x14ac:dyDescent="0.3">
      <c r="A1391" s="16">
        <v>470</v>
      </c>
      <c r="B1391" s="16" t="s">
        <v>452</v>
      </c>
      <c r="C1391" s="16">
        <f t="shared" si="105"/>
        <v>94</v>
      </c>
      <c r="D1391" s="17">
        <f t="shared" si="106"/>
        <v>5</v>
      </c>
      <c r="E1391" s="18" t="str">
        <f t="shared" si="104"/>
        <v/>
      </c>
      <c r="F1391" s="18" t="str">
        <f t="shared" si="104"/>
        <v/>
      </c>
      <c r="G1391" s="18" t="str">
        <f t="shared" si="104"/>
        <v/>
      </c>
      <c r="H1391" s="18" t="str">
        <f t="shared" si="104"/>
        <v/>
      </c>
      <c r="I1391" s="18" t="str">
        <f t="shared" si="104"/>
        <v>&lt;/SoruCevap&gt;</v>
      </c>
      <c r="J1391" s="15" t="s">
        <v>4</v>
      </c>
    </row>
    <row r="1392" spans="1:10" ht="16.5" x14ac:dyDescent="0.3">
      <c r="A1392" s="16">
        <v>471</v>
      </c>
      <c r="B1392" s="16" t="s">
        <v>452</v>
      </c>
      <c r="C1392" s="16">
        <f t="shared" si="105"/>
        <v>95</v>
      </c>
      <c r="D1392" s="17">
        <f t="shared" si="106"/>
        <v>1</v>
      </c>
      <c r="E1392" s="18" t="str">
        <f t="shared" si="104"/>
        <v>&lt;SoruCevap&gt;</v>
      </c>
      <c r="F1392" s="18" t="str">
        <f t="shared" si="104"/>
        <v/>
      </c>
      <c r="G1392" s="18" t="str">
        <f t="shared" si="104"/>
        <v/>
      </c>
      <c r="H1392" s="18" t="str">
        <f t="shared" si="104"/>
        <v/>
      </c>
      <c r="I1392" s="18" t="str">
        <f t="shared" si="104"/>
        <v/>
      </c>
      <c r="J1392" s="15" t="s">
        <v>0</v>
      </c>
    </row>
    <row r="1393" spans="1:10" ht="16.5" x14ac:dyDescent="0.3">
      <c r="A1393" s="16">
        <v>472</v>
      </c>
      <c r="B1393" s="16" t="s">
        <v>452</v>
      </c>
      <c r="C1393" s="16">
        <f t="shared" si="105"/>
        <v>95</v>
      </c>
      <c r="D1393" s="17">
        <f t="shared" si="106"/>
        <v>2</v>
      </c>
      <c r="E1393" s="18" t="str">
        <f t="shared" si="104"/>
        <v/>
      </c>
      <c r="F1393" s="18" t="str">
        <f t="shared" si="104"/>
        <v>&lt;Soru&gt;MusteriDogumYeri&lt;/Soru&gt;</v>
      </c>
      <c r="G1393" s="18" t="str">
        <f t="shared" si="104"/>
        <v/>
      </c>
      <c r="H1393" s="18" t="str">
        <f t="shared" si="104"/>
        <v/>
      </c>
      <c r="I1393" s="18" t="str">
        <f t="shared" si="104"/>
        <v/>
      </c>
      <c r="J1393" s="15" t="s">
        <v>503</v>
      </c>
    </row>
    <row r="1394" spans="1:10" ht="16.5" x14ac:dyDescent="0.3">
      <c r="A1394" s="16">
        <v>473</v>
      </c>
      <c r="B1394" s="16" t="s">
        <v>452</v>
      </c>
      <c r="C1394" s="16">
        <f t="shared" si="105"/>
        <v>95</v>
      </c>
      <c r="D1394" s="17">
        <f t="shared" si="106"/>
        <v>3</v>
      </c>
      <c r="E1394" s="18" t="str">
        <f t="shared" si="104"/>
        <v/>
      </c>
      <c r="F1394" s="18" t="str">
        <f t="shared" si="104"/>
        <v/>
      </c>
      <c r="G1394" s="18" t="str">
        <f t="shared" si="104"/>
        <v>&lt;Cevap&gt;Müşteri (sigorta ettiren) Doğum Yeri&lt;/Cevap&gt;</v>
      </c>
      <c r="H1394" s="18" t="str">
        <f t="shared" si="104"/>
        <v/>
      </c>
      <c r="I1394" s="18" t="str">
        <f t="shared" si="104"/>
        <v/>
      </c>
      <c r="J1394" s="15" t="s">
        <v>504</v>
      </c>
    </row>
    <row r="1395" spans="1:10" ht="16.5" x14ac:dyDescent="0.3">
      <c r="A1395" s="16">
        <v>474</v>
      </c>
      <c r="B1395" s="16" t="s">
        <v>452</v>
      </c>
      <c r="C1395" s="16">
        <f t="shared" si="105"/>
        <v>95</v>
      </c>
      <c r="D1395" s="17">
        <f t="shared" si="106"/>
        <v>4</v>
      </c>
      <c r="E1395" s="18" t="str">
        <f t="shared" si="104"/>
        <v/>
      </c>
      <c r="F1395" s="18" t="str">
        <f t="shared" si="104"/>
        <v/>
      </c>
      <c r="G1395" s="18" t="str">
        <f t="shared" si="104"/>
        <v/>
      </c>
      <c r="H1395" s="18" t="str">
        <f t="shared" si="104"/>
        <v>&lt;Zorunlu&gt;false&lt;/Zorunlu&gt;</v>
      </c>
      <c r="I1395" s="18" t="str">
        <f t="shared" si="104"/>
        <v/>
      </c>
      <c r="J1395" s="15" t="s">
        <v>3</v>
      </c>
    </row>
    <row r="1396" spans="1:10" ht="16.5" x14ac:dyDescent="0.3">
      <c r="A1396" s="16">
        <v>475</v>
      </c>
      <c r="B1396" s="16" t="s">
        <v>452</v>
      </c>
      <c r="C1396" s="16">
        <f t="shared" si="105"/>
        <v>95</v>
      </c>
      <c r="D1396" s="17">
        <f t="shared" si="106"/>
        <v>5</v>
      </c>
      <c r="E1396" s="18" t="str">
        <f t="shared" si="104"/>
        <v/>
      </c>
      <c r="F1396" s="18" t="str">
        <f t="shared" si="104"/>
        <v/>
      </c>
      <c r="G1396" s="18" t="str">
        <f t="shared" si="104"/>
        <v/>
      </c>
      <c r="H1396" s="18" t="str">
        <f t="shared" si="104"/>
        <v/>
      </c>
      <c r="I1396" s="18" t="str">
        <f t="shared" si="104"/>
        <v>&lt;/SoruCevap&gt;</v>
      </c>
      <c r="J1396" s="15" t="s">
        <v>4</v>
      </c>
    </row>
    <row r="1397" spans="1:10" ht="16.5" x14ac:dyDescent="0.3">
      <c r="A1397" s="16">
        <v>476</v>
      </c>
      <c r="B1397" s="16" t="s">
        <v>452</v>
      </c>
      <c r="C1397" s="16">
        <f t="shared" si="105"/>
        <v>96</v>
      </c>
      <c r="D1397" s="17">
        <f t="shared" si="106"/>
        <v>1</v>
      </c>
      <c r="E1397" s="18" t="str">
        <f t="shared" si="104"/>
        <v>&lt;SoruCevap&gt;</v>
      </c>
      <c r="F1397" s="18" t="str">
        <f t="shared" si="104"/>
        <v/>
      </c>
      <c r="G1397" s="18" t="str">
        <f t="shared" si="104"/>
        <v/>
      </c>
      <c r="H1397" s="18" t="str">
        <f t="shared" si="104"/>
        <v/>
      </c>
      <c r="I1397" s="18" t="str">
        <f t="shared" si="104"/>
        <v/>
      </c>
      <c r="J1397" s="15" t="s">
        <v>0</v>
      </c>
    </row>
    <row r="1398" spans="1:10" ht="16.5" x14ac:dyDescent="0.3">
      <c r="A1398" s="16">
        <v>477</v>
      </c>
      <c r="B1398" s="16" t="s">
        <v>452</v>
      </c>
      <c r="C1398" s="16">
        <f t="shared" si="105"/>
        <v>96</v>
      </c>
      <c r="D1398" s="17">
        <f t="shared" si="106"/>
        <v>2</v>
      </c>
      <c r="E1398" s="18" t="str">
        <f t="shared" si="104"/>
        <v/>
      </c>
      <c r="F1398" s="18" t="str">
        <f t="shared" si="104"/>
        <v>&lt;Soru&gt;MusteriCinsiyet&lt;/Soru&gt;</v>
      </c>
      <c r="G1398" s="18" t="str">
        <f t="shared" si="104"/>
        <v/>
      </c>
      <c r="H1398" s="18" t="str">
        <f t="shared" si="104"/>
        <v/>
      </c>
      <c r="I1398" s="18" t="str">
        <f t="shared" si="104"/>
        <v/>
      </c>
      <c r="J1398" s="15" t="s">
        <v>505</v>
      </c>
    </row>
    <row r="1399" spans="1:10" ht="16.5" x14ac:dyDescent="0.3">
      <c r="A1399" s="16">
        <v>478</v>
      </c>
      <c r="B1399" s="16" t="s">
        <v>452</v>
      </c>
      <c r="C1399" s="16">
        <f t="shared" si="105"/>
        <v>96</v>
      </c>
      <c r="D1399" s="17">
        <f t="shared" si="106"/>
        <v>3</v>
      </c>
      <c r="E1399" s="18" t="str">
        <f t="shared" si="104"/>
        <v/>
      </c>
      <c r="F1399" s="18" t="str">
        <f t="shared" si="104"/>
        <v/>
      </c>
      <c r="G1399" s="18" t="str">
        <f t="shared" si="104"/>
        <v>&lt;Cevap&gt;Müşteri (sigorta ettiren) cinsiyet E veya K gönderilebilir. E: Erkek, K : Kadın&lt;/Cevap&gt;</v>
      </c>
      <c r="H1399" s="18" t="str">
        <f t="shared" si="104"/>
        <v/>
      </c>
      <c r="I1399" s="18" t="str">
        <f t="shared" si="104"/>
        <v/>
      </c>
      <c r="J1399" s="15" t="s">
        <v>506</v>
      </c>
    </row>
    <row r="1400" spans="1:10" ht="16.5" x14ac:dyDescent="0.3">
      <c r="A1400" s="16">
        <v>479</v>
      </c>
      <c r="B1400" s="16" t="s">
        <v>452</v>
      </c>
      <c r="C1400" s="16">
        <f t="shared" si="105"/>
        <v>96</v>
      </c>
      <c r="D1400" s="17">
        <f t="shared" si="106"/>
        <v>4</v>
      </c>
      <c r="E1400" s="18" t="str">
        <f t="shared" si="104"/>
        <v/>
      </c>
      <c r="F1400" s="18" t="str">
        <f t="shared" si="104"/>
        <v/>
      </c>
      <c r="G1400" s="18" t="str">
        <f t="shared" si="104"/>
        <v/>
      </c>
      <c r="H1400" s="18" t="str">
        <f t="shared" si="104"/>
        <v>&lt;Zorunlu&gt;false&lt;/Zorunlu&gt;</v>
      </c>
      <c r="I1400" s="18" t="str">
        <f t="shared" si="104"/>
        <v/>
      </c>
      <c r="J1400" s="15" t="s">
        <v>3</v>
      </c>
    </row>
    <row r="1401" spans="1:10" ht="16.5" x14ac:dyDescent="0.3">
      <c r="A1401" s="16">
        <v>480</v>
      </c>
      <c r="B1401" s="16" t="s">
        <v>452</v>
      </c>
      <c r="C1401" s="16">
        <f t="shared" si="105"/>
        <v>96</v>
      </c>
      <c r="D1401" s="17">
        <f t="shared" si="106"/>
        <v>5</v>
      </c>
      <c r="E1401" s="18" t="str">
        <f t="shared" si="104"/>
        <v/>
      </c>
      <c r="F1401" s="18" t="str">
        <f t="shared" si="104"/>
        <v/>
      </c>
      <c r="G1401" s="18" t="str">
        <f t="shared" si="104"/>
        <v/>
      </c>
      <c r="H1401" s="18" t="str">
        <f t="shared" si="104"/>
        <v/>
      </c>
      <c r="I1401" s="18" t="str">
        <f t="shared" si="104"/>
        <v>&lt;/SoruCevap&gt;</v>
      </c>
      <c r="J1401" s="15" t="s">
        <v>4</v>
      </c>
    </row>
    <row r="1402" spans="1:10" ht="16.5" x14ac:dyDescent="0.3">
      <c r="A1402" s="16">
        <v>481</v>
      </c>
      <c r="B1402" s="16" t="s">
        <v>452</v>
      </c>
      <c r="C1402" s="16">
        <f t="shared" si="105"/>
        <v>97</v>
      </c>
      <c r="D1402" s="17">
        <f t="shared" si="106"/>
        <v>1</v>
      </c>
      <c r="E1402" s="18" t="str">
        <f t="shared" si="104"/>
        <v>&lt;SoruCevap&gt;</v>
      </c>
      <c r="F1402" s="18" t="str">
        <f t="shared" si="104"/>
        <v/>
      </c>
      <c r="G1402" s="18" t="str">
        <f t="shared" si="104"/>
        <v/>
      </c>
      <c r="H1402" s="18" t="str">
        <f t="shared" si="104"/>
        <v/>
      </c>
      <c r="I1402" s="18" t="str">
        <f t="shared" si="104"/>
        <v/>
      </c>
      <c r="J1402" s="15" t="s">
        <v>0</v>
      </c>
    </row>
    <row r="1403" spans="1:10" ht="16.5" x14ac:dyDescent="0.3">
      <c r="A1403" s="16">
        <v>482</v>
      </c>
      <c r="B1403" s="16" t="s">
        <v>452</v>
      </c>
      <c r="C1403" s="16">
        <f t="shared" si="105"/>
        <v>97</v>
      </c>
      <c r="D1403" s="17">
        <f t="shared" si="106"/>
        <v>2</v>
      </c>
      <c r="E1403" s="18" t="str">
        <f t="shared" si="104"/>
        <v/>
      </c>
      <c r="F1403" s="18" t="str">
        <f t="shared" si="104"/>
        <v>&lt;Soru&gt;MusteriEvIlKodu&lt;/Soru&gt;</v>
      </c>
      <c r="G1403" s="18" t="str">
        <f t="shared" si="104"/>
        <v/>
      </c>
      <c r="H1403" s="18" t="str">
        <f t="shared" si="104"/>
        <v/>
      </c>
      <c r="I1403" s="18" t="str">
        <f t="shared" si="104"/>
        <v/>
      </c>
      <c r="J1403" s="15" t="s">
        <v>507</v>
      </c>
    </row>
    <row r="1404" spans="1:10" ht="16.5" x14ac:dyDescent="0.3">
      <c r="A1404" s="16">
        <v>483</v>
      </c>
      <c r="B1404" s="16" t="s">
        <v>452</v>
      </c>
      <c r="C1404" s="16">
        <f t="shared" si="105"/>
        <v>97</v>
      </c>
      <c r="D1404" s="17">
        <f t="shared" si="106"/>
        <v>3</v>
      </c>
      <c r="E1404" s="18" t="str">
        <f t="shared" si="104"/>
        <v/>
      </c>
      <c r="F1404" s="18" t="str">
        <f t="shared" si="104"/>
        <v/>
      </c>
      <c r="G1404" s="18" t="str">
        <f t="shared" si="104"/>
        <v>&lt;Cevap&gt;Üç haneli sbm il kodudur 034 gibi (istanbul)&lt;/Cevap&gt;</v>
      </c>
      <c r="H1404" s="18" t="str">
        <f t="shared" si="104"/>
        <v/>
      </c>
      <c r="I1404" s="18" t="str">
        <f t="shared" si="104"/>
        <v/>
      </c>
      <c r="J1404" s="15" t="s">
        <v>488</v>
      </c>
    </row>
    <row r="1405" spans="1:10" ht="16.5" x14ac:dyDescent="0.3">
      <c r="A1405" s="16">
        <v>484</v>
      </c>
      <c r="B1405" s="16" t="s">
        <v>452</v>
      </c>
      <c r="C1405" s="16">
        <f t="shared" si="105"/>
        <v>97</v>
      </c>
      <c r="D1405" s="17">
        <f t="shared" si="106"/>
        <v>4</v>
      </c>
      <c r="E1405" s="18" t="str">
        <f t="shared" si="104"/>
        <v/>
      </c>
      <c r="F1405" s="18" t="str">
        <f t="shared" si="104"/>
        <v/>
      </c>
      <c r="G1405" s="18" t="str">
        <f t="shared" si="104"/>
        <v/>
      </c>
      <c r="H1405" s="18" t="str">
        <f t="shared" si="104"/>
        <v>&lt;Zorunlu&gt;false&lt;/Zorunlu&gt;</v>
      </c>
      <c r="I1405" s="18" t="str">
        <f t="shared" si="104"/>
        <v/>
      </c>
      <c r="J1405" s="15" t="s">
        <v>3</v>
      </c>
    </row>
    <row r="1406" spans="1:10" ht="16.5" x14ac:dyDescent="0.3">
      <c r="A1406" s="16">
        <v>485</v>
      </c>
      <c r="B1406" s="16" t="s">
        <v>452</v>
      </c>
      <c r="C1406" s="16">
        <f t="shared" si="105"/>
        <v>97</v>
      </c>
      <c r="D1406" s="17">
        <f t="shared" si="106"/>
        <v>5</v>
      </c>
      <c r="E1406" s="18" t="str">
        <f t="shared" si="104"/>
        <v/>
      </c>
      <c r="F1406" s="18" t="str">
        <f t="shared" si="104"/>
        <v/>
      </c>
      <c r="G1406" s="18" t="str">
        <f t="shared" si="104"/>
        <v/>
      </c>
      <c r="H1406" s="18" t="str">
        <f t="shared" si="104"/>
        <v/>
      </c>
      <c r="I1406" s="18" t="str">
        <f t="shared" si="104"/>
        <v>&lt;/SoruCevap&gt;</v>
      </c>
      <c r="J1406" s="15" t="s">
        <v>4</v>
      </c>
    </row>
    <row r="1407" spans="1:10" ht="16.5" x14ac:dyDescent="0.3">
      <c r="A1407" s="16">
        <v>486</v>
      </c>
      <c r="B1407" s="16" t="s">
        <v>452</v>
      </c>
      <c r="C1407" s="16">
        <f t="shared" si="105"/>
        <v>98</v>
      </c>
      <c r="D1407" s="17">
        <f t="shared" si="106"/>
        <v>1</v>
      </c>
      <c r="E1407" s="18" t="str">
        <f t="shared" si="104"/>
        <v>&lt;SoruCevap&gt;</v>
      </c>
      <c r="F1407" s="18" t="str">
        <f t="shared" si="104"/>
        <v/>
      </c>
      <c r="G1407" s="18" t="str">
        <f t="shared" si="104"/>
        <v/>
      </c>
      <c r="H1407" s="18" t="str">
        <f t="shared" si="104"/>
        <v/>
      </c>
      <c r="I1407" s="18" t="str">
        <f t="shared" si="104"/>
        <v/>
      </c>
      <c r="J1407" s="15" t="s">
        <v>0</v>
      </c>
    </row>
    <row r="1408" spans="1:10" ht="16.5" x14ac:dyDescent="0.3">
      <c r="A1408" s="16">
        <v>487</v>
      </c>
      <c r="B1408" s="16" t="s">
        <v>452</v>
      </c>
      <c r="C1408" s="16">
        <f t="shared" si="105"/>
        <v>98</v>
      </c>
      <c r="D1408" s="17">
        <f t="shared" si="106"/>
        <v>2</v>
      </c>
      <c r="E1408" s="18" t="str">
        <f t="shared" si="104"/>
        <v/>
      </c>
      <c r="F1408" s="18" t="str">
        <f t="shared" si="104"/>
        <v>&lt;Soru&gt;MusteriEvIlceKodu&lt;/Soru&gt;</v>
      </c>
      <c r="G1408" s="18" t="str">
        <f t="shared" si="104"/>
        <v/>
      </c>
      <c r="H1408" s="18" t="str">
        <f t="shared" si="104"/>
        <v/>
      </c>
      <c r="I1408" s="18" t="str">
        <f t="shared" si="104"/>
        <v/>
      </c>
      <c r="J1408" s="15" t="s">
        <v>508</v>
      </c>
    </row>
    <row r="1409" spans="1:10" ht="16.5" x14ac:dyDescent="0.3">
      <c r="A1409" s="16">
        <v>488</v>
      </c>
      <c r="B1409" s="16" t="s">
        <v>452</v>
      </c>
      <c r="C1409" s="16">
        <f t="shared" si="105"/>
        <v>98</v>
      </c>
      <c r="D1409" s="17">
        <f t="shared" si="106"/>
        <v>3</v>
      </c>
      <c r="E1409" s="18" t="str">
        <f t="shared" si="104"/>
        <v/>
      </c>
      <c r="F1409" s="18" t="str">
        <f t="shared" si="104"/>
        <v/>
      </c>
      <c r="G1409" s="18" t="str">
        <f t="shared" si="104"/>
        <v>&lt;Cevap&gt;Üç haneli sbm ilçe kodu 002 gibi(adalar) &lt;/Cevap&gt;</v>
      </c>
      <c r="H1409" s="18" t="str">
        <f t="shared" si="104"/>
        <v/>
      </c>
      <c r="I1409" s="18" t="str">
        <f t="shared" si="104"/>
        <v/>
      </c>
      <c r="J1409" s="15" t="s">
        <v>490</v>
      </c>
    </row>
    <row r="1410" spans="1:10" ht="16.5" x14ac:dyDescent="0.3">
      <c r="A1410" s="16">
        <v>489</v>
      </c>
      <c r="B1410" s="16" t="s">
        <v>452</v>
      </c>
      <c r="C1410" s="16">
        <f t="shared" si="105"/>
        <v>98</v>
      </c>
      <c r="D1410" s="17">
        <f t="shared" si="106"/>
        <v>4</v>
      </c>
      <c r="E1410" s="18" t="str">
        <f t="shared" si="104"/>
        <v/>
      </c>
      <c r="F1410" s="18" t="str">
        <f t="shared" si="104"/>
        <v/>
      </c>
      <c r="G1410" s="18" t="str">
        <f t="shared" si="104"/>
        <v/>
      </c>
      <c r="H1410" s="18" t="str">
        <f t="shared" si="104"/>
        <v>&lt;Zorunlu&gt;false&lt;/Zorunlu&gt;</v>
      </c>
      <c r="I1410" s="18" t="str">
        <f t="shared" si="104"/>
        <v/>
      </c>
      <c r="J1410" s="15" t="s">
        <v>3</v>
      </c>
    </row>
    <row r="1411" spans="1:10" ht="16.5" x14ac:dyDescent="0.3">
      <c r="A1411" s="16">
        <v>490</v>
      </c>
      <c r="B1411" s="16" t="s">
        <v>452</v>
      </c>
      <c r="C1411" s="16">
        <f t="shared" si="105"/>
        <v>98</v>
      </c>
      <c r="D1411" s="17">
        <f t="shared" si="106"/>
        <v>5</v>
      </c>
      <c r="E1411" s="18" t="str">
        <f t="shared" si="104"/>
        <v/>
      </c>
      <c r="F1411" s="18" t="str">
        <f t="shared" si="104"/>
        <v/>
      </c>
      <c r="G1411" s="18" t="str">
        <f t="shared" si="104"/>
        <v/>
      </c>
      <c r="H1411" s="18" t="str">
        <f t="shared" si="104"/>
        <v/>
      </c>
      <c r="I1411" s="18" t="str">
        <f t="shared" si="104"/>
        <v>&lt;/SoruCevap&gt;</v>
      </c>
      <c r="J1411" s="15" t="s">
        <v>4</v>
      </c>
    </row>
    <row r="1412" spans="1:10" ht="16.5" x14ac:dyDescent="0.3">
      <c r="A1412" s="16">
        <v>491</v>
      </c>
      <c r="B1412" s="16" t="s">
        <v>452</v>
      </c>
      <c r="C1412" s="16">
        <f t="shared" si="105"/>
        <v>99</v>
      </c>
      <c r="D1412" s="17">
        <f t="shared" si="106"/>
        <v>1</v>
      </c>
      <c r="E1412" s="18" t="str">
        <f t="shared" si="104"/>
        <v>&lt;SoruCevap&gt;</v>
      </c>
      <c r="F1412" s="18" t="str">
        <f t="shared" si="104"/>
        <v/>
      </c>
      <c r="G1412" s="18" t="str">
        <f t="shared" si="104"/>
        <v/>
      </c>
      <c r="H1412" s="18" t="str">
        <f t="shared" si="104"/>
        <v/>
      </c>
      <c r="I1412" s="18" t="str">
        <f t="shared" si="104"/>
        <v/>
      </c>
      <c r="J1412" s="15" t="s">
        <v>0</v>
      </c>
    </row>
    <row r="1413" spans="1:10" ht="16.5" x14ac:dyDescent="0.3">
      <c r="A1413" s="16">
        <v>492</v>
      </c>
      <c r="B1413" s="16" t="s">
        <v>452</v>
      </c>
      <c r="C1413" s="16">
        <f t="shared" si="105"/>
        <v>99</v>
      </c>
      <c r="D1413" s="17">
        <f t="shared" si="106"/>
        <v>2</v>
      </c>
      <c r="E1413" s="18" t="str">
        <f t="shared" si="104"/>
        <v/>
      </c>
      <c r="F1413" s="18" t="str">
        <f t="shared" si="104"/>
        <v>&lt;Soru&gt;MusteriEvBeldeKodu&lt;/Soru&gt;</v>
      </c>
      <c r="G1413" s="18" t="str">
        <f t="shared" si="104"/>
        <v/>
      </c>
      <c r="H1413" s="18" t="str">
        <f t="shared" si="104"/>
        <v/>
      </c>
      <c r="I1413" s="18" t="str">
        <f t="shared" si="104"/>
        <v/>
      </c>
      <c r="J1413" s="15" t="s">
        <v>509</v>
      </c>
    </row>
    <row r="1414" spans="1:10" ht="16.5" x14ac:dyDescent="0.3">
      <c r="A1414" s="16">
        <v>493</v>
      </c>
      <c r="B1414" s="16" t="s">
        <v>452</v>
      </c>
      <c r="C1414" s="16">
        <f t="shared" si="105"/>
        <v>99</v>
      </c>
      <c r="D1414" s="17">
        <f t="shared" si="106"/>
        <v>3</v>
      </c>
      <c r="E1414" s="18" t="str">
        <f t="shared" si="104"/>
        <v/>
      </c>
      <c r="F1414" s="18" t="str">
        <f t="shared" si="104"/>
        <v/>
      </c>
      <c r="G1414" s="18" t="str">
        <f t="shared" si="104"/>
        <v>&lt;Cevap&gt;Üç haneli sbm belde kodu. Bilinmiyorsa default 001 gönderilebilir&lt;/Cevap&gt;</v>
      </c>
      <c r="H1414" s="18" t="str">
        <f t="shared" si="104"/>
        <v/>
      </c>
      <c r="I1414" s="18" t="str">
        <f t="shared" si="104"/>
        <v/>
      </c>
      <c r="J1414" s="15" t="s">
        <v>492</v>
      </c>
    </row>
    <row r="1415" spans="1:10" ht="16.5" x14ac:dyDescent="0.3">
      <c r="A1415" s="16">
        <v>494</v>
      </c>
      <c r="B1415" s="16" t="s">
        <v>452</v>
      </c>
      <c r="C1415" s="16">
        <f t="shared" si="105"/>
        <v>99</v>
      </c>
      <c r="D1415" s="17">
        <f t="shared" si="106"/>
        <v>4</v>
      </c>
      <c r="E1415" s="18" t="str">
        <f t="shared" si="104"/>
        <v/>
      </c>
      <c r="F1415" s="18" t="str">
        <f t="shared" si="104"/>
        <v/>
      </c>
      <c r="G1415" s="18" t="str">
        <f t="shared" si="104"/>
        <v/>
      </c>
      <c r="H1415" s="18" t="str">
        <f t="shared" si="104"/>
        <v>&lt;Zorunlu&gt;false&lt;/Zorunlu&gt;</v>
      </c>
      <c r="I1415" s="18" t="str">
        <f t="shared" si="104"/>
        <v/>
      </c>
      <c r="J1415" s="15" t="s">
        <v>3</v>
      </c>
    </row>
    <row r="1416" spans="1:10" ht="16.5" x14ac:dyDescent="0.3">
      <c r="A1416" s="16">
        <v>495</v>
      </c>
      <c r="B1416" s="16" t="s">
        <v>452</v>
      </c>
      <c r="C1416" s="16">
        <f t="shared" si="105"/>
        <v>99</v>
      </c>
      <c r="D1416" s="17">
        <f t="shared" si="106"/>
        <v>5</v>
      </c>
      <c r="E1416" s="18" t="str">
        <f t="shared" si="104"/>
        <v/>
      </c>
      <c r="F1416" s="18" t="str">
        <f t="shared" si="104"/>
        <v/>
      </c>
      <c r="G1416" s="18" t="str">
        <f t="shared" si="104"/>
        <v/>
      </c>
      <c r="H1416" s="18" t="str">
        <f t="shared" si="104"/>
        <v/>
      </c>
      <c r="I1416" s="18" t="str">
        <f t="shared" si="104"/>
        <v>&lt;/SoruCevap&gt;</v>
      </c>
      <c r="J1416" s="15" t="s">
        <v>4</v>
      </c>
    </row>
  </sheetData>
  <autoFilter ref="A1:J1416"/>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topLeftCell="A43" workbookViewId="0"/>
  </sheetViews>
  <sheetFormatPr defaultRowHeight="15" x14ac:dyDescent="0.25"/>
  <cols>
    <col min="1" max="1" width="3" style="2" bestFit="1" customWidth="1"/>
    <col min="2" max="2" width="18.7109375" style="10" bestFit="1" customWidth="1"/>
    <col min="3" max="3" width="25" style="10" bestFit="1" customWidth="1"/>
    <col min="4" max="4" width="25.28515625" style="10" bestFit="1" customWidth="1"/>
    <col min="5" max="5" width="23.5703125" style="10" bestFit="1" customWidth="1"/>
    <col min="6" max="8" width="12.85546875" style="10" customWidth="1"/>
    <col min="9" max="16384" width="9.140625" style="10"/>
  </cols>
  <sheetData>
    <row r="1" spans="1:8" s="13" customFormat="1" x14ac:dyDescent="0.25">
      <c r="A1" s="53" t="s">
        <v>1483</v>
      </c>
      <c r="B1" s="52" t="s">
        <v>1482</v>
      </c>
      <c r="C1" s="52" t="s">
        <v>1481</v>
      </c>
      <c r="D1" s="52" t="s">
        <v>1480</v>
      </c>
      <c r="E1" s="52" t="s">
        <v>1608</v>
      </c>
      <c r="F1" s="52" t="s">
        <v>1479</v>
      </c>
      <c r="G1" s="52" t="s">
        <v>1478</v>
      </c>
      <c r="H1" s="52" t="s">
        <v>1662</v>
      </c>
    </row>
    <row r="2" spans="1:8" x14ac:dyDescent="0.25">
      <c r="A2" s="50">
        <v>17</v>
      </c>
      <c r="B2" s="49" t="s">
        <v>1477</v>
      </c>
      <c r="C2" s="49" t="s">
        <v>1451</v>
      </c>
      <c r="D2" s="48" t="s">
        <v>1450</v>
      </c>
      <c r="E2" s="48" t="s">
        <v>1609</v>
      </c>
      <c r="F2" s="46" t="str">
        <f t="shared" ref="F2:F17" si="0">" &lt;CD&gt; &lt;ID&gt;"&amp;A2&amp;"&lt;/ID&gt;&lt;TAGNAME&gt;"&amp;B2&amp;"&lt;/TAGNAME&gt; &lt;VALUE&gt;"&amp;C2&amp;"&lt;/VALUE&gt;&lt;/CD&gt;"</f>
        <v xml:space="preserve"> &lt;CD&gt; &lt;ID&gt;17&lt;/ID&gt;&lt;TAGNAME&gt;Btn_SignIn&lt;/TAGNAME&gt; &lt;VALUE&gt;Sign In&lt;/VALUE&gt;&lt;/CD&gt;</v>
      </c>
      <c r="G2" s="45" t="str">
        <f t="shared" ref="G2:G17" si="1">" &lt;CD&gt; &lt;ID&gt;"&amp;A2&amp;"&lt;/ID&gt;&lt;TAGNAME&gt;"&amp;B2&amp;"&lt;/TAGNAME&gt; &lt;VALUE&gt;"&amp;D2&amp;"&lt;/VALUE&gt;&lt;/CD&gt;"</f>
        <v xml:space="preserve"> &lt;CD&gt; &lt;ID&gt;17&lt;/ID&gt;&lt;TAGNAME&gt;Btn_SignIn&lt;/TAGNAME&gt; &lt;VALUE&gt;Oturum aç&lt;/VALUE&gt;&lt;/CD&gt;</v>
      </c>
      <c r="H2" s="62" t="str">
        <f>" &lt;CD&gt; &lt;ID&gt;"&amp;A2&amp;"&lt;/ID&gt;&lt;TAGNAME&gt;"&amp;B2&amp;"&lt;/TAGNAME&gt; &lt;VALUE&gt;"&amp;E2&amp;"&lt;/VALUE&gt;&lt;/CD&gt;"</f>
        <v xml:space="preserve"> &lt;CD&gt; &lt;ID&gt;17&lt;/ID&gt;&lt;TAGNAME&gt;Btn_SignIn&lt;/TAGNAME&gt; &lt;VALUE&gt;ورود&lt;/VALUE&gt;&lt;/CD&gt;</v>
      </c>
    </row>
    <row r="3" spans="1:8" x14ac:dyDescent="0.25">
      <c r="A3" s="50">
        <v>12</v>
      </c>
      <c r="B3" s="49" t="s">
        <v>1476</v>
      </c>
      <c r="C3" s="49" t="s">
        <v>1475</v>
      </c>
      <c r="D3" s="48" t="s">
        <v>1474</v>
      </c>
      <c r="E3" s="48" t="s">
        <v>1610</v>
      </c>
      <c r="F3" s="46" t="str">
        <f t="shared" si="0"/>
        <v xml:space="preserve"> &lt;CD&gt; &lt;ID&gt;12&lt;/ID&gt;&lt;TAGNAME&gt;LoginFormText_1&lt;/TAGNAME&gt; &lt;VALUE&gt;You'll Have Access To Your:&lt;/VALUE&gt;&lt;/CD&gt;</v>
      </c>
      <c r="G3" s="45" t="str">
        <f t="shared" si="1"/>
        <v xml:space="preserve"> &lt;CD&gt; &lt;ID&gt;12&lt;/ID&gt;&lt;TAGNAME&gt;LoginFormText_1&lt;/TAGNAME&gt; &lt;VALUE&gt;Size Erişebilecekleriniz:&lt;/VALUE&gt;&lt;/CD&gt;</v>
      </c>
      <c r="H3" s="62" t="str">
        <f t="shared" ref="H3:H59" si="2">" &lt;CD&gt; &lt;ID&gt;"&amp;A3&amp;"&lt;/ID&gt;&lt;TAGNAME&gt;"&amp;B3&amp;"&lt;/TAGNAME&gt; &lt;VALUE&gt;"&amp;E3&amp;"&lt;/VALUE&gt;&lt;/CD&gt;"</f>
        <v xml:space="preserve"> &lt;CD&gt; &lt;ID&gt;12&lt;/ID&gt;&lt;TAGNAME&gt;LoginFormText_1&lt;/TAGNAME&gt; &lt;VALUE&gt;شما دسترسی به شما دارید:&lt;/VALUE&gt;&lt;/CD&gt;</v>
      </c>
    </row>
    <row r="4" spans="1:8" x14ac:dyDescent="0.25">
      <c r="A4" s="50">
        <v>13</v>
      </c>
      <c r="B4" s="49" t="s">
        <v>1473</v>
      </c>
      <c r="C4" s="49" t="s">
        <v>1472</v>
      </c>
      <c r="D4" s="48" t="s">
        <v>1471</v>
      </c>
      <c r="E4" s="48" t="s">
        <v>1611</v>
      </c>
      <c r="F4" s="46" t="str">
        <f t="shared" si="0"/>
        <v xml:space="preserve"> &lt;CD&gt; &lt;ID&gt;13&lt;/ID&gt;&lt;TAGNAME&gt;LoginFormText_2&lt;/TAGNAME&gt; &lt;VALUE&gt;Issue the Insurance Policy&lt;/VALUE&gt;&lt;/CD&gt;</v>
      </c>
      <c r="G4" s="45" t="str">
        <f t="shared" si="1"/>
        <v xml:space="preserve"> &lt;CD&gt; &lt;ID&gt;13&lt;/ID&gt;&lt;TAGNAME&gt;LoginFormText_2&lt;/TAGNAME&gt; &lt;VALUE&gt;Sigorta poliçesini sorun&lt;/VALUE&gt;&lt;/CD&gt;</v>
      </c>
      <c r="H4" s="62" t="str">
        <f t="shared" si="2"/>
        <v xml:space="preserve"> &lt;CD&gt; &lt;ID&gt;13&lt;/ID&gt;&lt;TAGNAME&gt;LoginFormText_2&lt;/TAGNAME&gt; &lt;VALUE&gt;خط مشی بیمه را رفع کنید&lt;/VALUE&gt;&lt;/CD&gt;</v>
      </c>
    </row>
    <row r="5" spans="1:8" x14ac:dyDescent="0.25">
      <c r="A5" s="50">
        <v>14</v>
      </c>
      <c r="B5" s="49" t="s">
        <v>1470</v>
      </c>
      <c r="C5" s="49" t="s">
        <v>1469</v>
      </c>
      <c r="D5" s="48" t="s">
        <v>1468</v>
      </c>
      <c r="E5" s="48" t="s">
        <v>1612</v>
      </c>
      <c r="F5" s="46" t="str">
        <f t="shared" si="0"/>
        <v xml:space="preserve"> &lt;CD&gt; &lt;ID&gt;14&lt;/ID&gt;&lt;TAGNAME&gt;LoginFormText_3&lt;/TAGNAME&gt; &lt;VALUE&gt;Add New Costumer&lt;/VALUE&gt;&lt;/CD&gt;</v>
      </c>
      <c r="G5" s="45" t="str">
        <f t="shared" si="1"/>
        <v xml:space="preserve"> &lt;CD&gt; &lt;ID&gt;14&lt;/ID&gt;&lt;TAGNAME&gt;LoginFormText_3&lt;/TAGNAME&gt; &lt;VALUE&gt;Yeni müşteri ekle&lt;/VALUE&gt;&lt;/CD&gt;</v>
      </c>
      <c r="H5" s="62" t="str">
        <f t="shared" si="2"/>
        <v xml:space="preserve"> &lt;CD&gt; &lt;ID&gt;14&lt;/ID&gt;&lt;TAGNAME&gt;LoginFormText_3&lt;/TAGNAME&gt; &lt;VALUE&gt;اضافه کردن مشتری جدید&lt;/VALUE&gt;&lt;/CD&gt;</v>
      </c>
    </row>
    <row r="6" spans="1:8" x14ac:dyDescent="0.25">
      <c r="A6" s="50">
        <v>15</v>
      </c>
      <c r="B6" s="49" t="s">
        <v>1467</v>
      </c>
      <c r="C6" s="49" t="s">
        <v>1466</v>
      </c>
      <c r="D6" s="48" t="s">
        <v>1465</v>
      </c>
      <c r="E6" s="48" t="s">
        <v>1613</v>
      </c>
      <c r="F6" s="46" t="str">
        <f t="shared" si="0"/>
        <v xml:space="preserve"> &lt;CD&gt; &lt;ID&gt;15&lt;/ID&gt;&lt;TAGNAME&gt;LoginFormText_4&lt;/TAGNAME&gt; &lt;VALUE&gt;Report of Issued policies&lt;/VALUE&gt;&lt;/CD&gt;</v>
      </c>
      <c r="G6" s="45" t="str">
        <f t="shared" si="1"/>
        <v xml:space="preserve"> &lt;CD&gt; &lt;ID&gt;15&lt;/ID&gt;&lt;TAGNAME&gt;LoginFormText_4&lt;/TAGNAME&gt; &lt;VALUE&gt;İhraç edilen politika raporu&lt;/VALUE&gt;&lt;/CD&gt;</v>
      </c>
      <c r="H6" s="62" t="str">
        <f t="shared" si="2"/>
        <v xml:space="preserve"> &lt;CD&gt; &lt;ID&gt;15&lt;/ID&gt;&lt;TAGNAME&gt;LoginFormText_4&lt;/TAGNAME&gt; &lt;VALUE&gt;گزارش سیاست های منتشر شده&lt;/VALUE&gt;&lt;/CD&gt;</v>
      </c>
    </row>
    <row r="7" spans="1:8" x14ac:dyDescent="0.25">
      <c r="A7" s="50">
        <v>16</v>
      </c>
      <c r="B7" s="49" t="s">
        <v>1464</v>
      </c>
      <c r="C7" s="49" t="s">
        <v>1463</v>
      </c>
      <c r="D7" s="48" t="s">
        <v>1462</v>
      </c>
      <c r="E7" s="48" t="s">
        <v>1614</v>
      </c>
      <c r="F7" s="46" t="str">
        <f t="shared" si="0"/>
        <v xml:space="preserve"> &lt;CD&gt; &lt;ID&gt;16&lt;/ID&gt;&lt;TAGNAME&gt;LoginFormText_5&lt;/TAGNAME&gt; &lt;VALUE&gt;Support Request&lt;/VALUE&gt;&lt;/CD&gt;</v>
      </c>
      <c r="G7" s="45" t="str">
        <f t="shared" si="1"/>
        <v xml:space="preserve"> &lt;CD&gt; &lt;ID&gt;16&lt;/ID&gt;&lt;TAGNAME&gt;LoginFormText_5&lt;/TAGNAME&gt; &lt;VALUE&gt;Destek İsteği&lt;/VALUE&gt;&lt;/CD&gt;</v>
      </c>
      <c r="H7" s="62" t="str">
        <f t="shared" si="2"/>
        <v xml:space="preserve"> &lt;CD&gt; &lt;ID&gt;16&lt;/ID&gt;&lt;TAGNAME&gt;LoginFormText_5&lt;/TAGNAME&gt; &lt;VALUE&gt;درخواست پشتیبانی&lt;/VALUE&gt;&lt;/CD&gt;</v>
      </c>
    </row>
    <row r="8" spans="1:8" x14ac:dyDescent="0.25">
      <c r="A8" s="50">
        <v>1</v>
      </c>
      <c r="B8" s="49" t="s">
        <v>1461</v>
      </c>
      <c r="C8" s="49" t="s">
        <v>1460</v>
      </c>
      <c r="D8" s="48" t="s">
        <v>1459</v>
      </c>
      <c r="E8" s="48" t="s">
        <v>1615</v>
      </c>
      <c r="F8" s="46" t="str">
        <f t="shared" si="0"/>
        <v xml:space="preserve"> &lt;CD&gt; &lt;ID&gt;1&lt;/ID&gt;&lt;TAGNAME&gt;PageTitle_Panael&lt;/TAGNAME&gt; &lt;VALUE&gt;Panel manager&lt;/VALUE&gt;&lt;/CD&gt;</v>
      </c>
      <c r="G8" s="45" t="str">
        <f t="shared" si="1"/>
        <v xml:space="preserve"> &lt;CD&gt; &lt;ID&gt;1&lt;/ID&gt;&lt;TAGNAME&gt;PageTitle_Panael&lt;/TAGNAME&gt; &lt;VALUE&gt;Panel yöneticisi&lt;/VALUE&gt;&lt;/CD&gt;</v>
      </c>
      <c r="H8" s="62" t="str">
        <f t="shared" si="2"/>
        <v xml:space="preserve"> &lt;CD&gt; &lt;ID&gt;1&lt;/ID&gt;&lt;TAGNAME&gt;PageTitle_Panael&lt;/TAGNAME&gt; &lt;VALUE&gt;مدیر پانل&lt;/VALUE&gt;&lt;/CD&gt;</v>
      </c>
    </row>
    <row r="9" spans="1:8" x14ac:dyDescent="0.25">
      <c r="A9" s="50">
        <v>11</v>
      </c>
      <c r="B9" s="49" t="s">
        <v>1458</v>
      </c>
      <c r="C9" s="49" t="s">
        <v>1458</v>
      </c>
      <c r="D9" s="48" t="s">
        <v>334</v>
      </c>
      <c r="E9" s="48" t="s">
        <v>1616</v>
      </c>
      <c r="F9" s="46" t="str">
        <f t="shared" si="0"/>
        <v xml:space="preserve"> &lt;CD&gt; &lt;ID&gt;11&lt;/ID&gt;&lt;TAGNAME&gt;Password&lt;/TAGNAME&gt; &lt;VALUE&gt;Password&lt;/VALUE&gt;&lt;/CD&gt;</v>
      </c>
      <c r="G9" s="45" t="str">
        <f t="shared" si="1"/>
        <v xml:space="preserve"> &lt;CD&gt; &lt;ID&gt;11&lt;/ID&gt;&lt;TAGNAME&gt;Password&lt;/TAGNAME&gt; &lt;VALUE&gt;Parola&lt;/VALUE&gt;&lt;/CD&gt;</v>
      </c>
      <c r="H9" s="62" t="str">
        <f t="shared" si="2"/>
        <v xml:space="preserve"> &lt;CD&gt; &lt;ID&gt;11&lt;/ID&gt;&lt;TAGNAME&gt;Password&lt;/TAGNAME&gt; &lt;VALUE&gt;کلمه عبور&lt;/VALUE&gt;&lt;/CD&gt;</v>
      </c>
    </row>
    <row r="10" spans="1:8" x14ac:dyDescent="0.25">
      <c r="A10" s="50">
        <v>9</v>
      </c>
      <c r="B10" s="49" t="s">
        <v>1457</v>
      </c>
      <c r="C10" s="49" t="s">
        <v>1457</v>
      </c>
      <c r="D10" s="51" t="s">
        <v>1456</v>
      </c>
      <c r="E10" s="51" t="s">
        <v>1617</v>
      </c>
      <c r="F10" s="46" t="str">
        <f t="shared" si="0"/>
        <v xml:space="preserve"> &lt;CD&gt; &lt;ID&gt;9&lt;/ID&gt;&lt;TAGNAME&gt;Register&lt;/TAGNAME&gt; &lt;VALUE&gt;Register&lt;/VALUE&gt;&lt;/CD&gt;</v>
      </c>
      <c r="G10" s="45" t="str">
        <f t="shared" si="1"/>
        <v xml:space="preserve"> &lt;CD&gt; &lt;ID&gt;9&lt;/ID&gt;&lt;TAGNAME&gt;Register&lt;/TAGNAME&gt; &lt;VALUE&gt;Kayıtol&lt;/VALUE&gt;&lt;/CD&gt;</v>
      </c>
      <c r="H10" s="62" t="str">
        <f t="shared" si="2"/>
        <v xml:space="preserve"> &lt;CD&gt; &lt;ID&gt;9&lt;/ID&gt;&lt;TAGNAME&gt;Register&lt;/TAGNAME&gt; &lt;VALUE&gt;ثبت نام&lt;/VALUE&gt;&lt;/CD&gt;</v>
      </c>
    </row>
    <row r="11" spans="1:8" x14ac:dyDescent="0.25">
      <c r="A11" s="50">
        <v>18</v>
      </c>
      <c r="B11" s="49" t="s">
        <v>1455</v>
      </c>
      <c r="C11" s="49" t="s">
        <v>1454</v>
      </c>
      <c r="D11" s="48" t="s">
        <v>1453</v>
      </c>
      <c r="E11" s="48" t="s">
        <v>1618</v>
      </c>
      <c r="F11" s="46" t="str">
        <f t="shared" si="0"/>
        <v xml:space="preserve"> &lt;CD&gt; &lt;ID&gt;18&lt;/ID&gt;&lt;TAGNAME&gt;RememberMe&lt;/TAGNAME&gt; &lt;VALUE&gt;Remember me&lt;/VALUE&gt;&lt;/CD&gt;</v>
      </c>
      <c r="G11" s="45" t="str">
        <f t="shared" si="1"/>
        <v xml:space="preserve"> &lt;CD&gt; &lt;ID&gt;18&lt;/ID&gt;&lt;TAGNAME&gt;RememberMe&lt;/TAGNAME&gt; &lt;VALUE&gt;Beni hatırla&lt;/VALUE&gt;&lt;/CD&gt;</v>
      </c>
      <c r="H11" s="62" t="str">
        <f t="shared" si="2"/>
        <v xml:space="preserve"> &lt;CD&gt; &lt;ID&gt;18&lt;/ID&gt;&lt;TAGNAME&gt;RememberMe&lt;/TAGNAME&gt; &lt;VALUE&gt;مرا به خاطر بسپار&lt;/VALUE&gt;&lt;/CD&gt;</v>
      </c>
    </row>
    <row r="12" spans="1:8" x14ac:dyDescent="0.25">
      <c r="A12" s="50">
        <v>2</v>
      </c>
      <c r="B12" s="49" t="s">
        <v>1452</v>
      </c>
      <c r="C12" s="49" t="s">
        <v>1451</v>
      </c>
      <c r="D12" s="48" t="s">
        <v>1450</v>
      </c>
      <c r="E12" s="48" t="s">
        <v>1609</v>
      </c>
      <c r="F12" s="46" t="str">
        <f t="shared" si="0"/>
        <v xml:space="preserve"> &lt;CD&gt; &lt;ID&gt;2&lt;/ID&gt;&lt;TAGNAME&gt;SignIn&lt;/TAGNAME&gt; &lt;VALUE&gt;Sign In&lt;/VALUE&gt;&lt;/CD&gt;</v>
      </c>
      <c r="G12" s="45" t="str">
        <f t="shared" si="1"/>
        <v xml:space="preserve"> &lt;CD&gt; &lt;ID&gt;2&lt;/ID&gt;&lt;TAGNAME&gt;SignIn&lt;/TAGNAME&gt; &lt;VALUE&gt;Oturum aç&lt;/VALUE&gt;&lt;/CD&gt;</v>
      </c>
      <c r="H12" s="62" t="str">
        <f t="shared" si="2"/>
        <v xml:space="preserve"> &lt;CD&gt; &lt;ID&gt;2&lt;/ID&gt;&lt;TAGNAME&gt;SignIn&lt;/TAGNAME&gt; &lt;VALUE&gt;ورود&lt;/VALUE&gt;&lt;/CD&gt;</v>
      </c>
    </row>
    <row r="13" spans="1:8" x14ac:dyDescent="0.25">
      <c r="A13" s="50">
        <v>10</v>
      </c>
      <c r="B13" s="49" t="s">
        <v>1449</v>
      </c>
      <c r="C13" s="49" t="s">
        <v>1448</v>
      </c>
      <c r="D13" s="48" t="s">
        <v>1447</v>
      </c>
      <c r="E13" s="48" t="s">
        <v>1619</v>
      </c>
      <c r="F13" s="46" t="str">
        <f t="shared" si="0"/>
        <v xml:space="preserve"> &lt;CD&gt; &lt;ID&gt;10&lt;/ID&gt;&lt;TAGNAME&gt;UserName&lt;/TAGNAME&gt; &lt;VALUE&gt;Username&lt;/VALUE&gt;&lt;/CD&gt;</v>
      </c>
      <c r="G13" s="45" t="str">
        <f t="shared" si="1"/>
        <v xml:space="preserve"> &lt;CD&gt; &lt;ID&gt;10&lt;/ID&gt;&lt;TAGNAME&gt;UserName&lt;/TAGNAME&gt; &lt;VALUE&gt;Kullanıcı adı&lt;/VALUE&gt;&lt;/CD&gt;</v>
      </c>
      <c r="H13" s="62" t="str">
        <f t="shared" si="2"/>
        <v xml:space="preserve"> &lt;CD&gt; &lt;ID&gt;10&lt;/ID&gt;&lt;TAGNAME&gt;UserName&lt;/TAGNAME&gt; &lt;VALUE&gt;نام کاربری&lt;/VALUE&gt;&lt;/CD&gt;</v>
      </c>
    </row>
    <row r="14" spans="1:8" x14ac:dyDescent="0.25">
      <c r="A14" s="47">
        <v>19</v>
      </c>
      <c r="B14" s="49" t="s">
        <v>1446</v>
      </c>
      <c r="C14" s="49" t="s">
        <v>1445</v>
      </c>
      <c r="D14" s="49" t="s">
        <v>1444</v>
      </c>
      <c r="E14" s="48" t="s">
        <v>1620</v>
      </c>
      <c r="F14" s="46" t="str">
        <f t="shared" si="0"/>
        <v xml:space="preserve"> &lt;CD&gt; &lt;ID&gt;19&lt;/ID&gt;&lt;TAGNAME&gt;HealthInsurance&lt;/TAGNAME&gt; &lt;VALUE&gt;Health Insurance&lt;/VALUE&gt;&lt;/CD&gt;</v>
      </c>
      <c r="G14" s="45" t="str">
        <f t="shared" si="1"/>
        <v xml:space="preserve"> &lt;CD&gt; &lt;ID&gt;19&lt;/ID&gt;&lt;TAGNAME&gt;HealthInsurance&lt;/TAGNAME&gt; &lt;VALUE&gt;Saglik Sigorta&lt;/VALUE&gt;&lt;/CD&gt;</v>
      </c>
      <c r="H14" s="62" t="str">
        <f t="shared" si="2"/>
        <v xml:space="preserve"> &lt;CD&gt; &lt;ID&gt;19&lt;/ID&gt;&lt;TAGNAME&gt;HealthInsurance&lt;/TAGNAME&gt; &lt;VALUE&gt;بیمه سلامت&lt;/VALUE&gt;&lt;/CD&gt;</v>
      </c>
    </row>
    <row r="15" spans="1:8" x14ac:dyDescent="0.25">
      <c r="A15" s="47">
        <v>20</v>
      </c>
      <c r="B15" s="49" t="s">
        <v>1443</v>
      </c>
      <c r="C15" s="49" t="s">
        <v>1442</v>
      </c>
      <c r="D15" s="49" t="s">
        <v>1441</v>
      </c>
      <c r="E15" s="48" t="s">
        <v>1621</v>
      </c>
      <c r="F15" s="46" t="str">
        <f t="shared" si="0"/>
        <v xml:space="preserve"> &lt;CD&gt; &lt;ID&gt;20&lt;/ID&gt;&lt;TAGNAME&gt;TravelInsurance&lt;/TAGNAME&gt; &lt;VALUE&gt;Travel Insurance&lt;/VALUE&gt;&lt;/CD&gt;</v>
      </c>
      <c r="G15" s="45" t="str">
        <f t="shared" si="1"/>
        <v xml:space="preserve"> &lt;CD&gt; &lt;ID&gt;20&lt;/ID&gt;&lt;TAGNAME&gt;TravelInsurance&lt;/TAGNAME&gt; &lt;VALUE&gt;Seyahat Sigorta&lt;/VALUE&gt;&lt;/CD&gt;</v>
      </c>
      <c r="H15" s="62" t="str">
        <f t="shared" si="2"/>
        <v xml:space="preserve"> &lt;CD&gt; &lt;ID&gt;20&lt;/ID&gt;&lt;TAGNAME&gt;TravelInsurance&lt;/TAGNAME&gt; &lt;VALUE&gt;بیمه سفر&lt;/VALUE&gt;&lt;/CD&gt;</v>
      </c>
    </row>
    <row r="16" spans="1:8" x14ac:dyDescent="0.25">
      <c r="A16" s="47">
        <v>21</v>
      </c>
      <c r="B16" s="49" t="s">
        <v>1440</v>
      </c>
      <c r="C16" s="49" t="s">
        <v>1439</v>
      </c>
      <c r="D16" s="49" t="s">
        <v>1438</v>
      </c>
      <c r="E16" s="48" t="s">
        <v>1622</v>
      </c>
      <c r="F16" s="46" t="str">
        <f t="shared" si="0"/>
        <v xml:space="preserve"> &lt;CD&gt; &lt;ID&gt;21&lt;/ID&gt;&lt;TAGNAME&gt;VisaApplication&lt;/TAGNAME&gt; &lt;VALUE&gt;Visa Application&lt;/VALUE&gt;&lt;/CD&gt;</v>
      </c>
      <c r="G16" s="45" t="str">
        <f t="shared" si="1"/>
        <v xml:space="preserve"> &lt;CD&gt; &lt;ID&gt;21&lt;/ID&gt;&lt;TAGNAME&gt;VisaApplication&lt;/TAGNAME&gt; &lt;VALUE&gt;Vize Başvurusu&lt;/VALUE&gt;&lt;/CD&gt;</v>
      </c>
      <c r="H16" s="62" t="str">
        <f t="shared" si="2"/>
        <v xml:space="preserve"> &lt;CD&gt; &lt;ID&gt;21&lt;/ID&gt;&lt;TAGNAME&gt;VisaApplication&lt;/TAGNAME&gt; &lt;VALUE&gt;درخواست ویزا&lt;/VALUE&gt;&lt;/CD&gt;</v>
      </c>
    </row>
    <row r="17" spans="1:8" x14ac:dyDescent="0.25">
      <c r="A17" s="58">
        <v>22</v>
      </c>
      <c r="B17" s="59" t="s">
        <v>1484</v>
      </c>
      <c r="C17" s="59" t="s">
        <v>1485</v>
      </c>
      <c r="D17" s="59" t="s">
        <v>1486</v>
      </c>
      <c r="E17" s="60" t="s">
        <v>1623</v>
      </c>
      <c r="F17" s="56" t="str">
        <f t="shared" si="0"/>
        <v xml:space="preserve"> &lt;CD&gt; &lt;ID&gt;22&lt;/ID&gt;&lt;TAGNAME&gt;TotalCreditor&lt;/TAGNAME&gt; &lt;VALUE&gt;Total Creditor&lt;/VALUE&gt;&lt;/CD&gt;</v>
      </c>
      <c r="G17" s="57" t="str">
        <f t="shared" si="1"/>
        <v xml:space="preserve"> &lt;CD&gt; &lt;ID&gt;22&lt;/ID&gt;&lt;TAGNAME&gt;TotalCreditor&lt;/TAGNAME&gt; &lt;VALUE&gt;Toplam Alacaklı&lt;/VALUE&gt;&lt;/CD&gt;</v>
      </c>
      <c r="H17" s="62" t="str">
        <f t="shared" si="2"/>
        <v xml:space="preserve"> &lt;CD&gt; &lt;ID&gt;22&lt;/ID&gt;&lt;TAGNAME&gt;TotalCreditor&lt;/TAGNAME&gt; &lt;VALUE&gt;کل اعتبار&lt;/VALUE&gt;&lt;/CD&gt;</v>
      </c>
    </row>
    <row r="18" spans="1:8" x14ac:dyDescent="0.25">
      <c r="A18" s="58">
        <v>23</v>
      </c>
      <c r="B18" s="59" t="s">
        <v>1487</v>
      </c>
      <c r="C18" s="59" t="s">
        <v>1488</v>
      </c>
      <c r="D18" s="59" t="s">
        <v>1489</v>
      </c>
      <c r="E18" s="60" t="s">
        <v>1624</v>
      </c>
      <c r="F18" s="56" t="str">
        <f t="shared" ref="F18:F57" si="3">" &lt;CD&gt; &lt;ID&gt;"&amp;A18&amp;"&lt;/ID&gt;&lt;TAGNAME&gt;"&amp;B18&amp;"&lt;/TAGNAME&gt; &lt;VALUE&gt;"&amp;C18&amp;"&lt;/VALUE&gt;&lt;/CD&gt;"</f>
        <v xml:space="preserve"> &lt;CD&gt; &lt;ID&gt;23&lt;/ID&gt;&lt;TAGNAME&gt;TotalDebtor&lt;/TAGNAME&gt; &lt;VALUE&gt;Total Debtor&lt;/VALUE&gt;&lt;/CD&gt;</v>
      </c>
      <c r="G18" s="57" t="str">
        <f t="shared" ref="G18:G57" si="4">" &lt;CD&gt; &lt;ID&gt;"&amp;A18&amp;"&lt;/ID&gt;&lt;TAGNAME&gt;"&amp;B18&amp;"&lt;/TAGNAME&gt; &lt;VALUE&gt;"&amp;D18&amp;"&lt;/VALUE&gt;&lt;/CD&gt;"</f>
        <v xml:space="preserve"> &lt;CD&gt; &lt;ID&gt;23&lt;/ID&gt;&lt;TAGNAME&gt;TotalDebtor&lt;/TAGNAME&gt; &lt;VALUE&gt;Toplam borçlu&lt;/VALUE&gt;&lt;/CD&gt;</v>
      </c>
      <c r="H18" s="62" t="str">
        <f t="shared" si="2"/>
        <v xml:space="preserve"> &lt;CD&gt; &lt;ID&gt;23&lt;/ID&gt;&lt;TAGNAME&gt;TotalDebtor&lt;/TAGNAME&gt; &lt;VALUE&gt;کل بدهکار&lt;/VALUE&gt;&lt;/CD&gt;</v>
      </c>
    </row>
    <row r="19" spans="1:8" x14ac:dyDescent="0.25">
      <c r="A19" s="58">
        <v>24</v>
      </c>
      <c r="B19" s="59" t="s">
        <v>1490</v>
      </c>
      <c r="C19" s="59" t="s">
        <v>1491</v>
      </c>
      <c r="D19" s="59" t="s">
        <v>1492</v>
      </c>
      <c r="E19" s="60" t="s">
        <v>1625</v>
      </c>
      <c r="F19" s="56" t="str">
        <f t="shared" si="3"/>
        <v xml:space="preserve"> &lt;CD&gt; &lt;ID&gt;24&lt;/ID&gt;&lt;TAGNAME&gt;CurrentCredit&lt;/TAGNAME&gt; &lt;VALUE&gt;Current Credit&lt;/VALUE&gt;&lt;/CD&gt;</v>
      </c>
      <c r="G19" s="57" t="str">
        <f t="shared" si="4"/>
        <v xml:space="preserve"> &lt;CD&gt; &lt;ID&gt;24&lt;/ID&gt;&lt;TAGNAME&gt;CurrentCredit&lt;/TAGNAME&gt; &lt;VALUE&gt;Mevcut Kredi&lt;/VALUE&gt;&lt;/CD&gt;</v>
      </c>
      <c r="H19" s="62" t="str">
        <f t="shared" si="2"/>
        <v xml:space="preserve"> &lt;CD&gt; &lt;ID&gt;24&lt;/ID&gt;&lt;TAGNAME&gt;CurrentCredit&lt;/TAGNAME&gt; &lt;VALUE&gt;اعتبار فعلی&lt;/VALUE&gt;&lt;/CD&gt;</v>
      </c>
    </row>
    <row r="20" spans="1:8" x14ac:dyDescent="0.25">
      <c r="A20" s="58">
        <v>25</v>
      </c>
      <c r="B20" s="59" t="s">
        <v>1493</v>
      </c>
      <c r="C20" s="59" t="s">
        <v>1494</v>
      </c>
      <c r="D20" s="59" t="s">
        <v>1495</v>
      </c>
      <c r="E20" s="60" t="s">
        <v>1626</v>
      </c>
      <c r="F20" s="56" t="str">
        <f t="shared" si="3"/>
        <v xml:space="preserve"> &lt;CD&gt; &lt;ID&gt;25&lt;/ID&gt;&lt;TAGNAME&gt;ConfirmedServices&lt;/TAGNAME&gt; &lt;VALUE&gt;Confirmed Services&lt;/VALUE&gt;&lt;/CD&gt;</v>
      </c>
      <c r="G20" s="57" t="str">
        <f t="shared" si="4"/>
        <v xml:space="preserve"> &lt;CD&gt; &lt;ID&gt;25&lt;/ID&gt;&lt;TAGNAME&gt;ConfirmedServices&lt;/TAGNAME&gt; &lt;VALUE&gt;Onaylanmış Hizmetler&lt;/VALUE&gt;&lt;/CD&gt;</v>
      </c>
      <c r="H20" s="62" t="str">
        <f t="shared" si="2"/>
        <v xml:space="preserve"> &lt;CD&gt; &lt;ID&gt;25&lt;/ID&gt;&lt;TAGNAME&gt;ConfirmedServices&lt;/TAGNAME&gt; &lt;VALUE&gt;تأیید شده خدمات&lt;/VALUE&gt;&lt;/CD&gt;</v>
      </c>
    </row>
    <row r="21" spans="1:8" x14ac:dyDescent="0.25">
      <c r="A21" s="58">
        <v>26</v>
      </c>
      <c r="B21" s="59" t="s">
        <v>1496</v>
      </c>
      <c r="C21" s="59" t="s">
        <v>1497</v>
      </c>
      <c r="D21" s="59" t="s">
        <v>1498</v>
      </c>
      <c r="E21" s="60" t="s">
        <v>1627</v>
      </c>
      <c r="F21" s="56" t="str">
        <f t="shared" si="3"/>
        <v xml:space="preserve"> &lt;CD&gt; &lt;ID&gt;26&lt;/ID&gt;&lt;TAGNAME&gt;ServicesStatusChart&lt;/TAGNAME&gt; &lt;VALUE&gt;Services Status Chart&lt;/VALUE&gt;&lt;/CD&gt;</v>
      </c>
      <c r="G21" s="57" t="str">
        <f t="shared" si="4"/>
        <v xml:space="preserve"> &lt;CD&gt; &lt;ID&gt;26&lt;/ID&gt;&lt;TAGNAME&gt;ServicesStatusChart&lt;/TAGNAME&gt; &lt;VALUE&gt;Hizmet Durumu Tablosu&lt;/VALUE&gt;&lt;/CD&gt;</v>
      </c>
      <c r="H21" s="62" t="str">
        <f t="shared" si="2"/>
        <v xml:space="preserve"> &lt;CD&gt; &lt;ID&gt;26&lt;/ID&gt;&lt;TAGNAME&gt;ServicesStatusChart&lt;/TAGNAME&gt; &lt;VALUE&gt;نمودار وضعیت خدمات&lt;/VALUE&gt;&lt;/CD&gt;</v>
      </c>
    </row>
    <row r="22" spans="1:8" x14ac:dyDescent="0.25">
      <c r="A22" s="58">
        <v>27</v>
      </c>
      <c r="B22" s="59" t="s">
        <v>1499</v>
      </c>
      <c r="C22" s="59" t="s">
        <v>1500</v>
      </c>
      <c r="D22" s="59" t="s">
        <v>1501</v>
      </c>
      <c r="E22" s="60" t="s">
        <v>1628</v>
      </c>
      <c r="F22" s="56" t="str">
        <f t="shared" si="3"/>
        <v xml:space="preserve"> &lt;CD&gt; &lt;ID&gt;27&lt;/ID&gt;&lt;TAGNAME&gt;LastActivity&lt;/TAGNAME&gt; &lt;VALUE&gt;Last Activity&lt;/VALUE&gt;&lt;/CD&gt;</v>
      </c>
      <c r="G22" s="57" t="str">
        <f t="shared" si="4"/>
        <v xml:space="preserve"> &lt;CD&gt; &lt;ID&gt;27&lt;/ID&gt;&lt;TAGNAME&gt;LastActivity&lt;/TAGNAME&gt; &lt;VALUE&gt;son Aktivite&lt;/VALUE&gt;&lt;/CD&gt;</v>
      </c>
      <c r="H22" s="62" t="str">
        <f t="shared" si="2"/>
        <v xml:space="preserve"> &lt;CD&gt; &lt;ID&gt;27&lt;/ID&gt;&lt;TAGNAME&gt;LastActivity&lt;/TAGNAME&gt; &lt;VALUE&gt;آخرین فعالیت&lt;/VALUE&gt;&lt;/CD&gt;</v>
      </c>
    </row>
    <row r="23" spans="1:8" x14ac:dyDescent="0.25">
      <c r="A23" s="58">
        <v>28</v>
      </c>
      <c r="B23" s="59" t="s">
        <v>1502</v>
      </c>
      <c r="C23" s="59" t="s">
        <v>1503</v>
      </c>
      <c r="D23" s="59" t="s">
        <v>1504</v>
      </c>
      <c r="E23" s="60" t="s">
        <v>1629</v>
      </c>
      <c r="F23" s="56" t="str">
        <f t="shared" si="3"/>
        <v xml:space="preserve"> &lt;CD&gt; &lt;ID&gt;28&lt;/ID&gt;&lt;TAGNAME&gt;lastTransaction&lt;/TAGNAME&gt; &lt;VALUE&gt;last Transaction&lt;/VALUE&gt;&lt;/CD&gt;</v>
      </c>
      <c r="G23" s="57" t="str">
        <f t="shared" si="4"/>
        <v xml:space="preserve"> &lt;CD&gt; &lt;ID&gt;28&lt;/ID&gt;&lt;TAGNAME&gt;lastTransaction&lt;/TAGNAME&gt; &lt;VALUE&gt;son İşlem&lt;/VALUE&gt;&lt;/CD&gt;</v>
      </c>
      <c r="H23" s="62" t="str">
        <f t="shared" si="2"/>
        <v xml:space="preserve"> &lt;CD&gt; &lt;ID&gt;28&lt;/ID&gt;&lt;TAGNAME&gt;lastTransaction&lt;/TAGNAME&gt; &lt;VALUE&gt;آخرین معامله&lt;/VALUE&gt;&lt;/CD&gt;</v>
      </c>
    </row>
    <row r="24" spans="1:8" x14ac:dyDescent="0.25">
      <c r="A24" s="58">
        <v>29</v>
      </c>
      <c r="B24" s="59" t="s">
        <v>1505</v>
      </c>
      <c r="C24" s="59" t="s">
        <v>1506</v>
      </c>
      <c r="D24" s="59" t="s">
        <v>1507</v>
      </c>
      <c r="E24" s="60" t="s">
        <v>1630</v>
      </c>
      <c r="F24" s="56" t="str">
        <f t="shared" si="3"/>
        <v xml:space="preserve"> &lt;CD&gt; &lt;ID&gt;29&lt;/ID&gt;&lt;TAGNAME&gt;LastAccount&lt;/TAGNAME&gt; &lt;VALUE&gt;Last Account&lt;/VALUE&gt;&lt;/CD&gt;</v>
      </c>
      <c r="G24" s="57" t="str">
        <f t="shared" si="4"/>
        <v xml:space="preserve"> &lt;CD&gt; &lt;ID&gt;29&lt;/ID&gt;&lt;TAGNAME&gt;LastAccount&lt;/TAGNAME&gt; &lt;VALUE&gt;Son hesap&lt;/VALUE&gt;&lt;/CD&gt;</v>
      </c>
      <c r="H24" s="62" t="str">
        <f t="shared" si="2"/>
        <v xml:space="preserve"> &lt;CD&gt; &lt;ID&gt;29&lt;/ID&gt;&lt;TAGNAME&gt;LastAccount&lt;/TAGNAME&gt; &lt;VALUE&gt;آخرین حساب&lt;/VALUE&gt;&lt;/CD&gt;</v>
      </c>
    </row>
    <row r="25" spans="1:8" x14ac:dyDescent="0.25">
      <c r="A25" s="58">
        <v>30</v>
      </c>
      <c r="B25" s="59" t="s">
        <v>1508</v>
      </c>
      <c r="C25" s="59" t="s">
        <v>1509</v>
      </c>
      <c r="D25" s="59" t="s">
        <v>1510</v>
      </c>
      <c r="E25" s="60" t="s">
        <v>1631</v>
      </c>
      <c r="F25" s="56" t="str">
        <f t="shared" si="3"/>
        <v xml:space="preserve"> &lt;CD&gt; &lt;ID&gt;30&lt;/ID&gt;&lt;TAGNAME&gt;LastAccounts&lt;/TAGNAME&gt; &lt;VALUE&gt;Last Account's&lt;/VALUE&gt;&lt;/CD&gt;</v>
      </c>
      <c r="G25" s="57" t="str">
        <f t="shared" si="4"/>
        <v xml:space="preserve"> &lt;CD&gt; &lt;ID&gt;30&lt;/ID&gt;&lt;TAGNAME&gt;LastAccounts&lt;/TAGNAME&gt; &lt;VALUE&gt;Son Hesap&lt;/VALUE&gt;&lt;/CD&gt;</v>
      </c>
      <c r="H25" s="62" t="str">
        <f t="shared" si="2"/>
        <v xml:space="preserve"> &lt;CD&gt; &lt;ID&gt;30&lt;/ID&gt;&lt;TAGNAME&gt;LastAccounts&lt;/TAGNAME&gt; &lt;VALUE&gt;آخرین حساب کاربری&lt;/VALUE&gt;&lt;/CD&gt;</v>
      </c>
    </row>
    <row r="26" spans="1:8" x14ac:dyDescent="0.25">
      <c r="A26" s="58">
        <v>31</v>
      </c>
      <c r="B26" s="59" t="s">
        <v>1511</v>
      </c>
      <c r="C26" s="59" t="s">
        <v>1512</v>
      </c>
      <c r="D26" s="59" t="s">
        <v>1513</v>
      </c>
      <c r="E26" s="60" t="s">
        <v>1632</v>
      </c>
      <c r="F26" s="56" t="str">
        <f t="shared" si="3"/>
        <v xml:space="preserve"> &lt;CD&gt; &lt;ID&gt;31&lt;/ID&gt;&lt;TAGNAME&gt;Menu_1&lt;/TAGNAME&gt; &lt;VALUE&gt;Account&lt;/VALUE&gt;&lt;/CD&gt;</v>
      </c>
      <c r="G26" s="57" t="str">
        <f t="shared" si="4"/>
        <v xml:space="preserve"> &lt;CD&gt; &lt;ID&gt;31&lt;/ID&gt;&lt;TAGNAME&gt;Menu_1&lt;/TAGNAME&gt; &lt;VALUE&gt;hesap&lt;/VALUE&gt;&lt;/CD&gt;</v>
      </c>
      <c r="H26" s="62" t="str">
        <f t="shared" si="2"/>
        <v xml:space="preserve"> &lt;CD&gt; &lt;ID&gt;31&lt;/ID&gt;&lt;TAGNAME&gt;Menu_1&lt;/TAGNAME&gt; &lt;VALUE&gt;حساب&lt;/VALUE&gt;&lt;/CD&gt;</v>
      </c>
    </row>
    <row r="27" spans="1:8" x14ac:dyDescent="0.25">
      <c r="A27" s="58">
        <v>32</v>
      </c>
      <c r="B27" s="59" t="s">
        <v>1514</v>
      </c>
      <c r="C27" s="59" t="s">
        <v>1515</v>
      </c>
      <c r="D27" s="59" t="s">
        <v>1516</v>
      </c>
      <c r="E27" s="60" t="s">
        <v>1633</v>
      </c>
      <c r="F27" s="56" t="str">
        <f t="shared" si="3"/>
        <v xml:space="preserve"> &lt;CD&gt; &lt;ID&gt;32&lt;/ID&gt;&lt;TAGNAME&gt;Menu_2&lt;/TAGNAME&gt; &lt;VALUE&gt;Customer List&lt;/VALUE&gt;&lt;/CD&gt;</v>
      </c>
      <c r="G27" s="57" t="str">
        <f t="shared" si="4"/>
        <v xml:space="preserve"> &lt;CD&gt; &lt;ID&gt;32&lt;/ID&gt;&lt;TAGNAME&gt;Menu_2&lt;/TAGNAME&gt; &lt;VALUE&gt;Müşteri listesi&lt;/VALUE&gt;&lt;/CD&gt;</v>
      </c>
      <c r="H27" s="62" t="str">
        <f t="shared" si="2"/>
        <v xml:space="preserve"> &lt;CD&gt; &lt;ID&gt;32&lt;/ID&gt;&lt;TAGNAME&gt;Menu_2&lt;/TAGNAME&gt; &lt;VALUE&gt;لیست مشتریان&lt;/VALUE&gt;&lt;/CD&gt;</v>
      </c>
    </row>
    <row r="28" spans="1:8" x14ac:dyDescent="0.25">
      <c r="A28" s="58">
        <v>33</v>
      </c>
      <c r="B28" s="59" t="s">
        <v>1517</v>
      </c>
      <c r="C28" s="59" t="s">
        <v>1518</v>
      </c>
      <c r="D28" s="59" t="s">
        <v>1519</v>
      </c>
      <c r="E28" s="60" t="s">
        <v>1634</v>
      </c>
      <c r="F28" s="56" t="str">
        <f t="shared" si="3"/>
        <v xml:space="preserve"> &lt;CD&gt; &lt;ID&gt;33&lt;/ID&gt;&lt;TAGNAME&gt;Menu_3&lt;/TAGNAME&gt; &lt;VALUE&gt;Form Account&lt;/VALUE&gt;&lt;/CD&gt;</v>
      </c>
      <c r="G28" s="57" t="str">
        <f t="shared" si="4"/>
        <v xml:space="preserve"> &lt;CD&gt; &lt;ID&gt;33&lt;/ID&gt;&lt;TAGNAME&gt;Menu_3&lt;/TAGNAME&gt; &lt;VALUE&gt;Form Hesabı&lt;/VALUE&gt;&lt;/CD&gt;</v>
      </c>
      <c r="H28" s="62" t="str">
        <f t="shared" si="2"/>
        <v xml:space="preserve"> &lt;CD&gt; &lt;ID&gt;33&lt;/ID&gt;&lt;TAGNAME&gt;Menu_3&lt;/TAGNAME&gt; &lt;VALUE&gt;فرم حساب&lt;/VALUE&gt;&lt;/CD&gt;</v>
      </c>
    </row>
    <row r="29" spans="1:8" x14ac:dyDescent="0.25">
      <c r="A29" s="58">
        <v>34</v>
      </c>
      <c r="B29" s="59" t="s">
        <v>1520</v>
      </c>
      <c r="C29" s="59" t="s">
        <v>1521</v>
      </c>
      <c r="D29" s="59" t="s">
        <v>1522</v>
      </c>
      <c r="E29" s="60" t="s">
        <v>1635</v>
      </c>
      <c r="F29" s="56" t="str">
        <f t="shared" si="3"/>
        <v xml:space="preserve"> &lt;CD&gt; &lt;ID&gt;34&lt;/ID&gt;&lt;TAGNAME&gt;Menu_4&lt;/TAGNAME&gt; &lt;VALUE&gt;Services&lt;/VALUE&gt;&lt;/CD&gt;</v>
      </c>
      <c r="G29" s="57" t="str">
        <f t="shared" si="4"/>
        <v xml:space="preserve"> &lt;CD&gt; &lt;ID&gt;34&lt;/ID&gt;&lt;TAGNAME&gt;Menu_4&lt;/TAGNAME&gt; &lt;VALUE&gt;Hizmetler&lt;/VALUE&gt;&lt;/CD&gt;</v>
      </c>
      <c r="H29" s="62" t="str">
        <f t="shared" si="2"/>
        <v xml:space="preserve"> &lt;CD&gt; &lt;ID&gt;34&lt;/ID&gt;&lt;TAGNAME&gt;Menu_4&lt;/TAGNAME&gt; &lt;VALUE&gt;خدمات&lt;/VALUE&gt;&lt;/CD&gt;</v>
      </c>
    </row>
    <row r="30" spans="1:8" x14ac:dyDescent="0.25">
      <c r="A30" s="58">
        <v>35</v>
      </c>
      <c r="B30" s="59" t="s">
        <v>1523</v>
      </c>
      <c r="C30" s="59" t="s">
        <v>1445</v>
      </c>
      <c r="D30" s="59" t="s">
        <v>1524</v>
      </c>
      <c r="E30" s="60" t="s">
        <v>1620</v>
      </c>
      <c r="F30" s="56" t="str">
        <f t="shared" si="3"/>
        <v xml:space="preserve"> &lt;CD&gt; &lt;ID&gt;35&lt;/ID&gt;&lt;TAGNAME&gt;Menu_5&lt;/TAGNAME&gt; &lt;VALUE&gt;Health Insurance&lt;/VALUE&gt;&lt;/CD&gt;</v>
      </c>
      <c r="G30" s="57" t="str">
        <f t="shared" si="4"/>
        <v xml:space="preserve"> &lt;CD&gt; &lt;ID&gt;35&lt;/ID&gt;&lt;TAGNAME&gt;Menu_5&lt;/TAGNAME&gt; &lt;VALUE&gt;Sağlık Sigortası&lt;/VALUE&gt;&lt;/CD&gt;</v>
      </c>
      <c r="H30" s="62" t="str">
        <f t="shared" si="2"/>
        <v xml:space="preserve"> &lt;CD&gt; &lt;ID&gt;35&lt;/ID&gt;&lt;TAGNAME&gt;Menu_5&lt;/TAGNAME&gt; &lt;VALUE&gt;بیمه سلامت&lt;/VALUE&gt;&lt;/CD&gt;</v>
      </c>
    </row>
    <row r="31" spans="1:8" x14ac:dyDescent="0.25">
      <c r="A31" s="58">
        <v>36</v>
      </c>
      <c r="B31" s="59" t="s">
        <v>1525</v>
      </c>
      <c r="C31" s="59" t="s">
        <v>1442</v>
      </c>
      <c r="D31" s="59" t="s">
        <v>1526</v>
      </c>
      <c r="E31" s="60" t="s">
        <v>1621</v>
      </c>
      <c r="F31" s="56" t="str">
        <f t="shared" si="3"/>
        <v xml:space="preserve"> &lt;CD&gt; &lt;ID&gt;36&lt;/ID&gt;&lt;TAGNAME&gt;Menu_6&lt;/TAGNAME&gt; &lt;VALUE&gt;Travel Insurance&lt;/VALUE&gt;&lt;/CD&gt;</v>
      </c>
      <c r="G31" s="57" t="str">
        <f t="shared" si="4"/>
        <v xml:space="preserve"> &lt;CD&gt; &lt;ID&gt;36&lt;/ID&gt;&lt;TAGNAME&gt;Menu_6&lt;/TAGNAME&gt; &lt;VALUE&gt;Seyahat sigortası&lt;/VALUE&gt;&lt;/CD&gt;</v>
      </c>
      <c r="H31" s="62" t="str">
        <f t="shared" si="2"/>
        <v xml:space="preserve"> &lt;CD&gt; &lt;ID&gt;36&lt;/ID&gt;&lt;TAGNAME&gt;Menu_6&lt;/TAGNAME&gt; &lt;VALUE&gt;بیمه سفر&lt;/VALUE&gt;&lt;/CD&gt;</v>
      </c>
    </row>
    <row r="32" spans="1:8" x14ac:dyDescent="0.25">
      <c r="A32" s="58">
        <v>37</v>
      </c>
      <c r="B32" s="59" t="s">
        <v>1527</v>
      </c>
      <c r="C32" s="59" t="s">
        <v>1439</v>
      </c>
      <c r="D32" s="59" t="s">
        <v>1528</v>
      </c>
      <c r="E32" s="60" t="s">
        <v>1622</v>
      </c>
      <c r="F32" s="56" t="str">
        <f t="shared" si="3"/>
        <v xml:space="preserve"> &lt;CD&gt; &lt;ID&gt;37&lt;/ID&gt;&lt;TAGNAME&gt;Menu_7&lt;/TAGNAME&gt; &lt;VALUE&gt;Visa Application&lt;/VALUE&gt;&lt;/CD&gt;</v>
      </c>
      <c r="G32" s="57" t="str">
        <f t="shared" si="4"/>
        <v xml:space="preserve"> &lt;CD&gt; &lt;ID&gt;37&lt;/ID&gt;&lt;TAGNAME&gt;Menu_7&lt;/TAGNAME&gt; &lt;VALUE&gt;Vize başvurusu&lt;/VALUE&gt;&lt;/CD&gt;</v>
      </c>
      <c r="H32" s="62" t="str">
        <f t="shared" si="2"/>
        <v xml:space="preserve"> &lt;CD&gt; &lt;ID&gt;37&lt;/ID&gt;&lt;TAGNAME&gt;Menu_7&lt;/TAGNAME&gt; &lt;VALUE&gt;درخواست ویزا&lt;/VALUE&gt;&lt;/CD&gt;</v>
      </c>
    </row>
    <row r="33" spans="1:8" x14ac:dyDescent="0.25">
      <c r="A33" s="58">
        <v>38</v>
      </c>
      <c r="B33" s="59" t="s">
        <v>1529</v>
      </c>
      <c r="C33" s="59" t="s">
        <v>1530</v>
      </c>
      <c r="D33" s="59" t="s">
        <v>1531</v>
      </c>
      <c r="E33" s="60" t="s">
        <v>1636</v>
      </c>
      <c r="F33" s="56" t="str">
        <f t="shared" si="3"/>
        <v xml:space="preserve"> &lt;CD&gt; &lt;ID&gt;38&lt;/ID&gt;&lt;TAGNAME&gt;Menu_8&lt;/TAGNAME&gt; &lt;VALUE&gt;Finance&lt;/VALUE&gt;&lt;/CD&gt;</v>
      </c>
      <c r="G33" s="57" t="str">
        <f t="shared" si="4"/>
        <v xml:space="preserve"> &lt;CD&gt; &lt;ID&gt;38&lt;/ID&gt;&lt;TAGNAME&gt;Menu_8&lt;/TAGNAME&gt; &lt;VALUE&gt;maliye&lt;/VALUE&gt;&lt;/CD&gt;</v>
      </c>
      <c r="H33" s="62" t="str">
        <f t="shared" si="2"/>
        <v xml:space="preserve"> &lt;CD&gt; &lt;ID&gt;38&lt;/ID&gt;&lt;TAGNAME&gt;Menu_8&lt;/TAGNAME&gt; &lt;VALUE&gt;دارایی، مالیه، سرمایه گذاری&lt;/VALUE&gt;&lt;/CD&gt;</v>
      </c>
    </row>
    <row r="34" spans="1:8" x14ac:dyDescent="0.25">
      <c r="A34" s="58">
        <v>39</v>
      </c>
      <c r="B34" s="59" t="s">
        <v>1532</v>
      </c>
      <c r="C34" s="59" t="s">
        <v>1533</v>
      </c>
      <c r="D34" s="59" t="s">
        <v>1534</v>
      </c>
      <c r="E34" s="60" t="s">
        <v>1637</v>
      </c>
      <c r="F34" s="56" t="str">
        <f t="shared" si="3"/>
        <v xml:space="preserve"> &lt;CD&gt; &lt;ID&gt;39&lt;/ID&gt;&lt;TAGNAME&gt;Menu_9&lt;/TAGNAME&gt; &lt;VALUE&gt;Transaction List&lt;/VALUE&gt;&lt;/CD&gt;</v>
      </c>
      <c r="G34" s="57" t="str">
        <f t="shared" si="4"/>
        <v xml:space="preserve"> &lt;CD&gt; &lt;ID&gt;39&lt;/ID&gt;&lt;TAGNAME&gt;Menu_9&lt;/TAGNAME&gt; &lt;VALUE&gt;İşlem Listesi&lt;/VALUE&gt;&lt;/CD&gt;</v>
      </c>
      <c r="H34" s="62" t="str">
        <f t="shared" si="2"/>
        <v xml:space="preserve"> &lt;CD&gt; &lt;ID&gt;39&lt;/ID&gt;&lt;TAGNAME&gt;Menu_9&lt;/TAGNAME&gt; &lt;VALUE&gt;فهرست تراکنش&lt;/VALUE&gt;&lt;/CD&gt;</v>
      </c>
    </row>
    <row r="35" spans="1:8" x14ac:dyDescent="0.25">
      <c r="A35" s="58">
        <v>40</v>
      </c>
      <c r="B35" s="59" t="s">
        <v>1535</v>
      </c>
      <c r="C35" s="59" t="s">
        <v>1536</v>
      </c>
      <c r="D35" s="59" t="s">
        <v>1537</v>
      </c>
      <c r="E35" s="60" t="s">
        <v>1638</v>
      </c>
      <c r="F35" s="56" t="str">
        <f t="shared" si="3"/>
        <v xml:space="preserve"> &lt;CD&gt; &lt;ID&gt;40&lt;/ID&gt;&lt;TAGNAME&gt;Menu_10&lt;/TAGNAME&gt; &lt;VALUE&gt;Payment List&lt;/VALUE&gt;&lt;/CD&gt;</v>
      </c>
      <c r="G35" s="57" t="str">
        <f t="shared" si="4"/>
        <v xml:space="preserve"> &lt;CD&gt; &lt;ID&gt;40&lt;/ID&gt;&lt;TAGNAME&gt;Menu_10&lt;/TAGNAME&gt; &lt;VALUE&gt;Ödeme listesi&lt;/VALUE&gt;&lt;/CD&gt;</v>
      </c>
      <c r="H35" s="62" t="str">
        <f t="shared" si="2"/>
        <v xml:space="preserve"> &lt;CD&gt; &lt;ID&gt;40&lt;/ID&gt;&lt;TAGNAME&gt;Menu_10&lt;/TAGNAME&gt; &lt;VALUE&gt;لیست پرداخت&lt;/VALUE&gt;&lt;/CD&gt;</v>
      </c>
    </row>
    <row r="36" spans="1:8" x14ac:dyDescent="0.25">
      <c r="A36" s="58">
        <v>41</v>
      </c>
      <c r="B36" s="59" t="s">
        <v>1538</v>
      </c>
      <c r="C36" s="59" t="s">
        <v>1539</v>
      </c>
      <c r="D36" s="59" t="s">
        <v>1540</v>
      </c>
      <c r="E36" s="60" t="s">
        <v>1639</v>
      </c>
      <c r="F36" s="56" t="str">
        <f t="shared" si="3"/>
        <v xml:space="preserve"> &lt;CD&gt; &lt;ID&gt;41&lt;/ID&gt;&lt;TAGNAME&gt;Menu_11&lt;/TAGNAME&gt; &lt;VALUE&gt;Transfer Credit&lt;/VALUE&gt;&lt;/CD&gt;</v>
      </c>
      <c r="G36" s="57" t="str">
        <f t="shared" si="4"/>
        <v xml:space="preserve"> &lt;CD&gt; &lt;ID&gt;41&lt;/ID&gt;&lt;TAGNAME&gt;Menu_11&lt;/TAGNAME&gt; &lt;VALUE&gt;Kredi transferi&lt;/VALUE&gt;&lt;/CD&gt;</v>
      </c>
      <c r="H36" s="62" t="str">
        <f t="shared" si="2"/>
        <v xml:space="preserve"> &lt;CD&gt; &lt;ID&gt;41&lt;/ID&gt;&lt;TAGNAME&gt;Menu_11&lt;/TAGNAME&gt; &lt;VALUE&gt;انتقال اعتبار&lt;/VALUE&gt;&lt;/CD&gt;</v>
      </c>
    </row>
    <row r="37" spans="1:8" x14ac:dyDescent="0.25">
      <c r="A37" s="58">
        <v>42</v>
      </c>
      <c r="B37" s="59" t="s">
        <v>1541</v>
      </c>
      <c r="C37" s="59" t="s">
        <v>1542</v>
      </c>
      <c r="D37" s="59" t="s">
        <v>1543</v>
      </c>
      <c r="E37" s="60" t="s">
        <v>1640</v>
      </c>
      <c r="F37" s="56" t="str">
        <f t="shared" si="3"/>
        <v xml:space="preserve"> &lt;CD&gt; &lt;ID&gt;42&lt;/ID&gt;&lt;TAGNAME&gt;Menu_12&lt;/TAGNAME&gt; &lt;VALUE&gt;Profile&lt;/VALUE&gt;&lt;/CD&gt;</v>
      </c>
      <c r="G37" s="57" t="str">
        <f t="shared" si="4"/>
        <v xml:space="preserve"> &lt;CD&gt; &lt;ID&gt;42&lt;/ID&gt;&lt;TAGNAME&gt;Menu_12&lt;/TAGNAME&gt; &lt;VALUE&gt;Profil&lt;/VALUE&gt;&lt;/CD&gt;</v>
      </c>
      <c r="H37" s="62" t="str">
        <f t="shared" si="2"/>
        <v xml:space="preserve"> &lt;CD&gt; &lt;ID&gt;42&lt;/ID&gt;&lt;TAGNAME&gt;Menu_12&lt;/TAGNAME&gt; &lt;VALUE&gt;مشخصات&lt;/VALUE&gt;&lt;/CD&gt;</v>
      </c>
    </row>
    <row r="38" spans="1:8" x14ac:dyDescent="0.25">
      <c r="A38" s="58">
        <v>43</v>
      </c>
      <c r="B38" s="59" t="s">
        <v>1544</v>
      </c>
      <c r="C38" s="59" t="s">
        <v>1545</v>
      </c>
      <c r="D38" s="59" t="s">
        <v>1546</v>
      </c>
      <c r="E38" s="60" t="s">
        <v>1641</v>
      </c>
      <c r="F38" s="56" t="str">
        <f t="shared" si="3"/>
        <v xml:space="preserve"> &lt;CD&gt; &lt;ID&gt;43&lt;/ID&gt;&lt;TAGNAME&gt;Menu_13&lt;/TAGNAME&gt; &lt;VALUE&gt;Account Detail&lt;/VALUE&gt;&lt;/CD&gt;</v>
      </c>
      <c r="G38" s="57" t="str">
        <f t="shared" si="4"/>
        <v xml:space="preserve"> &lt;CD&gt; &lt;ID&gt;43&lt;/ID&gt;&lt;TAGNAME&gt;Menu_13&lt;/TAGNAME&gt; &lt;VALUE&gt;Hesap detayı&lt;/VALUE&gt;&lt;/CD&gt;</v>
      </c>
      <c r="H38" s="62" t="str">
        <f t="shared" si="2"/>
        <v xml:space="preserve"> &lt;CD&gt; &lt;ID&gt;43&lt;/ID&gt;&lt;TAGNAME&gt;Menu_13&lt;/TAGNAME&gt; &lt;VALUE&gt;جزئیات حساب&lt;/VALUE&gt;&lt;/CD&gt;</v>
      </c>
    </row>
    <row r="39" spans="1:8" x14ac:dyDescent="0.25">
      <c r="A39" s="58">
        <v>44</v>
      </c>
      <c r="B39" s="59" t="s">
        <v>1547</v>
      </c>
      <c r="C39" s="59" t="s">
        <v>1548</v>
      </c>
      <c r="D39" s="59" t="s">
        <v>1549</v>
      </c>
      <c r="E39" s="60" t="s">
        <v>1642</v>
      </c>
      <c r="F39" s="56" t="str">
        <f t="shared" si="3"/>
        <v xml:space="preserve"> &lt;CD&gt; &lt;ID&gt;44&lt;/ID&gt;&lt;TAGNAME&gt;Menu_14&lt;/TAGNAME&gt; &lt;VALUE&gt;Settings&lt;/VALUE&gt;&lt;/CD&gt;</v>
      </c>
      <c r="G39" s="57" t="str">
        <f t="shared" si="4"/>
        <v xml:space="preserve"> &lt;CD&gt; &lt;ID&gt;44&lt;/ID&gt;&lt;TAGNAME&gt;Menu_14&lt;/TAGNAME&gt; &lt;VALUE&gt;Ayarlar&lt;/VALUE&gt;&lt;/CD&gt;</v>
      </c>
      <c r="H39" s="62" t="str">
        <f t="shared" si="2"/>
        <v xml:space="preserve"> &lt;CD&gt; &lt;ID&gt;44&lt;/ID&gt;&lt;TAGNAME&gt;Menu_14&lt;/TAGNAME&gt; &lt;VALUE&gt;تنظیمات&lt;/VALUE&gt;&lt;/CD&gt;</v>
      </c>
    </row>
    <row r="40" spans="1:8" x14ac:dyDescent="0.25">
      <c r="A40" s="58">
        <v>45</v>
      </c>
      <c r="B40" s="59" t="s">
        <v>1550</v>
      </c>
      <c r="C40" s="59" t="s">
        <v>1551</v>
      </c>
      <c r="D40" s="59" t="s">
        <v>1552</v>
      </c>
      <c r="E40" s="60" t="s">
        <v>1643</v>
      </c>
      <c r="F40" s="56" t="str">
        <f t="shared" si="3"/>
        <v xml:space="preserve"> &lt;CD&gt; &lt;ID&gt;45&lt;/ID&gt;&lt;TAGNAME&gt;Menu_15&lt;/TAGNAME&gt; &lt;VALUE&gt;Support&lt;/VALUE&gt;&lt;/CD&gt;</v>
      </c>
      <c r="G40" s="57" t="str">
        <f t="shared" si="4"/>
        <v xml:space="preserve"> &lt;CD&gt; &lt;ID&gt;45&lt;/ID&gt;&lt;TAGNAME&gt;Menu_15&lt;/TAGNAME&gt; &lt;VALUE&gt;Destek&lt;/VALUE&gt;&lt;/CD&gt;</v>
      </c>
      <c r="H40" s="62" t="str">
        <f t="shared" si="2"/>
        <v xml:space="preserve"> &lt;CD&gt; &lt;ID&gt;45&lt;/ID&gt;&lt;TAGNAME&gt;Menu_15&lt;/TAGNAME&gt; &lt;VALUE&gt;حمایت کردن&lt;/VALUE&gt;&lt;/CD&gt;</v>
      </c>
    </row>
    <row r="41" spans="1:8" x14ac:dyDescent="0.25">
      <c r="A41" s="58">
        <v>46</v>
      </c>
      <c r="B41" s="59" t="s">
        <v>1553</v>
      </c>
      <c r="C41" s="59" t="s">
        <v>1554</v>
      </c>
      <c r="D41" s="59" t="s">
        <v>1555</v>
      </c>
      <c r="E41" s="60" t="s">
        <v>1644</v>
      </c>
      <c r="F41" s="56" t="str">
        <f t="shared" si="3"/>
        <v xml:space="preserve"> &lt;CD&gt; &lt;ID&gt;46&lt;/ID&gt;&lt;TAGNAME&gt;Menu_16&lt;/TAGNAME&gt; &lt;VALUE&gt;Ticket List&lt;/VALUE&gt;&lt;/CD&gt;</v>
      </c>
      <c r="G41" s="57" t="str">
        <f t="shared" si="4"/>
        <v xml:space="preserve"> &lt;CD&gt; &lt;ID&gt;46&lt;/ID&gt;&lt;TAGNAME&gt;Menu_16&lt;/TAGNAME&gt; &lt;VALUE&gt;Bilet listesi&lt;/VALUE&gt;&lt;/CD&gt;</v>
      </c>
      <c r="H41" s="62" t="str">
        <f t="shared" si="2"/>
        <v xml:space="preserve"> &lt;CD&gt; &lt;ID&gt;46&lt;/ID&gt;&lt;TAGNAME&gt;Menu_16&lt;/TAGNAME&gt; &lt;VALUE&gt;لیست بلیط&lt;/VALUE&gt;&lt;/CD&gt;</v>
      </c>
    </row>
    <row r="42" spans="1:8" x14ac:dyDescent="0.25">
      <c r="A42" s="58">
        <v>47</v>
      </c>
      <c r="B42" s="59" t="s">
        <v>1556</v>
      </c>
      <c r="C42" s="59" t="s">
        <v>1557</v>
      </c>
      <c r="D42" s="59" t="s">
        <v>1558</v>
      </c>
      <c r="E42" s="60" t="s">
        <v>1645</v>
      </c>
      <c r="F42" s="56" t="str">
        <f t="shared" si="3"/>
        <v xml:space="preserve"> &lt;CD&gt; &lt;ID&gt;47&lt;/ID&gt;&lt;TAGNAME&gt;Menu_17&lt;/TAGNAME&gt; &lt;VALUE&gt;Email List&lt;/VALUE&gt;&lt;/CD&gt;</v>
      </c>
      <c r="G42" s="57" t="str">
        <f t="shared" si="4"/>
        <v xml:space="preserve"> &lt;CD&gt; &lt;ID&gt;47&lt;/ID&gt;&lt;TAGNAME&gt;Menu_17&lt;/TAGNAME&gt; &lt;VALUE&gt;E-posta listesi&lt;/VALUE&gt;&lt;/CD&gt;</v>
      </c>
      <c r="H42" s="62" t="str">
        <f t="shared" si="2"/>
        <v xml:space="preserve"> &lt;CD&gt; &lt;ID&gt;47&lt;/ID&gt;&lt;TAGNAME&gt;Menu_17&lt;/TAGNAME&gt; &lt;VALUE&gt;لیست ایمیل&lt;/VALUE&gt;&lt;/CD&gt;</v>
      </c>
    </row>
    <row r="43" spans="1:8" x14ac:dyDescent="0.25">
      <c r="A43" s="58">
        <v>48</v>
      </c>
      <c r="B43" s="59" t="s">
        <v>1559</v>
      </c>
      <c r="C43" s="59" t="s">
        <v>1560</v>
      </c>
      <c r="D43" s="59" t="s">
        <v>1561</v>
      </c>
      <c r="E43" s="60" t="s">
        <v>1646</v>
      </c>
      <c r="F43" s="56" t="str">
        <f t="shared" si="3"/>
        <v xml:space="preserve"> &lt;CD&gt; &lt;ID&gt;48&lt;/ID&gt;&lt;TAGNAME&gt;Menu_18&lt;/TAGNAME&gt; &lt;VALUE&gt;Report&lt;/VALUE&gt;&lt;/CD&gt;</v>
      </c>
      <c r="G43" s="57" t="str">
        <f t="shared" si="4"/>
        <v xml:space="preserve"> &lt;CD&gt; &lt;ID&gt;48&lt;/ID&gt;&lt;TAGNAME&gt;Menu_18&lt;/TAGNAME&gt; &lt;VALUE&gt;Rapor&lt;/VALUE&gt;&lt;/CD&gt;</v>
      </c>
      <c r="H43" s="62" t="str">
        <f t="shared" si="2"/>
        <v xml:space="preserve"> &lt;CD&gt; &lt;ID&gt;48&lt;/ID&gt;&lt;TAGNAME&gt;Menu_18&lt;/TAGNAME&gt; &lt;VALUE&gt;گزارش&lt;/VALUE&gt;&lt;/CD&gt;</v>
      </c>
    </row>
    <row r="44" spans="1:8" x14ac:dyDescent="0.25">
      <c r="A44" s="58">
        <v>49</v>
      </c>
      <c r="B44" s="59" t="s">
        <v>1562</v>
      </c>
      <c r="C44" s="59" t="s">
        <v>1563</v>
      </c>
      <c r="D44" s="59" t="s">
        <v>1564</v>
      </c>
      <c r="E44" s="60" t="s">
        <v>1647</v>
      </c>
      <c r="F44" s="56" t="str">
        <f t="shared" si="3"/>
        <v xml:space="preserve"> &lt;CD&gt; &lt;ID&gt;49&lt;/ID&gt;&lt;TAGNAME&gt;Menu_19&lt;/TAGNAME&gt; &lt;VALUE&gt;Live Activity&lt;/VALUE&gt;&lt;/CD&gt;</v>
      </c>
      <c r="G44" s="57" t="str">
        <f t="shared" si="4"/>
        <v xml:space="preserve"> &lt;CD&gt; &lt;ID&gt;49&lt;/ID&gt;&lt;TAGNAME&gt;Menu_19&lt;/TAGNAME&gt; &lt;VALUE&gt;Canlı Etkinlik&lt;/VALUE&gt;&lt;/CD&gt;</v>
      </c>
      <c r="H44" s="62" t="str">
        <f t="shared" si="2"/>
        <v xml:space="preserve"> &lt;CD&gt; &lt;ID&gt;49&lt;/ID&gt;&lt;TAGNAME&gt;Menu_19&lt;/TAGNAME&gt; &lt;VALUE&gt;فعالیت زنده&lt;/VALUE&gt;&lt;/CD&gt;</v>
      </c>
    </row>
    <row r="45" spans="1:8" x14ac:dyDescent="0.25">
      <c r="A45" s="58">
        <v>50</v>
      </c>
      <c r="B45" s="59" t="s">
        <v>1565</v>
      </c>
      <c r="C45" s="59" t="s">
        <v>1566</v>
      </c>
      <c r="D45" s="59" t="s">
        <v>1567</v>
      </c>
      <c r="E45" s="60" t="s">
        <v>1648</v>
      </c>
      <c r="F45" s="56" t="str">
        <f t="shared" si="3"/>
        <v xml:space="preserve"> &lt;CD&gt; &lt;ID&gt;50&lt;/ID&gt;&lt;TAGNAME&gt;Menu_20&lt;/TAGNAME&gt; &lt;VALUE&gt;New Health Insurance&lt;/VALUE&gt;&lt;/CD&gt;</v>
      </c>
      <c r="G45" s="57" t="str">
        <f t="shared" si="4"/>
        <v xml:space="preserve"> &lt;CD&gt; &lt;ID&gt;50&lt;/ID&gt;&lt;TAGNAME&gt;Menu_20&lt;/TAGNAME&gt; &lt;VALUE&gt;Yeni Sağlık Sigortası&lt;/VALUE&gt;&lt;/CD&gt;</v>
      </c>
      <c r="H45" s="62" t="str">
        <f t="shared" si="2"/>
        <v xml:space="preserve"> &lt;CD&gt; &lt;ID&gt;50&lt;/ID&gt;&lt;TAGNAME&gt;Menu_20&lt;/TAGNAME&gt; &lt;VALUE&gt;بیمه جدید بهداشتی&lt;/VALUE&gt;&lt;/CD&gt;</v>
      </c>
    </row>
    <row r="46" spans="1:8" x14ac:dyDescent="0.25">
      <c r="A46" s="58">
        <v>51</v>
      </c>
      <c r="B46" s="59" t="s">
        <v>1568</v>
      </c>
      <c r="C46" s="59" t="s">
        <v>1569</v>
      </c>
      <c r="D46" s="59" t="s">
        <v>1570</v>
      </c>
      <c r="E46" s="60" t="s">
        <v>1649</v>
      </c>
      <c r="F46" s="56" t="str">
        <f t="shared" si="3"/>
        <v xml:space="preserve"> &lt;CD&gt; &lt;ID&gt;51&lt;/ID&gt;&lt;TAGNAME&gt;Menu_21&lt;/TAGNAME&gt; &lt;VALUE&gt;New Travel Insurance&lt;/VALUE&gt;&lt;/CD&gt;</v>
      </c>
      <c r="G46" s="57" t="str">
        <f t="shared" si="4"/>
        <v xml:space="preserve"> &lt;CD&gt; &lt;ID&gt;51&lt;/ID&gt;&lt;TAGNAME&gt;Menu_21&lt;/TAGNAME&gt; &lt;VALUE&gt;Yeni Seyahat Sigortası&lt;/VALUE&gt;&lt;/CD&gt;</v>
      </c>
      <c r="H46" s="62" t="str">
        <f t="shared" si="2"/>
        <v xml:space="preserve"> &lt;CD&gt; &lt;ID&gt;51&lt;/ID&gt;&lt;TAGNAME&gt;Menu_21&lt;/TAGNAME&gt; &lt;VALUE&gt;بیمه مسافرتی جدید&lt;/VALUE&gt;&lt;/CD&gt;</v>
      </c>
    </row>
    <row r="47" spans="1:8" x14ac:dyDescent="0.25">
      <c r="A47" s="58">
        <v>52</v>
      </c>
      <c r="B47" s="59" t="s">
        <v>1571</v>
      </c>
      <c r="C47" s="59" t="s">
        <v>1572</v>
      </c>
      <c r="D47" s="59" t="s">
        <v>1573</v>
      </c>
      <c r="E47" s="60" t="s">
        <v>1650</v>
      </c>
      <c r="F47" s="56" t="str">
        <f t="shared" si="3"/>
        <v xml:space="preserve"> &lt;CD&gt; &lt;ID&gt;52&lt;/ID&gt;&lt;TAGNAME&gt;Menu_22&lt;/TAGNAME&gt; &lt;VALUE&gt;New Visa Application&lt;/VALUE&gt;&lt;/CD&gt;</v>
      </c>
      <c r="G47" s="57" t="str">
        <f t="shared" si="4"/>
        <v xml:space="preserve"> &lt;CD&gt; &lt;ID&gt;52&lt;/ID&gt;&lt;TAGNAME&gt;Menu_22&lt;/TAGNAME&gt; &lt;VALUE&gt;Yeni Vize Başvurusu&lt;/VALUE&gt;&lt;/CD&gt;</v>
      </c>
      <c r="H47" s="62" t="str">
        <f t="shared" si="2"/>
        <v xml:space="preserve"> &lt;CD&gt; &lt;ID&gt;52&lt;/ID&gt;&lt;TAGNAME&gt;Menu_22&lt;/TAGNAME&gt; &lt;VALUE&gt;درخواست جدید ویزا&lt;/VALUE&gt;&lt;/CD&gt;</v>
      </c>
    </row>
    <row r="48" spans="1:8" x14ac:dyDescent="0.25">
      <c r="A48" s="58">
        <v>53</v>
      </c>
      <c r="B48" s="59" t="s">
        <v>1574</v>
      </c>
      <c r="C48" s="59" t="s">
        <v>1575</v>
      </c>
      <c r="D48" s="59" t="s">
        <v>1576</v>
      </c>
      <c r="E48" s="60" t="s">
        <v>1651</v>
      </c>
      <c r="F48" s="56" t="str">
        <f t="shared" si="3"/>
        <v xml:space="preserve"> &lt;CD&gt; &lt;ID&gt;53&lt;/ID&gt;&lt;TAGNAME&gt;Menu_23&lt;/TAGNAME&gt; &lt;VALUE&gt;Agent List&lt;/VALUE&gt;&lt;/CD&gt;</v>
      </c>
      <c r="G48" s="57" t="str">
        <f t="shared" si="4"/>
        <v xml:space="preserve"> &lt;CD&gt; &lt;ID&gt;53&lt;/ID&gt;&lt;TAGNAME&gt;Menu_23&lt;/TAGNAME&gt; &lt;VALUE&gt;Ajan Listesi&lt;/VALUE&gt;&lt;/CD&gt;</v>
      </c>
      <c r="H48" s="62" t="str">
        <f t="shared" si="2"/>
        <v xml:space="preserve"> &lt;CD&gt; &lt;ID&gt;53&lt;/ID&gt;&lt;TAGNAME&gt;Menu_23&lt;/TAGNAME&gt; &lt;VALUE&gt;فهرست عامل&lt;/VALUE&gt;&lt;/CD&gt;</v>
      </c>
    </row>
    <row r="49" spans="1:8" x14ac:dyDescent="0.25">
      <c r="A49" s="58">
        <v>54</v>
      </c>
      <c r="B49" s="59" t="s">
        <v>1577</v>
      </c>
      <c r="C49" s="59" t="s">
        <v>1578</v>
      </c>
      <c r="D49" s="59" t="s">
        <v>1579</v>
      </c>
      <c r="E49" s="60" t="s">
        <v>1652</v>
      </c>
      <c r="F49" s="56" t="str">
        <f t="shared" si="3"/>
        <v xml:space="preserve"> &lt;CD&gt; &lt;ID&gt;54&lt;/ID&gt;&lt;TAGNAME&gt;Menu_24&lt;/TAGNAME&gt; &lt;VALUE&gt;Manager List&lt;/VALUE&gt;&lt;/CD&gt;</v>
      </c>
      <c r="G49" s="57" t="str">
        <f t="shared" si="4"/>
        <v xml:space="preserve"> &lt;CD&gt; &lt;ID&gt;54&lt;/ID&gt;&lt;TAGNAME&gt;Menu_24&lt;/TAGNAME&gt; &lt;VALUE&gt;Yönetici Listesi&lt;/VALUE&gt;&lt;/CD&gt;</v>
      </c>
      <c r="H49" s="62" t="str">
        <f t="shared" si="2"/>
        <v xml:space="preserve"> &lt;CD&gt; &lt;ID&gt;54&lt;/ID&gt;&lt;TAGNAME&gt;Menu_24&lt;/TAGNAME&gt; &lt;VALUE&gt;لیست مدیران&lt;/VALUE&gt;&lt;/CD&gt;</v>
      </c>
    </row>
    <row r="50" spans="1:8" x14ac:dyDescent="0.25">
      <c r="A50" s="58">
        <v>55</v>
      </c>
      <c r="B50" s="59" t="s">
        <v>1580</v>
      </c>
      <c r="C50" s="59" t="s">
        <v>1581</v>
      </c>
      <c r="D50" s="59" t="s">
        <v>1582</v>
      </c>
      <c r="E50" s="60" t="s">
        <v>1653</v>
      </c>
      <c r="F50" s="56" t="str">
        <f t="shared" si="3"/>
        <v xml:space="preserve"> &lt;CD&gt; &lt;ID&gt;55&lt;/ID&gt;&lt;TAGNAME&gt;Menu_25&lt;/TAGNAME&gt; &lt;VALUE&gt;Partner List&lt;/VALUE&gt;&lt;/CD&gt;</v>
      </c>
      <c r="G50" s="57" t="str">
        <f t="shared" si="4"/>
        <v xml:space="preserve"> &lt;CD&gt; &lt;ID&gt;55&lt;/ID&gt;&lt;TAGNAME&gt;Menu_25&lt;/TAGNAME&gt; &lt;VALUE&gt;İş Ortağı Listesi&lt;/VALUE&gt;&lt;/CD&gt;</v>
      </c>
      <c r="H50" s="62" t="str">
        <f t="shared" si="2"/>
        <v xml:space="preserve"> &lt;CD&gt; &lt;ID&gt;55&lt;/ID&gt;&lt;TAGNAME&gt;Menu_25&lt;/TAGNAME&gt; &lt;VALUE&gt;فهرست مشارکت&lt;/VALUE&gt;&lt;/CD&gt;</v>
      </c>
    </row>
    <row r="51" spans="1:8" x14ac:dyDescent="0.25">
      <c r="A51" s="58">
        <v>56</v>
      </c>
      <c r="B51" s="59" t="s">
        <v>1583</v>
      </c>
      <c r="C51" s="59" t="s">
        <v>1584</v>
      </c>
      <c r="D51" s="59" t="s">
        <v>1585</v>
      </c>
      <c r="E51" s="60" t="s">
        <v>1654</v>
      </c>
      <c r="F51" s="56" t="str">
        <f t="shared" si="3"/>
        <v xml:space="preserve"> &lt;CD&gt; &lt;ID&gt;56&lt;/ID&gt;&lt;TAGNAME&gt;Menu_26&lt;/TAGNAME&gt; &lt;VALUE&gt;Admin&lt;/VALUE&gt;&lt;/CD&gt;</v>
      </c>
      <c r="G51" s="57" t="str">
        <f t="shared" si="4"/>
        <v xml:space="preserve"> &lt;CD&gt; &lt;ID&gt;56&lt;/ID&gt;&lt;TAGNAME&gt;Menu_26&lt;/TAGNAME&gt; &lt;VALUE&gt;yönetim&lt;/VALUE&gt;&lt;/CD&gt;</v>
      </c>
      <c r="H51" s="62" t="str">
        <f t="shared" si="2"/>
        <v xml:space="preserve"> &lt;CD&gt; &lt;ID&gt;56&lt;/ID&gt;&lt;TAGNAME&gt;Menu_26&lt;/TAGNAME&gt; &lt;VALUE&gt;مدیر&lt;/VALUE&gt;&lt;/CD&gt;</v>
      </c>
    </row>
    <row r="52" spans="1:8" x14ac:dyDescent="0.25">
      <c r="A52" s="58">
        <v>57</v>
      </c>
      <c r="B52" s="59" t="s">
        <v>1586</v>
      </c>
      <c r="C52" s="59" t="s">
        <v>1587</v>
      </c>
      <c r="D52" s="59" t="s">
        <v>1588</v>
      </c>
      <c r="E52" s="60" t="s">
        <v>1655</v>
      </c>
      <c r="F52" s="56" t="str">
        <f t="shared" si="3"/>
        <v xml:space="preserve"> &lt;CD&gt; &lt;ID&gt;57&lt;/ID&gt;&lt;TAGNAME&gt;Menu_27&lt;/TAGNAME&gt; &lt;VALUE&gt;Account List&lt;/VALUE&gt;&lt;/CD&gt;</v>
      </c>
      <c r="G52" s="57" t="str">
        <f t="shared" si="4"/>
        <v xml:space="preserve"> &lt;CD&gt; &lt;ID&gt;57&lt;/ID&gt;&lt;TAGNAME&gt;Menu_27&lt;/TAGNAME&gt; &lt;VALUE&gt;Hesap Listesi&lt;/VALUE&gt;&lt;/CD&gt;</v>
      </c>
      <c r="H52" s="62" t="str">
        <f t="shared" si="2"/>
        <v xml:space="preserve"> &lt;CD&gt; &lt;ID&gt;57&lt;/ID&gt;&lt;TAGNAME&gt;Menu_27&lt;/TAGNAME&gt; &lt;VALUE&gt;لیست حساب&lt;/VALUE&gt;&lt;/CD&gt;</v>
      </c>
    </row>
    <row r="53" spans="1:8" x14ac:dyDescent="0.25">
      <c r="A53" s="58">
        <v>58</v>
      </c>
      <c r="B53" s="59" t="s">
        <v>1589</v>
      </c>
      <c r="C53" s="59" t="s">
        <v>1533</v>
      </c>
      <c r="D53" s="59" t="s">
        <v>1534</v>
      </c>
      <c r="E53" s="60" t="s">
        <v>1637</v>
      </c>
      <c r="F53" s="56" t="str">
        <f t="shared" si="3"/>
        <v xml:space="preserve"> &lt;CD&gt; &lt;ID&gt;58&lt;/ID&gt;&lt;TAGNAME&gt;Menu_28&lt;/TAGNAME&gt; &lt;VALUE&gt;Transaction List&lt;/VALUE&gt;&lt;/CD&gt;</v>
      </c>
      <c r="G53" s="57" t="str">
        <f t="shared" si="4"/>
        <v xml:space="preserve"> &lt;CD&gt; &lt;ID&gt;58&lt;/ID&gt;&lt;TAGNAME&gt;Menu_28&lt;/TAGNAME&gt; &lt;VALUE&gt;İşlem Listesi&lt;/VALUE&gt;&lt;/CD&gt;</v>
      </c>
      <c r="H53" s="62" t="str">
        <f t="shared" si="2"/>
        <v xml:space="preserve"> &lt;CD&gt; &lt;ID&gt;58&lt;/ID&gt;&lt;TAGNAME&gt;Menu_28&lt;/TAGNAME&gt; &lt;VALUE&gt;فهرست تراکنش&lt;/VALUE&gt;&lt;/CD&gt;</v>
      </c>
    </row>
    <row r="54" spans="1:8" x14ac:dyDescent="0.25">
      <c r="A54" s="58">
        <v>59</v>
      </c>
      <c r="B54" s="59" t="s">
        <v>1590</v>
      </c>
      <c r="C54" s="59" t="s">
        <v>1591</v>
      </c>
      <c r="D54" s="59" t="s">
        <v>1592</v>
      </c>
      <c r="E54" s="60" t="s">
        <v>1656</v>
      </c>
      <c r="F54" s="56" t="str">
        <f t="shared" si="3"/>
        <v xml:space="preserve"> &lt;CD&gt; &lt;ID&gt;59&lt;/ID&gt;&lt;TAGNAME&gt;Menu_29&lt;/TAGNAME&gt; &lt;VALUE&gt;General Settings&lt;/VALUE&gt;&lt;/CD&gt;</v>
      </c>
      <c r="G54" s="57" t="str">
        <f t="shared" si="4"/>
        <v xml:space="preserve"> &lt;CD&gt; &lt;ID&gt;59&lt;/ID&gt;&lt;TAGNAME&gt;Menu_29&lt;/TAGNAME&gt; &lt;VALUE&gt;Genel Ayarlar&lt;/VALUE&gt;&lt;/CD&gt;</v>
      </c>
      <c r="H54" s="62" t="str">
        <f t="shared" si="2"/>
        <v xml:space="preserve"> &lt;CD&gt; &lt;ID&gt;59&lt;/ID&gt;&lt;TAGNAME&gt;Menu_29&lt;/TAGNAME&gt; &lt;VALUE&gt;تنظیمات عمومی&lt;/VALUE&gt;&lt;/CD&gt;</v>
      </c>
    </row>
    <row r="55" spans="1:8" x14ac:dyDescent="0.25">
      <c r="A55" s="58">
        <v>60</v>
      </c>
      <c r="B55" s="59" t="s">
        <v>1593</v>
      </c>
      <c r="C55" s="59" t="s">
        <v>1594</v>
      </c>
      <c r="D55" s="59" t="s">
        <v>1595</v>
      </c>
      <c r="E55" s="60" t="s">
        <v>1657</v>
      </c>
      <c r="F55" s="56" t="str">
        <f t="shared" si="3"/>
        <v xml:space="preserve"> &lt;CD&gt; &lt;ID&gt;60&lt;/ID&gt;&lt;TAGNAME&gt;Menu_30&lt;/TAGNAME&gt; &lt;VALUE&gt;Site List&lt;/VALUE&gt;&lt;/CD&gt;</v>
      </c>
      <c r="G55" s="57" t="str">
        <f t="shared" si="4"/>
        <v xml:space="preserve"> &lt;CD&gt; &lt;ID&gt;60&lt;/ID&gt;&lt;TAGNAME&gt;Menu_30&lt;/TAGNAME&gt; &lt;VALUE&gt;Site Listesi&lt;/VALUE&gt;&lt;/CD&gt;</v>
      </c>
      <c r="H55" s="62" t="str">
        <f t="shared" si="2"/>
        <v xml:space="preserve"> &lt;CD&gt; &lt;ID&gt;60&lt;/ID&gt;&lt;TAGNAME&gt;Menu_30&lt;/TAGNAME&gt; &lt;VALUE&gt;فهرست سایت&lt;/VALUE&gt;&lt;/CD&gt;</v>
      </c>
    </row>
    <row r="56" spans="1:8" x14ac:dyDescent="0.25">
      <c r="A56" s="58">
        <v>61</v>
      </c>
      <c r="B56" s="59" t="s">
        <v>1596</v>
      </c>
      <c r="C56" s="59" t="s">
        <v>1597</v>
      </c>
      <c r="D56" s="59" t="s">
        <v>1598</v>
      </c>
      <c r="E56" s="60" t="s">
        <v>1658</v>
      </c>
      <c r="F56" s="56" t="str">
        <f t="shared" si="3"/>
        <v xml:space="preserve"> &lt;CD&gt; &lt;ID&gt;61&lt;/ID&gt;&lt;TAGNAME&gt;Menu_31&lt;/TAGNAME&gt; &lt;VALUE&gt;Permission Group&lt;/VALUE&gt;&lt;/CD&gt;</v>
      </c>
      <c r="G56" s="57" t="str">
        <f t="shared" si="4"/>
        <v xml:space="preserve"> &lt;CD&gt; &lt;ID&gt;61&lt;/ID&gt;&lt;TAGNAME&gt;Menu_31&lt;/TAGNAME&gt; &lt;VALUE&gt;İzin Grubu&lt;/VALUE&gt;&lt;/CD&gt;</v>
      </c>
      <c r="H56" s="62" t="str">
        <f t="shared" si="2"/>
        <v xml:space="preserve"> &lt;CD&gt; &lt;ID&gt;61&lt;/ID&gt;&lt;TAGNAME&gt;Menu_31&lt;/TAGNAME&gt; &lt;VALUE&gt;گروه مجوز&lt;/VALUE&gt;&lt;/CD&gt;</v>
      </c>
    </row>
    <row r="57" spans="1:8" x14ac:dyDescent="0.25">
      <c r="A57" s="58">
        <v>62</v>
      </c>
      <c r="B57" s="59" t="s">
        <v>1599</v>
      </c>
      <c r="C57" s="59" t="s">
        <v>1600</v>
      </c>
      <c r="D57" s="59" t="s">
        <v>1601</v>
      </c>
      <c r="E57" s="60" t="s">
        <v>1659</v>
      </c>
      <c r="F57" s="56" t="str">
        <f t="shared" si="3"/>
        <v xml:space="preserve"> &lt;CD&gt; &lt;ID&gt;62&lt;/ID&gt;&lt;TAGNAME&gt;Menu_32&lt;/TAGNAME&gt; &lt;VALUE&gt;Account Charge&lt;/VALUE&gt;&lt;/CD&gt;</v>
      </c>
      <c r="G57" s="57" t="str">
        <f t="shared" si="4"/>
        <v xml:space="preserve"> &lt;CD&gt; &lt;ID&gt;62&lt;/ID&gt;&lt;TAGNAME&gt;Menu_32&lt;/TAGNAME&gt; &lt;VALUE&gt;Hesap Ücreti&lt;/VALUE&gt;&lt;/CD&gt;</v>
      </c>
      <c r="H57" s="62" t="str">
        <f t="shared" si="2"/>
        <v xml:space="preserve"> &lt;CD&gt; &lt;ID&gt;62&lt;/ID&gt;&lt;TAGNAME&gt;Menu_32&lt;/TAGNAME&gt; &lt;VALUE&gt;شارژ حساب&lt;/VALUE&gt;&lt;/CD&gt;</v>
      </c>
    </row>
    <row r="58" spans="1:8" x14ac:dyDescent="0.25">
      <c r="A58" s="54">
        <v>64</v>
      </c>
      <c r="B58" s="55" t="s">
        <v>1602</v>
      </c>
      <c r="C58" s="55" t="s">
        <v>1603</v>
      </c>
      <c r="D58" s="55" t="s">
        <v>1604</v>
      </c>
      <c r="E58" s="61" t="s">
        <v>1660</v>
      </c>
      <c r="F58" s="56" t="str">
        <f>" &lt;CD&gt; &lt;ID&gt;"&amp;A58&amp;"&lt;/ID&gt;&lt;TAGNAME&gt;"&amp;B58&amp;"&lt;/TAGNAME&gt; &lt;VALUE&gt;"&amp;C58&amp;"&lt;/VALUE&gt;&lt;/CD&gt;"</f>
        <v xml:space="preserve"> &lt;CD&gt; &lt;ID&gt;64&lt;/ID&gt;&lt;TAGNAME&gt;AddNew&lt;/TAGNAME&gt; &lt;VALUE&gt;Add New&lt;/VALUE&gt;&lt;/CD&gt;</v>
      </c>
      <c r="G58" s="57" t="str">
        <f>" &lt;CD&gt; &lt;ID&gt;"&amp;A58&amp;"&lt;/ID&gt;&lt;TAGNAME&gt;"&amp;B58&amp;"&lt;/TAGNAME&gt; &lt;VALUE&gt;"&amp;D58&amp;"&lt;/VALUE&gt;&lt;/CD&gt;"</f>
        <v xml:space="preserve"> &lt;CD&gt; &lt;ID&gt;64&lt;/ID&gt;&lt;TAGNAME&gt;AddNew&lt;/TAGNAME&gt; &lt;VALUE&gt;Yeni ekle&lt;/VALUE&gt;&lt;/CD&gt;</v>
      </c>
      <c r="H58" s="62" t="str">
        <f t="shared" si="2"/>
        <v xml:space="preserve"> &lt;CD&gt; &lt;ID&gt;64&lt;/ID&gt;&lt;TAGNAME&gt;AddNew&lt;/TAGNAME&gt; &lt;VALUE&gt;جدید اضافه کن&lt;/VALUE&gt;&lt;/CD&gt;</v>
      </c>
    </row>
    <row r="59" spans="1:8" x14ac:dyDescent="0.25">
      <c r="A59" s="54">
        <v>65</v>
      </c>
      <c r="B59" s="55" t="s">
        <v>1605</v>
      </c>
      <c r="C59" s="55" t="s">
        <v>1606</v>
      </c>
      <c r="D59" s="55" t="s">
        <v>1607</v>
      </c>
      <c r="E59" s="61" t="s">
        <v>1661</v>
      </c>
      <c r="F59" s="56" t="str">
        <f>" &lt;CD&gt; &lt;ID&gt;"&amp;A59&amp;"&lt;/ID&gt;&lt;TAGNAME&gt;"&amp;B59&amp;"&lt;/TAGNAME&gt; &lt;VALUE&gt;"&amp;C59&amp;"&lt;/VALUE&gt;&lt;/CD&gt;"</f>
        <v xml:space="preserve"> &lt;CD&gt; &lt;ID&gt;65&lt;/ID&gt;&lt;TAGNAME&gt;NewCustomer&lt;/TAGNAME&gt; &lt;VALUE&gt;New Customer&lt;/VALUE&gt;&lt;/CD&gt;</v>
      </c>
      <c r="G59" s="57" t="str">
        <f>" &lt;CD&gt; &lt;ID&gt;"&amp;A59&amp;"&lt;/ID&gt;&lt;TAGNAME&gt;"&amp;B59&amp;"&lt;/TAGNAME&gt; &lt;VALUE&gt;"&amp;D59&amp;"&lt;/VALUE&gt;&lt;/CD&gt;"</f>
        <v xml:space="preserve"> &lt;CD&gt; &lt;ID&gt;65&lt;/ID&gt;&lt;TAGNAME&gt;NewCustomer&lt;/TAGNAME&gt; &lt;VALUE&gt;Yeni müşteri&lt;/VALUE&gt;&lt;/CD&gt;</v>
      </c>
      <c r="H59" s="62" t="str">
        <f t="shared" si="2"/>
        <v xml:space="preserve"> &lt;CD&gt; &lt;ID&gt;65&lt;/ID&gt;&lt;TAGNAME&gt;NewCustomer&lt;/TAGNAME&gt; &lt;VALUE&gt;مشتری جدید&lt;/VALUE&gt;&lt;/CD&gt;</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69"/>
  <sheetViews>
    <sheetView topLeftCell="A1810" workbookViewId="0">
      <selection activeCell="F1837" sqref="F1837"/>
    </sheetView>
  </sheetViews>
  <sheetFormatPr defaultRowHeight="15" x14ac:dyDescent="0.25"/>
  <cols>
    <col min="4" max="4" width="27.28515625" bestFit="1" customWidth="1"/>
    <col min="9" max="9" width="12.42578125" bestFit="1" customWidth="1"/>
    <col min="16" max="16" width="20.42578125" bestFit="1" customWidth="1"/>
    <col min="17" max="17" width="24.28515625" bestFit="1" customWidth="1"/>
    <col min="18" max="18" width="27.85546875" bestFit="1" customWidth="1"/>
    <col min="19" max="19" width="28" bestFit="1" customWidth="1"/>
    <col min="20" max="20" width="28" customWidth="1"/>
    <col min="21" max="21" width="9.42578125" style="13" customWidth="1"/>
  </cols>
  <sheetData>
    <row r="1" spans="1:21" x14ac:dyDescent="0.25">
      <c r="A1" s="63" t="s">
        <v>1803</v>
      </c>
      <c r="B1" t="s">
        <v>1670</v>
      </c>
      <c r="C1">
        <v>5</v>
      </c>
      <c r="N1" s="63" t="s">
        <v>1939</v>
      </c>
      <c r="R1" s="63" t="s">
        <v>1803</v>
      </c>
      <c r="S1" s="63" t="s">
        <v>2003</v>
      </c>
      <c r="T1" s="67" t="s">
        <v>2004</v>
      </c>
      <c r="U1" s="13" t="s">
        <v>2005</v>
      </c>
    </row>
    <row r="2" spans="1:21" x14ac:dyDescent="0.25">
      <c r="A2" s="64">
        <v>1</v>
      </c>
      <c r="B2" t="s">
        <v>1671</v>
      </c>
      <c r="C2">
        <v>5</v>
      </c>
      <c r="D2" s="64">
        <v>1</v>
      </c>
      <c r="E2" t="s">
        <v>1804</v>
      </c>
      <c r="F2">
        <v>6</v>
      </c>
      <c r="N2" s="64">
        <v>1</v>
      </c>
      <c r="O2">
        <f t="shared" ref="O2:O33" si="0">COUNTIF(R:R,N2)</f>
        <v>6</v>
      </c>
      <c r="Q2">
        <f t="shared" ref="Q2:Q65" si="1">COUNTIF(N:N,R2)</f>
        <v>1</v>
      </c>
      <c r="R2" s="64">
        <v>1</v>
      </c>
      <c r="S2" s="64">
        <v>1</v>
      </c>
      <c r="T2" s="68" t="str">
        <f>R2&amp;"-"&amp;S2</f>
        <v>1-1</v>
      </c>
      <c r="U2" s="13">
        <f t="shared" ref="U2:U65" si="2">COUNTIF(T:T,T2)</f>
        <v>1</v>
      </c>
    </row>
    <row r="3" spans="1:21" x14ac:dyDescent="0.25">
      <c r="A3" s="64">
        <v>2</v>
      </c>
      <c r="B3" t="s">
        <v>1672</v>
      </c>
      <c r="C3">
        <v>5</v>
      </c>
      <c r="D3" s="64">
        <v>2</v>
      </c>
      <c r="E3" t="s">
        <v>1805</v>
      </c>
      <c r="F3">
        <v>6</v>
      </c>
      <c r="N3" s="64">
        <v>2</v>
      </c>
      <c r="O3">
        <f t="shared" si="0"/>
        <v>6</v>
      </c>
      <c r="Q3">
        <f t="shared" si="1"/>
        <v>1</v>
      </c>
      <c r="R3" s="64">
        <v>1</v>
      </c>
      <c r="S3" s="64">
        <v>2</v>
      </c>
      <c r="T3" s="68" t="str">
        <f t="shared" ref="T3:T66" si="3">R3&amp;"-"&amp;S3</f>
        <v>1-2</v>
      </c>
      <c r="U3" s="13">
        <f t="shared" si="2"/>
        <v>1</v>
      </c>
    </row>
    <row r="4" spans="1:21" x14ac:dyDescent="0.25">
      <c r="A4" s="64">
        <v>9</v>
      </c>
      <c r="B4" t="s">
        <v>1673</v>
      </c>
      <c r="C4">
        <v>5</v>
      </c>
      <c r="D4" s="64">
        <v>9</v>
      </c>
      <c r="E4" t="s">
        <v>1806</v>
      </c>
      <c r="F4">
        <v>6</v>
      </c>
      <c r="N4" s="64">
        <v>9</v>
      </c>
      <c r="O4">
        <f t="shared" si="0"/>
        <v>6</v>
      </c>
      <c r="Q4">
        <f t="shared" si="1"/>
        <v>1</v>
      </c>
      <c r="R4" s="64">
        <v>1</v>
      </c>
      <c r="S4" s="64">
        <v>4</v>
      </c>
      <c r="T4" s="68" t="str">
        <f t="shared" si="3"/>
        <v>1-4</v>
      </c>
      <c r="U4" s="13">
        <f t="shared" si="2"/>
        <v>1</v>
      </c>
    </row>
    <row r="5" spans="1:21" x14ac:dyDescent="0.25">
      <c r="A5" s="64">
        <v>10</v>
      </c>
      <c r="B5" t="s">
        <v>1674</v>
      </c>
      <c r="C5">
        <v>5</v>
      </c>
      <c r="D5" s="64">
        <v>10</v>
      </c>
      <c r="E5" t="s">
        <v>1807</v>
      </c>
      <c r="F5">
        <v>6</v>
      </c>
      <c r="N5" s="64">
        <v>10</v>
      </c>
      <c r="O5">
        <f t="shared" si="0"/>
        <v>6</v>
      </c>
      <c r="Q5">
        <f t="shared" si="1"/>
        <v>1</v>
      </c>
      <c r="R5" s="64">
        <v>1</v>
      </c>
      <c r="S5" s="64">
        <v>5</v>
      </c>
      <c r="T5" s="68" t="str">
        <f t="shared" si="3"/>
        <v>1-5</v>
      </c>
      <c r="U5" s="13">
        <f t="shared" si="2"/>
        <v>1</v>
      </c>
    </row>
    <row r="6" spans="1:21" x14ac:dyDescent="0.25">
      <c r="A6" s="64">
        <v>11</v>
      </c>
      <c r="B6" t="s">
        <v>1675</v>
      </c>
      <c r="C6">
        <v>5</v>
      </c>
      <c r="D6" s="64">
        <v>11</v>
      </c>
      <c r="E6" t="s">
        <v>1808</v>
      </c>
      <c r="F6">
        <v>6</v>
      </c>
      <c r="N6" s="64">
        <v>11</v>
      </c>
      <c r="O6">
        <f t="shared" si="0"/>
        <v>6</v>
      </c>
      <c r="Q6">
        <f t="shared" si="1"/>
        <v>1</v>
      </c>
      <c r="R6" s="64">
        <v>1</v>
      </c>
      <c r="S6" s="64">
        <v>6</v>
      </c>
      <c r="T6" s="68" t="str">
        <f t="shared" si="3"/>
        <v>1-6</v>
      </c>
      <c r="U6" s="13">
        <f t="shared" si="2"/>
        <v>1</v>
      </c>
    </row>
    <row r="7" spans="1:21" x14ac:dyDescent="0.25">
      <c r="A7" s="64">
        <v>12</v>
      </c>
      <c r="B7" t="s">
        <v>1676</v>
      </c>
      <c r="C7">
        <v>5</v>
      </c>
      <c r="D7" s="64">
        <v>12</v>
      </c>
      <c r="E7" t="s">
        <v>1809</v>
      </c>
      <c r="F7">
        <v>6</v>
      </c>
      <c r="N7" s="64">
        <v>12</v>
      </c>
      <c r="O7">
        <f t="shared" si="0"/>
        <v>6</v>
      </c>
      <c r="Q7">
        <f t="shared" si="1"/>
        <v>1</v>
      </c>
      <c r="R7" s="64">
        <v>1</v>
      </c>
      <c r="S7" s="64">
        <v>3</v>
      </c>
      <c r="T7" s="68" t="str">
        <f t="shared" si="3"/>
        <v>1-3</v>
      </c>
      <c r="U7" s="13">
        <f t="shared" si="2"/>
        <v>1</v>
      </c>
    </row>
    <row r="8" spans="1:21" x14ac:dyDescent="0.25">
      <c r="A8" s="64">
        <v>13</v>
      </c>
      <c r="B8" t="s">
        <v>1677</v>
      </c>
      <c r="C8">
        <v>5</v>
      </c>
      <c r="D8" s="64">
        <v>13</v>
      </c>
      <c r="E8" t="s">
        <v>1810</v>
      </c>
      <c r="F8">
        <v>6</v>
      </c>
      <c r="N8" s="64">
        <v>13</v>
      </c>
      <c r="O8">
        <f t="shared" si="0"/>
        <v>6</v>
      </c>
      <c r="Q8">
        <f t="shared" si="1"/>
        <v>1</v>
      </c>
      <c r="R8" s="64">
        <v>2</v>
      </c>
      <c r="S8" s="64">
        <v>3</v>
      </c>
      <c r="T8" s="68" t="str">
        <f t="shared" si="3"/>
        <v>2-3</v>
      </c>
      <c r="U8" s="13">
        <f t="shared" si="2"/>
        <v>1</v>
      </c>
    </row>
    <row r="9" spans="1:21" x14ac:dyDescent="0.25">
      <c r="A9" s="64">
        <v>14</v>
      </c>
      <c r="B9" t="s">
        <v>1678</v>
      </c>
      <c r="C9">
        <v>5</v>
      </c>
      <c r="D9" s="64">
        <v>14</v>
      </c>
      <c r="E9" t="s">
        <v>1811</v>
      </c>
      <c r="F9">
        <v>6</v>
      </c>
      <c r="N9" s="64">
        <v>14</v>
      </c>
      <c r="O9">
        <f t="shared" si="0"/>
        <v>6</v>
      </c>
      <c r="Q9">
        <f t="shared" si="1"/>
        <v>1</v>
      </c>
      <c r="R9" s="64">
        <v>2</v>
      </c>
      <c r="S9" s="64">
        <v>6</v>
      </c>
      <c r="T9" s="68" t="str">
        <f t="shared" si="3"/>
        <v>2-6</v>
      </c>
      <c r="U9" s="13">
        <f t="shared" si="2"/>
        <v>1</v>
      </c>
    </row>
    <row r="10" spans="1:21" x14ac:dyDescent="0.25">
      <c r="A10" s="64">
        <v>15</v>
      </c>
      <c r="B10" t="s">
        <v>1679</v>
      </c>
      <c r="C10">
        <v>5</v>
      </c>
      <c r="D10" s="64">
        <v>15</v>
      </c>
      <c r="E10" t="s">
        <v>1812</v>
      </c>
      <c r="F10">
        <v>6</v>
      </c>
      <c r="N10" s="64">
        <v>15</v>
      </c>
      <c r="O10">
        <f t="shared" si="0"/>
        <v>6</v>
      </c>
      <c r="Q10">
        <f t="shared" si="1"/>
        <v>1</v>
      </c>
      <c r="R10" s="64">
        <v>2</v>
      </c>
      <c r="S10" s="64">
        <v>5</v>
      </c>
      <c r="T10" s="68" t="str">
        <f t="shared" si="3"/>
        <v>2-5</v>
      </c>
      <c r="U10" s="13">
        <f t="shared" si="2"/>
        <v>1</v>
      </c>
    </row>
    <row r="11" spans="1:21" x14ac:dyDescent="0.25">
      <c r="A11" s="64">
        <v>16</v>
      </c>
      <c r="B11" t="s">
        <v>1680</v>
      </c>
      <c r="C11">
        <v>5</v>
      </c>
      <c r="D11" s="64">
        <v>16</v>
      </c>
      <c r="E11" t="s">
        <v>1813</v>
      </c>
      <c r="F11">
        <v>6</v>
      </c>
      <c r="N11" s="64">
        <v>16</v>
      </c>
      <c r="O11">
        <f t="shared" si="0"/>
        <v>6</v>
      </c>
      <c r="Q11">
        <f t="shared" si="1"/>
        <v>1</v>
      </c>
      <c r="R11" s="64">
        <v>2</v>
      </c>
      <c r="S11" s="64">
        <v>4</v>
      </c>
      <c r="T11" s="68" t="str">
        <f t="shared" si="3"/>
        <v>2-4</v>
      </c>
      <c r="U11" s="13">
        <f t="shared" si="2"/>
        <v>1</v>
      </c>
    </row>
    <row r="12" spans="1:21" x14ac:dyDescent="0.25">
      <c r="A12" s="64">
        <v>17</v>
      </c>
      <c r="B12" t="s">
        <v>1672</v>
      </c>
      <c r="C12">
        <v>5</v>
      </c>
      <c r="D12" s="64">
        <v>17</v>
      </c>
      <c r="E12" t="s">
        <v>1805</v>
      </c>
      <c r="F12">
        <v>6</v>
      </c>
      <c r="N12" s="64">
        <v>17</v>
      </c>
      <c r="O12">
        <f t="shared" si="0"/>
        <v>6</v>
      </c>
      <c r="Q12">
        <f t="shared" si="1"/>
        <v>1</v>
      </c>
      <c r="R12" s="64">
        <v>2</v>
      </c>
      <c r="S12" s="64">
        <v>2</v>
      </c>
      <c r="T12" s="68" t="str">
        <f t="shared" si="3"/>
        <v>2-2</v>
      </c>
      <c r="U12" s="13">
        <f t="shared" si="2"/>
        <v>1</v>
      </c>
    </row>
    <row r="13" spans="1:21" x14ac:dyDescent="0.25">
      <c r="A13" s="64">
        <v>18</v>
      </c>
      <c r="B13" t="s">
        <v>1681</v>
      </c>
      <c r="C13">
        <v>5</v>
      </c>
      <c r="D13" s="64">
        <v>18</v>
      </c>
      <c r="E13" t="s">
        <v>1814</v>
      </c>
      <c r="F13">
        <v>6</v>
      </c>
      <c r="N13" s="64">
        <v>18</v>
      </c>
      <c r="O13">
        <f t="shared" si="0"/>
        <v>6</v>
      </c>
      <c r="Q13">
        <f t="shared" si="1"/>
        <v>1</v>
      </c>
      <c r="R13" s="64">
        <v>2</v>
      </c>
      <c r="S13" s="64">
        <v>1</v>
      </c>
      <c r="T13" s="68" t="str">
        <f t="shared" si="3"/>
        <v>2-1</v>
      </c>
      <c r="U13" s="13">
        <f t="shared" si="2"/>
        <v>1</v>
      </c>
    </row>
    <row r="14" spans="1:21" x14ac:dyDescent="0.25">
      <c r="A14" s="64">
        <v>19</v>
      </c>
      <c r="B14" t="s">
        <v>1682</v>
      </c>
      <c r="C14">
        <v>5</v>
      </c>
      <c r="D14" s="64">
        <v>19</v>
      </c>
      <c r="E14" t="s">
        <v>1815</v>
      </c>
      <c r="F14">
        <v>6</v>
      </c>
      <c r="N14" s="64">
        <v>19</v>
      </c>
      <c r="O14">
        <f t="shared" si="0"/>
        <v>6</v>
      </c>
      <c r="Q14">
        <f t="shared" si="1"/>
        <v>1</v>
      </c>
      <c r="R14" s="64">
        <v>9</v>
      </c>
      <c r="S14" s="64">
        <v>1</v>
      </c>
      <c r="T14" s="68" t="str">
        <f t="shared" si="3"/>
        <v>9-1</v>
      </c>
      <c r="U14" s="13">
        <f t="shared" si="2"/>
        <v>1</v>
      </c>
    </row>
    <row r="15" spans="1:21" x14ac:dyDescent="0.25">
      <c r="A15" s="64">
        <v>20</v>
      </c>
      <c r="B15" t="s">
        <v>1683</v>
      </c>
      <c r="C15">
        <v>5</v>
      </c>
      <c r="D15" s="64">
        <v>20</v>
      </c>
      <c r="E15" t="s">
        <v>1816</v>
      </c>
      <c r="F15">
        <v>6</v>
      </c>
      <c r="N15" s="64">
        <v>20</v>
      </c>
      <c r="O15">
        <f t="shared" si="0"/>
        <v>6</v>
      </c>
      <c r="Q15">
        <f t="shared" si="1"/>
        <v>1</v>
      </c>
      <c r="R15" s="64">
        <v>9</v>
      </c>
      <c r="S15" s="64">
        <v>2</v>
      </c>
      <c r="T15" s="68" t="str">
        <f t="shared" si="3"/>
        <v>9-2</v>
      </c>
      <c r="U15" s="13">
        <f t="shared" si="2"/>
        <v>1</v>
      </c>
    </row>
    <row r="16" spans="1:21" x14ac:dyDescent="0.25">
      <c r="A16" s="64">
        <v>21</v>
      </c>
      <c r="B16" t="s">
        <v>1684</v>
      </c>
      <c r="C16">
        <v>5</v>
      </c>
      <c r="D16" s="64">
        <v>21</v>
      </c>
      <c r="E16" t="s">
        <v>1817</v>
      </c>
      <c r="F16">
        <v>6</v>
      </c>
      <c r="N16" s="64">
        <v>21</v>
      </c>
      <c r="O16">
        <f t="shared" si="0"/>
        <v>6</v>
      </c>
      <c r="Q16">
        <f t="shared" si="1"/>
        <v>1</v>
      </c>
      <c r="R16" s="64">
        <v>9</v>
      </c>
      <c r="S16" s="64">
        <v>4</v>
      </c>
      <c r="T16" s="68" t="str">
        <f t="shared" si="3"/>
        <v>9-4</v>
      </c>
      <c r="U16" s="13">
        <f t="shared" si="2"/>
        <v>1</v>
      </c>
    </row>
    <row r="17" spans="1:21" x14ac:dyDescent="0.25">
      <c r="A17" s="64">
        <v>22</v>
      </c>
      <c r="B17" t="s">
        <v>1685</v>
      </c>
      <c r="C17">
        <v>5</v>
      </c>
      <c r="D17" s="64">
        <v>22</v>
      </c>
      <c r="E17" t="s">
        <v>1818</v>
      </c>
      <c r="F17">
        <v>6</v>
      </c>
      <c r="N17" s="64">
        <v>22</v>
      </c>
      <c r="O17">
        <f t="shared" si="0"/>
        <v>6</v>
      </c>
      <c r="Q17">
        <f t="shared" si="1"/>
        <v>1</v>
      </c>
      <c r="R17" s="64">
        <v>9</v>
      </c>
      <c r="S17" s="64">
        <v>5</v>
      </c>
      <c r="T17" s="68" t="str">
        <f t="shared" si="3"/>
        <v>9-5</v>
      </c>
      <c r="U17" s="13">
        <f t="shared" si="2"/>
        <v>1</v>
      </c>
    </row>
    <row r="18" spans="1:21" x14ac:dyDescent="0.25">
      <c r="A18" s="64">
        <v>23</v>
      </c>
      <c r="B18" t="s">
        <v>1686</v>
      </c>
      <c r="C18">
        <v>5</v>
      </c>
      <c r="D18" s="64">
        <v>23</v>
      </c>
      <c r="E18" t="s">
        <v>1819</v>
      </c>
      <c r="F18">
        <v>6</v>
      </c>
      <c r="N18" s="64">
        <v>23</v>
      </c>
      <c r="O18">
        <f t="shared" si="0"/>
        <v>6</v>
      </c>
      <c r="Q18">
        <f t="shared" si="1"/>
        <v>1</v>
      </c>
      <c r="R18" s="64">
        <v>9</v>
      </c>
      <c r="S18" s="64">
        <v>6</v>
      </c>
      <c r="T18" s="68" t="str">
        <f t="shared" si="3"/>
        <v>9-6</v>
      </c>
      <c r="U18" s="13">
        <f t="shared" si="2"/>
        <v>1</v>
      </c>
    </row>
    <row r="19" spans="1:21" x14ac:dyDescent="0.25">
      <c r="A19" s="64">
        <v>24</v>
      </c>
      <c r="B19" t="s">
        <v>1687</v>
      </c>
      <c r="C19">
        <v>5</v>
      </c>
      <c r="D19" s="64">
        <v>24</v>
      </c>
      <c r="E19" t="s">
        <v>1820</v>
      </c>
      <c r="F19">
        <v>6</v>
      </c>
      <c r="N19" s="64">
        <v>24</v>
      </c>
      <c r="O19">
        <f t="shared" si="0"/>
        <v>6</v>
      </c>
      <c r="Q19">
        <f t="shared" si="1"/>
        <v>1</v>
      </c>
      <c r="R19" s="64">
        <v>9</v>
      </c>
      <c r="S19" s="64">
        <v>3</v>
      </c>
      <c r="T19" s="68" t="str">
        <f t="shared" si="3"/>
        <v>9-3</v>
      </c>
      <c r="U19" s="13">
        <f t="shared" si="2"/>
        <v>1</v>
      </c>
    </row>
    <row r="20" spans="1:21" x14ac:dyDescent="0.25">
      <c r="A20" s="64">
        <v>25</v>
      </c>
      <c r="B20" t="s">
        <v>1688</v>
      </c>
      <c r="C20">
        <v>5</v>
      </c>
      <c r="D20" s="64">
        <v>25</v>
      </c>
      <c r="E20" t="s">
        <v>1821</v>
      </c>
      <c r="F20">
        <v>6</v>
      </c>
      <c r="N20" s="64">
        <v>25</v>
      </c>
      <c r="O20">
        <f t="shared" si="0"/>
        <v>6</v>
      </c>
      <c r="Q20">
        <f t="shared" si="1"/>
        <v>1</v>
      </c>
      <c r="R20" s="64">
        <v>10</v>
      </c>
      <c r="S20" s="64">
        <v>3</v>
      </c>
      <c r="T20" s="68" t="str">
        <f t="shared" si="3"/>
        <v>10-3</v>
      </c>
      <c r="U20" s="13">
        <f t="shared" si="2"/>
        <v>1</v>
      </c>
    </row>
    <row r="21" spans="1:21" x14ac:dyDescent="0.25">
      <c r="A21" s="64">
        <v>26</v>
      </c>
      <c r="B21" t="s">
        <v>1689</v>
      </c>
      <c r="C21">
        <v>5</v>
      </c>
      <c r="D21" s="64">
        <v>26</v>
      </c>
      <c r="E21" t="s">
        <v>1822</v>
      </c>
      <c r="F21">
        <v>6</v>
      </c>
      <c r="N21" s="64">
        <v>26</v>
      </c>
      <c r="O21">
        <f t="shared" si="0"/>
        <v>6</v>
      </c>
      <c r="Q21">
        <f t="shared" si="1"/>
        <v>1</v>
      </c>
      <c r="R21" s="64">
        <v>10</v>
      </c>
      <c r="S21" s="64">
        <v>6</v>
      </c>
      <c r="T21" s="68" t="str">
        <f t="shared" si="3"/>
        <v>10-6</v>
      </c>
      <c r="U21" s="13">
        <f t="shared" si="2"/>
        <v>1</v>
      </c>
    </row>
    <row r="22" spans="1:21" x14ac:dyDescent="0.25">
      <c r="A22" s="64">
        <v>27</v>
      </c>
      <c r="B22" t="s">
        <v>1690</v>
      </c>
      <c r="C22">
        <v>5</v>
      </c>
      <c r="D22" s="64">
        <v>27</v>
      </c>
      <c r="E22" t="s">
        <v>1823</v>
      </c>
      <c r="F22">
        <v>6</v>
      </c>
      <c r="N22" s="64">
        <v>27</v>
      </c>
      <c r="O22">
        <f t="shared" si="0"/>
        <v>6</v>
      </c>
      <c r="Q22">
        <f t="shared" si="1"/>
        <v>1</v>
      </c>
      <c r="R22" s="64">
        <v>10</v>
      </c>
      <c r="S22" s="64">
        <v>5</v>
      </c>
      <c r="T22" s="68" t="str">
        <f t="shared" si="3"/>
        <v>10-5</v>
      </c>
      <c r="U22" s="13">
        <f t="shared" si="2"/>
        <v>1</v>
      </c>
    </row>
    <row r="23" spans="1:21" x14ac:dyDescent="0.25">
      <c r="A23" s="64">
        <v>28</v>
      </c>
      <c r="B23" t="s">
        <v>1691</v>
      </c>
      <c r="C23">
        <v>5</v>
      </c>
      <c r="D23" s="64">
        <v>28</v>
      </c>
      <c r="E23" t="s">
        <v>1824</v>
      </c>
      <c r="F23">
        <v>6</v>
      </c>
      <c r="N23" s="64">
        <v>28</v>
      </c>
      <c r="O23">
        <f t="shared" si="0"/>
        <v>6</v>
      </c>
      <c r="Q23">
        <f t="shared" si="1"/>
        <v>1</v>
      </c>
      <c r="R23" s="64">
        <v>10</v>
      </c>
      <c r="S23" s="64">
        <v>4</v>
      </c>
      <c r="T23" s="68" t="str">
        <f t="shared" si="3"/>
        <v>10-4</v>
      </c>
      <c r="U23" s="13">
        <f t="shared" si="2"/>
        <v>1</v>
      </c>
    </row>
    <row r="24" spans="1:21" x14ac:dyDescent="0.25">
      <c r="A24" s="64">
        <v>29</v>
      </c>
      <c r="B24" t="s">
        <v>1692</v>
      </c>
      <c r="C24">
        <v>5</v>
      </c>
      <c r="D24" s="64">
        <v>29</v>
      </c>
      <c r="E24" t="s">
        <v>1825</v>
      </c>
      <c r="F24">
        <v>6</v>
      </c>
      <c r="N24" s="64">
        <v>29</v>
      </c>
      <c r="O24">
        <f t="shared" si="0"/>
        <v>6</v>
      </c>
      <c r="Q24">
        <f t="shared" si="1"/>
        <v>1</v>
      </c>
      <c r="R24" s="64">
        <v>10</v>
      </c>
      <c r="S24" s="64">
        <v>2</v>
      </c>
      <c r="T24" s="68" t="str">
        <f t="shared" si="3"/>
        <v>10-2</v>
      </c>
      <c r="U24" s="13">
        <f t="shared" si="2"/>
        <v>1</v>
      </c>
    </row>
    <row r="25" spans="1:21" x14ac:dyDescent="0.25">
      <c r="A25" s="64">
        <v>30</v>
      </c>
      <c r="B25" t="s">
        <v>1692</v>
      </c>
      <c r="C25">
        <v>5</v>
      </c>
      <c r="D25" s="64">
        <v>30</v>
      </c>
      <c r="E25" t="s">
        <v>1826</v>
      </c>
      <c r="F25">
        <v>6</v>
      </c>
      <c r="N25" s="64">
        <v>30</v>
      </c>
      <c r="O25">
        <f t="shared" si="0"/>
        <v>6</v>
      </c>
      <c r="Q25">
        <f t="shared" si="1"/>
        <v>1</v>
      </c>
      <c r="R25" s="64">
        <v>10</v>
      </c>
      <c r="S25" s="64">
        <v>1</v>
      </c>
      <c r="T25" s="68" t="str">
        <f t="shared" si="3"/>
        <v>10-1</v>
      </c>
      <c r="U25" s="13">
        <f t="shared" si="2"/>
        <v>1</v>
      </c>
    </row>
    <row r="26" spans="1:21" x14ac:dyDescent="0.25">
      <c r="A26" s="64">
        <v>31</v>
      </c>
      <c r="B26" t="s">
        <v>1693</v>
      </c>
      <c r="C26">
        <v>5</v>
      </c>
      <c r="D26" s="64">
        <v>31</v>
      </c>
      <c r="E26" t="s">
        <v>1827</v>
      </c>
      <c r="F26">
        <v>6</v>
      </c>
      <c r="N26" s="64">
        <v>31</v>
      </c>
      <c r="O26">
        <f t="shared" si="0"/>
        <v>6</v>
      </c>
      <c r="Q26">
        <f t="shared" si="1"/>
        <v>1</v>
      </c>
      <c r="R26" s="64">
        <v>11</v>
      </c>
      <c r="S26" s="64">
        <v>1</v>
      </c>
      <c r="T26" s="68" t="str">
        <f t="shared" si="3"/>
        <v>11-1</v>
      </c>
      <c r="U26" s="13">
        <f t="shared" si="2"/>
        <v>1</v>
      </c>
    </row>
    <row r="27" spans="1:21" x14ac:dyDescent="0.25">
      <c r="A27" s="64">
        <v>32</v>
      </c>
      <c r="B27" t="s">
        <v>1694</v>
      </c>
      <c r="C27">
        <v>5</v>
      </c>
      <c r="D27" s="64">
        <v>32</v>
      </c>
      <c r="E27" t="s">
        <v>1828</v>
      </c>
      <c r="F27">
        <v>6</v>
      </c>
      <c r="N27" s="64">
        <v>32</v>
      </c>
      <c r="O27">
        <f t="shared" si="0"/>
        <v>6</v>
      </c>
      <c r="Q27">
        <f t="shared" si="1"/>
        <v>1</v>
      </c>
      <c r="R27" s="64">
        <v>11</v>
      </c>
      <c r="S27" s="64">
        <v>2</v>
      </c>
      <c r="T27" s="68" t="str">
        <f t="shared" si="3"/>
        <v>11-2</v>
      </c>
      <c r="U27" s="13">
        <f t="shared" si="2"/>
        <v>1</v>
      </c>
    </row>
    <row r="28" spans="1:21" x14ac:dyDescent="0.25">
      <c r="A28" s="64">
        <v>33</v>
      </c>
      <c r="B28" t="s">
        <v>1695</v>
      </c>
      <c r="C28">
        <v>5</v>
      </c>
      <c r="D28" s="64">
        <v>33</v>
      </c>
      <c r="E28" t="s">
        <v>1829</v>
      </c>
      <c r="F28">
        <v>6</v>
      </c>
      <c r="N28" s="64">
        <v>33</v>
      </c>
      <c r="O28">
        <f t="shared" si="0"/>
        <v>6</v>
      </c>
      <c r="Q28">
        <f t="shared" si="1"/>
        <v>1</v>
      </c>
      <c r="R28" s="64">
        <v>11</v>
      </c>
      <c r="S28" s="64">
        <v>4</v>
      </c>
      <c r="T28" s="68" t="str">
        <f t="shared" si="3"/>
        <v>11-4</v>
      </c>
      <c r="U28" s="13">
        <f t="shared" si="2"/>
        <v>1</v>
      </c>
    </row>
    <row r="29" spans="1:21" x14ac:dyDescent="0.25">
      <c r="A29" s="64">
        <v>34</v>
      </c>
      <c r="B29" t="s">
        <v>1635</v>
      </c>
      <c r="C29">
        <v>5</v>
      </c>
      <c r="D29" s="64">
        <v>34</v>
      </c>
      <c r="E29" t="s">
        <v>1830</v>
      </c>
      <c r="F29">
        <v>6</v>
      </c>
      <c r="N29" s="64">
        <v>34</v>
      </c>
      <c r="O29">
        <f t="shared" si="0"/>
        <v>6</v>
      </c>
      <c r="Q29">
        <f t="shared" si="1"/>
        <v>1</v>
      </c>
      <c r="R29" s="64">
        <v>11</v>
      </c>
      <c r="S29" s="64">
        <v>5</v>
      </c>
      <c r="T29" s="68" t="str">
        <f t="shared" si="3"/>
        <v>11-5</v>
      </c>
      <c r="U29" s="13">
        <f t="shared" si="2"/>
        <v>1</v>
      </c>
    </row>
    <row r="30" spans="1:21" x14ac:dyDescent="0.25">
      <c r="A30" s="64">
        <v>35</v>
      </c>
      <c r="B30" t="s">
        <v>1682</v>
      </c>
      <c r="C30">
        <v>5</v>
      </c>
      <c r="D30" s="64">
        <v>35</v>
      </c>
      <c r="E30" t="s">
        <v>1815</v>
      </c>
      <c r="F30">
        <v>6</v>
      </c>
      <c r="N30" s="64">
        <v>35</v>
      </c>
      <c r="O30">
        <f t="shared" si="0"/>
        <v>6</v>
      </c>
      <c r="Q30">
        <f t="shared" si="1"/>
        <v>1</v>
      </c>
      <c r="R30" s="64">
        <v>11</v>
      </c>
      <c r="S30" s="64">
        <v>6</v>
      </c>
      <c r="T30" s="68" t="str">
        <f t="shared" si="3"/>
        <v>11-6</v>
      </c>
      <c r="U30" s="13">
        <f t="shared" si="2"/>
        <v>1</v>
      </c>
    </row>
    <row r="31" spans="1:21" x14ac:dyDescent="0.25">
      <c r="A31" s="64">
        <v>36</v>
      </c>
      <c r="B31" t="s">
        <v>1683</v>
      </c>
      <c r="C31">
        <v>5</v>
      </c>
      <c r="D31" s="64">
        <v>36</v>
      </c>
      <c r="E31" t="s">
        <v>1816</v>
      </c>
      <c r="F31">
        <v>6</v>
      </c>
      <c r="N31" s="64">
        <v>36</v>
      </c>
      <c r="O31">
        <f t="shared" si="0"/>
        <v>6</v>
      </c>
      <c r="Q31">
        <f t="shared" si="1"/>
        <v>1</v>
      </c>
      <c r="R31" s="64">
        <v>11</v>
      </c>
      <c r="S31" s="64">
        <v>3</v>
      </c>
      <c r="T31" s="68" t="str">
        <f t="shared" si="3"/>
        <v>11-3</v>
      </c>
      <c r="U31" s="13">
        <f t="shared" si="2"/>
        <v>1</v>
      </c>
    </row>
    <row r="32" spans="1:21" x14ac:dyDescent="0.25">
      <c r="A32" s="64">
        <v>37</v>
      </c>
      <c r="B32" t="s">
        <v>1684</v>
      </c>
      <c r="C32">
        <v>5</v>
      </c>
      <c r="D32" s="64">
        <v>37</v>
      </c>
      <c r="E32" t="s">
        <v>1817</v>
      </c>
      <c r="F32">
        <v>6</v>
      </c>
      <c r="N32" s="64">
        <v>37</v>
      </c>
      <c r="O32">
        <f t="shared" si="0"/>
        <v>6</v>
      </c>
      <c r="Q32">
        <f t="shared" si="1"/>
        <v>1</v>
      </c>
      <c r="R32" s="64">
        <v>12</v>
      </c>
      <c r="S32" s="64">
        <v>3</v>
      </c>
      <c r="T32" s="68" t="str">
        <f t="shared" si="3"/>
        <v>12-3</v>
      </c>
      <c r="U32" s="13">
        <f t="shared" si="2"/>
        <v>1</v>
      </c>
    </row>
    <row r="33" spans="1:21" x14ac:dyDescent="0.25">
      <c r="A33" s="64">
        <v>38</v>
      </c>
      <c r="B33" t="s">
        <v>1696</v>
      </c>
      <c r="C33">
        <v>5</v>
      </c>
      <c r="D33" s="64">
        <v>38</v>
      </c>
      <c r="E33" t="s">
        <v>1831</v>
      </c>
      <c r="F33">
        <v>6</v>
      </c>
      <c r="N33" s="64">
        <v>38</v>
      </c>
      <c r="O33">
        <f t="shared" si="0"/>
        <v>6</v>
      </c>
      <c r="Q33">
        <f t="shared" si="1"/>
        <v>1</v>
      </c>
      <c r="R33" s="64">
        <v>12</v>
      </c>
      <c r="S33" s="64">
        <v>6</v>
      </c>
      <c r="T33" s="68" t="str">
        <f t="shared" si="3"/>
        <v>12-6</v>
      </c>
      <c r="U33" s="13">
        <f t="shared" si="2"/>
        <v>1</v>
      </c>
    </row>
    <row r="34" spans="1:21" x14ac:dyDescent="0.25">
      <c r="A34" s="64">
        <v>39</v>
      </c>
      <c r="B34" t="s">
        <v>1697</v>
      </c>
      <c r="C34">
        <v>5</v>
      </c>
      <c r="D34" s="64">
        <v>39</v>
      </c>
      <c r="E34" t="s">
        <v>1832</v>
      </c>
      <c r="F34">
        <v>6</v>
      </c>
      <c r="N34" s="64">
        <v>39</v>
      </c>
      <c r="O34">
        <f t="shared" ref="O34:O65" si="4">COUNTIF(R:R,N34)</f>
        <v>6</v>
      </c>
      <c r="Q34">
        <f t="shared" si="1"/>
        <v>1</v>
      </c>
      <c r="R34" s="64">
        <v>12</v>
      </c>
      <c r="S34" s="64">
        <v>5</v>
      </c>
      <c r="T34" s="68" t="str">
        <f t="shared" si="3"/>
        <v>12-5</v>
      </c>
      <c r="U34" s="13">
        <f t="shared" si="2"/>
        <v>1</v>
      </c>
    </row>
    <row r="35" spans="1:21" x14ac:dyDescent="0.25">
      <c r="A35" s="64">
        <v>40</v>
      </c>
      <c r="B35" t="s">
        <v>1698</v>
      </c>
      <c r="C35">
        <v>5</v>
      </c>
      <c r="D35" s="64">
        <v>40</v>
      </c>
      <c r="E35" t="s">
        <v>1833</v>
      </c>
      <c r="F35">
        <v>6</v>
      </c>
      <c r="N35" s="64">
        <v>40</v>
      </c>
      <c r="O35">
        <f t="shared" si="4"/>
        <v>6</v>
      </c>
      <c r="Q35">
        <f t="shared" si="1"/>
        <v>1</v>
      </c>
      <c r="R35" s="64">
        <v>12</v>
      </c>
      <c r="S35" s="64">
        <v>4</v>
      </c>
      <c r="T35" s="68" t="str">
        <f t="shared" si="3"/>
        <v>12-4</v>
      </c>
      <c r="U35" s="13">
        <f t="shared" si="2"/>
        <v>1</v>
      </c>
    </row>
    <row r="36" spans="1:21" x14ac:dyDescent="0.25">
      <c r="A36" s="64">
        <v>41</v>
      </c>
      <c r="B36" t="s">
        <v>1699</v>
      </c>
      <c r="C36">
        <v>5</v>
      </c>
      <c r="D36" s="64">
        <v>41</v>
      </c>
      <c r="E36" t="s">
        <v>1834</v>
      </c>
      <c r="F36">
        <v>6</v>
      </c>
      <c r="N36" s="64">
        <v>41</v>
      </c>
      <c r="O36">
        <f t="shared" si="4"/>
        <v>6</v>
      </c>
      <c r="Q36">
        <f t="shared" si="1"/>
        <v>1</v>
      </c>
      <c r="R36" s="64">
        <v>12</v>
      </c>
      <c r="S36" s="64">
        <v>2</v>
      </c>
      <c r="T36" s="68" t="str">
        <f t="shared" si="3"/>
        <v>12-2</v>
      </c>
      <c r="U36" s="13">
        <f t="shared" si="2"/>
        <v>1</v>
      </c>
    </row>
    <row r="37" spans="1:21" x14ac:dyDescent="0.25">
      <c r="A37" s="64">
        <v>42</v>
      </c>
      <c r="B37" t="s">
        <v>1700</v>
      </c>
      <c r="C37">
        <v>5</v>
      </c>
      <c r="D37" s="64">
        <v>42</v>
      </c>
      <c r="E37" t="s">
        <v>1835</v>
      </c>
      <c r="F37">
        <v>6</v>
      </c>
      <c r="N37" s="64">
        <v>42</v>
      </c>
      <c r="O37">
        <f t="shared" si="4"/>
        <v>6</v>
      </c>
      <c r="Q37">
        <f t="shared" si="1"/>
        <v>1</v>
      </c>
      <c r="R37" s="64">
        <v>12</v>
      </c>
      <c r="S37" s="64">
        <v>1</v>
      </c>
      <c r="T37" s="68" t="str">
        <f t="shared" si="3"/>
        <v>12-1</v>
      </c>
      <c r="U37" s="13">
        <f t="shared" si="2"/>
        <v>1</v>
      </c>
    </row>
    <row r="38" spans="1:21" x14ac:dyDescent="0.25">
      <c r="A38" s="64">
        <v>43</v>
      </c>
      <c r="B38" t="s">
        <v>1701</v>
      </c>
      <c r="C38">
        <v>5</v>
      </c>
      <c r="D38" s="64">
        <v>43</v>
      </c>
      <c r="E38" t="s">
        <v>1836</v>
      </c>
      <c r="F38">
        <v>6</v>
      </c>
      <c r="N38" s="64">
        <v>43</v>
      </c>
      <c r="O38">
        <f t="shared" si="4"/>
        <v>6</v>
      </c>
      <c r="Q38">
        <f t="shared" si="1"/>
        <v>1</v>
      </c>
      <c r="R38" s="64">
        <v>13</v>
      </c>
      <c r="S38" s="64">
        <v>1</v>
      </c>
      <c r="T38" s="68" t="str">
        <f t="shared" si="3"/>
        <v>13-1</v>
      </c>
      <c r="U38" s="13">
        <f t="shared" si="2"/>
        <v>1</v>
      </c>
    </row>
    <row r="39" spans="1:21" x14ac:dyDescent="0.25">
      <c r="A39" s="64">
        <v>44</v>
      </c>
      <c r="B39" t="s">
        <v>1702</v>
      </c>
      <c r="C39">
        <v>5</v>
      </c>
      <c r="D39" s="64">
        <v>44</v>
      </c>
      <c r="E39" t="s">
        <v>1837</v>
      </c>
      <c r="F39">
        <v>6</v>
      </c>
      <c r="N39" s="64">
        <v>44</v>
      </c>
      <c r="O39">
        <f t="shared" si="4"/>
        <v>6</v>
      </c>
      <c r="Q39">
        <f t="shared" si="1"/>
        <v>1</v>
      </c>
      <c r="R39" s="64">
        <v>13</v>
      </c>
      <c r="S39" s="64">
        <v>2</v>
      </c>
      <c r="T39" s="68" t="str">
        <f t="shared" si="3"/>
        <v>13-2</v>
      </c>
      <c r="U39" s="13">
        <f t="shared" si="2"/>
        <v>1</v>
      </c>
    </row>
    <row r="40" spans="1:21" x14ac:dyDescent="0.25">
      <c r="A40" s="64">
        <v>45</v>
      </c>
      <c r="B40" t="s">
        <v>1703</v>
      </c>
      <c r="C40">
        <v>5</v>
      </c>
      <c r="D40" s="64">
        <v>45</v>
      </c>
      <c r="E40" t="s">
        <v>1838</v>
      </c>
      <c r="F40">
        <v>6</v>
      </c>
      <c r="N40" s="64">
        <v>45</v>
      </c>
      <c r="O40">
        <f t="shared" si="4"/>
        <v>5</v>
      </c>
      <c r="Q40">
        <f t="shared" si="1"/>
        <v>1</v>
      </c>
      <c r="R40" s="64">
        <v>13</v>
      </c>
      <c r="S40" s="64">
        <v>4</v>
      </c>
      <c r="T40" s="68" t="str">
        <f t="shared" si="3"/>
        <v>13-4</v>
      </c>
      <c r="U40" s="13">
        <f t="shared" si="2"/>
        <v>1</v>
      </c>
    </row>
    <row r="41" spans="1:21" x14ac:dyDescent="0.25">
      <c r="A41" s="64">
        <v>46</v>
      </c>
      <c r="B41" t="s">
        <v>1704</v>
      </c>
      <c r="C41">
        <v>5</v>
      </c>
      <c r="D41" s="64">
        <v>46</v>
      </c>
      <c r="E41" t="s">
        <v>1839</v>
      </c>
      <c r="F41">
        <v>6</v>
      </c>
      <c r="N41" s="64">
        <v>46</v>
      </c>
      <c r="O41">
        <f t="shared" si="4"/>
        <v>6</v>
      </c>
      <c r="Q41">
        <f t="shared" si="1"/>
        <v>1</v>
      </c>
      <c r="R41" s="64">
        <v>13</v>
      </c>
      <c r="S41" s="64">
        <v>5</v>
      </c>
      <c r="T41" s="68" t="str">
        <f t="shared" si="3"/>
        <v>13-5</v>
      </c>
      <c r="U41" s="13">
        <f t="shared" si="2"/>
        <v>1</v>
      </c>
    </row>
    <row r="42" spans="1:21" x14ac:dyDescent="0.25">
      <c r="A42" s="64">
        <v>47</v>
      </c>
      <c r="B42" t="s">
        <v>1705</v>
      </c>
      <c r="C42">
        <v>5</v>
      </c>
      <c r="D42" s="64">
        <v>47</v>
      </c>
      <c r="E42" t="s">
        <v>1840</v>
      </c>
      <c r="F42">
        <v>6</v>
      </c>
      <c r="N42" s="64">
        <v>47</v>
      </c>
      <c r="O42">
        <f t="shared" si="4"/>
        <v>6</v>
      </c>
      <c r="Q42">
        <f t="shared" si="1"/>
        <v>1</v>
      </c>
      <c r="R42" s="64">
        <v>13</v>
      </c>
      <c r="S42" s="64">
        <v>6</v>
      </c>
      <c r="T42" s="68" t="str">
        <f t="shared" si="3"/>
        <v>13-6</v>
      </c>
      <c r="U42" s="13">
        <f t="shared" si="2"/>
        <v>1</v>
      </c>
    </row>
    <row r="43" spans="1:21" x14ac:dyDescent="0.25">
      <c r="A43" s="64">
        <v>48</v>
      </c>
      <c r="B43" t="s">
        <v>1706</v>
      </c>
      <c r="C43">
        <v>5</v>
      </c>
      <c r="D43" s="64">
        <v>48</v>
      </c>
      <c r="E43" t="s">
        <v>1841</v>
      </c>
      <c r="F43">
        <v>6</v>
      </c>
      <c r="N43" s="64">
        <v>48</v>
      </c>
      <c r="O43">
        <f t="shared" si="4"/>
        <v>6</v>
      </c>
      <c r="Q43">
        <f t="shared" si="1"/>
        <v>1</v>
      </c>
      <c r="R43" s="64">
        <v>13</v>
      </c>
      <c r="S43" s="64">
        <v>3</v>
      </c>
      <c r="T43" s="68" t="str">
        <f t="shared" si="3"/>
        <v>13-3</v>
      </c>
      <c r="U43" s="13">
        <f t="shared" si="2"/>
        <v>1</v>
      </c>
    </row>
    <row r="44" spans="1:21" x14ac:dyDescent="0.25">
      <c r="A44" s="64">
        <v>49</v>
      </c>
      <c r="B44" t="s">
        <v>1707</v>
      </c>
      <c r="C44">
        <v>5</v>
      </c>
      <c r="D44" s="64">
        <v>49</v>
      </c>
      <c r="E44" t="s">
        <v>1842</v>
      </c>
      <c r="F44">
        <v>6</v>
      </c>
      <c r="N44" s="64">
        <v>49</v>
      </c>
      <c r="O44">
        <f t="shared" si="4"/>
        <v>6</v>
      </c>
      <c r="Q44">
        <f t="shared" si="1"/>
        <v>1</v>
      </c>
      <c r="R44" s="64">
        <v>14</v>
      </c>
      <c r="S44" s="64">
        <v>3</v>
      </c>
      <c r="T44" s="68" t="str">
        <f t="shared" si="3"/>
        <v>14-3</v>
      </c>
      <c r="U44" s="13">
        <f t="shared" si="2"/>
        <v>1</v>
      </c>
    </row>
    <row r="45" spans="1:21" x14ac:dyDescent="0.25">
      <c r="A45" s="64">
        <v>50</v>
      </c>
      <c r="B45" t="s">
        <v>1708</v>
      </c>
      <c r="C45">
        <v>5</v>
      </c>
      <c r="D45" s="64">
        <v>50</v>
      </c>
      <c r="E45" t="s">
        <v>1843</v>
      </c>
      <c r="F45">
        <v>6</v>
      </c>
      <c r="N45" s="64">
        <v>50</v>
      </c>
      <c r="O45">
        <f t="shared" si="4"/>
        <v>6</v>
      </c>
      <c r="Q45">
        <f t="shared" si="1"/>
        <v>1</v>
      </c>
      <c r="R45" s="64">
        <v>14</v>
      </c>
      <c r="S45" s="64">
        <v>6</v>
      </c>
      <c r="T45" s="68" t="str">
        <f t="shared" si="3"/>
        <v>14-6</v>
      </c>
      <c r="U45" s="13">
        <f t="shared" si="2"/>
        <v>1</v>
      </c>
    </row>
    <row r="46" spans="1:21" x14ac:dyDescent="0.25">
      <c r="A46" s="64">
        <v>51</v>
      </c>
      <c r="B46" t="s">
        <v>1709</v>
      </c>
      <c r="C46">
        <v>5</v>
      </c>
      <c r="D46" s="64">
        <v>51</v>
      </c>
      <c r="E46" t="s">
        <v>1844</v>
      </c>
      <c r="F46">
        <v>6</v>
      </c>
      <c r="N46" s="64">
        <v>51</v>
      </c>
      <c r="O46">
        <f t="shared" si="4"/>
        <v>6</v>
      </c>
      <c r="Q46">
        <f t="shared" si="1"/>
        <v>1</v>
      </c>
      <c r="R46" s="64">
        <v>14</v>
      </c>
      <c r="S46" s="64">
        <v>5</v>
      </c>
      <c r="T46" s="68" t="str">
        <f t="shared" si="3"/>
        <v>14-5</v>
      </c>
      <c r="U46" s="13">
        <f t="shared" si="2"/>
        <v>1</v>
      </c>
    </row>
    <row r="47" spans="1:21" x14ac:dyDescent="0.25">
      <c r="A47" s="64">
        <v>52</v>
      </c>
      <c r="B47" t="s">
        <v>1710</v>
      </c>
      <c r="C47">
        <v>5</v>
      </c>
      <c r="D47" s="64">
        <v>52</v>
      </c>
      <c r="E47" t="s">
        <v>1845</v>
      </c>
      <c r="F47">
        <v>6</v>
      </c>
      <c r="N47" s="64">
        <v>52</v>
      </c>
      <c r="O47">
        <f t="shared" si="4"/>
        <v>6</v>
      </c>
      <c r="Q47">
        <f t="shared" si="1"/>
        <v>1</v>
      </c>
      <c r="R47" s="64">
        <v>14</v>
      </c>
      <c r="S47" s="64">
        <v>4</v>
      </c>
      <c r="T47" s="68" t="str">
        <f t="shared" si="3"/>
        <v>14-4</v>
      </c>
      <c r="U47" s="13">
        <f t="shared" si="2"/>
        <v>1</v>
      </c>
    </row>
    <row r="48" spans="1:21" x14ac:dyDescent="0.25">
      <c r="A48" s="64">
        <v>53</v>
      </c>
      <c r="B48" t="s">
        <v>1711</v>
      </c>
      <c r="C48">
        <v>5</v>
      </c>
      <c r="D48" s="64">
        <v>53</v>
      </c>
      <c r="E48" t="s">
        <v>1846</v>
      </c>
      <c r="F48">
        <v>6</v>
      </c>
      <c r="N48" s="64">
        <v>53</v>
      </c>
      <c r="O48">
        <f t="shared" si="4"/>
        <v>6</v>
      </c>
      <c r="Q48">
        <f t="shared" si="1"/>
        <v>1</v>
      </c>
      <c r="R48" s="64">
        <v>14</v>
      </c>
      <c r="S48" s="64">
        <v>2</v>
      </c>
      <c r="T48" s="68" t="str">
        <f t="shared" si="3"/>
        <v>14-2</v>
      </c>
      <c r="U48" s="13">
        <f t="shared" si="2"/>
        <v>1</v>
      </c>
    </row>
    <row r="49" spans="1:21" x14ac:dyDescent="0.25">
      <c r="A49" s="64">
        <v>54</v>
      </c>
      <c r="B49" t="s">
        <v>1712</v>
      </c>
      <c r="C49">
        <v>5</v>
      </c>
      <c r="D49" s="64">
        <v>54</v>
      </c>
      <c r="E49" t="s">
        <v>1847</v>
      </c>
      <c r="F49">
        <v>6</v>
      </c>
      <c r="N49" s="64">
        <v>54</v>
      </c>
      <c r="O49">
        <f t="shared" si="4"/>
        <v>6</v>
      </c>
      <c r="Q49">
        <f t="shared" si="1"/>
        <v>1</v>
      </c>
      <c r="R49" s="64">
        <v>14</v>
      </c>
      <c r="S49" s="64">
        <v>1</v>
      </c>
      <c r="T49" s="68" t="str">
        <f t="shared" si="3"/>
        <v>14-1</v>
      </c>
      <c r="U49" s="13">
        <f t="shared" si="2"/>
        <v>1</v>
      </c>
    </row>
    <row r="50" spans="1:21" x14ac:dyDescent="0.25">
      <c r="A50" s="64">
        <v>55</v>
      </c>
      <c r="B50" t="s">
        <v>1713</v>
      </c>
      <c r="C50">
        <v>5</v>
      </c>
      <c r="D50" s="64">
        <v>55</v>
      </c>
      <c r="E50" t="s">
        <v>1848</v>
      </c>
      <c r="F50">
        <v>6</v>
      </c>
      <c r="N50" s="64">
        <v>55</v>
      </c>
      <c r="O50">
        <f t="shared" si="4"/>
        <v>6</v>
      </c>
      <c r="Q50">
        <f t="shared" si="1"/>
        <v>1</v>
      </c>
      <c r="R50" s="64">
        <v>15</v>
      </c>
      <c r="S50" s="64">
        <v>1</v>
      </c>
      <c r="T50" s="68" t="str">
        <f t="shared" si="3"/>
        <v>15-1</v>
      </c>
      <c r="U50" s="13">
        <f t="shared" si="2"/>
        <v>1</v>
      </c>
    </row>
    <row r="51" spans="1:21" x14ac:dyDescent="0.25">
      <c r="A51" s="64">
        <v>56</v>
      </c>
      <c r="B51" t="s">
        <v>1714</v>
      </c>
      <c r="C51">
        <v>5</v>
      </c>
      <c r="D51" s="64">
        <v>56</v>
      </c>
      <c r="E51" t="s">
        <v>1849</v>
      </c>
      <c r="F51">
        <v>6</v>
      </c>
      <c r="N51" s="64">
        <v>56</v>
      </c>
      <c r="O51">
        <f t="shared" si="4"/>
        <v>6</v>
      </c>
      <c r="Q51">
        <f t="shared" si="1"/>
        <v>1</v>
      </c>
      <c r="R51" s="64">
        <v>15</v>
      </c>
      <c r="S51" s="64">
        <v>2</v>
      </c>
      <c r="T51" s="68" t="str">
        <f t="shared" si="3"/>
        <v>15-2</v>
      </c>
      <c r="U51" s="13">
        <f t="shared" si="2"/>
        <v>1</v>
      </c>
    </row>
    <row r="52" spans="1:21" x14ac:dyDescent="0.25">
      <c r="A52" s="64">
        <v>57</v>
      </c>
      <c r="B52" t="s">
        <v>1715</v>
      </c>
      <c r="C52">
        <v>5</v>
      </c>
      <c r="D52" s="64">
        <v>57</v>
      </c>
      <c r="E52" t="s">
        <v>1850</v>
      </c>
      <c r="F52">
        <v>6</v>
      </c>
      <c r="N52" s="64">
        <v>57</v>
      </c>
      <c r="O52">
        <f t="shared" si="4"/>
        <v>6</v>
      </c>
      <c r="Q52">
        <f t="shared" si="1"/>
        <v>1</v>
      </c>
      <c r="R52" s="64">
        <v>15</v>
      </c>
      <c r="S52" s="64">
        <v>4</v>
      </c>
      <c r="T52" s="68" t="str">
        <f t="shared" si="3"/>
        <v>15-4</v>
      </c>
      <c r="U52" s="13">
        <f t="shared" si="2"/>
        <v>1</v>
      </c>
    </row>
    <row r="53" spans="1:21" x14ac:dyDescent="0.25">
      <c r="A53" s="64">
        <v>58</v>
      </c>
      <c r="B53" t="s">
        <v>1697</v>
      </c>
      <c r="C53">
        <v>5</v>
      </c>
      <c r="D53" s="64">
        <v>58</v>
      </c>
      <c r="E53" t="s">
        <v>1832</v>
      </c>
      <c r="F53">
        <v>6</v>
      </c>
      <c r="N53" s="64">
        <v>58</v>
      </c>
      <c r="O53">
        <f t="shared" si="4"/>
        <v>6</v>
      </c>
      <c r="Q53">
        <f t="shared" si="1"/>
        <v>1</v>
      </c>
      <c r="R53" s="64">
        <v>15</v>
      </c>
      <c r="S53" s="64">
        <v>5</v>
      </c>
      <c r="T53" s="68" t="str">
        <f t="shared" si="3"/>
        <v>15-5</v>
      </c>
      <c r="U53" s="13">
        <f t="shared" si="2"/>
        <v>1</v>
      </c>
    </row>
    <row r="54" spans="1:21" x14ac:dyDescent="0.25">
      <c r="A54" s="64">
        <v>59</v>
      </c>
      <c r="B54" t="s">
        <v>1716</v>
      </c>
      <c r="C54">
        <v>5</v>
      </c>
      <c r="D54" s="64">
        <v>59</v>
      </c>
      <c r="E54" t="s">
        <v>1851</v>
      </c>
      <c r="F54">
        <v>6</v>
      </c>
      <c r="N54" s="64">
        <v>59</v>
      </c>
      <c r="O54">
        <f t="shared" si="4"/>
        <v>6</v>
      </c>
      <c r="Q54">
        <f t="shared" si="1"/>
        <v>1</v>
      </c>
      <c r="R54" s="64">
        <v>15</v>
      </c>
      <c r="S54" s="64">
        <v>6</v>
      </c>
      <c r="T54" s="68" t="str">
        <f t="shared" si="3"/>
        <v>15-6</v>
      </c>
      <c r="U54" s="13">
        <f t="shared" si="2"/>
        <v>1</v>
      </c>
    </row>
    <row r="55" spans="1:21" x14ac:dyDescent="0.25">
      <c r="A55" s="64">
        <v>60</v>
      </c>
      <c r="B55" t="s">
        <v>1717</v>
      </c>
      <c r="C55">
        <v>5</v>
      </c>
      <c r="D55" s="64">
        <v>60</v>
      </c>
      <c r="E55" t="s">
        <v>1852</v>
      </c>
      <c r="F55">
        <v>6</v>
      </c>
      <c r="N55" s="64">
        <v>60</v>
      </c>
      <c r="O55">
        <f t="shared" si="4"/>
        <v>6</v>
      </c>
      <c r="Q55">
        <f t="shared" si="1"/>
        <v>1</v>
      </c>
      <c r="R55" s="64">
        <v>15</v>
      </c>
      <c r="S55" s="64">
        <v>3</v>
      </c>
      <c r="T55" s="68" t="str">
        <f t="shared" si="3"/>
        <v>15-3</v>
      </c>
      <c r="U55" s="13">
        <f t="shared" si="2"/>
        <v>1</v>
      </c>
    </row>
    <row r="56" spans="1:21" x14ac:dyDescent="0.25">
      <c r="A56" s="64">
        <v>61</v>
      </c>
      <c r="B56" t="s">
        <v>1718</v>
      </c>
      <c r="C56">
        <v>5</v>
      </c>
      <c r="D56" s="64">
        <v>61</v>
      </c>
      <c r="E56" t="s">
        <v>1853</v>
      </c>
      <c r="F56">
        <v>6</v>
      </c>
      <c r="N56" s="64">
        <v>61</v>
      </c>
      <c r="O56">
        <f t="shared" si="4"/>
        <v>6</v>
      </c>
      <c r="Q56">
        <f t="shared" si="1"/>
        <v>1</v>
      </c>
      <c r="R56" s="64">
        <v>16</v>
      </c>
      <c r="S56" s="64">
        <v>3</v>
      </c>
      <c r="T56" s="68" t="str">
        <f t="shared" si="3"/>
        <v>16-3</v>
      </c>
      <c r="U56" s="13">
        <f t="shared" si="2"/>
        <v>1</v>
      </c>
    </row>
    <row r="57" spans="1:21" x14ac:dyDescent="0.25">
      <c r="A57" s="64">
        <v>62</v>
      </c>
      <c r="B57" t="s">
        <v>1719</v>
      </c>
      <c r="C57">
        <v>5</v>
      </c>
      <c r="D57" s="64">
        <v>62</v>
      </c>
      <c r="E57" t="s">
        <v>1854</v>
      </c>
      <c r="F57">
        <v>6</v>
      </c>
      <c r="N57" s="64">
        <v>62</v>
      </c>
      <c r="O57">
        <f t="shared" si="4"/>
        <v>6</v>
      </c>
      <c r="Q57">
        <f t="shared" si="1"/>
        <v>1</v>
      </c>
      <c r="R57" s="64">
        <v>16</v>
      </c>
      <c r="S57" s="64">
        <v>6</v>
      </c>
      <c r="T57" s="68" t="str">
        <f t="shared" si="3"/>
        <v>16-6</v>
      </c>
      <c r="U57" s="13">
        <f t="shared" si="2"/>
        <v>1</v>
      </c>
    </row>
    <row r="58" spans="1:21" x14ac:dyDescent="0.25">
      <c r="A58" s="64">
        <v>64</v>
      </c>
      <c r="B58" t="s">
        <v>1720</v>
      </c>
      <c r="C58">
        <v>5</v>
      </c>
      <c r="D58" s="64">
        <v>64</v>
      </c>
      <c r="E58" t="s">
        <v>1855</v>
      </c>
      <c r="F58">
        <v>6</v>
      </c>
      <c r="N58" s="64">
        <v>64</v>
      </c>
      <c r="O58">
        <f t="shared" si="4"/>
        <v>6</v>
      </c>
      <c r="Q58">
        <f t="shared" si="1"/>
        <v>1</v>
      </c>
      <c r="R58" s="64">
        <v>16</v>
      </c>
      <c r="S58" s="64">
        <v>5</v>
      </c>
      <c r="T58" s="68" t="str">
        <f t="shared" si="3"/>
        <v>16-5</v>
      </c>
      <c r="U58" s="13">
        <f t="shared" si="2"/>
        <v>1</v>
      </c>
    </row>
    <row r="59" spans="1:21" x14ac:dyDescent="0.25">
      <c r="A59" s="64">
        <v>65</v>
      </c>
      <c r="B59" t="s">
        <v>1721</v>
      </c>
      <c r="C59">
        <v>5</v>
      </c>
      <c r="D59" s="64">
        <v>65</v>
      </c>
      <c r="E59" t="s">
        <v>1856</v>
      </c>
      <c r="F59">
        <v>6</v>
      </c>
      <c r="N59" s="64">
        <v>65</v>
      </c>
      <c r="O59">
        <f t="shared" si="4"/>
        <v>6</v>
      </c>
      <c r="Q59">
        <f t="shared" si="1"/>
        <v>1</v>
      </c>
      <c r="R59" s="64">
        <v>16</v>
      </c>
      <c r="S59" s="64">
        <v>4</v>
      </c>
      <c r="T59" s="68" t="str">
        <f t="shared" si="3"/>
        <v>16-4</v>
      </c>
      <c r="U59" s="13">
        <f t="shared" si="2"/>
        <v>1</v>
      </c>
    </row>
    <row r="60" spans="1:21" x14ac:dyDescent="0.25">
      <c r="A60" s="64">
        <v>66</v>
      </c>
      <c r="B60" t="s">
        <v>1722</v>
      </c>
      <c r="C60">
        <v>5</v>
      </c>
      <c r="D60" s="64">
        <v>66</v>
      </c>
      <c r="E60" t="s">
        <v>1857</v>
      </c>
      <c r="F60">
        <v>6</v>
      </c>
      <c r="N60" s="64">
        <v>66</v>
      </c>
      <c r="O60">
        <f t="shared" si="4"/>
        <v>6</v>
      </c>
      <c r="Q60">
        <f t="shared" si="1"/>
        <v>1</v>
      </c>
      <c r="R60" s="64">
        <v>16</v>
      </c>
      <c r="S60" s="64">
        <v>2</v>
      </c>
      <c r="T60" s="68" t="str">
        <f t="shared" si="3"/>
        <v>16-2</v>
      </c>
      <c r="U60" s="13">
        <f t="shared" si="2"/>
        <v>1</v>
      </c>
    </row>
    <row r="61" spans="1:21" x14ac:dyDescent="0.25">
      <c r="A61" s="64">
        <v>67</v>
      </c>
      <c r="B61" t="s">
        <v>1723</v>
      </c>
      <c r="C61">
        <v>5</v>
      </c>
      <c r="D61" s="64">
        <v>67</v>
      </c>
      <c r="E61" t="s">
        <v>1858</v>
      </c>
      <c r="F61">
        <v>6</v>
      </c>
      <c r="N61" s="64">
        <v>67</v>
      </c>
      <c r="O61">
        <f t="shared" si="4"/>
        <v>6</v>
      </c>
      <c r="Q61">
        <f t="shared" si="1"/>
        <v>1</v>
      </c>
      <c r="R61" s="64">
        <v>16</v>
      </c>
      <c r="S61" s="64">
        <v>1</v>
      </c>
      <c r="T61" s="68" t="str">
        <f t="shared" si="3"/>
        <v>16-1</v>
      </c>
      <c r="U61" s="13">
        <f t="shared" si="2"/>
        <v>1</v>
      </c>
    </row>
    <row r="62" spans="1:21" x14ac:dyDescent="0.25">
      <c r="A62" s="64">
        <v>68</v>
      </c>
      <c r="B62" t="s">
        <v>1724</v>
      </c>
      <c r="C62">
        <v>5</v>
      </c>
      <c r="D62" s="64">
        <v>68</v>
      </c>
      <c r="E62" t="s">
        <v>1859</v>
      </c>
      <c r="F62">
        <v>6</v>
      </c>
      <c r="N62" s="64">
        <v>68</v>
      </c>
      <c r="O62">
        <f t="shared" si="4"/>
        <v>6</v>
      </c>
      <c r="Q62">
        <f t="shared" si="1"/>
        <v>1</v>
      </c>
      <c r="R62" s="64">
        <v>17</v>
      </c>
      <c r="S62" s="64">
        <v>1</v>
      </c>
      <c r="T62" s="68" t="str">
        <f t="shared" si="3"/>
        <v>17-1</v>
      </c>
      <c r="U62" s="13">
        <f t="shared" si="2"/>
        <v>1</v>
      </c>
    </row>
    <row r="63" spans="1:21" x14ac:dyDescent="0.25">
      <c r="A63" s="64">
        <v>69</v>
      </c>
      <c r="B63" t="s">
        <v>1725</v>
      </c>
      <c r="C63">
        <v>5</v>
      </c>
      <c r="D63" s="64">
        <v>69</v>
      </c>
      <c r="E63" t="s">
        <v>1860</v>
      </c>
      <c r="F63">
        <v>6</v>
      </c>
      <c r="N63" s="64">
        <v>69</v>
      </c>
      <c r="O63">
        <f t="shared" si="4"/>
        <v>6</v>
      </c>
      <c r="Q63">
        <f t="shared" si="1"/>
        <v>1</v>
      </c>
      <c r="R63" s="64">
        <v>17</v>
      </c>
      <c r="S63" s="64">
        <v>2</v>
      </c>
      <c r="T63" s="68" t="str">
        <f t="shared" si="3"/>
        <v>17-2</v>
      </c>
      <c r="U63" s="13">
        <f t="shared" si="2"/>
        <v>1</v>
      </c>
    </row>
    <row r="64" spans="1:21" x14ac:dyDescent="0.25">
      <c r="A64" s="64">
        <v>70</v>
      </c>
      <c r="B64" t="s">
        <v>1726</v>
      </c>
      <c r="C64">
        <v>5</v>
      </c>
      <c r="D64" s="64">
        <v>70</v>
      </c>
      <c r="E64" t="s">
        <v>1861</v>
      </c>
      <c r="F64">
        <v>6</v>
      </c>
      <c r="N64" s="64">
        <v>70</v>
      </c>
      <c r="O64">
        <f t="shared" si="4"/>
        <v>6</v>
      </c>
      <c r="Q64">
        <f t="shared" si="1"/>
        <v>1</v>
      </c>
      <c r="R64" s="64">
        <v>17</v>
      </c>
      <c r="S64" s="64">
        <v>4</v>
      </c>
      <c r="T64" s="68" t="str">
        <f t="shared" si="3"/>
        <v>17-4</v>
      </c>
      <c r="U64" s="13">
        <f t="shared" si="2"/>
        <v>1</v>
      </c>
    </row>
    <row r="65" spans="1:21" x14ac:dyDescent="0.25">
      <c r="A65" s="64">
        <v>71</v>
      </c>
      <c r="B65" t="s">
        <v>1727</v>
      </c>
      <c r="C65">
        <v>5</v>
      </c>
      <c r="D65" s="64">
        <v>71</v>
      </c>
      <c r="E65" t="s">
        <v>1862</v>
      </c>
      <c r="F65">
        <v>6</v>
      </c>
      <c r="N65" s="64">
        <v>71</v>
      </c>
      <c r="O65">
        <f t="shared" si="4"/>
        <v>6</v>
      </c>
      <c r="Q65">
        <f t="shared" si="1"/>
        <v>1</v>
      </c>
      <c r="R65" s="64">
        <v>17</v>
      </c>
      <c r="S65" s="64">
        <v>5</v>
      </c>
      <c r="T65" s="68" t="str">
        <f t="shared" si="3"/>
        <v>17-5</v>
      </c>
      <c r="U65" s="13">
        <f t="shared" si="2"/>
        <v>1</v>
      </c>
    </row>
    <row r="66" spans="1:21" x14ac:dyDescent="0.25">
      <c r="A66" s="64">
        <v>72</v>
      </c>
      <c r="B66" t="s">
        <v>1728</v>
      </c>
      <c r="C66">
        <v>5</v>
      </c>
      <c r="D66" s="64">
        <v>72</v>
      </c>
      <c r="E66" t="s">
        <v>1863</v>
      </c>
      <c r="F66">
        <v>6</v>
      </c>
      <c r="N66" s="64">
        <v>72</v>
      </c>
      <c r="O66">
        <f t="shared" ref="O66:O97" si="5">COUNTIF(R:R,N66)</f>
        <v>6</v>
      </c>
      <c r="Q66">
        <f t="shared" ref="Q66:Q129" si="6">COUNTIF(N:N,R66)</f>
        <v>1</v>
      </c>
      <c r="R66" s="64">
        <v>17</v>
      </c>
      <c r="S66" s="64">
        <v>6</v>
      </c>
      <c r="T66" s="68" t="str">
        <f t="shared" si="3"/>
        <v>17-6</v>
      </c>
      <c r="U66" s="13">
        <f t="shared" ref="U66:U129" si="7">COUNTIF(T:T,T66)</f>
        <v>1</v>
      </c>
    </row>
    <row r="67" spans="1:21" x14ac:dyDescent="0.25">
      <c r="A67" s="64">
        <v>73</v>
      </c>
      <c r="B67" t="s">
        <v>1729</v>
      </c>
      <c r="C67">
        <v>5</v>
      </c>
      <c r="D67" s="64">
        <v>73</v>
      </c>
      <c r="E67" t="s">
        <v>1864</v>
      </c>
      <c r="F67">
        <v>6</v>
      </c>
      <c r="N67" s="64">
        <v>73</v>
      </c>
      <c r="O67">
        <f t="shared" si="5"/>
        <v>6</v>
      </c>
      <c r="Q67">
        <f t="shared" si="6"/>
        <v>1</v>
      </c>
      <c r="R67" s="64">
        <v>17</v>
      </c>
      <c r="S67" s="64">
        <v>3</v>
      </c>
      <c r="T67" s="68" t="str">
        <f t="shared" ref="T67:T130" si="8">R67&amp;"-"&amp;S67</f>
        <v>17-3</v>
      </c>
      <c r="U67" s="13">
        <f t="shared" si="7"/>
        <v>1</v>
      </c>
    </row>
    <row r="68" spans="1:21" x14ac:dyDescent="0.25">
      <c r="A68" s="64">
        <v>74</v>
      </c>
      <c r="B68" t="s">
        <v>1730</v>
      </c>
      <c r="C68">
        <v>5</v>
      </c>
      <c r="D68" s="64">
        <v>74</v>
      </c>
      <c r="E68" t="s">
        <v>1865</v>
      </c>
      <c r="F68">
        <v>6</v>
      </c>
      <c r="N68" s="64">
        <v>74</v>
      </c>
      <c r="O68">
        <f t="shared" si="5"/>
        <v>6</v>
      </c>
      <c r="Q68">
        <f t="shared" si="6"/>
        <v>1</v>
      </c>
      <c r="R68" s="64">
        <v>18</v>
      </c>
      <c r="S68" s="64">
        <v>3</v>
      </c>
      <c r="T68" s="68" t="str">
        <f t="shared" si="8"/>
        <v>18-3</v>
      </c>
      <c r="U68" s="13">
        <f t="shared" si="7"/>
        <v>1</v>
      </c>
    </row>
    <row r="69" spans="1:21" x14ac:dyDescent="0.25">
      <c r="A69" s="64">
        <v>75</v>
      </c>
      <c r="B69" t="s">
        <v>1731</v>
      </c>
      <c r="C69">
        <v>5</v>
      </c>
      <c r="D69" s="64">
        <v>75</v>
      </c>
      <c r="E69" t="s">
        <v>1866</v>
      </c>
      <c r="F69">
        <v>6</v>
      </c>
      <c r="N69" s="64">
        <v>75</v>
      </c>
      <c r="O69">
        <f t="shared" si="5"/>
        <v>6</v>
      </c>
      <c r="Q69">
        <f t="shared" si="6"/>
        <v>1</v>
      </c>
      <c r="R69" s="64">
        <v>18</v>
      </c>
      <c r="S69" s="64">
        <v>6</v>
      </c>
      <c r="T69" s="68" t="str">
        <f t="shared" si="8"/>
        <v>18-6</v>
      </c>
      <c r="U69" s="13">
        <f t="shared" si="7"/>
        <v>1</v>
      </c>
    </row>
    <row r="70" spans="1:21" x14ac:dyDescent="0.25">
      <c r="A70" s="64">
        <v>76</v>
      </c>
      <c r="B70" t="s">
        <v>1732</v>
      </c>
      <c r="C70">
        <v>5</v>
      </c>
      <c r="D70" s="64">
        <v>76</v>
      </c>
      <c r="E70" t="s">
        <v>1867</v>
      </c>
      <c r="F70">
        <v>6</v>
      </c>
      <c r="N70" s="64">
        <v>76</v>
      </c>
      <c r="O70">
        <f t="shared" si="5"/>
        <v>6</v>
      </c>
      <c r="Q70">
        <f t="shared" si="6"/>
        <v>1</v>
      </c>
      <c r="R70" s="64">
        <v>18</v>
      </c>
      <c r="S70" s="64">
        <v>5</v>
      </c>
      <c r="T70" s="68" t="str">
        <f t="shared" si="8"/>
        <v>18-5</v>
      </c>
      <c r="U70" s="13">
        <f t="shared" si="7"/>
        <v>1</v>
      </c>
    </row>
    <row r="71" spans="1:21" x14ac:dyDescent="0.25">
      <c r="A71" s="64">
        <v>77</v>
      </c>
      <c r="B71" t="s">
        <v>1733</v>
      </c>
      <c r="C71">
        <v>5</v>
      </c>
      <c r="D71" s="64">
        <v>77</v>
      </c>
      <c r="E71" t="s">
        <v>1868</v>
      </c>
      <c r="F71">
        <v>6</v>
      </c>
      <c r="N71" s="64">
        <v>77</v>
      </c>
      <c r="O71">
        <f t="shared" si="5"/>
        <v>6</v>
      </c>
      <c r="Q71">
        <f t="shared" si="6"/>
        <v>1</v>
      </c>
      <c r="R71" s="64">
        <v>18</v>
      </c>
      <c r="S71" s="64">
        <v>4</v>
      </c>
      <c r="T71" s="68" t="str">
        <f t="shared" si="8"/>
        <v>18-4</v>
      </c>
      <c r="U71" s="13">
        <f t="shared" si="7"/>
        <v>1</v>
      </c>
    </row>
    <row r="72" spans="1:21" x14ac:dyDescent="0.25">
      <c r="A72" s="64">
        <v>78</v>
      </c>
      <c r="B72" t="s">
        <v>1734</v>
      </c>
      <c r="C72">
        <v>5</v>
      </c>
      <c r="D72" s="64">
        <v>78</v>
      </c>
      <c r="E72" t="s">
        <v>1869</v>
      </c>
      <c r="F72">
        <v>6</v>
      </c>
      <c r="N72" s="64">
        <v>78</v>
      </c>
      <c r="O72">
        <f t="shared" si="5"/>
        <v>6</v>
      </c>
      <c r="Q72">
        <f t="shared" si="6"/>
        <v>1</v>
      </c>
      <c r="R72" s="64">
        <v>18</v>
      </c>
      <c r="S72" s="64">
        <v>2</v>
      </c>
      <c r="T72" s="68" t="str">
        <f t="shared" si="8"/>
        <v>18-2</v>
      </c>
      <c r="U72" s="13">
        <f t="shared" si="7"/>
        <v>1</v>
      </c>
    </row>
    <row r="73" spans="1:21" x14ac:dyDescent="0.25">
      <c r="A73" s="64">
        <v>79</v>
      </c>
      <c r="B73" t="s">
        <v>1735</v>
      </c>
      <c r="C73">
        <v>5</v>
      </c>
      <c r="D73" s="64">
        <v>79</v>
      </c>
      <c r="E73" t="s">
        <v>1870</v>
      </c>
      <c r="F73">
        <v>6</v>
      </c>
      <c r="N73" s="64">
        <v>79</v>
      </c>
      <c r="O73">
        <f t="shared" si="5"/>
        <v>6</v>
      </c>
      <c r="Q73">
        <f t="shared" si="6"/>
        <v>1</v>
      </c>
      <c r="R73" s="64">
        <v>18</v>
      </c>
      <c r="S73" s="64">
        <v>1</v>
      </c>
      <c r="T73" s="68" t="str">
        <f t="shared" si="8"/>
        <v>18-1</v>
      </c>
      <c r="U73" s="13">
        <f t="shared" si="7"/>
        <v>1</v>
      </c>
    </row>
    <row r="74" spans="1:21" x14ac:dyDescent="0.25">
      <c r="A74" s="64">
        <v>80</v>
      </c>
      <c r="B74" t="s">
        <v>1736</v>
      </c>
      <c r="C74">
        <v>5</v>
      </c>
      <c r="D74" s="64">
        <v>80</v>
      </c>
      <c r="E74" t="s">
        <v>1871</v>
      </c>
      <c r="F74">
        <v>6</v>
      </c>
      <c r="N74" s="64">
        <v>80</v>
      </c>
      <c r="O74">
        <f t="shared" si="5"/>
        <v>6</v>
      </c>
      <c r="Q74">
        <f t="shared" si="6"/>
        <v>1</v>
      </c>
      <c r="R74" s="64">
        <v>19</v>
      </c>
      <c r="S74" s="64">
        <v>1</v>
      </c>
      <c r="T74" s="68" t="str">
        <f t="shared" si="8"/>
        <v>19-1</v>
      </c>
      <c r="U74" s="13">
        <f t="shared" si="7"/>
        <v>1</v>
      </c>
    </row>
    <row r="75" spans="1:21" x14ac:dyDescent="0.25">
      <c r="A75" s="64">
        <v>81</v>
      </c>
      <c r="B75" t="s">
        <v>1737</v>
      </c>
      <c r="C75">
        <v>5</v>
      </c>
      <c r="D75" s="64">
        <v>81</v>
      </c>
      <c r="E75" t="s">
        <v>1872</v>
      </c>
      <c r="F75">
        <v>6</v>
      </c>
      <c r="N75" s="64">
        <v>81</v>
      </c>
      <c r="O75">
        <f t="shared" si="5"/>
        <v>6</v>
      </c>
      <c r="Q75">
        <f t="shared" si="6"/>
        <v>1</v>
      </c>
      <c r="R75" s="64">
        <v>19</v>
      </c>
      <c r="S75" s="64">
        <v>2</v>
      </c>
      <c r="T75" s="68" t="str">
        <f t="shared" si="8"/>
        <v>19-2</v>
      </c>
      <c r="U75" s="13">
        <f t="shared" si="7"/>
        <v>1</v>
      </c>
    </row>
    <row r="76" spans="1:21" x14ac:dyDescent="0.25">
      <c r="A76" s="64">
        <v>82</v>
      </c>
      <c r="B76" t="s">
        <v>1738</v>
      </c>
      <c r="C76">
        <v>5</v>
      </c>
      <c r="D76" s="64">
        <v>82</v>
      </c>
      <c r="E76" t="s">
        <v>1873</v>
      </c>
      <c r="F76">
        <v>6</v>
      </c>
      <c r="N76" s="64">
        <v>82</v>
      </c>
      <c r="O76">
        <f t="shared" si="5"/>
        <v>6</v>
      </c>
      <c r="Q76">
        <f t="shared" si="6"/>
        <v>1</v>
      </c>
      <c r="R76" s="64">
        <v>19</v>
      </c>
      <c r="S76" s="64">
        <v>4</v>
      </c>
      <c r="T76" s="68" t="str">
        <f t="shared" si="8"/>
        <v>19-4</v>
      </c>
      <c r="U76" s="13">
        <f t="shared" si="7"/>
        <v>1</v>
      </c>
    </row>
    <row r="77" spans="1:21" x14ac:dyDescent="0.25">
      <c r="A77" s="64">
        <v>83</v>
      </c>
      <c r="B77" t="s">
        <v>1739</v>
      </c>
      <c r="C77">
        <v>5</v>
      </c>
      <c r="D77" s="64">
        <v>83</v>
      </c>
      <c r="E77" t="s">
        <v>1874</v>
      </c>
      <c r="F77">
        <v>6</v>
      </c>
      <c r="N77" s="64">
        <v>83</v>
      </c>
      <c r="O77">
        <f t="shared" si="5"/>
        <v>6</v>
      </c>
      <c r="Q77">
        <f t="shared" si="6"/>
        <v>1</v>
      </c>
      <c r="R77" s="64">
        <v>19</v>
      </c>
      <c r="S77" s="64">
        <v>5</v>
      </c>
      <c r="T77" s="68" t="str">
        <f t="shared" si="8"/>
        <v>19-5</v>
      </c>
      <c r="U77" s="13">
        <f t="shared" si="7"/>
        <v>1</v>
      </c>
    </row>
    <row r="78" spans="1:21" x14ac:dyDescent="0.25">
      <c r="A78" s="64">
        <v>84</v>
      </c>
      <c r="B78" t="s">
        <v>1740</v>
      </c>
      <c r="C78">
        <v>5</v>
      </c>
      <c r="D78" s="64">
        <v>84</v>
      </c>
      <c r="E78" t="s">
        <v>1875</v>
      </c>
      <c r="F78">
        <v>6</v>
      </c>
      <c r="N78" s="64">
        <v>84</v>
      </c>
      <c r="O78">
        <f t="shared" si="5"/>
        <v>6</v>
      </c>
      <c r="Q78">
        <f t="shared" si="6"/>
        <v>1</v>
      </c>
      <c r="R78" s="64">
        <v>19</v>
      </c>
      <c r="S78" s="64">
        <v>6</v>
      </c>
      <c r="T78" s="68" t="str">
        <f t="shared" si="8"/>
        <v>19-6</v>
      </c>
      <c r="U78" s="13">
        <f t="shared" si="7"/>
        <v>1</v>
      </c>
    </row>
    <row r="79" spans="1:21" x14ac:dyDescent="0.25">
      <c r="A79" s="64">
        <v>85</v>
      </c>
      <c r="B79" t="s">
        <v>1741</v>
      </c>
      <c r="C79">
        <v>5</v>
      </c>
      <c r="D79" s="64">
        <v>85</v>
      </c>
      <c r="E79" t="s">
        <v>1876</v>
      </c>
      <c r="F79">
        <v>6</v>
      </c>
      <c r="N79" s="64">
        <v>85</v>
      </c>
      <c r="O79">
        <f t="shared" si="5"/>
        <v>6</v>
      </c>
      <c r="Q79">
        <f t="shared" si="6"/>
        <v>1</v>
      </c>
      <c r="R79" s="64">
        <v>19</v>
      </c>
      <c r="S79" s="64">
        <v>3</v>
      </c>
      <c r="T79" s="68" t="str">
        <f t="shared" si="8"/>
        <v>19-3</v>
      </c>
      <c r="U79" s="13">
        <f t="shared" si="7"/>
        <v>1</v>
      </c>
    </row>
    <row r="80" spans="1:21" x14ac:dyDescent="0.25">
      <c r="A80" s="64">
        <v>86</v>
      </c>
      <c r="B80" t="s">
        <v>1742</v>
      </c>
      <c r="C80">
        <v>5</v>
      </c>
      <c r="D80" s="64">
        <v>86</v>
      </c>
      <c r="E80" t="s">
        <v>1877</v>
      </c>
      <c r="F80">
        <v>6</v>
      </c>
      <c r="N80" s="64">
        <v>86</v>
      </c>
      <c r="O80">
        <f t="shared" si="5"/>
        <v>6</v>
      </c>
      <c r="Q80">
        <f t="shared" si="6"/>
        <v>1</v>
      </c>
      <c r="R80" s="64">
        <v>20</v>
      </c>
      <c r="S80" s="64">
        <v>3</v>
      </c>
      <c r="T80" s="68" t="str">
        <f t="shared" si="8"/>
        <v>20-3</v>
      </c>
      <c r="U80" s="13">
        <f t="shared" si="7"/>
        <v>1</v>
      </c>
    </row>
    <row r="81" spans="1:21" x14ac:dyDescent="0.25">
      <c r="A81" s="64">
        <v>87</v>
      </c>
      <c r="B81" t="s">
        <v>1743</v>
      </c>
      <c r="C81">
        <v>5</v>
      </c>
      <c r="D81" s="64">
        <v>87</v>
      </c>
      <c r="E81" t="s">
        <v>1878</v>
      </c>
      <c r="F81">
        <v>6</v>
      </c>
      <c r="N81" s="64">
        <v>87</v>
      </c>
      <c r="O81">
        <f t="shared" si="5"/>
        <v>6</v>
      </c>
      <c r="Q81">
        <f t="shared" si="6"/>
        <v>1</v>
      </c>
      <c r="R81" s="64">
        <v>20</v>
      </c>
      <c r="S81" s="64">
        <v>6</v>
      </c>
      <c r="T81" s="68" t="str">
        <f t="shared" si="8"/>
        <v>20-6</v>
      </c>
      <c r="U81" s="13">
        <f t="shared" si="7"/>
        <v>1</v>
      </c>
    </row>
    <row r="82" spans="1:21" x14ac:dyDescent="0.25">
      <c r="A82" s="64">
        <v>88</v>
      </c>
      <c r="B82" t="s">
        <v>1744</v>
      </c>
      <c r="C82">
        <v>5</v>
      </c>
      <c r="D82" s="64">
        <v>88</v>
      </c>
      <c r="E82" t="s">
        <v>1879</v>
      </c>
      <c r="F82">
        <v>6</v>
      </c>
      <c r="N82" s="64">
        <v>88</v>
      </c>
      <c r="O82">
        <f t="shared" si="5"/>
        <v>6</v>
      </c>
      <c r="Q82">
        <f t="shared" si="6"/>
        <v>1</v>
      </c>
      <c r="R82" s="64">
        <v>20</v>
      </c>
      <c r="S82" s="64">
        <v>5</v>
      </c>
      <c r="T82" s="68" t="str">
        <f t="shared" si="8"/>
        <v>20-5</v>
      </c>
      <c r="U82" s="13">
        <f t="shared" si="7"/>
        <v>1</v>
      </c>
    </row>
    <row r="83" spans="1:21" x14ac:dyDescent="0.25">
      <c r="A83" s="64">
        <v>89</v>
      </c>
      <c r="B83" t="s">
        <v>1745</v>
      </c>
      <c r="C83">
        <v>5</v>
      </c>
      <c r="D83" s="64">
        <v>89</v>
      </c>
      <c r="E83" t="s">
        <v>1880</v>
      </c>
      <c r="F83">
        <v>6</v>
      </c>
      <c r="N83" s="64">
        <v>89</v>
      </c>
      <c r="O83">
        <f t="shared" si="5"/>
        <v>6</v>
      </c>
      <c r="Q83">
        <f t="shared" si="6"/>
        <v>1</v>
      </c>
      <c r="R83" s="64">
        <v>20</v>
      </c>
      <c r="S83" s="64">
        <v>4</v>
      </c>
      <c r="T83" s="68" t="str">
        <f t="shared" si="8"/>
        <v>20-4</v>
      </c>
      <c r="U83" s="13">
        <f t="shared" si="7"/>
        <v>1</v>
      </c>
    </row>
    <row r="84" spans="1:21" x14ac:dyDescent="0.25">
      <c r="A84" s="64">
        <v>90</v>
      </c>
      <c r="B84" t="s">
        <v>1742</v>
      </c>
      <c r="C84">
        <v>5</v>
      </c>
      <c r="D84" s="64">
        <v>90</v>
      </c>
      <c r="E84" t="s">
        <v>1881</v>
      </c>
      <c r="F84">
        <v>6</v>
      </c>
      <c r="N84" s="64">
        <v>90</v>
      </c>
      <c r="O84">
        <f t="shared" si="5"/>
        <v>6</v>
      </c>
      <c r="Q84">
        <f t="shared" si="6"/>
        <v>1</v>
      </c>
      <c r="R84" s="64">
        <v>20</v>
      </c>
      <c r="S84" s="64">
        <v>2</v>
      </c>
      <c r="T84" s="68" t="str">
        <f t="shared" si="8"/>
        <v>20-2</v>
      </c>
      <c r="U84" s="13">
        <f t="shared" si="7"/>
        <v>1</v>
      </c>
    </row>
    <row r="85" spans="1:21" x14ac:dyDescent="0.25">
      <c r="A85" s="64">
        <v>91</v>
      </c>
      <c r="B85" t="s">
        <v>1746</v>
      </c>
      <c r="C85">
        <v>5</v>
      </c>
      <c r="D85" s="64">
        <v>91</v>
      </c>
      <c r="E85" t="s">
        <v>1882</v>
      </c>
      <c r="F85">
        <v>6</v>
      </c>
      <c r="N85" s="64">
        <v>91</v>
      </c>
      <c r="O85">
        <f t="shared" si="5"/>
        <v>6</v>
      </c>
      <c r="Q85">
        <f t="shared" si="6"/>
        <v>1</v>
      </c>
      <c r="R85" s="64">
        <v>20</v>
      </c>
      <c r="S85" s="64">
        <v>1</v>
      </c>
      <c r="T85" s="68" t="str">
        <f t="shared" si="8"/>
        <v>20-1</v>
      </c>
      <c r="U85" s="13">
        <f t="shared" si="7"/>
        <v>1</v>
      </c>
    </row>
    <row r="86" spans="1:21" x14ac:dyDescent="0.25">
      <c r="A86" s="64">
        <v>92</v>
      </c>
      <c r="B86" t="s">
        <v>1635</v>
      </c>
      <c r="C86">
        <v>5</v>
      </c>
      <c r="D86" s="64">
        <v>92</v>
      </c>
      <c r="E86" t="s">
        <v>1830</v>
      </c>
      <c r="F86">
        <v>6</v>
      </c>
      <c r="N86" s="64">
        <v>92</v>
      </c>
      <c r="O86">
        <f t="shared" si="5"/>
        <v>6</v>
      </c>
      <c r="Q86">
        <f t="shared" si="6"/>
        <v>1</v>
      </c>
      <c r="R86" s="64">
        <v>21</v>
      </c>
      <c r="S86" s="64">
        <v>1</v>
      </c>
      <c r="T86" s="68" t="str">
        <f t="shared" si="8"/>
        <v>21-1</v>
      </c>
      <c r="U86" s="13">
        <f t="shared" si="7"/>
        <v>1</v>
      </c>
    </row>
    <row r="87" spans="1:21" x14ac:dyDescent="0.25">
      <c r="A87" s="64">
        <v>93</v>
      </c>
      <c r="B87" t="s">
        <v>1714</v>
      </c>
      <c r="C87">
        <v>5</v>
      </c>
      <c r="D87" s="64">
        <v>93</v>
      </c>
      <c r="E87" t="s">
        <v>1849</v>
      </c>
      <c r="F87">
        <v>6</v>
      </c>
      <c r="N87" s="64">
        <v>93</v>
      </c>
      <c r="O87">
        <f t="shared" si="5"/>
        <v>6</v>
      </c>
      <c r="Q87">
        <f t="shared" si="6"/>
        <v>1</v>
      </c>
      <c r="R87" s="64">
        <v>21</v>
      </c>
      <c r="S87" s="64">
        <v>2</v>
      </c>
      <c r="T87" s="68" t="str">
        <f t="shared" si="8"/>
        <v>21-2</v>
      </c>
      <c r="U87" s="13">
        <f t="shared" si="7"/>
        <v>1</v>
      </c>
    </row>
    <row r="88" spans="1:21" x14ac:dyDescent="0.25">
      <c r="A88" s="64">
        <v>94</v>
      </c>
      <c r="B88" t="s">
        <v>1747</v>
      </c>
      <c r="C88">
        <v>5</v>
      </c>
      <c r="D88" s="64">
        <v>94</v>
      </c>
      <c r="E88" t="s">
        <v>1883</v>
      </c>
      <c r="F88">
        <v>6</v>
      </c>
      <c r="N88" s="64">
        <v>94</v>
      </c>
      <c r="O88">
        <f t="shared" si="5"/>
        <v>6</v>
      </c>
      <c r="Q88">
        <f t="shared" si="6"/>
        <v>1</v>
      </c>
      <c r="R88" s="64">
        <v>21</v>
      </c>
      <c r="S88" s="64">
        <v>4</v>
      </c>
      <c r="T88" s="68" t="str">
        <f t="shared" si="8"/>
        <v>21-4</v>
      </c>
      <c r="U88" s="13">
        <f t="shared" si="7"/>
        <v>1</v>
      </c>
    </row>
    <row r="89" spans="1:21" x14ac:dyDescent="0.25">
      <c r="A89" s="64">
        <v>95</v>
      </c>
      <c r="B89" t="s">
        <v>1748</v>
      </c>
      <c r="C89">
        <v>5</v>
      </c>
      <c r="D89" s="64">
        <v>95</v>
      </c>
      <c r="E89" t="s">
        <v>1884</v>
      </c>
      <c r="F89">
        <v>6</v>
      </c>
      <c r="N89" s="64">
        <v>95</v>
      </c>
      <c r="O89">
        <f t="shared" si="5"/>
        <v>6</v>
      </c>
      <c r="Q89">
        <f t="shared" si="6"/>
        <v>1</v>
      </c>
      <c r="R89" s="64">
        <v>21</v>
      </c>
      <c r="S89" s="64">
        <v>5</v>
      </c>
      <c r="T89" s="68" t="str">
        <f t="shared" si="8"/>
        <v>21-5</v>
      </c>
      <c r="U89" s="13">
        <f t="shared" si="7"/>
        <v>1</v>
      </c>
    </row>
    <row r="90" spans="1:21" x14ac:dyDescent="0.25">
      <c r="A90" s="64">
        <v>96</v>
      </c>
      <c r="B90" t="s">
        <v>1749</v>
      </c>
      <c r="C90">
        <v>5</v>
      </c>
      <c r="D90" s="64">
        <v>96</v>
      </c>
      <c r="E90" t="s">
        <v>1885</v>
      </c>
      <c r="F90">
        <v>6</v>
      </c>
      <c r="N90" s="64">
        <v>96</v>
      </c>
      <c r="O90">
        <f t="shared" si="5"/>
        <v>6</v>
      </c>
      <c r="Q90">
        <f t="shared" si="6"/>
        <v>1</v>
      </c>
      <c r="R90" s="64">
        <v>21</v>
      </c>
      <c r="S90" s="64">
        <v>6</v>
      </c>
      <c r="T90" s="68" t="str">
        <f t="shared" si="8"/>
        <v>21-6</v>
      </c>
      <c r="U90" s="13">
        <f t="shared" si="7"/>
        <v>1</v>
      </c>
    </row>
    <row r="91" spans="1:21" x14ac:dyDescent="0.25">
      <c r="A91" s="64">
        <v>97</v>
      </c>
      <c r="B91" t="s">
        <v>1750</v>
      </c>
      <c r="C91">
        <v>5</v>
      </c>
      <c r="D91" s="64">
        <v>97</v>
      </c>
      <c r="E91" t="s">
        <v>1886</v>
      </c>
      <c r="F91">
        <v>6</v>
      </c>
      <c r="N91" s="64">
        <v>97</v>
      </c>
      <c r="O91">
        <f t="shared" si="5"/>
        <v>6</v>
      </c>
      <c r="Q91">
        <f t="shared" si="6"/>
        <v>1</v>
      </c>
      <c r="R91" s="64">
        <v>21</v>
      </c>
      <c r="S91" s="64">
        <v>3</v>
      </c>
      <c r="T91" s="68" t="str">
        <f t="shared" si="8"/>
        <v>21-3</v>
      </c>
      <c r="U91" s="13">
        <f t="shared" si="7"/>
        <v>1</v>
      </c>
    </row>
    <row r="92" spans="1:21" x14ac:dyDescent="0.25">
      <c r="A92" s="64">
        <v>98</v>
      </c>
      <c r="B92" t="s">
        <v>1751</v>
      </c>
      <c r="C92">
        <v>5</v>
      </c>
      <c r="D92" s="64">
        <v>98</v>
      </c>
      <c r="E92" t="s">
        <v>1887</v>
      </c>
      <c r="F92">
        <v>6</v>
      </c>
      <c r="N92" s="64">
        <v>98</v>
      </c>
      <c r="O92">
        <f t="shared" si="5"/>
        <v>6</v>
      </c>
      <c r="Q92">
        <f t="shared" si="6"/>
        <v>1</v>
      </c>
      <c r="R92" s="64">
        <v>22</v>
      </c>
      <c r="S92" s="64">
        <v>3</v>
      </c>
      <c r="T92" s="68" t="str">
        <f t="shared" si="8"/>
        <v>22-3</v>
      </c>
      <c r="U92" s="13">
        <f t="shared" si="7"/>
        <v>1</v>
      </c>
    </row>
    <row r="93" spans="1:21" x14ac:dyDescent="0.25">
      <c r="A93" s="64">
        <v>99</v>
      </c>
      <c r="B93" t="s">
        <v>1752</v>
      </c>
      <c r="C93">
        <v>5</v>
      </c>
      <c r="D93" s="64">
        <v>99</v>
      </c>
      <c r="E93" t="s">
        <v>1888</v>
      </c>
      <c r="F93">
        <v>6</v>
      </c>
      <c r="N93" s="64">
        <v>99</v>
      </c>
      <c r="O93">
        <f t="shared" si="5"/>
        <v>6</v>
      </c>
      <c r="Q93">
        <f t="shared" si="6"/>
        <v>1</v>
      </c>
      <c r="R93" s="64">
        <v>22</v>
      </c>
      <c r="S93" s="64">
        <v>6</v>
      </c>
      <c r="T93" s="68" t="str">
        <f t="shared" si="8"/>
        <v>22-6</v>
      </c>
      <c r="U93" s="13">
        <f t="shared" si="7"/>
        <v>1</v>
      </c>
    </row>
    <row r="94" spans="1:21" x14ac:dyDescent="0.25">
      <c r="A94" s="64">
        <v>100</v>
      </c>
      <c r="B94" t="s">
        <v>1753</v>
      </c>
      <c r="C94">
        <v>5</v>
      </c>
      <c r="D94" s="64">
        <v>100</v>
      </c>
      <c r="E94" t="s">
        <v>1889</v>
      </c>
      <c r="F94">
        <v>6</v>
      </c>
      <c r="N94" s="64">
        <v>100</v>
      </c>
      <c r="O94">
        <f t="shared" si="5"/>
        <v>6</v>
      </c>
      <c r="Q94">
        <f t="shared" si="6"/>
        <v>1</v>
      </c>
      <c r="R94" s="64">
        <v>22</v>
      </c>
      <c r="S94" s="64">
        <v>5</v>
      </c>
      <c r="T94" s="68" t="str">
        <f t="shared" si="8"/>
        <v>22-5</v>
      </c>
      <c r="U94" s="13">
        <f t="shared" si="7"/>
        <v>1</v>
      </c>
    </row>
    <row r="95" spans="1:21" x14ac:dyDescent="0.25">
      <c r="A95" s="64">
        <v>101</v>
      </c>
      <c r="B95" t="s">
        <v>1754</v>
      </c>
      <c r="C95">
        <v>5</v>
      </c>
      <c r="D95" s="64">
        <v>101</v>
      </c>
      <c r="E95" t="s">
        <v>1890</v>
      </c>
      <c r="F95">
        <v>6</v>
      </c>
      <c r="N95" s="64">
        <v>101</v>
      </c>
      <c r="O95">
        <f t="shared" si="5"/>
        <v>6</v>
      </c>
      <c r="Q95">
        <f t="shared" si="6"/>
        <v>1</v>
      </c>
      <c r="R95" s="64">
        <v>22</v>
      </c>
      <c r="S95" s="64">
        <v>4</v>
      </c>
      <c r="T95" s="68" t="str">
        <f t="shared" si="8"/>
        <v>22-4</v>
      </c>
      <c r="U95" s="13">
        <f t="shared" si="7"/>
        <v>1</v>
      </c>
    </row>
    <row r="96" spans="1:21" x14ac:dyDescent="0.25">
      <c r="A96" s="64">
        <v>102</v>
      </c>
      <c r="B96" t="s">
        <v>1755</v>
      </c>
      <c r="C96">
        <v>5</v>
      </c>
      <c r="D96" s="64">
        <v>102</v>
      </c>
      <c r="E96" t="s">
        <v>1891</v>
      </c>
      <c r="F96">
        <v>6</v>
      </c>
      <c r="N96" s="64">
        <v>102</v>
      </c>
      <c r="O96">
        <f t="shared" si="5"/>
        <v>6</v>
      </c>
      <c r="Q96">
        <f t="shared" si="6"/>
        <v>1</v>
      </c>
      <c r="R96" s="64">
        <v>22</v>
      </c>
      <c r="S96" s="64">
        <v>2</v>
      </c>
      <c r="T96" s="68" t="str">
        <f t="shared" si="8"/>
        <v>22-2</v>
      </c>
      <c r="U96" s="13">
        <f t="shared" si="7"/>
        <v>1</v>
      </c>
    </row>
    <row r="97" spans="1:21" x14ac:dyDescent="0.25">
      <c r="A97" s="64">
        <v>103</v>
      </c>
      <c r="B97" t="s">
        <v>1697</v>
      </c>
      <c r="C97">
        <v>5</v>
      </c>
      <c r="D97" s="64">
        <v>103</v>
      </c>
      <c r="E97" t="s">
        <v>1832</v>
      </c>
      <c r="F97">
        <v>6</v>
      </c>
      <c r="N97" s="64">
        <v>103</v>
      </c>
      <c r="O97">
        <f t="shared" si="5"/>
        <v>6</v>
      </c>
      <c r="Q97">
        <f t="shared" si="6"/>
        <v>1</v>
      </c>
      <c r="R97" s="64">
        <v>22</v>
      </c>
      <c r="S97" s="64">
        <v>1</v>
      </c>
      <c r="T97" s="68" t="str">
        <f t="shared" si="8"/>
        <v>22-1</v>
      </c>
      <c r="U97" s="13">
        <f t="shared" si="7"/>
        <v>1</v>
      </c>
    </row>
    <row r="98" spans="1:21" x14ac:dyDescent="0.25">
      <c r="A98" s="64">
        <v>104</v>
      </c>
      <c r="B98" t="s">
        <v>1756</v>
      </c>
      <c r="C98">
        <v>5</v>
      </c>
      <c r="D98" s="64">
        <v>104</v>
      </c>
      <c r="E98" t="s">
        <v>1892</v>
      </c>
      <c r="F98">
        <v>6</v>
      </c>
      <c r="N98" s="64">
        <v>104</v>
      </c>
      <c r="O98">
        <f t="shared" ref="O98:O129" si="9">COUNTIF(R:R,N98)</f>
        <v>6</v>
      </c>
      <c r="Q98">
        <f t="shared" si="6"/>
        <v>1</v>
      </c>
      <c r="R98" s="64">
        <v>23</v>
      </c>
      <c r="S98" s="64">
        <v>1</v>
      </c>
      <c r="T98" s="68" t="str">
        <f t="shared" si="8"/>
        <v>23-1</v>
      </c>
      <c r="U98" s="13">
        <f t="shared" si="7"/>
        <v>1</v>
      </c>
    </row>
    <row r="99" spans="1:21" x14ac:dyDescent="0.25">
      <c r="A99" s="64">
        <v>105</v>
      </c>
      <c r="B99" t="s">
        <v>1757</v>
      </c>
      <c r="C99">
        <v>5</v>
      </c>
      <c r="D99" s="64">
        <v>105</v>
      </c>
      <c r="E99" t="s">
        <v>1893</v>
      </c>
      <c r="F99">
        <v>6</v>
      </c>
      <c r="N99" s="64">
        <v>105</v>
      </c>
      <c r="O99">
        <f t="shared" si="9"/>
        <v>6</v>
      </c>
      <c r="Q99">
        <f t="shared" si="6"/>
        <v>1</v>
      </c>
      <c r="R99" s="64">
        <v>23</v>
      </c>
      <c r="S99" s="64">
        <v>2</v>
      </c>
      <c r="T99" s="68" t="str">
        <f t="shared" si="8"/>
        <v>23-2</v>
      </c>
      <c r="U99" s="13">
        <f t="shared" si="7"/>
        <v>1</v>
      </c>
    </row>
    <row r="100" spans="1:21" x14ac:dyDescent="0.25">
      <c r="A100" s="64">
        <v>106</v>
      </c>
      <c r="B100" t="s">
        <v>1758</v>
      </c>
      <c r="C100">
        <v>5</v>
      </c>
      <c r="D100" s="64">
        <v>106</v>
      </c>
      <c r="E100" t="s">
        <v>1894</v>
      </c>
      <c r="F100">
        <v>6</v>
      </c>
      <c r="N100" s="64">
        <v>106</v>
      </c>
      <c r="O100">
        <f t="shared" si="9"/>
        <v>6</v>
      </c>
      <c r="Q100">
        <f t="shared" si="6"/>
        <v>1</v>
      </c>
      <c r="R100" s="64">
        <v>23</v>
      </c>
      <c r="S100" s="64">
        <v>4</v>
      </c>
      <c r="T100" s="68" t="str">
        <f t="shared" si="8"/>
        <v>23-4</v>
      </c>
      <c r="U100" s="13">
        <f t="shared" si="7"/>
        <v>1</v>
      </c>
    </row>
    <row r="101" spans="1:21" x14ac:dyDescent="0.25">
      <c r="A101" s="64">
        <v>107</v>
      </c>
      <c r="B101" t="s">
        <v>1759</v>
      </c>
      <c r="C101">
        <v>5</v>
      </c>
      <c r="D101" s="64">
        <v>107</v>
      </c>
      <c r="E101" t="s">
        <v>1895</v>
      </c>
      <c r="F101">
        <v>6</v>
      </c>
      <c r="N101" s="64">
        <v>107</v>
      </c>
      <c r="O101">
        <f t="shared" si="9"/>
        <v>6</v>
      </c>
      <c r="Q101">
        <f t="shared" si="6"/>
        <v>1</v>
      </c>
      <c r="R101" s="64">
        <v>23</v>
      </c>
      <c r="S101" s="64">
        <v>5</v>
      </c>
      <c r="T101" s="68" t="str">
        <f t="shared" si="8"/>
        <v>23-5</v>
      </c>
      <c r="U101" s="13">
        <f t="shared" si="7"/>
        <v>1</v>
      </c>
    </row>
    <row r="102" spans="1:21" x14ac:dyDescent="0.25">
      <c r="A102" s="64">
        <v>108</v>
      </c>
      <c r="B102" t="s">
        <v>1760</v>
      </c>
      <c r="C102">
        <v>5</v>
      </c>
      <c r="D102" s="64">
        <v>108</v>
      </c>
      <c r="E102" t="s">
        <v>1896</v>
      </c>
      <c r="F102">
        <v>6</v>
      </c>
      <c r="N102" s="64">
        <v>108</v>
      </c>
      <c r="O102">
        <f t="shared" si="9"/>
        <v>6</v>
      </c>
      <c r="Q102">
        <f t="shared" si="6"/>
        <v>1</v>
      </c>
      <c r="R102" s="64">
        <v>23</v>
      </c>
      <c r="S102" s="64">
        <v>6</v>
      </c>
      <c r="T102" s="68" t="str">
        <f t="shared" si="8"/>
        <v>23-6</v>
      </c>
      <c r="U102" s="13">
        <f t="shared" si="7"/>
        <v>1</v>
      </c>
    </row>
    <row r="103" spans="1:21" x14ac:dyDescent="0.25">
      <c r="A103" s="64">
        <v>109</v>
      </c>
      <c r="B103" t="s">
        <v>1761</v>
      </c>
      <c r="C103">
        <v>5</v>
      </c>
      <c r="D103" s="64">
        <v>109</v>
      </c>
      <c r="E103" t="s">
        <v>1897</v>
      </c>
      <c r="F103">
        <v>6</v>
      </c>
      <c r="N103" s="64">
        <v>109</v>
      </c>
      <c r="O103">
        <f t="shared" si="9"/>
        <v>6</v>
      </c>
      <c r="Q103">
        <f t="shared" si="6"/>
        <v>1</v>
      </c>
      <c r="R103" s="64">
        <v>23</v>
      </c>
      <c r="S103" s="64">
        <v>3</v>
      </c>
      <c r="T103" s="68" t="str">
        <f t="shared" si="8"/>
        <v>23-3</v>
      </c>
      <c r="U103" s="13">
        <f t="shared" si="7"/>
        <v>1</v>
      </c>
    </row>
    <row r="104" spans="1:21" x14ac:dyDescent="0.25">
      <c r="A104" s="64">
        <v>110</v>
      </c>
      <c r="B104" t="s">
        <v>1762</v>
      </c>
      <c r="C104">
        <v>5</v>
      </c>
      <c r="D104" s="64">
        <v>110</v>
      </c>
      <c r="E104" t="s">
        <v>1898</v>
      </c>
      <c r="F104">
        <v>6</v>
      </c>
      <c r="N104" s="64">
        <v>110</v>
      </c>
      <c r="O104">
        <f t="shared" si="9"/>
        <v>6</v>
      </c>
      <c r="Q104">
        <f t="shared" si="6"/>
        <v>1</v>
      </c>
      <c r="R104" s="64">
        <v>24</v>
      </c>
      <c r="S104" s="64">
        <v>3</v>
      </c>
      <c r="T104" s="68" t="str">
        <f t="shared" si="8"/>
        <v>24-3</v>
      </c>
      <c r="U104" s="13">
        <f t="shared" si="7"/>
        <v>1</v>
      </c>
    </row>
    <row r="105" spans="1:21" x14ac:dyDescent="0.25">
      <c r="A105" s="64">
        <v>111</v>
      </c>
      <c r="B105" t="s">
        <v>1763</v>
      </c>
      <c r="C105">
        <v>5</v>
      </c>
      <c r="D105" s="64">
        <v>111</v>
      </c>
      <c r="E105" t="s">
        <v>1899</v>
      </c>
      <c r="F105">
        <v>6</v>
      </c>
      <c r="N105" s="64">
        <v>111</v>
      </c>
      <c r="O105">
        <f t="shared" si="9"/>
        <v>6</v>
      </c>
      <c r="Q105">
        <f t="shared" si="6"/>
        <v>1</v>
      </c>
      <c r="R105" s="64">
        <v>24</v>
      </c>
      <c r="S105" s="64">
        <v>6</v>
      </c>
      <c r="T105" s="68" t="str">
        <f t="shared" si="8"/>
        <v>24-6</v>
      </c>
      <c r="U105" s="13">
        <f t="shared" si="7"/>
        <v>1</v>
      </c>
    </row>
    <row r="106" spans="1:21" x14ac:dyDescent="0.25">
      <c r="A106" s="64">
        <v>112</v>
      </c>
      <c r="B106" t="s">
        <v>1764</v>
      </c>
      <c r="C106">
        <v>5</v>
      </c>
      <c r="D106" s="64">
        <v>112</v>
      </c>
      <c r="E106" t="s">
        <v>1900</v>
      </c>
      <c r="F106">
        <v>6</v>
      </c>
      <c r="N106" s="64">
        <v>112</v>
      </c>
      <c r="O106">
        <f t="shared" si="9"/>
        <v>6</v>
      </c>
      <c r="Q106">
        <f t="shared" si="6"/>
        <v>1</v>
      </c>
      <c r="R106" s="64">
        <v>24</v>
      </c>
      <c r="S106" s="64">
        <v>5</v>
      </c>
      <c r="T106" s="68" t="str">
        <f t="shared" si="8"/>
        <v>24-5</v>
      </c>
      <c r="U106" s="13">
        <f t="shared" si="7"/>
        <v>1</v>
      </c>
    </row>
    <row r="107" spans="1:21" x14ac:dyDescent="0.25">
      <c r="A107" s="64">
        <v>113</v>
      </c>
      <c r="B107" t="s">
        <v>1765</v>
      </c>
      <c r="C107">
        <v>5</v>
      </c>
      <c r="D107" s="64">
        <v>113</v>
      </c>
      <c r="E107" t="s">
        <v>1901</v>
      </c>
      <c r="F107">
        <v>6</v>
      </c>
      <c r="N107" s="64">
        <v>113</v>
      </c>
      <c r="O107">
        <f t="shared" si="9"/>
        <v>6</v>
      </c>
      <c r="Q107">
        <f t="shared" si="6"/>
        <v>1</v>
      </c>
      <c r="R107" s="64">
        <v>24</v>
      </c>
      <c r="S107" s="64">
        <v>4</v>
      </c>
      <c r="T107" s="68" t="str">
        <f t="shared" si="8"/>
        <v>24-4</v>
      </c>
      <c r="U107" s="13">
        <f t="shared" si="7"/>
        <v>1</v>
      </c>
    </row>
    <row r="108" spans="1:21" x14ac:dyDescent="0.25">
      <c r="A108" s="64">
        <v>114</v>
      </c>
      <c r="B108" t="s">
        <v>1726</v>
      </c>
      <c r="C108">
        <v>5</v>
      </c>
      <c r="D108" s="64">
        <v>114</v>
      </c>
      <c r="E108" t="s">
        <v>1861</v>
      </c>
      <c r="F108">
        <v>6</v>
      </c>
      <c r="N108" s="64">
        <v>114</v>
      </c>
      <c r="O108">
        <f t="shared" si="9"/>
        <v>6</v>
      </c>
      <c r="Q108">
        <f t="shared" si="6"/>
        <v>1</v>
      </c>
      <c r="R108" s="64">
        <v>24</v>
      </c>
      <c r="S108" s="64">
        <v>2</v>
      </c>
      <c r="T108" s="68" t="str">
        <f t="shared" si="8"/>
        <v>24-2</v>
      </c>
      <c r="U108" s="13">
        <f t="shared" si="7"/>
        <v>1</v>
      </c>
    </row>
    <row r="109" spans="1:21" x14ac:dyDescent="0.25">
      <c r="A109" s="64">
        <v>115</v>
      </c>
      <c r="B109" t="s">
        <v>1766</v>
      </c>
      <c r="C109">
        <v>5</v>
      </c>
      <c r="D109" s="64">
        <v>115</v>
      </c>
      <c r="E109" t="s">
        <v>1902</v>
      </c>
      <c r="F109">
        <v>6</v>
      </c>
      <c r="N109" s="64">
        <v>115</v>
      </c>
      <c r="O109">
        <f t="shared" si="9"/>
        <v>6</v>
      </c>
      <c r="Q109">
        <f t="shared" si="6"/>
        <v>1</v>
      </c>
      <c r="R109" s="64">
        <v>24</v>
      </c>
      <c r="S109" s="64">
        <v>1</v>
      </c>
      <c r="T109" s="68" t="str">
        <f t="shared" si="8"/>
        <v>24-1</v>
      </c>
      <c r="U109" s="13">
        <f t="shared" si="7"/>
        <v>1</v>
      </c>
    </row>
    <row r="110" spans="1:21" x14ac:dyDescent="0.25">
      <c r="A110" s="64">
        <v>116</v>
      </c>
      <c r="B110" t="s">
        <v>1767</v>
      </c>
      <c r="C110">
        <v>5</v>
      </c>
      <c r="D110" s="64">
        <v>116</v>
      </c>
      <c r="E110" t="s">
        <v>1903</v>
      </c>
      <c r="F110">
        <v>6</v>
      </c>
      <c r="N110" s="64">
        <v>116</v>
      </c>
      <c r="O110">
        <f t="shared" si="9"/>
        <v>6</v>
      </c>
      <c r="Q110">
        <f t="shared" si="6"/>
        <v>1</v>
      </c>
      <c r="R110" s="64">
        <v>25</v>
      </c>
      <c r="S110" s="64">
        <v>1</v>
      </c>
      <c r="T110" s="68" t="str">
        <f t="shared" si="8"/>
        <v>25-1</v>
      </c>
      <c r="U110" s="13">
        <f t="shared" si="7"/>
        <v>1</v>
      </c>
    </row>
    <row r="111" spans="1:21" x14ac:dyDescent="0.25">
      <c r="A111" s="64">
        <v>117</v>
      </c>
      <c r="B111" t="s">
        <v>1768</v>
      </c>
      <c r="C111">
        <v>5</v>
      </c>
      <c r="D111" s="64">
        <v>117</v>
      </c>
      <c r="E111" t="s">
        <v>1904</v>
      </c>
      <c r="F111">
        <v>6</v>
      </c>
      <c r="N111" s="64">
        <v>117</v>
      </c>
      <c r="O111">
        <f t="shared" si="9"/>
        <v>6</v>
      </c>
      <c r="Q111">
        <f t="shared" si="6"/>
        <v>1</v>
      </c>
      <c r="R111" s="64">
        <v>25</v>
      </c>
      <c r="S111" s="64">
        <v>2</v>
      </c>
      <c r="T111" s="68" t="str">
        <f t="shared" si="8"/>
        <v>25-2</v>
      </c>
      <c r="U111" s="13">
        <f t="shared" si="7"/>
        <v>1</v>
      </c>
    </row>
    <row r="112" spans="1:21" x14ac:dyDescent="0.25">
      <c r="A112" s="64">
        <v>118</v>
      </c>
      <c r="B112" t="s">
        <v>1769</v>
      </c>
      <c r="C112">
        <v>5</v>
      </c>
      <c r="D112" s="64">
        <v>118</v>
      </c>
      <c r="E112" t="s">
        <v>1905</v>
      </c>
      <c r="F112">
        <v>6</v>
      </c>
      <c r="N112" s="64">
        <v>118</v>
      </c>
      <c r="O112">
        <f t="shared" si="9"/>
        <v>6</v>
      </c>
      <c r="Q112">
        <f t="shared" si="6"/>
        <v>1</v>
      </c>
      <c r="R112" s="64">
        <v>25</v>
      </c>
      <c r="S112" s="64">
        <v>4</v>
      </c>
      <c r="T112" s="68" t="str">
        <f t="shared" si="8"/>
        <v>25-4</v>
      </c>
      <c r="U112" s="13">
        <f t="shared" si="7"/>
        <v>1</v>
      </c>
    </row>
    <row r="113" spans="1:21" x14ac:dyDescent="0.25">
      <c r="A113" s="64">
        <v>119</v>
      </c>
      <c r="B113" t="s">
        <v>1770</v>
      </c>
      <c r="C113">
        <v>5</v>
      </c>
      <c r="D113" s="64">
        <v>119</v>
      </c>
      <c r="E113" t="s">
        <v>1906</v>
      </c>
      <c r="F113">
        <v>6</v>
      </c>
      <c r="N113" s="64">
        <v>119</v>
      </c>
      <c r="O113">
        <f t="shared" si="9"/>
        <v>6</v>
      </c>
      <c r="Q113">
        <f t="shared" si="6"/>
        <v>1</v>
      </c>
      <c r="R113" s="64">
        <v>25</v>
      </c>
      <c r="S113" s="64">
        <v>5</v>
      </c>
      <c r="T113" s="68" t="str">
        <f t="shared" si="8"/>
        <v>25-5</v>
      </c>
      <c r="U113" s="13">
        <f t="shared" si="7"/>
        <v>1</v>
      </c>
    </row>
    <row r="114" spans="1:21" x14ac:dyDescent="0.25">
      <c r="A114" s="64">
        <v>120</v>
      </c>
      <c r="B114" t="s">
        <v>1771</v>
      </c>
      <c r="C114">
        <v>5</v>
      </c>
      <c r="D114" s="64">
        <v>120</v>
      </c>
      <c r="E114" t="s">
        <v>1907</v>
      </c>
      <c r="F114">
        <v>6</v>
      </c>
      <c r="N114" s="64">
        <v>120</v>
      </c>
      <c r="O114">
        <f t="shared" si="9"/>
        <v>6</v>
      </c>
      <c r="Q114">
        <f t="shared" si="6"/>
        <v>1</v>
      </c>
      <c r="R114" s="64">
        <v>25</v>
      </c>
      <c r="S114" s="64">
        <v>6</v>
      </c>
      <c r="T114" s="68" t="str">
        <f t="shared" si="8"/>
        <v>25-6</v>
      </c>
      <c r="U114" s="13">
        <f t="shared" si="7"/>
        <v>1</v>
      </c>
    </row>
    <row r="115" spans="1:21" x14ac:dyDescent="0.25">
      <c r="A115" s="64">
        <v>121</v>
      </c>
      <c r="B115" t="s">
        <v>1772</v>
      </c>
      <c r="C115">
        <v>5</v>
      </c>
      <c r="D115" s="64">
        <v>121</v>
      </c>
      <c r="E115" t="s">
        <v>1908</v>
      </c>
      <c r="F115">
        <v>6</v>
      </c>
      <c r="N115" s="64">
        <v>121</v>
      </c>
      <c r="O115">
        <f t="shared" si="9"/>
        <v>6</v>
      </c>
      <c r="Q115">
        <f t="shared" si="6"/>
        <v>1</v>
      </c>
      <c r="R115" s="64">
        <v>25</v>
      </c>
      <c r="S115" s="64">
        <v>3</v>
      </c>
      <c r="T115" s="68" t="str">
        <f t="shared" si="8"/>
        <v>25-3</v>
      </c>
      <c r="U115" s="13">
        <f t="shared" si="7"/>
        <v>1</v>
      </c>
    </row>
    <row r="116" spans="1:21" x14ac:dyDescent="0.25">
      <c r="A116" s="64">
        <v>122</v>
      </c>
      <c r="B116" t="s">
        <v>1773</v>
      </c>
      <c r="C116">
        <v>5</v>
      </c>
      <c r="D116" s="64">
        <v>122</v>
      </c>
      <c r="E116" t="s">
        <v>1909</v>
      </c>
      <c r="F116">
        <v>6</v>
      </c>
      <c r="N116" s="64">
        <v>122</v>
      </c>
      <c r="O116">
        <f t="shared" si="9"/>
        <v>6</v>
      </c>
      <c r="Q116">
        <f t="shared" si="6"/>
        <v>1</v>
      </c>
      <c r="R116" s="64">
        <v>26</v>
      </c>
      <c r="S116" s="64">
        <v>3</v>
      </c>
      <c r="T116" s="68" t="str">
        <f t="shared" si="8"/>
        <v>26-3</v>
      </c>
      <c r="U116" s="13">
        <f t="shared" si="7"/>
        <v>1</v>
      </c>
    </row>
    <row r="117" spans="1:21" x14ac:dyDescent="0.25">
      <c r="A117" s="64">
        <v>123</v>
      </c>
      <c r="B117" t="s">
        <v>1774</v>
      </c>
      <c r="C117">
        <v>5</v>
      </c>
      <c r="D117" s="64">
        <v>123</v>
      </c>
      <c r="E117" t="s">
        <v>1910</v>
      </c>
      <c r="F117">
        <v>6</v>
      </c>
      <c r="N117" s="64">
        <v>123</v>
      </c>
      <c r="O117">
        <f t="shared" si="9"/>
        <v>6</v>
      </c>
      <c r="Q117">
        <f t="shared" si="6"/>
        <v>1</v>
      </c>
      <c r="R117" s="64">
        <v>26</v>
      </c>
      <c r="S117" s="64">
        <v>6</v>
      </c>
      <c r="T117" s="68" t="str">
        <f t="shared" si="8"/>
        <v>26-6</v>
      </c>
      <c r="U117" s="13">
        <f t="shared" si="7"/>
        <v>1</v>
      </c>
    </row>
    <row r="118" spans="1:21" x14ac:dyDescent="0.25">
      <c r="A118" s="64">
        <v>124</v>
      </c>
      <c r="B118" t="s">
        <v>1775</v>
      </c>
      <c r="C118">
        <v>5</v>
      </c>
      <c r="D118" s="64">
        <v>124</v>
      </c>
      <c r="E118" t="s">
        <v>1911</v>
      </c>
      <c r="F118">
        <v>6</v>
      </c>
      <c r="N118" s="64">
        <v>124</v>
      </c>
      <c r="O118">
        <f t="shared" si="9"/>
        <v>6</v>
      </c>
      <c r="Q118">
        <f t="shared" si="6"/>
        <v>1</v>
      </c>
      <c r="R118" s="64">
        <v>26</v>
      </c>
      <c r="S118" s="64">
        <v>5</v>
      </c>
      <c r="T118" s="68" t="str">
        <f t="shared" si="8"/>
        <v>26-5</v>
      </c>
      <c r="U118" s="13">
        <f t="shared" si="7"/>
        <v>1</v>
      </c>
    </row>
    <row r="119" spans="1:21" x14ac:dyDescent="0.25">
      <c r="A119" s="64">
        <v>125</v>
      </c>
      <c r="B119" t="s">
        <v>1776</v>
      </c>
      <c r="C119">
        <v>5</v>
      </c>
      <c r="D119" s="64">
        <v>125</v>
      </c>
      <c r="E119" t="s">
        <v>1912</v>
      </c>
      <c r="F119">
        <v>6</v>
      </c>
      <c r="N119" s="64">
        <v>125</v>
      </c>
      <c r="O119">
        <f t="shared" si="9"/>
        <v>6</v>
      </c>
      <c r="Q119">
        <f t="shared" si="6"/>
        <v>1</v>
      </c>
      <c r="R119" s="64">
        <v>26</v>
      </c>
      <c r="S119" s="64">
        <v>4</v>
      </c>
      <c r="T119" s="68" t="str">
        <f t="shared" si="8"/>
        <v>26-4</v>
      </c>
      <c r="U119" s="13">
        <f t="shared" si="7"/>
        <v>1</v>
      </c>
    </row>
    <row r="120" spans="1:21" x14ac:dyDescent="0.25">
      <c r="A120" s="64">
        <v>126</v>
      </c>
      <c r="B120" t="s">
        <v>1777</v>
      </c>
      <c r="C120">
        <v>5</v>
      </c>
      <c r="D120" s="64">
        <v>126</v>
      </c>
      <c r="E120" t="s">
        <v>1913</v>
      </c>
      <c r="F120">
        <v>6</v>
      </c>
      <c r="N120" s="64">
        <v>126</v>
      </c>
      <c r="O120">
        <f t="shared" si="9"/>
        <v>6</v>
      </c>
      <c r="Q120">
        <f t="shared" si="6"/>
        <v>1</v>
      </c>
      <c r="R120" s="64">
        <v>26</v>
      </c>
      <c r="S120" s="64">
        <v>2</v>
      </c>
      <c r="T120" s="68" t="str">
        <f t="shared" si="8"/>
        <v>26-2</v>
      </c>
      <c r="U120" s="13">
        <f t="shared" si="7"/>
        <v>1</v>
      </c>
    </row>
    <row r="121" spans="1:21" x14ac:dyDescent="0.25">
      <c r="A121" s="64">
        <v>127</v>
      </c>
      <c r="B121" t="s">
        <v>1778</v>
      </c>
      <c r="C121">
        <v>5</v>
      </c>
      <c r="D121" s="64">
        <v>127</v>
      </c>
      <c r="E121" t="s">
        <v>1914</v>
      </c>
      <c r="F121">
        <v>6</v>
      </c>
      <c r="N121" s="64">
        <v>127</v>
      </c>
      <c r="O121">
        <f t="shared" si="9"/>
        <v>6</v>
      </c>
      <c r="Q121">
        <f t="shared" si="6"/>
        <v>1</v>
      </c>
      <c r="R121" s="64">
        <v>26</v>
      </c>
      <c r="S121" s="64">
        <v>1</v>
      </c>
      <c r="T121" s="68" t="str">
        <f t="shared" si="8"/>
        <v>26-1</v>
      </c>
      <c r="U121" s="13">
        <f t="shared" si="7"/>
        <v>1</v>
      </c>
    </row>
    <row r="122" spans="1:21" x14ac:dyDescent="0.25">
      <c r="A122" s="64">
        <v>128</v>
      </c>
      <c r="B122" t="s">
        <v>1779</v>
      </c>
      <c r="C122">
        <v>5</v>
      </c>
      <c r="D122" s="64">
        <v>128</v>
      </c>
      <c r="E122" t="s">
        <v>1915</v>
      </c>
      <c r="F122">
        <v>6</v>
      </c>
      <c r="N122" s="64">
        <v>128</v>
      </c>
      <c r="O122">
        <f t="shared" si="9"/>
        <v>6</v>
      </c>
      <c r="Q122">
        <f t="shared" si="6"/>
        <v>1</v>
      </c>
      <c r="R122" s="64">
        <v>27</v>
      </c>
      <c r="S122" s="64">
        <v>1</v>
      </c>
      <c r="T122" s="68" t="str">
        <f t="shared" si="8"/>
        <v>27-1</v>
      </c>
      <c r="U122" s="13">
        <f t="shared" si="7"/>
        <v>1</v>
      </c>
    </row>
    <row r="123" spans="1:21" x14ac:dyDescent="0.25">
      <c r="A123" s="64">
        <v>129</v>
      </c>
      <c r="B123" t="s">
        <v>1780</v>
      </c>
      <c r="C123">
        <v>5</v>
      </c>
      <c r="D123" s="64">
        <v>129</v>
      </c>
      <c r="E123" t="s">
        <v>1916</v>
      </c>
      <c r="F123">
        <v>6</v>
      </c>
      <c r="N123" s="64">
        <v>129</v>
      </c>
      <c r="O123">
        <f t="shared" si="9"/>
        <v>6</v>
      </c>
      <c r="Q123">
        <f t="shared" si="6"/>
        <v>1</v>
      </c>
      <c r="R123" s="64">
        <v>27</v>
      </c>
      <c r="S123" s="64">
        <v>2</v>
      </c>
      <c r="T123" s="68" t="str">
        <f t="shared" si="8"/>
        <v>27-2</v>
      </c>
      <c r="U123" s="13">
        <f t="shared" si="7"/>
        <v>1</v>
      </c>
    </row>
    <row r="124" spans="1:21" x14ac:dyDescent="0.25">
      <c r="A124" s="64">
        <v>130</v>
      </c>
      <c r="B124" t="s">
        <v>1781</v>
      </c>
      <c r="C124">
        <v>5</v>
      </c>
      <c r="D124" s="64">
        <v>130</v>
      </c>
      <c r="E124" t="s">
        <v>1917</v>
      </c>
      <c r="F124">
        <v>6</v>
      </c>
      <c r="N124" s="64">
        <v>130</v>
      </c>
      <c r="O124">
        <f t="shared" si="9"/>
        <v>6</v>
      </c>
      <c r="Q124">
        <f t="shared" si="6"/>
        <v>1</v>
      </c>
      <c r="R124" s="64">
        <v>27</v>
      </c>
      <c r="S124" s="64">
        <v>4</v>
      </c>
      <c r="T124" s="68" t="str">
        <f t="shared" si="8"/>
        <v>27-4</v>
      </c>
      <c r="U124" s="13">
        <f t="shared" si="7"/>
        <v>1</v>
      </c>
    </row>
    <row r="125" spans="1:21" x14ac:dyDescent="0.25">
      <c r="A125" s="64">
        <v>131</v>
      </c>
      <c r="B125" t="s">
        <v>1782</v>
      </c>
      <c r="C125">
        <v>5</v>
      </c>
      <c r="D125" s="64">
        <v>131</v>
      </c>
      <c r="E125" t="s">
        <v>1918</v>
      </c>
      <c r="F125">
        <v>6</v>
      </c>
      <c r="N125" s="64">
        <v>131</v>
      </c>
      <c r="O125">
        <f t="shared" si="9"/>
        <v>6</v>
      </c>
      <c r="Q125">
        <f t="shared" si="6"/>
        <v>1</v>
      </c>
      <c r="R125" s="64">
        <v>27</v>
      </c>
      <c r="S125" s="64">
        <v>5</v>
      </c>
      <c r="T125" s="68" t="str">
        <f t="shared" si="8"/>
        <v>27-5</v>
      </c>
      <c r="U125" s="13">
        <f t="shared" si="7"/>
        <v>1</v>
      </c>
    </row>
    <row r="126" spans="1:21" x14ac:dyDescent="0.25">
      <c r="A126" s="64">
        <v>132</v>
      </c>
      <c r="B126" t="s">
        <v>1783</v>
      </c>
      <c r="C126">
        <v>5</v>
      </c>
      <c r="D126" s="64">
        <v>132</v>
      </c>
      <c r="E126" t="s">
        <v>1919</v>
      </c>
      <c r="F126">
        <v>6</v>
      </c>
      <c r="N126" s="64">
        <v>132</v>
      </c>
      <c r="O126">
        <f t="shared" si="9"/>
        <v>6</v>
      </c>
      <c r="Q126">
        <f t="shared" si="6"/>
        <v>1</v>
      </c>
      <c r="R126" s="64">
        <v>27</v>
      </c>
      <c r="S126" s="64">
        <v>6</v>
      </c>
      <c r="T126" s="68" t="str">
        <f t="shared" si="8"/>
        <v>27-6</v>
      </c>
      <c r="U126" s="13">
        <f t="shared" si="7"/>
        <v>1</v>
      </c>
    </row>
    <row r="127" spans="1:21" x14ac:dyDescent="0.25">
      <c r="A127" s="64">
        <v>133</v>
      </c>
      <c r="B127" t="s">
        <v>1784</v>
      </c>
      <c r="C127">
        <v>5</v>
      </c>
      <c r="D127" s="64">
        <v>133</v>
      </c>
      <c r="E127" t="s">
        <v>1920</v>
      </c>
      <c r="F127">
        <v>6</v>
      </c>
      <c r="N127" s="64">
        <v>133</v>
      </c>
      <c r="O127">
        <f t="shared" si="9"/>
        <v>6</v>
      </c>
      <c r="Q127">
        <f t="shared" si="6"/>
        <v>1</v>
      </c>
      <c r="R127" s="64">
        <v>27</v>
      </c>
      <c r="S127" s="64">
        <v>3</v>
      </c>
      <c r="T127" s="68" t="str">
        <f t="shared" si="8"/>
        <v>27-3</v>
      </c>
      <c r="U127" s="13">
        <f t="shared" si="7"/>
        <v>1</v>
      </c>
    </row>
    <row r="128" spans="1:21" x14ac:dyDescent="0.25">
      <c r="A128" s="64">
        <v>134</v>
      </c>
      <c r="B128" t="s">
        <v>1785</v>
      </c>
      <c r="C128">
        <v>5</v>
      </c>
      <c r="D128" s="64">
        <v>134</v>
      </c>
      <c r="E128" t="s">
        <v>1921</v>
      </c>
      <c r="F128">
        <v>6</v>
      </c>
      <c r="N128" s="64">
        <v>134</v>
      </c>
      <c r="O128">
        <f t="shared" si="9"/>
        <v>6</v>
      </c>
      <c r="Q128">
        <f t="shared" si="6"/>
        <v>1</v>
      </c>
      <c r="R128" s="64">
        <v>28</v>
      </c>
      <c r="S128" s="64">
        <v>3</v>
      </c>
      <c r="T128" s="68" t="str">
        <f t="shared" si="8"/>
        <v>28-3</v>
      </c>
      <c r="U128" s="13">
        <f t="shared" si="7"/>
        <v>1</v>
      </c>
    </row>
    <row r="129" spans="1:21" x14ac:dyDescent="0.25">
      <c r="A129" s="64">
        <v>135</v>
      </c>
      <c r="B129" t="s">
        <v>1786</v>
      </c>
      <c r="C129">
        <v>5</v>
      </c>
      <c r="D129" s="64">
        <v>135</v>
      </c>
      <c r="E129" t="s">
        <v>1922</v>
      </c>
      <c r="F129">
        <v>6</v>
      </c>
      <c r="N129" s="64">
        <v>135</v>
      </c>
      <c r="O129">
        <f t="shared" si="9"/>
        <v>6</v>
      </c>
      <c r="Q129">
        <f t="shared" si="6"/>
        <v>1</v>
      </c>
      <c r="R129" s="64">
        <v>28</v>
      </c>
      <c r="S129" s="64">
        <v>6</v>
      </c>
      <c r="T129" s="68" t="str">
        <f t="shared" si="8"/>
        <v>28-6</v>
      </c>
      <c r="U129" s="13">
        <f t="shared" si="7"/>
        <v>1</v>
      </c>
    </row>
    <row r="130" spans="1:21" x14ac:dyDescent="0.25">
      <c r="A130" s="64">
        <v>136</v>
      </c>
      <c r="B130" t="s">
        <v>1787</v>
      </c>
      <c r="C130">
        <v>5</v>
      </c>
      <c r="D130" s="64">
        <v>136</v>
      </c>
      <c r="E130" t="s">
        <v>1923</v>
      </c>
      <c r="F130">
        <v>6</v>
      </c>
      <c r="N130" s="64">
        <v>136</v>
      </c>
      <c r="O130">
        <f t="shared" ref="O130:O159" si="10">COUNTIF(R:R,N130)</f>
        <v>6</v>
      </c>
      <c r="Q130">
        <f t="shared" ref="Q130:Q193" si="11">COUNTIF(N:N,R130)</f>
        <v>1</v>
      </c>
      <c r="R130" s="64">
        <v>28</v>
      </c>
      <c r="S130" s="64">
        <v>5</v>
      </c>
      <c r="T130" s="68" t="str">
        <f t="shared" si="8"/>
        <v>28-5</v>
      </c>
      <c r="U130" s="13">
        <f t="shared" ref="U130:U193" si="12">COUNTIF(T:T,T130)</f>
        <v>1</v>
      </c>
    </row>
    <row r="131" spans="1:21" x14ac:dyDescent="0.25">
      <c r="A131" s="64">
        <v>137</v>
      </c>
      <c r="B131" t="s">
        <v>1788</v>
      </c>
      <c r="C131">
        <v>5</v>
      </c>
      <c r="D131" s="64">
        <v>137</v>
      </c>
      <c r="E131" t="s">
        <v>1924</v>
      </c>
      <c r="F131">
        <v>6</v>
      </c>
      <c r="N131" s="64">
        <v>137</v>
      </c>
      <c r="O131">
        <f t="shared" si="10"/>
        <v>6</v>
      </c>
      <c r="Q131">
        <f t="shared" si="11"/>
        <v>1</v>
      </c>
      <c r="R131" s="64">
        <v>28</v>
      </c>
      <c r="S131" s="64">
        <v>4</v>
      </c>
      <c r="T131" s="68" t="str">
        <f t="shared" ref="T131:T194" si="13">R131&amp;"-"&amp;S131</f>
        <v>28-4</v>
      </c>
      <c r="U131" s="13">
        <f t="shared" si="12"/>
        <v>1</v>
      </c>
    </row>
    <row r="132" spans="1:21" x14ac:dyDescent="0.25">
      <c r="A132" s="64">
        <v>138</v>
      </c>
      <c r="B132" t="s">
        <v>1789</v>
      </c>
      <c r="C132">
        <v>5</v>
      </c>
      <c r="D132" s="64">
        <v>138</v>
      </c>
      <c r="E132" t="s">
        <v>1925</v>
      </c>
      <c r="F132">
        <v>6</v>
      </c>
      <c r="N132" s="64">
        <v>138</v>
      </c>
      <c r="O132">
        <f t="shared" si="10"/>
        <v>6</v>
      </c>
      <c r="Q132">
        <f t="shared" si="11"/>
        <v>1</v>
      </c>
      <c r="R132" s="64">
        <v>28</v>
      </c>
      <c r="S132" s="64">
        <v>2</v>
      </c>
      <c r="T132" s="68" t="str">
        <f t="shared" si="13"/>
        <v>28-2</v>
      </c>
      <c r="U132" s="13">
        <f t="shared" si="12"/>
        <v>1</v>
      </c>
    </row>
    <row r="133" spans="1:21" x14ac:dyDescent="0.25">
      <c r="A133" s="64">
        <v>139</v>
      </c>
      <c r="B133" t="s">
        <v>1790</v>
      </c>
      <c r="C133">
        <v>5</v>
      </c>
      <c r="D133" s="64">
        <v>139</v>
      </c>
      <c r="E133" t="s">
        <v>1926</v>
      </c>
      <c r="F133">
        <v>6</v>
      </c>
      <c r="N133" s="64">
        <v>139</v>
      </c>
      <c r="O133">
        <f t="shared" si="10"/>
        <v>6</v>
      </c>
      <c r="Q133">
        <f t="shared" si="11"/>
        <v>1</v>
      </c>
      <c r="R133" s="64">
        <v>28</v>
      </c>
      <c r="S133" s="64">
        <v>1</v>
      </c>
      <c r="T133" s="68" t="str">
        <f t="shared" si="13"/>
        <v>28-1</v>
      </c>
      <c r="U133" s="13">
        <f t="shared" si="12"/>
        <v>1</v>
      </c>
    </row>
    <row r="134" spans="1:21" x14ac:dyDescent="0.25">
      <c r="A134" s="64">
        <v>140</v>
      </c>
      <c r="B134" t="s">
        <v>1791</v>
      </c>
      <c r="C134">
        <v>5</v>
      </c>
      <c r="D134" s="64">
        <v>140</v>
      </c>
      <c r="E134" t="s">
        <v>1927</v>
      </c>
      <c r="F134">
        <v>6</v>
      </c>
      <c r="N134" s="64">
        <v>140</v>
      </c>
      <c r="O134">
        <f t="shared" si="10"/>
        <v>6</v>
      </c>
      <c r="Q134">
        <f t="shared" si="11"/>
        <v>1</v>
      </c>
      <c r="R134" s="64">
        <v>29</v>
      </c>
      <c r="S134" s="64">
        <v>1</v>
      </c>
      <c r="T134" s="68" t="str">
        <f t="shared" si="13"/>
        <v>29-1</v>
      </c>
      <c r="U134" s="13">
        <f t="shared" si="12"/>
        <v>1</v>
      </c>
    </row>
    <row r="135" spans="1:21" x14ac:dyDescent="0.25">
      <c r="A135" s="64">
        <v>141</v>
      </c>
      <c r="B135" t="s">
        <v>1792</v>
      </c>
      <c r="C135">
        <v>5</v>
      </c>
      <c r="D135" s="64">
        <v>141</v>
      </c>
      <c r="E135" t="s">
        <v>1928</v>
      </c>
      <c r="F135">
        <v>6</v>
      </c>
      <c r="N135" s="64">
        <v>141</v>
      </c>
      <c r="O135">
        <f t="shared" si="10"/>
        <v>6</v>
      </c>
      <c r="Q135">
        <f t="shared" si="11"/>
        <v>1</v>
      </c>
      <c r="R135" s="64">
        <v>29</v>
      </c>
      <c r="S135" s="64">
        <v>2</v>
      </c>
      <c r="T135" s="68" t="str">
        <f t="shared" si="13"/>
        <v>29-2</v>
      </c>
      <c r="U135" s="13">
        <f t="shared" si="12"/>
        <v>1</v>
      </c>
    </row>
    <row r="136" spans="1:21" x14ac:dyDescent="0.25">
      <c r="A136" s="64">
        <v>142</v>
      </c>
      <c r="B136" t="s">
        <v>1793</v>
      </c>
      <c r="C136">
        <v>5</v>
      </c>
      <c r="D136" s="64">
        <v>142</v>
      </c>
      <c r="E136" t="s">
        <v>1929</v>
      </c>
      <c r="F136">
        <v>6</v>
      </c>
      <c r="N136" s="64">
        <v>142</v>
      </c>
      <c r="O136">
        <f t="shared" si="10"/>
        <v>6</v>
      </c>
      <c r="Q136">
        <f t="shared" si="11"/>
        <v>1</v>
      </c>
      <c r="R136" s="64">
        <v>29</v>
      </c>
      <c r="S136" s="64">
        <v>4</v>
      </c>
      <c r="T136" s="68" t="str">
        <f t="shared" si="13"/>
        <v>29-4</v>
      </c>
      <c r="U136" s="13">
        <f t="shared" si="12"/>
        <v>1</v>
      </c>
    </row>
    <row r="137" spans="1:21" x14ac:dyDescent="0.25">
      <c r="A137" s="64">
        <v>143</v>
      </c>
      <c r="B137" t="s">
        <v>1794</v>
      </c>
      <c r="C137">
        <v>5</v>
      </c>
      <c r="D137" s="64">
        <v>143</v>
      </c>
      <c r="E137" t="s">
        <v>1930</v>
      </c>
      <c r="F137">
        <v>6</v>
      </c>
      <c r="N137" s="64">
        <v>143</v>
      </c>
      <c r="O137">
        <f t="shared" si="10"/>
        <v>6</v>
      </c>
      <c r="Q137">
        <f t="shared" si="11"/>
        <v>1</v>
      </c>
      <c r="R137" s="64">
        <v>29</v>
      </c>
      <c r="S137" s="64">
        <v>5</v>
      </c>
      <c r="T137" s="68" t="str">
        <f t="shared" si="13"/>
        <v>29-5</v>
      </c>
      <c r="U137" s="13">
        <f t="shared" si="12"/>
        <v>1</v>
      </c>
    </row>
    <row r="138" spans="1:21" x14ac:dyDescent="0.25">
      <c r="A138" s="64">
        <v>144</v>
      </c>
      <c r="B138" t="s">
        <v>1795</v>
      </c>
      <c r="C138">
        <v>5</v>
      </c>
      <c r="D138" s="64">
        <v>144</v>
      </c>
      <c r="E138" t="s">
        <v>1931</v>
      </c>
      <c r="F138">
        <v>6</v>
      </c>
      <c r="N138" s="64">
        <v>144</v>
      </c>
      <c r="O138">
        <f t="shared" si="10"/>
        <v>6</v>
      </c>
      <c r="Q138">
        <f t="shared" si="11"/>
        <v>1</v>
      </c>
      <c r="R138" s="64">
        <v>29</v>
      </c>
      <c r="S138" s="64">
        <v>6</v>
      </c>
      <c r="T138" s="68" t="str">
        <f t="shared" si="13"/>
        <v>29-6</v>
      </c>
      <c r="U138" s="13">
        <f t="shared" si="12"/>
        <v>1</v>
      </c>
    </row>
    <row r="139" spans="1:21" x14ac:dyDescent="0.25">
      <c r="A139" s="64">
        <v>145</v>
      </c>
      <c r="B139" t="s">
        <v>1796</v>
      </c>
      <c r="C139">
        <v>5</v>
      </c>
      <c r="D139" s="64">
        <v>145</v>
      </c>
      <c r="E139" t="s">
        <v>1932</v>
      </c>
      <c r="F139">
        <v>6</v>
      </c>
      <c r="N139" s="64">
        <v>145</v>
      </c>
      <c r="O139">
        <f t="shared" si="10"/>
        <v>6</v>
      </c>
      <c r="Q139">
        <f t="shared" si="11"/>
        <v>1</v>
      </c>
      <c r="R139" s="64">
        <v>29</v>
      </c>
      <c r="S139" s="64">
        <v>3</v>
      </c>
      <c r="T139" s="68" t="str">
        <f t="shared" si="13"/>
        <v>29-3</v>
      </c>
      <c r="U139" s="13">
        <f t="shared" si="12"/>
        <v>1</v>
      </c>
    </row>
    <row r="140" spans="1:21" x14ac:dyDescent="0.25">
      <c r="A140" s="64">
        <v>146</v>
      </c>
      <c r="B140" t="s">
        <v>1797</v>
      </c>
      <c r="C140">
        <v>5</v>
      </c>
      <c r="D140" s="64">
        <v>146</v>
      </c>
      <c r="E140" t="s">
        <v>1933</v>
      </c>
      <c r="F140">
        <v>6</v>
      </c>
      <c r="N140" s="64">
        <v>146</v>
      </c>
      <c r="O140">
        <f t="shared" si="10"/>
        <v>6</v>
      </c>
      <c r="Q140">
        <f t="shared" si="11"/>
        <v>1</v>
      </c>
      <c r="R140" s="64">
        <v>30</v>
      </c>
      <c r="S140" s="64">
        <v>3</v>
      </c>
      <c r="T140" s="68" t="str">
        <f t="shared" si="13"/>
        <v>30-3</v>
      </c>
      <c r="U140" s="13">
        <f t="shared" si="12"/>
        <v>1</v>
      </c>
    </row>
    <row r="141" spans="1:21" x14ac:dyDescent="0.25">
      <c r="A141" s="64">
        <v>147</v>
      </c>
      <c r="B141" t="s">
        <v>1798</v>
      </c>
      <c r="C141">
        <v>5</v>
      </c>
      <c r="D141" s="64">
        <v>147</v>
      </c>
      <c r="E141" t="s">
        <v>1934</v>
      </c>
      <c r="F141">
        <v>6</v>
      </c>
      <c r="N141" s="64">
        <v>147</v>
      </c>
      <c r="O141">
        <f t="shared" si="10"/>
        <v>6</v>
      </c>
      <c r="Q141">
        <f t="shared" si="11"/>
        <v>1</v>
      </c>
      <c r="R141" s="64">
        <v>30</v>
      </c>
      <c r="S141" s="64">
        <v>6</v>
      </c>
      <c r="T141" s="68" t="str">
        <f t="shared" si="13"/>
        <v>30-6</v>
      </c>
      <c r="U141" s="13">
        <f t="shared" si="12"/>
        <v>1</v>
      </c>
    </row>
    <row r="142" spans="1:21" x14ac:dyDescent="0.25">
      <c r="A142" s="64">
        <v>148</v>
      </c>
      <c r="B142" t="s">
        <v>1799</v>
      </c>
      <c r="C142">
        <v>5</v>
      </c>
      <c r="D142" s="64">
        <v>148</v>
      </c>
      <c r="E142" t="s">
        <v>1935</v>
      </c>
      <c r="F142">
        <v>6</v>
      </c>
      <c r="N142" s="64">
        <v>148</v>
      </c>
      <c r="O142">
        <f t="shared" si="10"/>
        <v>6</v>
      </c>
      <c r="Q142">
        <f t="shared" si="11"/>
        <v>1</v>
      </c>
      <c r="R142" s="64">
        <v>30</v>
      </c>
      <c r="S142" s="64">
        <v>5</v>
      </c>
      <c r="T142" s="68" t="str">
        <f t="shared" si="13"/>
        <v>30-5</v>
      </c>
      <c r="U142" s="13">
        <f t="shared" si="12"/>
        <v>1</v>
      </c>
    </row>
    <row r="143" spans="1:21" x14ac:dyDescent="0.25">
      <c r="A143" s="64">
        <v>149</v>
      </c>
      <c r="B143" t="s">
        <v>1800</v>
      </c>
      <c r="C143">
        <v>5</v>
      </c>
      <c r="D143" s="64">
        <v>149</v>
      </c>
      <c r="E143" t="s">
        <v>1936</v>
      </c>
      <c r="F143">
        <v>6</v>
      </c>
      <c r="N143" s="64">
        <v>149</v>
      </c>
      <c r="O143">
        <f t="shared" si="10"/>
        <v>6</v>
      </c>
      <c r="Q143">
        <f t="shared" si="11"/>
        <v>1</v>
      </c>
      <c r="R143" s="64">
        <v>30</v>
      </c>
      <c r="S143" s="64">
        <v>4</v>
      </c>
      <c r="T143" s="68" t="str">
        <f t="shared" si="13"/>
        <v>30-4</v>
      </c>
      <c r="U143" s="13">
        <f t="shared" si="12"/>
        <v>1</v>
      </c>
    </row>
    <row r="144" spans="1:21" x14ac:dyDescent="0.25">
      <c r="A144" s="64">
        <v>150</v>
      </c>
      <c r="B144" t="s">
        <v>1801</v>
      </c>
      <c r="C144">
        <v>5</v>
      </c>
      <c r="D144" s="64">
        <v>150</v>
      </c>
      <c r="E144" t="s">
        <v>1937</v>
      </c>
      <c r="F144">
        <v>6</v>
      </c>
      <c r="N144" s="64">
        <v>150</v>
      </c>
      <c r="O144">
        <f t="shared" si="10"/>
        <v>6</v>
      </c>
      <c r="Q144">
        <f t="shared" si="11"/>
        <v>1</v>
      </c>
      <c r="R144" s="64">
        <v>30</v>
      </c>
      <c r="S144" s="64">
        <v>2</v>
      </c>
      <c r="T144" s="68" t="str">
        <f t="shared" si="13"/>
        <v>30-2</v>
      </c>
      <c r="U144" s="13">
        <f t="shared" si="12"/>
        <v>1</v>
      </c>
    </row>
    <row r="145" spans="1:21" x14ac:dyDescent="0.25">
      <c r="A145" s="64">
        <v>151</v>
      </c>
      <c r="B145" t="s">
        <v>1802</v>
      </c>
      <c r="C145">
        <v>5</v>
      </c>
      <c r="D145" s="64">
        <v>151</v>
      </c>
      <c r="E145" t="s">
        <v>1938</v>
      </c>
      <c r="F145">
        <v>6</v>
      </c>
      <c r="N145" s="64">
        <v>151</v>
      </c>
      <c r="O145">
        <f t="shared" si="10"/>
        <v>6</v>
      </c>
      <c r="Q145">
        <f t="shared" si="11"/>
        <v>1</v>
      </c>
      <c r="R145" s="64">
        <v>30</v>
      </c>
      <c r="S145" s="64">
        <v>1</v>
      </c>
      <c r="T145" s="68" t="str">
        <f t="shared" si="13"/>
        <v>30-1</v>
      </c>
      <c r="U145" s="13">
        <f t="shared" si="12"/>
        <v>1</v>
      </c>
    </row>
    <row r="146" spans="1:21" x14ac:dyDescent="0.25">
      <c r="A146" s="65">
        <v>153</v>
      </c>
      <c r="B146">
        <f>A146</f>
        <v>153</v>
      </c>
      <c r="C146">
        <v>1</v>
      </c>
      <c r="D146" t="s">
        <v>1956</v>
      </c>
      <c r="N146" s="64">
        <v>153</v>
      </c>
      <c r="O146">
        <f t="shared" si="10"/>
        <v>4</v>
      </c>
      <c r="Q146">
        <f t="shared" si="11"/>
        <v>1</v>
      </c>
      <c r="R146" s="64">
        <v>31</v>
      </c>
      <c r="S146" s="64">
        <v>1</v>
      </c>
      <c r="T146" s="68" t="str">
        <f t="shared" si="13"/>
        <v>31-1</v>
      </c>
      <c r="U146" s="13">
        <f t="shared" si="12"/>
        <v>1</v>
      </c>
    </row>
    <row r="147" spans="1:21" x14ac:dyDescent="0.25">
      <c r="A147" s="65">
        <v>154</v>
      </c>
      <c r="B147">
        <f t="shared" ref="B147:B173" si="14">A147</f>
        <v>154</v>
      </c>
      <c r="C147">
        <v>1</v>
      </c>
      <c r="D147" t="s">
        <v>1957</v>
      </c>
      <c r="N147" s="64">
        <v>154</v>
      </c>
      <c r="O147">
        <f t="shared" si="10"/>
        <v>4</v>
      </c>
      <c r="Q147">
        <f t="shared" si="11"/>
        <v>1</v>
      </c>
      <c r="R147" s="64">
        <v>31</v>
      </c>
      <c r="S147" s="64">
        <v>2</v>
      </c>
      <c r="T147" s="68" t="str">
        <f t="shared" si="13"/>
        <v>31-2</v>
      </c>
      <c r="U147" s="13">
        <f t="shared" si="12"/>
        <v>1</v>
      </c>
    </row>
    <row r="148" spans="1:21" x14ac:dyDescent="0.25">
      <c r="A148" s="65">
        <v>155</v>
      </c>
      <c r="B148">
        <f t="shared" si="14"/>
        <v>155</v>
      </c>
      <c r="C148">
        <v>1</v>
      </c>
      <c r="D148" t="s">
        <v>1958</v>
      </c>
      <c r="N148" s="64">
        <v>155</v>
      </c>
      <c r="O148">
        <f t="shared" si="10"/>
        <v>4</v>
      </c>
      <c r="Q148">
        <f t="shared" si="11"/>
        <v>1</v>
      </c>
      <c r="R148" s="64">
        <v>31</v>
      </c>
      <c r="S148" s="64">
        <v>4</v>
      </c>
      <c r="T148" s="68" t="str">
        <f t="shared" si="13"/>
        <v>31-4</v>
      </c>
      <c r="U148" s="13">
        <f t="shared" si="12"/>
        <v>1</v>
      </c>
    </row>
    <row r="149" spans="1:21" x14ac:dyDescent="0.25">
      <c r="A149" s="65">
        <v>157</v>
      </c>
      <c r="B149">
        <f t="shared" si="14"/>
        <v>157</v>
      </c>
      <c r="C149">
        <v>1</v>
      </c>
      <c r="D149" t="s">
        <v>1959</v>
      </c>
      <c r="N149" s="64">
        <v>157</v>
      </c>
      <c r="O149">
        <f t="shared" si="10"/>
        <v>4</v>
      </c>
      <c r="P149" s="63"/>
      <c r="Q149">
        <f t="shared" si="11"/>
        <v>1</v>
      </c>
      <c r="R149" s="64">
        <v>31</v>
      </c>
      <c r="S149" s="64">
        <v>5</v>
      </c>
      <c r="T149" s="68" t="str">
        <f t="shared" si="13"/>
        <v>31-5</v>
      </c>
      <c r="U149" s="13">
        <f t="shared" si="12"/>
        <v>1</v>
      </c>
    </row>
    <row r="150" spans="1:21" x14ac:dyDescent="0.25">
      <c r="A150" s="65">
        <v>158</v>
      </c>
      <c r="B150">
        <f t="shared" si="14"/>
        <v>158</v>
      </c>
      <c r="C150">
        <v>1</v>
      </c>
      <c r="D150" t="s">
        <v>1942</v>
      </c>
      <c r="N150" s="64">
        <v>158</v>
      </c>
      <c r="O150">
        <f t="shared" si="10"/>
        <v>4</v>
      </c>
      <c r="P150" s="65"/>
      <c r="Q150">
        <f t="shared" si="11"/>
        <v>1</v>
      </c>
      <c r="R150" s="64">
        <v>31</v>
      </c>
      <c r="S150" s="64">
        <v>6</v>
      </c>
      <c r="T150" s="68" t="str">
        <f t="shared" si="13"/>
        <v>31-6</v>
      </c>
      <c r="U150" s="13">
        <f t="shared" si="12"/>
        <v>1</v>
      </c>
    </row>
    <row r="151" spans="1:21" x14ac:dyDescent="0.25">
      <c r="A151" s="65">
        <v>159</v>
      </c>
      <c r="B151">
        <f t="shared" si="14"/>
        <v>159</v>
      </c>
      <c r="C151">
        <v>1</v>
      </c>
      <c r="D151" t="s">
        <v>1943</v>
      </c>
      <c r="N151" s="64">
        <v>159</v>
      </c>
      <c r="O151">
        <f t="shared" si="10"/>
        <v>4</v>
      </c>
      <c r="P151" s="65"/>
      <c r="Q151">
        <f t="shared" si="11"/>
        <v>1</v>
      </c>
      <c r="R151" s="64">
        <v>31</v>
      </c>
      <c r="S151" s="64">
        <v>3</v>
      </c>
      <c r="T151" s="68" t="str">
        <f t="shared" si="13"/>
        <v>31-3</v>
      </c>
      <c r="U151" s="13">
        <f t="shared" si="12"/>
        <v>1</v>
      </c>
    </row>
    <row r="152" spans="1:21" x14ac:dyDescent="0.25">
      <c r="A152" s="65">
        <v>160</v>
      </c>
      <c r="B152">
        <f t="shared" si="14"/>
        <v>160</v>
      </c>
      <c r="C152">
        <v>1</v>
      </c>
      <c r="D152" t="s">
        <v>1944</v>
      </c>
      <c r="N152" s="64">
        <v>160</v>
      </c>
      <c r="O152">
        <f t="shared" si="10"/>
        <v>4</v>
      </c>
      <c r="P152" s="65"/>
      <c r="Q152">
        <f t="shared" si="11"/>
        <v>1</v>
      </c>
      <c r="R152" s="64">
        <v>32</v>
      </c>
      <c r="S152" s="64">
        <v>3</v>
      </c>
      <c r="T152" s="68" t="str">
        <f t="shared" si="13"/>
        <v>32-3</v>
      </c>
      <c r="U152" s="13">
        <f t="shared" si="12"/>
        <v>1</v>
      </c>
    </row>
    <row r="153" spans="1:21" x14ac:dyDescent="0.25">
      <c r="A153" s="65">
        <v>161</v>
      </c>
      <c r="B153">
        <f t="shared" si="14"/>
        <v>161</v>
      </c>
      <c r="C153">
        <v>1</v>
      </c>
      <c r="D153" t="s">
        <v>223</v>
      </c>
      <c r="N153" s="64">
        <v>161</v>
      </c>
      <c r="O153">
        <f t="shared" si="10"/>
        <v>4</v>
      </c>
      <c r="P153" s="65"/>
      <c r="Q153">
        <f t="shared" si="11"/>
        <v>1</v>
      </c>
      <c r="R153" s="64">
        <v>32</v>
      </c>
      <c r="S153" s="64">
        <v>6</v>
      </c>
      <c r="T153" s="68" t="str">
        <f t="shared" si="13"/>
        <v>32-6</v>
      </c>
      <c r="U153" s="13">
        <f t="shared" si="12"/>
        <v>1</v>
      </c>
    </row>
    <row r="154" spans="1:21" x14ac:dyDescent="0.25">
      <c r="A154" s="65">
        <v>162</v>
      </c>
      <c r="B154">
        <f t="shared" si="14"/>
        <v>162</v>
      </c>
      <c r="C154">
        <v>1</v>
      </c>
      <c r="D154" t="s">
        <v>1945</v>
      </c>
      <c r="N154" s="64">
        <v>162</v>
      </c>
      <c r="O154">
        <f t="shared" si="10"/>
        <v>4</v>
      </c>
      <c r="P154" s="65"/>
      <c r="Q154">
        <f t="shared" si="11"/>
        <v>1</v>
      </c>
      <c r="R154" s="64">
        <v>32</v>
      </c>
      <c r="S154" s="64">
        <v>5</v>
      </c>
      <c r="T154" s="68" t="str">
        <f t="shared" si="13"/>
        <v>32-5</v>
      </c>
      <c r="U154" s="13">
        <f t="shared" si="12"/>
        <v>1</v>
      </c>
    </row>
    <row r="155" spans="1:21" x14ac:dyDescent="0.25">
      <c r="A155" s="65">
        <v>163</v>
      </c>
      <c r="B155">
        <f t="shared" si="14"/>
        <v>163</v>
      </c>
      <c r="C155">
        <v>1</v>
      </c>
      <c r="D155" t="s">
        <v>1960</v>
      </c>
      <c r="N155" s="64">
        <v>163</v>
      </c>
      <c r="O155">
        <f t="shared" si="10"/>
        <v>4</v>
      </c>
      <c r="P155" s="65"/>
      <c r="Q155">
        <f t="shared" si="11"/>
        <v>1</v>
      </c>
      <c r="R155" s="64">
        <v>32</v>
      </c>
      <c r="S155" s="64">
        <v>4</v>
      </c>
      <c r="T155" s="68" t="str">
        <f t="shared" si="13"/>
        <v>32-4</v>
      </c>
      <c r="U155" s="13">
        <f t="shared" si="12"/>
        <v>1</v>
      </c>
    </row>
    <row r="156" spans="1:21" x14ac:dyDescent="0.25">
      <c r="A156" s="65">
        <v>164</v>
      </c>
      <c r="B156">
        <f t="shared" si="14"/>
        <v>164</v>
      </c>
      <c r="C156">
        <v>1</v>
      </c>
      <c r="D156" t="s">
        <v>1961</v>
      </c>
      <c r="N156" s="64">
        <v>164</v>
      </c>
      <c r="O156">
        <f t="shared" si="10"/>
        <v>4</v>
      </c>
      <c r="P156" s="65"/>
      <c r="Q156">
        <f t="shared" si="11"/>
        <v>1</v>
      </c>
      <c r="R156" s="64">
        <v>32</v>
      </c>
      <c r="S156" s="64">
        <v>2</v>
      </c>
      <c r="T156" s="68" t="str">
        <f t="shared" si="13"/>
        <v>32-2</v>
      </c>
      <c r="U156" s="13">
        <f t="shared" si="12"/>
        <v>1</v>
      </c>
    </row>
    <row r="157" spans="1:21" x14ac:dyDescent="0.25">
      <c r="A157" s="65">
        <v>165</v>
      </c>
      <c r="B157">
        <f t="shared" si="14"/>
        <v>165</v>
      </c>
      <c r="C157">
        <v>1</v>
      </c>
      <c r="D157" t="s">
        <v>1962</v>
      </c>
      <c r="N157" s="64">
        <v>165</v>
      </c>
      <c r="O157">
        <f t="shared" si="10"/>
        <v>4</v>
      </c>
      <c r="P157" s="65"/>
      <c r="Q157">
        <f t="shared" si="11"/>
        <v>1</v>
      </c>
      <c r="R157" s="64">
        <v>32</v>
      </c>
      <c r="S157" s="64">
        <v>1</v>
      </c>
      <c r="T157" s="68" t="str">
        <f t="shared" si="13"/>
        <v>32-1</v>
      </c>
      <c r="U157" s="13">
        <f t="shared" si="12"/>
        <v>1</v>
      </c>
    </row>
    <row r="158" spans="1:21" x14ac:dyDescent="0.25">
      <c r="A158" s="65">
        <v>166</v>
      </c>
      <c r="B158">
        <f t="shared" si="14"/>
        <v>166</v>
      </c>
      <c r="C158">
        <v>1</v>
      </c>
      <c r="D158" t="s">
        <v>1946</v>
      </c>
      <c r="N158" s="64">
        <v>166</v>
      </c>
      <c r="O158">
        <f t="shared" si="10"/>
        <v>4</v>
      </c>
      <c r="P158" s="65"/>
      <c r="Q158">
        <f t="shared" si="11"/>
        <v>1</v>
      </c>
      <c r="R158" s="64">
        <v>33</v>
      </c>
      <c r="S158" s="64">
        <v>1</v>
      </c>
      <c r="T158" s="68" t="str">
        <f t="shared" si="13"/>
        <v>33-1</v>
      </c>
      <c r="U158" s="13">
        <f t="shared" si="12"/>
        <v>1</v>
      </c>
    </row>
    <row r="159" spans="1:21" x14ac:dyDescent="0.25">
      <c r="A159" s="65">
        <v>167</v>
      </c>
      <c r="B159">
        <f t="shared" si="14"/>
        <v>167</v>
      </c>
      <c r="C159">
        <v>1</v>
      </c>
      <c r="D159" t="s">
        <v>1291</v>
      </c>
      <c r="N159" s="64">
        <v>167</v>
      </c>
      <c r="O159">
        <f t="shared" si="10"/>
        <v>4</v>
      </c>
      <c r="P159" s="65"/>
      <c r="Q159">
        <f t="shared" si="11"/>
        <v>1</v>
      </c>
      <c r="R159" s="64">
        <v>33</v>
      </c>
      <c r="S159" s="64">
        <v>2</v>
      </c>
      <c r="T159" s="68" t="str">
        <f t="shared" si="13"/>
        <v>33-2</v>
      </c>
      <c r="U159" s="13">
        <f t="shared" si="12"/>
        <v>1</v>
      </c>
    </row>
    <row r="160" spans="1:21" x14ac:dyDescent="0.25">
      <c r="A160" s="65">
        <v>153</v>
      </c>
      <c r="B160">
        <f t="shared" si="14"/>
        <v>153</v>
      </c>
      <c r="C160">
        <v>2</v>
      </c>
      <c r="D160" t="s">
        <v>2006</v>
      </c>
      <c r="P160" s="65"/>
      <c r="Q160">
        <f t="shared" si="11"/>
        <v>1</v>
      </c>
      <c r="R160" s="64">
        <v>33</v>
      </c>
      <c r="S160" s="64">
        <v>4</v>
      </c>
      <c r="T160" s="68" t="str">
        <f t="shared" si="13"/>
        <v>33-4</v>
      </c>
      <c r="U160" s="13">
        <f t="shared" si="12"/>
        <v>1</v>
      </c>
    </row>
    <row r="161" spans="1:21" x14ac:dyDescent="0.25">
      <c r="A161" s="65">
        <v>154</v>
      </c>
      <c r="B161">
        <f t="shared" si="14"/>
        <v>154</v>
      </c>
      <c r="C161">
        <v>2</v>
      </c>
      <c r="D161" t="s">
        <v>2007</v>
      </c>
      <c r="P161" s="65"/>
      <c r="Q161">
        <f t="shared" si="11"/>
        <v>1</v>
      </c>
      <c r="R161" s="64">
        <v>33</v>
      </c>
      <c r="S161" s="64">
        <v>5</v>
      </c>
      <c r="T161" s="68" t="str">
        <f t="shared" si="13"/>
        <v>33-5</v>
      </c>
      <c r="U161" s="13">
        <f t="shared" si="12"/>
        <v>1</v>
      </c>
    </row>
    <row r="162" spans="1:21" x14ac:dyDescent="0.25">
      <c r="A162" s="65">
        <v>155</v>
      </c>
      <c r="B162">
        <f t="shared" si="14"/>
        <v>155</v>
      </c>
      <c r="C162">
        <v>2</v>
      </c>
      <c r="D162" t="s">
        <v>2008</v>
      </c>
      <c r="P162" s="65"/>
      <c r="Q162">
        <f t="shared" si="11"/>
        <v>1</v>
      </c>
      <c r="R162" s="64">
        <v>33</v>
      </c>
      <c r="S162" s="64">
        <v>6</v>
      </c>
      <c r="T162" s="68" t="str">
        <f t="shared" si="13"/>
        <v>33-6</v>
      </c>
      <c r="U162" s="13">
        <f t="shared" si="12"/>
        <v>1</v>
      </c>
    </row>
    <row r="163" spans="1:21" x14ac:dyDescent="0.25">
      <c r="A163" s="65">
        <v>157</v>
      </c>
      <c r="B163">
        <f t="shared" si="14"/>
        <v>157</v>
      </c>
      <c r="C163">
        <v>2</v>
      </c>
      <c r="D163" t="s">
        <v>2009</v>
      </c>
      <c r="P163" s="65"/>
      <c r="Q163">
        <f t="shared" si="11"/>
        <v>1</v>
      </c>
      <c r="R163" s="64">
        <v>33</v>
      </c>
      <c r="S163" s="64">
        <v>3</v>
      </c>
      <c r="T163" s="68" t="str">
        <f t="shared" si="13"/>
        <v>33-3</v>
      </c>
      <c r="U163" s="13">
        <f t="shared" si="12"/>
        <v>1</v>
      </c>
    </row>
    <row r="164" spans="1:21" x14ac:dyDescent="0.25">
      <c r="A164" s="65">
        <v>158</v>
      </c>
      <c r="B164">
        <f t="shared" si="14"/>
        <v>158</v>
      </c>
      <c r="C164">
        <v>2</v>
      </c>
      <c r="D164" t="s">
        <v>2010</v>
      </c>
      <c r="Q164">
        <f t="shared" si="11"/>
        <v>1</v>
      </c>
      <c r="R164" s="64">
        <v>34</v>
      </c>
      <c r="S164" s="64">
        <v>3</v>
      </c>
      <c r="T164" s="68" t="str">
        <f t="shared" si="13"/>
        <v>34-3</v>
      </c>
      <c r="U164" s="13">
        <f t="shared" si="12"/>
        <v>1</v>
      </c>
    </row>
    <row r="165" spans="1:21" x14ac:dyDescent="0.25">
      <c r="A165" s="65">
        <v>159</v>
      </c>
      <c r="B165">
        <f t="shared" si="14"/>
        <v>159</v>
      </c>
      <c r="C165">
        <v>2</v>
      </c>
      <c r="D165" t="s">
        <v>2011</v>
      </c>
      <c r="Q165">
        <f t="shared" si="11"/>
        <v>1</v>
      </c>
      <c r="R165" s="64">
        <v>34</v>
      </c>
      <c r="S165" s="64">
        <v>6</v>
      </c>
      <c r="T165" s="68" t="str">
        <f t="shared" si="13"/>
        <v>34-6</v>
      </c>
      <c r="U165" s="13">
        <f t="shared" si="12"/>
        <v>1</v>
      </c>
    </row>
    <row r="166" spans="1:21" x14ac:dyDescent="0.25">
      <c r="A166" s="65">
        <v>160</v>
      </c>
      <c r="B166">
        <f t="shared" si="14"/>
        <v>160</v>
      </c>
      <c r="C166">
        <v>2</v>
      </c>
      <c r="D166" t="s">
        <v>2012</v>
      </c>
      <c r="Q166">
        <f t="shared" si="11"/>
        <v>1</v>
      </c>
      <c r="R166" s="64">
        <v>34</v>
      </c>
      <c r="S166" s="64">
        <v>5</v>
      </c>
      <c r="T166" s="68" t="str">
        <f t="shared" si="13"/>
        <v>34-5</v>
      </c>
      <c r="U166" s="13">
        <f t="shared" si="12"/>
        <v>1</v>
      </c>
    </row>
    <row r="167" spans="1:21" x14ac:dyDescent="0.25">
      <c r="A167" s="65">
        <v>161</v>
      </c>
      <c r="B167">
        <f t="shared" si="14"/>
        <v>161</v>
      </c>
      <c r="C167">
        <v>2</v>
      </c>
      <c r="D167" t="s">
        <v>2013</v>
      </c>
      <c r="Q167">
        <f t="shared" si="11"/>
        <v>1</v>
      </c>
      <c r="R167" s="64">
        <v>34</v>
      </c>
      <c r="S167" s="64">
        <v>4</v>
      </c>
      <c r="T167" s="68" t="str">
        <f t="shared" si="13"/>
        <v>34-4</v>
      </c>
      <c r="U167" s="13">
        <f t="shared" si="12"/>
        <v>1</v>
      </c>
    </row>
    <row r="168" spans="1:21" x14ac:dyDescent="0.25">
      <c r="A168" s="65">
        <v>162</v>
      </c>
      <c r="B168">
        <f t="shared" si="14"/>
        <v>162</v>
      </c>
      <c r="C168">
        <v>2</v>
      </c>
      <c r="D168" t="s">
        <v>2014</v>
      </c>
      <c r="Q168">
        <f t="shared" si="11"/>
        <v>1</v>
      </c>
      <c r="R168" s="64">
        <v>34</v>
      </c>
      <c r="S168" s="64">
        <v>2</v>
      </c>
      <c r="T168" s="68" t="str">
        <f t="shared" si="13"/>
        <v>34-2</v>
      </c>
      <c r="U168" s="13">
        <f t="shared" si="12"/>
        <v>1</v>
      </c>
    </row>
    <row r="169" spans="1:21" x14ac:dyDescent="0.25">
      <c r="A169" s="65">
        <v>163</v>
      </c>
      <c r="B169">
        <f t="shared" si="14"/>
        <v>163</v>
      </c>
      <c r="C169">
        <v>2</v>
      </c>
      <c r="D169" t="s">
        <v>2015</v>
      </c>
      <c r="Q169">
        <f t="shared" si="11"/>
        <v>1</v>
      </c>
      <c r="R169" s="64">
        <v>34</v>
      </c>
      <c r="S169" s="64">
        <v>1</v>
      </c>
      <c r="T169" s="68" t="str">
        <f t="shared" si="13"/>
        <v>34-1</v>
      </c>
      <c r="U169" s="13">
        <f t="shared" si="12"/>
        <v>1</v>
      </c>
    </row>
    <row r="170" spans="1:21" x14ac:dyDescent="0.25">
      <c r="A170" s="65">
        <v>164</v>
      </c>
      <c r="B170">
        <f t="shared" si="14"/>
        <v>164</v>
      </c>
      <c r="C170">
        <v>2</v>
      </c>
      <c r="D170" t="s">
        <v>2016</v>
      </c>
      <c r="Q170">
        <f t="shared" si="11"/>
        <v>1</v>
      </c>
      <c r="R170" s="64">
        <v>35</v>
      </c>
      <c r="S170" s="64">
        <v>1</v>
      </c>
      <c r="T170" s="68" t="str">
        <f t="shared" si="13"/>
        <v>35-1</v>
      </c>
      <c r="U170" s="13">
        <f t="shared" si="12"/>
        <v>1</v>
      </c>
    </row>
    <row r="171" spans="1:21" x14ac:dyDescent="0.25">
      <c r="A171" s="65">
        <v>165</v>
      </c>
      <c r="B171">
        <f t="shared" si="14"/>
        <v>165</v>
      </c>
      <c r="C171">
        <v>2</v>
      </c>
      <c r="D171" t="s">
        <v>2017</v>
      </c>
      <c r="Q171">
        <f t="shared" si="11"/>
        <v>1</v>
      </c>
      <c r="R171" s="64">
        <v>35</v>
      </c>
      <c r="S171" s="64">
        <v>2</v>
      </c>
      <c r="T171" s="68" t="str">
        <f t="shared" si="13"/>
        <v>35-2</v>
      </c>
      <c r="U171" s="13">
        <f t="shared" si="12"/>
        <v>1</v>
      </c>
    </row>
    <row r="172" spans="1:21" x14ac:dyDescent="0.25">
      <c r="A172" s="65">
        <v>166</v>
      </c>
      <c r="B172">
        <f t="shared" si="14"/>
        <v>166</v>
      </c>
      <c r="C172">
        <v>2</v>
      </c>
      <c r="D172" t="s">
        <v>2018</v>
      </c>
      <c r="Q172">
        <f t="shared" si="11"/>
        <v>1</v>
      </c>
      <c r="R172" s="64">
        <v>35</v>
      </c>
      <c r="S172" s="64">
        <v>4</v>
      </c>
      <c r="T172" s="68" t="str">
        <f t="shared" si="13"/>
        <v>35-4</v>
      </c>
      <c r="U172" s="13">
        <f t="shared" si="12"/>
        <v>1</v>
      </c>
    </row>
    <row r="173" spans="1:21" x14ac:dyDescent="0.25">
      <c r="A173" s="65">
        <v>167</v>
      </c>
      <c r="B173">
        <f t="shared" si="14"/>
        <v>167</v>
      </c>
      <c r="C173">
        <v>2</v>
      </c>
      <c r="D173" t="s">
        <v>2019</v>
      </c>
      <c r="Q173">
        <f t="shared" si="11"/>
        <v>1</v>
      </c>
      <c r="R173" s="64">
        <v>35</v>
      </c>
      <c r="S173" s="64">
        <v>5</v>
      </c>
      <c r="T173" s="68" t="str">
        <f t="shared" si="13"/>
        <v>35-5</v>
      </c>
      <c r="U173" s="13">
        <f t="shared" si="12"/>
        <v>1</v>
      </c>
    </row>
    <row r="174" spans="1:21" x14ac:dyDescent="0.25">
      <c r="A174" s="65">
        <v>153</v>
      </c>
      <c r="B174" s="65">
        <v>153</v>
      </c>
      <c r="C174">
        <v>3</v>
      </c>
      <c r="D174" t="s">
        <v>1963</v>
      </c>
      <c r="Q174">
        <f t="shared" si="11"/>
        <v>1</v>
      </c>
      <c r="R174" s="64">
        <v>35</v>
      </c>
      <c r="S174" s="64">
        <v>6</v>
      </c>
      <c r="T174" s="68" t="str">
        <f t="shared" si="13"/>
        <v>35-6</v>
      </c>
      <c r="U174" s="13">
        <f t="shared" si="12"/>
        <v>1</v>
      </c>
    </row>
    <row r="175" spans="1:21" x14ac:dyDescent="0.25">
      <c r="A175" s="65">
        <v>154</v>
      </c>
      <c r="B175" s="65">
        <v>154</v>
      </c>
      <c r="C175">
        <v>3</v>
      </c>
      <c r="D175" t="s">
        <v>1964</v>
      </c>
      <c r="Q175">
        <f t="shared" si="11"/>
        <v>1</v>
      </c>
      <c r="R175" s="64">
        <v>35</v>
      </c>
      <c r="S175" s="64">
        <v>3</v>
      </c>
      <c r="T175" s="68" t="str">
        <f t="shared" si="13"/>
        <v>35-3</v>
      </c>
      <c r="U175" s="13">
        <f t="shared" si="12"/>
        <v>1</v>
      </c>
    </row>
    <row r="176" spans="1:21" x14ac:dyDescent="0.25">
      <c r="A176" s="65">
        <v>155</v>
      </c>
      <c r="B176" s="65">
        <v>155</v>
      </c>
      <c r="C176">
        <v>3</v>
      </c>
      <c r="D176" t="s">
        <v>1965</v>
      </c>
      <c r="Q176">
        <f t="shared" si="11"/>
        <v>1</v>
      </c>
      <c r="R176" s="64">
        <v>36</v>
      </c>
      <c r="S176" s="64">
        <v>3</v>
      </c>
      <c r="T176" s="68" t="str">
        <f t="shared" si="13"/>
        <v>36-3</v>
      </c>
      <c r="U176" s="13">
        <f t="shared" si="12"/>
        <v>1</v>
      </c>
    </row>
    <row r="177" spans="1:21" x14ac:dyDescent="0.25">
      <c r="A177" s="65">
        <v>157</v>
      </c>
      <c r="B177" s="65">
        <v>157</v>
      </c>
      <c r="C177">
        <v>3</v>
      </c>
      <c r="D177" t="s">
        <v>1966</v>
      </c>
      <c r="Q177">
        <f t="shared" si="11"/>
        <v>1</v>
      </c>
      <c r="R177" s="64">
        <v>36</v>
      </c>
      <c r="S177" s="64">
        <v>6</v>
      </c>
      <c r="T177" s="68" t="str">
        <f t="shared" si="13"/>
        <v>36-6</v>
      </c>
      <c r="U177" s="13">
        <f t="shared" si="12"/>
        <v>1</v>
      </c>
    </row>
    <row r="178" spans="1:21" x14ac:dyDescent="0.25">
      <c r="A178" s="65">
        <v>158</v>
      </c>
      <c r="B178" s="65">
        <v>158</v>
      </c>
      <c r="C178">
        <v>3</v>
      </c>
      <c r="D178" t="s">
        <v>1967</v>
      </c>
      <c r="Q178">
        <f t="shared" si="11"/>
        <v>1</v>
      </c>
      <c r="R178" s="64">
        <v>36</v>
      </c>
      <c r="S178" s="64">
        <v>5</v>
      </c>
      <c r="T178" s="68" t="str">
        <f t="shared" si="13"/>
        <v>36-5</v>
      </c>
      <c r="U178" s="13">
        <f t="shared" si="12"/>
        <v>1</v>
      </c>
    </row>
    <row r="179" spans="1:21" x14ac:dyDescent="0.25">
      <c r="A179" s="65">
        <v>159</v>
      </c>
      <c r="B179" s="65">
        <v>159</v>
      </c>
      <c r="C179">
        <v>3</v>
      </c>
      <c r="D179" t="s">
        <v>1968</v>
      </c>
      <c r="Q179">
        <f t="shared" si="11"/>
        <v>1</v>
      </c>
      <c r="R179" s="64">
        <v>36</v>
      </c>
      <c r="S179" s="64">
        <v>4</v>
      </c>
      <c r="T179" s="68" t="str">
        <f t="shared" si="13"/>
        <v>36-4</v>
      </c>
      <c r="U179" s="13">
        <f t="shared" si="12"/>
        <v>1</v>
      </c>
    </row>
    <row r="180" spans="1:21" x14ac:dyDescent="0.25">
      <c r="A180" s="65">
        <v>160</v>
      </c>
      <c r="B180" s="65">
        <v>160</v>
      </c>
      <c r="C180">
        <v>3</v>
      </c>
      <c r="D180" t="s">
        <v>1969</v>
      </c>
      <c r="Q180">
        <f t="shared" si="11"/>
        <v>1</v>
      </c>
      <c r="R180" s="64">
        <v>36</v>
      </c>
      <c r="S180" s="64">
        <v>2</v>
      </c>
      <c r="T180" s="68" t="str">
        <f t="shared" si="13"/>
        <v>36-2</v>
      </c>
      <c r="U180" s="13">
        <f t="shared" si="12"/>
        <v>1</v>
      </c>
    </row>
    <row r="181" spans="1:21" x14ac:dyDescent="0.25">
      <c r="A181" s="65">
        <v>161</v>
      </c>
      <c r="B181" s="65">
        <v>161</v>
      </c>
      <c r="C181">
        <v>3</v>
      </c>
      <c r="D181" t="s">
        <v>1970</v>
      </c>
      <c r="Q181">
        <f t="shared" si="11"/>
        <v>1</v>
      </c>
      <c r="R181" s="64">
        <v>36</v>
      </c>
      <c r="S181" s="64">
        <v>1</v>
      </c>
      <c r="T181" s="68" t="str">
        <f t="shared" si="13"/>
        <v>36-1</v>
      </c>
      <c r="U181" s="13">
        <f t="shared" si="12"/>
        <v>1</v>
      </c>
    </row>
    <row r="182" spans="1:21" x14ac:dyDescent="0.25">
      <c r="A182" s="65">
        <v>162</v>
      </c>
      <c r="B182" s="65">
        <v>162</v>
      </c>
      <c r="C182">
        <v>3</v>
      </c>
      <c r="D182" t="s">
        <v>1971</v>
      </c>
      <c r="Q182">
        <f t="shared" si="11"/>
        <v>1</v>
      </c>
      <c r="R182" s="64">
        <v>37</v>
      </c>
      <c r="S182" s="64">
        <v>1</v>
      </c>
      <c r="T182" s="68" t="str">
        <f t="shared" si="13"/>
        <v>37-1</v>
      </c>
      <c r="U182" s="13">
        <f t="shared" si="12"/>
        <v>1</v>
      </c>
    </row>
    <row r="183" spans="1:21" x14ac:dyDescent="0.25">
      <c r="A183" s="65">
        <v>163</v>
      </c>
      <c r="B183" s="65">
        <v>163</v>
      </c>
      <c r="C183">
        <v>3</v>
      </c>
      <c r="D183" t="s">
        <v>1972</v>
      </c>
      <c r="Q183">
        <f t="shared" si="11"/>
        <v>1</v>
      </c>
      <c r="R183" s="64">
        <v>37</v>
      </c>
      <c r="S183" s="64">
        <v>2</v>
      </c>
      <c r="T183" s="68" t="str">
        <f t="shared" si="13"/>
        <v>37-2</v>
      </c>
      <c r="U183" s="13">
        <f t="shared" si="12"/>
        <v>1</v>
      </c>
    </row>
    <row r="184" spans="1:21" x14ac:dyDescent="0.25">
      <c r="A184" s="65">
        <v>164</v>
      </c>
      <c r="B184" s="65">
        <v>164</v>
      </c>
      <c r="C184">
        <v>3</v>
      </c>
      <c r="D184" t="s">
        <v>1973</v>
      </c>
      <c r="Q184">
        <f t="shared" si="11"/>
        <v>1</v>
      </c>
      <c r="R184" s="64">
        <v>37</v>
      </c>
      <c r="S184" s="64">
        <v>4</v>
      </c>
      <c r="T184" s="68" t="str">
        <f t="shared" si="13"/>
        <v>37-4</v>
      </c>
      <c r="U184" s="13">
        <f t="shared" si="12"/>
        <v>1</v>
      </c>
    </row>
    <row r="185" spans="1:21" x14ac:dyDescent="0.25">
      <c r="A185" s="65">
        <v>165</v>
      </c>
      <c r="B185" s="65">
        <v>165</v>
      </c>
      <c r="C185">
        <v>3</v>
      </c>
      <c r="D185" t="s">
        <v>1974</v>
      </c>
      <c r="Q185">
        <f t="shared" si="11"/>
        <v>1</v>
      </c>
      <c r="R185" s="64">
        <v>37</v>
      </c>
      <c r="S185" s="64">
        <v>5</v>
      </c>
      <c r="T185" s="68" t="str">
        <f t="shared" si="13"/>
        <v>37-5</v>
      </c>
      <c r="U185" s="13">
        <f t="shared" si="12"/>
        <v>1</v>
      </c>
    </row>
    <row r="186" spans="1:21" x14ac:dyDescent="0.25">
      <c r="A186" s="65">
        <v>166</v>
      </c>
      <c r="B186" s="65">
        <v>166</v>
      </c>
      <c r="C186">
        <v>3</v>
      </c>
      <c r="D186" t="s">
        <v>1975</v>
      </c>
      <c r="Q186">
        <f t="shared" si="11"/>
        <v>1</v>
      </c>
      <c r="R186" s="64">
        <v>37</v>
      </c>
      <c r="S186" s="64">
        <v>6</v>
      </c>
      <c r="T186" s="68" t="str">
        <f t="shared" si="13"/>
        <v>37-6</v>
      </c>
      <c r="U186" s="13">
        <f t="shared" si="12"/>
        <v>1</v>
      </c>
    </row>
    <row r="187" spans="1:21" x14ac:dyDescent="0.25">
      <c r="A187" s="65">
        <v>167</v>
      </c>
      <c r="B187" s="65">
        <v>167</v>
      </c>
      <c r="C187">
        <v>3</v>
      </c>
      <c r="D187" t="s">
        <v>1976</v>
      </c>
      <c r="Q187">
        <f t="shared" si="11"/>
        <v>1</v>
      </c>
      <c r="R187" s="64">
        <v>37</v>
      </c>
      <c r="S187" s="64">
        <v>3</v>
      </c>
      <c r="T187" s="68" t="str">
        <f t="shared" si="13"/>
        <v>37-3</v>
      </c>
      <c r="U187" s="13">
        <f t="shared" si="12"/>
        <v>1</v>
      </c>
    </row>
    <row r="188" spans="1:21" x14ac:dyDescent="0.25">
      <c r="A188" s="65">
        <v>153</v>
      </c>
      <c r="B188" s="65">
        <v>153</v>
      </c>
      <c r="C188">
        <v>4</v>
      </c>
      <c r="D188" t="s">
        <v>1991</v>
      </c>
      <c r="Q188">
        <f t="shared" si="11"/>
        <v>1</v>
      </c>
      <c r="R188" s="64">
        <v>38</v>
      </c>
      <c r="S188" s="64">
        <v>3</v>
      </c>
      <c r="T188" s="68" t="str">
        <f t="shared" si="13"/>
        <v>38-3</v>
      </c>
      <c r="U188" s="13">
        <f t="shared" si="12"/>
        <v>1</v>
      </c>
    </row>
    <row r="189" spans="1:21" x14ac:dyDescent="0.25">
      <c r="A189" s="65">
        <v>154</v>
      </c>
      <c r="B189" s="65">
        <v>154</v>
      </c>
      <c r="C189">
        <v>4</v>
      </c>
      <c r="D189" t="s">
        <v>1992</v>
      </c>
      <c r="Q189">
        <f t="shared" si="11"/>
        <v>1</v>
      </c>
      <c r="R189" s="64">
        <v>38</v>
      </c>
      <c r="S189" s="64">
        <v>6</v>
      </c>
      <c r="T189" s="68" t="str">
        <f t="shared" si="13"/>
        <v>38-6</v>
      </c>
      <c r="U189" s="13">
        <f t="shared" si="12"/>
        <v>1</v>
      </c>
    </row>
    <row r="190" spans="1:21" x14ac:dyDescent="0.25">
      <c r="A190" s="65">
        <v>155</v>
      </c>
      <c r="B190" s="65">
        <v>155</v>
      </c>
      <c r="C190">
        <v>4</v>
      </c>
      <c r="D190" t="s">
        <v>1993</v>
      </c>
      <c r="Q190">
        <f t="shared" si="11"/>
        <v>1</v>
      </c>
      <c r="R190" s="64">
        <v>38</v>
      </c>
      <c r="S190" s="64">
        <v>5</v>
      </c>
      <c r="T190" s="68" t="str">
        <f t="shared" si="13"/>
        <v>38-5</v>
      </c>
      <c r="U190" s="13">
        <f t="shared" si="12"/>
        <v>1</v>
      </c>
    </row>
    <row r="191" spans="1:21" x14ac:dyDescent="0.25">
      <c r="A191" s="65">
        <v>157</v>
      </c>
      <c r="B191" s="65">
        <v>157</v>
      </c>
      <c r="C191">
        <v>4</v>
      </c>
      <c r="D191" t="s">
        <v>1994</v>
      </c>
      <c r="Q191">
        <f t="shared" si="11"/>
        <v>1</v>
      </c>
      <c r="R191" s="64">
        <v>38</v>
      </c>
      <c r="S191" s="64">
        <v>4</v>
      </c>
      <c r="T191" s="68" t="str">
        <f t="shared" si="13"/>
        <v>38-4</v>
      </c>
      <c r="U191" s="13">
        <f t="shared" si="12"/>
        <v>1</v>
      </c>
    </row>
    <row r="192" spans="1:21" x14ac:dyDescent="0.25">
      <c r="A192" s="65">
        <v>158</v>
      </c>
      <c r="B192" s="65">
        <v>158</v>
      </c>
      <c r="C192">
        <v>4</v>
      </c>
      <c r="D192" t="s">
        <v>1995</v>
      </c>
      <c r="Q192">
        <f t="shared" si="11"/>
        <v>1</v>
      </c>
      <c r="R192" s="64">
        <v>38</v>
      </c>
      <c r="S192" s="64">
        <v>2</v>
      </c>
      <c r="T192" s="68" t="str">
        <f t="shared" si="13"/>
        <v>38-2</v>
      </c>
      <c r="U192" s="13">
        <f t="shared" si="12"/>
        <v>1</v>
      </c>
    </row>
    <row r="193" spans="1:21" x14ac:dyDescent="0.25">
      <c r="A193" s="65">
        <v>159</v>
      </c>
      <c r="B193" s="65">
        <v>159</v>
      </c>
      <c r="C193">
        <v>4</v>
      </c>
      <c r="D193" t="s">
        <v>1968</v>
      </c>
      <c r="Q193">
        <f t="shared" si="11"/>
        <v>1</v>
      </c>
      <c r="R193" s="64">
        <v>38</v>
      </c>
      <c r="S193" s="64">
        <v>1</v>
      </c>
      <c r="T193" s="68" t="str">
        <f t="shared" si="13"/>
        <v>38-1</v>
      </c>
      <c r="U193" s="13">
        <f t="shared" si="12"/>
        <v>1</v>
      </c>
    </row>
    <row r="194" spans="1:21" x14ac:dyDescent="0.25">
      <c r="A194" s="65">
        <v>160</v>
      </c>
      <c r="B194" s="65">
        <v>160</v>
      </c>
      <c r="C194">
        <v>4</v>
      </c>
      <c r="D194" t="s">
        <v>1996</v>
      </c>
      <c r="Q194">
        <f t="shared" ref="Q194:Q257" si="15">COUNTIF(N:N,R194)</f>
        <v>1</v>
      </c>
      <c r="R194" s="64">
        <v>39</v>
      </c>
      <c r="S194" s="64">
        <v>1</v>
      </c>
      <c r="T194" s="68" t="str">
        <f t="shared" si="13"/>
        <v>39-1</v>
      </c>
      <c r="U194" s="13">
        <f t="shared" ref="U194:U257" si="16">COUNTIF(T:T,T194)</f>
        <v>1</v>
      </c>
    </row>
    <row r="195" spans="1:21" x14ac:dyDescent="0.25">
      <c r="A195" s="65">
        <v>161</v>
      </c>
      <c r="B195" s="65">
        <v>161</v>
      </c>
      <c r="C195">
        <v>4</v>
      </c>
      <c r="D195" t="s">
        <v>1997</v>
      </c>
      <c r="Q195">
        <f t="shared" si="15"/>
        <v>1</v>
      </c>
      <c r="R195" s="64">
        <v>39</v>
      </c>
      <c r="S195" s="64">
        <v>2</v>
      </c>
      <c r="T195" s="68" t="str">
        <f t="shared" ref="T195:T257" si="17">R195&amp;"-"&amp;S195</f>
        <v>39-2</v>
      </c>
      <c r="U195" s="13">
        <f t="shared" si="16"/>
        <v>1</v>
      </c>
    </row>
    <row r="196" spans="1:21" x14ac:dyDescent="0.25">
      <c r="A196" s="65">
        <v>162</v>
      </c>
      <c r="B196" s="65">
        <v>162</v>
      </c>
      <c r="C196">
        <v>4</v>
      </c>
      <c r="D196" t="s">
        <v>1998</v>
      </c>
      <c r="Q196">
        <f t="shared" si="15"/>
        <v>1</v>
      </c>
      <c r="R196" s="64">
        <v>39</v>
      </c>
      <c r="S196" s="64">
        <v>4</v>
      </c>
      <c r="T196" s="68" t="str">
        <f t="shared" si="17"/>
        <v>39-4</v>
      </c>
      <c r="U196" s="13">
        <f t="shared" si="16"/>
        <v>1</v>
      </c>
    </row>
    <row r="197" spans="1:21" x14ac:dyDescent="0.25">
      <c r="A197" s="65">
        <v>163</v>
      </c>
      <c r="B197" s="65">
        <v>163</v>
      </c>
      <c r="C197">
        <v>4</v>
      </c>
      <c r="D197" t="s">
        <v>1999</v>
      </c>
      <c r="Q197">
        <f t="shared" si="15"/>
        <v>1</v>
      </c>
      <c r="R197" s="64">
        <v>39</v>
      </c>
      <c r="S197" s="64">
        <v>5</v>
      </c>
      <c r="T197" s="68" t="str">
        <f t="shared" si="17"/>
        <v>39-5</v>
      </c>
      <c r="U197" s="13">
        <f t="shared" si="16"/>
        <v>1</v>
      </c>
    </row>
    <row r="198" spans="1:21" x14ac:dyDescent="0.25">
      <c r="A198" s="65">
        <v>164</v>
      </c>
      <c r="B198" s="65">
        <v>164</v>
      </c>
      <c r="C198">
        <v>4</v>
      </c>
      <c r="D198" t="s">
        <v>2000</v>
      </c>
      <c r="Q198">
        <f t="shared" si="15"/>
        <v>1</v>
      </c>
      <c r="R198" s="64">
        <v>39</v>
      </c>
      <c r="S198" s="64">
        <v>6</v>
      </c>
      <c r="T198" s="68" t="str">
        <f t="shared" si="17"/>
        <v>39-6</v>
      </c>
      <c r="U198" s="13">
        <f t="shared" si="16"/>
        <v>1</v>
      </c>
    </row>
    <row r="199" spans="1:21" x14ac:dyDescent="0.25">
      <c r="A199" s="65">
        <v>165</v>
      </c>
      <c r="B199" s="65">
        <v>165</v>
      </c>
      <c r="C199">
        <v>4</v>
      </c>
      <c r="D199" t="s">
        <v>2001</v>
      </c>
      <c r="Q199">
        <f t="shared" si="15"/>
        <v>1</v>
      </c>
      <c r="R199" s="64">
        <v>39</v>
      </c>
      <c r="S199" s="64">
        <v>3</v>
      </c>
      <c r="T199" s="68" t="str">
        <f t="shared" si="17"/>
        <v>39-3</v>
      </c>
      <c r="U199" s="13">
        <f t="shared" si="16"/>
        <v>1</v>
      </c>
    </row>
    <row r="200" spans="1:21" x14ac:dyDescent="0.25">
      <c r="A200" s="65">
        <v>166</v>
      </c>
      <c r="B200" s="65">
        <v>166</v>
      </c>
      <c r="C200">
        <v>4</v>
      </c>
      <c r="D200" t="s">
        <v>1975</v>
      </c>
      <c r="Q200">
        <f t="shared" si="15"/>
        <v>1</v>
      </c>
      <c r="R200" s="64">
        <v>40</v>
      </c>
      <c r="S200" s="64">
        <v>3</v>
      </c>
      <c r="T200" s="68" t="str">
        <f t="shared" si="17"/>
        <v>40-3</v>
      </c>
      <c r="U200" s="13">
        <f t="shared" si="16"/>
        <v>1</v>
      </c>
    </row>
    <row r="201" spans="1:21" x14ac:dyDescent="0.25">
      <c r="A201" s="65">
        <v>167</v>
      </c>
      <c r="B201" s="65">
        <v>167</v>
      </c>
      <c r="C201">
        <v>4</v>
      </c>
      <c r="D201" t="s">
        <v>2002</v>
      </c>
      <c r="Q201">
        <f t="shared" si="15"/>
        <v>1</v>
      </c>
      <c r="R201" s="64">
        <v>40</v>
      </c>
      <c r="S201" s="64">
        <v>6</v>
      </c>
      <c r="T201" s="68" t="str">
        <f t="shared" si="17"/>
        <v>40-6</v>
      </c>
      <c r="U201" s="13">
        <f t="shared" si="16"/>
        <v>1</v>
      </c>
    </row>
    <row r="202" spans="1:21" x14ac:dyDescent="0.25">
      <c r="A202" s="65">
        <v>153</v>
      </c>
      <c r="B202" s="65">
        <v>153</v>
      </c>
      <c r="C202">
        <v>5</v>
      </c>
      <c r="D202" t="s">
        <v>1977</v>
      </c>
      <c r="Q202">
        <f t="shared" si="15"/>
        <v>1</v>
      </c>
      <c r="R202" s="64">
        <v>40</v>
      </c>
      <c r="S202" s="64">
        <v>5</v>
      </c>
      <c r="T202" s="68" t="str">
        <f t="shared" si="17"/>
        <v>40-5</v>
      </c>
      <c r="U202" s="13">
        <f t="shared" si="16"/>
        <v>1</v>
      </c>
    </row>
    <row r="203" spans="1:21" x14ac:dyDescent="0.25">
      <c r="A203" s="65">
        <v>154</v>
      </c>
      <c r="B203" s="65">
        <v>154</v>
      </c>
      <c r="C203">
        <v>5</v>
      </c>
      <c r="D203" t="s">
        <v>1730</v>
      </c>
      <c r="Q203">
        <f t="shared" si="15"/>
        <v>1</v>
      </c>
      <c r="R203" s="64">
        <v>40</v>
      </c>
      <c r="S203" s="64">
        <v>4</v>
      </c>
      <c r="T203" s="68" t="str">
        <f t="shared" si="17"/>
        <v>40-4</v>
      </c>
      <c r="U203" s="13">
        <f t="shared" si="16"/>
        <v>1</v>
      </c>
    </row>
    <row r="204" spans="1:21" x14ac:dyDescent="0.25">
      <c r="A204" s="65">
        <v>155</v>
      </c>
      <c r="B204" s="65">
        <v>155</v>
      </c>
      <c r="C204">
        <v>5</v>
      </c>
      <c r="D204" t="s">
        <v>1978</v>
      </c>
      <c r="Q204">
        <f t="shared" si="15"/>
        <v>1</v>
      </c>
      <c r="R204" s="64">
        <v>40</v>
      </c>
      <c r="S204" s="64">
        <v>2</v>
      </c>
      <c r="T204" s="68" t="str">
        <f t="shared" si="17"/>
        <v>40-2</v>
      </c>
      <c r="U204" s="13">
        <f t="shared" si="16"/>
        <v>1</v>
      </c>
    </row>
    <row r="205" spans="1:21" x14ac:dyDescent="0.25">
      <c r="A205" s="65">
        <v>157</v>
      </c>
      <c r="B205" s="65">
        <v>157</v>
      </c>
      <c r="C205">
        <v>5</v>
      </c>
      <c r="D205" t="s">
        <v>1979</v>
      </c>
      <c r="Q205">
        <f t="shared" si="15"/>
        <v>1</v>
      </c>
      <c r="R205" s="64">
        <v>40</v>
      </c>
      <c r="S205" s="64">
        <v>1</v>
      </c>
      <c r="T205" s="68" t="str">
        <f t="shared" si="17"/>
        <v>40-1</v>
      </c>
      <c r="U205" s="13">
        <f t="shared" si="16"/>
        <v>1</v>
      </c>
    </row>
    <row r="206" spans="1:21" x14ac:dyDescent="0.25">
      <c r="A206" s="65">
        <v>158</v>
      </c>
      <c r="B206" s="65">
        <v>158</v>
      </c>
      <c r="C206">
        <v>5</v>
      </c>
      <c r="D206" t="s">
        <v>1980</v>
      </c>
      <c r="Q206">
        <f t="shared" si="15"/>
        <v>1</v>
      </c>
      <c r="R206" s="64">
        <v>41</v>
      </c>
      <c r="S206" s="64">
        <v>1</v>
      </c>
      <c r="T206" s="68" t="str">
        <f t="shared" si="17"/>
        <v>41-1</v>
      </c>
      <c r="U206" s="13">
        <f t="shared" si="16"/>
        <v>1</v>
      </c>
    </row>
    <row r="207" spans="1:21" x14ac:dyDescent="0.25">
      <c r="A207" s="65">
        <v>159</v>
      </c>
      <c r="B207" s="65">
        <v>159</v>
      </c>
      <c r="C207">
        <v>5</v>
      </c>
      <c r="D207" t="s">
        <v>1968</v>
      </c>
      <c r="Q207">
        <f t="shared" si="15"/>
        <v>1</v>
      </c>
      <c r="R207" s="64">
        <v>41</v>
      </c>
      <c r="S207" s="64">
        <v>2</v>
      </c>
      <c r="T207" s="68" t="str">
        <f t="shared" si="17"/>
        <v>41-2</v>
      </c>
      <c r="U207" s="13">
        <f t="shared" si="16"/>
        <v>1</v>
      </c>
    </row>
    <row r="208" spans="1:21" x14ac:dyDescent="0.25">
      <c r="A208" s="65">
        <v>160</v>
      </c>
      <c r="B208" s="65">
        <v>160</v>
      </c>
      <c r="C208">
        <v>5</v>
      </c>
      <c r="D208" t="s">
        <v>1981</v>
      </c>
      <c r="Q208">
        <f t="shared" si="15"/>
        <v>1</v>
      </c>
      <c r="R208" s="64">
        <v>41</v>
      </c>
      <c r="S208" s="64">
        <v>4</v>
      </c>
      <c r="T208" s="68" t="str">
        <f t="shared" si="17"/>
        <v>41-4</v>
      </c>
      <c r="U208" s="13">
        <f t="shared" si="16"/>
        <v>1</v>
      </c>
    </row>
    <row r="209" spans="1:21" x14ac:dyDescent="0.25">
      <c r="A209" s="65">
        <v>161</v>
      </c>
      <c r="B209" s="65">
        <v>161</v>
      </c>
      <c r="C209">
        <v>5</v>
      </c>
      <c r="D209" t="s">
        <v>1982</v>
      </c>
      <c r="Q209">
        <f t="shared" si="15"/>
        <v>1</v>
      </c>
      <c r="R209" s="64">
        <v>41</v>
      </c>
      <c r="S209" s="64">
        <v>5</v>
      </c>
      <c r="T209" s="68" t="str">
        <f t="shared" si="17"/>
        <v>41-5</v>
      </c>
      <c r="U209" s="13">
        <f t="shared" si="16"/>
        <v>1</v>
      </c>
    </row>
    <row r="210" spans="1:21" x14ac:dyDescent="0.25">
      <c r="A210" s="65">
        <v>162</v>
      </c>
      <c r="B210" s="65">
        <v>162</v>
      </c>
      <c r="C210">
        <v>5</v>
      </c>
      <c r="D210" t="s">
        <v>1983</v>
      </c>
      <c r="Q210">
        <f t="shared" si="15"/>
        <v>1</v>
      </c>
      <c r="R210" s="64">
        <v>41</v>
      </c>
      <c r="S210" s="64">
        <v>6</v>
      </c>
      <c r="T210" s="68" t="str">
        <f t="shared" si="17"/>
        <v>41-6</v>
      </c>
      <c r="U210" s="13">
        <f t="shared" si="16"/>
        <v>1</v>
      </c>
    </row>
    <row r="211" spans="1:21" x14ac:dyDescent="0.25">
      <c r="A211" s="65">
        <v>163</v>
      </c>
      <c r="B211" s="65">
        <v>163</v>
      </c>
      <c r="C211">
        <v>5</v>
      </c>
      <c r="D211" t="s">
        <v>1984</v>
      </c>
      <c r="Q211">
        <f t="shared" si="15"/>
        <v>1</v>
      </c>
      <c r="R211" s="64">
        <v>41</v>
      </c>
      <c r="S211" s="64">
        <v>3</v>
      </c>
      <c r="T211" s="68" t="str">
        <f t="shared" si="17"/>
        <v>41-3</v>
      </c>
      <c r="U211" s="13">
        <f t="shared" si="16"/>
        <v>1</v>
      </c>
    </row>
    <row r="212" spans="1:21" x14ac:dyDescent="0.25">
      <c r="A212" s="65">
        <v>164</v>
      </c>
      <c r="B212" s="65">
        <v>164</v>
      </c>
      <c r="C212">
        <v>5</v>
      </c>
      <c r="D212" t="s">
        <v>1985</v>
      </c>
      <c r="Q212">
        <f t="shared" si="15"/>
        <v>1</v>
      </c>
      <c r="R212" s="64">
        <v>42</v>
      </c>
      <c r="S212" s="64">
        <v>3</v>
      </c>
      <c r="T212" s="68" t="str">
        <f t="shared" si="17"/>
        <v>42-3</v>
      </c>
      <c r="U212" s="13">
        <f t="shared" si="16"/>
        <v>1</v>
      </c>
    </row>
    <row r="213" spans="1:21" x14ac:dyDescent="0.25">
      <c r="A213" s="65">
        <v>165</v>
      </c>
      <c r="B213" s="65">
        <v>165</v>
      </c>
      <c r="C213">
        <v>5</v>
      </c>
      <c r="D213" t="s">
        <v>1792</v>
      </c>
      <c r="Q213">
        <f t="shared" si="15"/>
        <v>1</v>
      </c>
      <c r="R213" s="64">
        <v>42</v>
      </c>
      <c r="S213" s="64">
        <v>6</v>
      </c>
      <c r="T213" s="68" t="str">
        <f t="shared" si="17"/>
        <v>42-6</v>
      </c>
      <c r="U213" s="13">
        <f t="shared" si="16"/>
        <v>1</v>
      </c>
    </row>
    <row r="214" spans="1:21" x14ac:dyDescent="0.25">
      <c r="A214" s="65">
        <v>166</v>
      </c>
      <c r="B214" s="65">
        <v>166</v>
      </c>
      <c r="C214">
        <v>5</v>
      </c>
      <c r="D214" t="s">
        <v>1975</v>
      </c>
      <c r="Q214">
        <f t="shared" si="15"/>
        <v>1</v>
      </c>
      <c r="R214" s="64">
        <v>42</v>
      </c>
      <c r="S214" s="64">
        <v>5</v>
      </c>
      <c r="T214" s="68" t="str">
        <f t="shared" si="17"/>
        <v>42-5</v>
      </c>
      <c r="U214" s="13">
        <f t="shared" si="16"/>
        <v>1</v>
      </c>
    </row>
    <row r="215" spans="1:21" x14ac:dyDescent="0.25">
      <c r="A215" s="65">
        <v>167</v>
      </c>
      <c r="B215" s="65">
        <v>167</v>
      </c>
      <c r="C215">
        <v>5</v>
      </c>
      <c r="D215" t="s">
        <v>1986</v>
      </c>
      <c r="Q215">
        <f t="shared" si="15"/>
        <v>1</v>
      </c>
      <c r="R215" s="64">
        <v>42</v>
      </c>
      <c r="S215" s="64">
        <v>4</v>
      </c>
      <c r="T215" s="68" t="str">
        <f t="shared" si="17"/>
        <v>42-4</v>
      </c>
      <c r="U215" s="13">
        <f t="shared" si="16"/>
        <v>1</v>
      </c>
    </row>
    <row r="216" spans="1:21" x14ac:dyDescent="0.25">
      <c r="A216" s="65">
        <v>153</v>
      </c>
      <c r="B216" s="65">
        <v>153</v>
      </c>
      <c r="C216">
        <v>6</v>
      </c>
      <c r="D216" t="s">
        <v>1987</v>
      </c>
      <c r="Q216">
        <f t="shared" si="15"/>
        <v>1</v>
      </c>
      <c r="R216" s="64">
        <v>42</v>
      </c>
      <c r="S216" s="64">
        <v>2</v>
      </c>
      <c r="T216" s="68" t="str">
        <f t="shared" si="17"/>
        <v>42-2</v>
      </c>
      <c r="U216" s="13">
        <f t="shared" si="16"/>
        <v>1</v>
      </c>
    </row>
    <row r="217" spans="1:21" x14ac:dyDescent="0.25">
      <c r="A217" s="65">
        <v>154</v>
      </c>
      <c r="B217" s="65">
        <v>154</v>
      </c>
      <c r="C217">
        <v>6</v>
      </c>
      <c r="D217" t="s">
        <v>1865</v>
      </c>
      <c r="Q217">
        <f t="shared" si="15"/>
        <v>1</v>
      </c>
      <c r="R217" s="64">
        <v>42</v>
      </c>
      <c r="S217" s="64">
        <v>1</v>
      </c>
      <c r="T217" s="68" t="str">
        <f t="shared" si="17"/>
        <v>42-1</v>
      </c>
      <c r="U217" s="13">
        <f t="shared" si="16"/>
        <v>1</v>
      </c>
    </row>
    <row r="218" spans="1:21" x14ac:dyDescent="0.25">
      <c r="A218" s="65">
        <v>155</v>
      </c>
      <c r="B218" s="65">
        <v>155</v>
      </c>
      <c r="C218">
        <v>6</v>
      </c>
      <c r="D218" t="s">
        <v>1988</v>
      </c>
      <c r="Q218">
        <f t="shared" si="15"/>
        <v>1</v>
      </c>
      <c r="R218" s="64">
        <v>43</v>
      </c>
      <c r="S218" s="64">
        <v>1</v>
      </c>
      <c r="T218" s="68" t="str">
        <f t="shared" si="17"/>
        <v>43-1</v>
      </c>
      <c r="U218" s="13">
        <f t="shared" si="16"/>
        <v>1</v>
      </c>
    </row>
    <row r="219" spans="1:21" x14ac:dyDescent="0.25">
      <c r="A219" s="65">
        <v>157</v>
      </c>
      <c r="B219" s="65">
        <v>157</v>
      </c>
      <c r="C219">
        <v>6</v>
      </c>
      <c r="D219" t="s">
        <v>1989</v>
      </c>
      <c r="Q219">
        <f t="shared" si="15"/>
        <v>1</v>
      </c>
      <c r="R219" s="64">
        <v>43</v>
      </c>
      <c r="S219" s="64">
        <v>2</v>
      </c>
      <c r="T219" s="68" t="str">
        <f t="shared" si="17"/>
        <v>43-2</v>
      </c>
      <c r="U219" s="13">
        <f t="shared" si="16"/>
        <v>1</v>
      </c>
    </row>
    <row r="220" spans="1:21" x14ac:dyDescent="0.25">
      <c r="A220" s="65">
        <v>158</v>
      </c>
      <c r="B220" s="65">
        <v>158</v>
      </c>
      <c r="C220">
        <v>6</v>
      </c>
      <c r="D220" t="s">
        <v>1947</v>
      </c>
      <c r="Q220">
        <f t="shared" si="15"/>
        <v>1</v>
      </c>
      <c r="R220" s="64">
        <v>43</v>
      </c>
      <c r="S220" s="64">
        <v>4</v>
      </c>
      <c r="T220" s="68" t="str">
        <f t="shared" si="17"/>
        <v>43-4</v>
      </c>
      <c r="U220" s="13">
        <f t="shared" si="16"/>
        <v>1</v>
      </c>
    </row>
    <row r="221" spans="1:21" x14ac:dyDescent="0.25">
      <c r="A221" s="65">
        <v>159</v>
      </c>
      <c r="B221" s="65">
        <v>159</v>
      </c>
      <c r="C221">
        <v>6</v>
      </c>
      <c r="D221" t="s">
        <v>1948</v>
      </c>
      <c r="Q221">
        <f t="shared" si="15"/>
        <v>1</v>
      </c>
      <c r="R221" s="64">
        <v>43</v>
      </c>
      <c r="S221" s="64">
        <v>5</v>
      </c>
      <c r="T221" s="68" t="str">
        <f t="shared" si="17"/>
        <v>43-5</v>
      </c>
      <c r="U221" s="13">
        <f t="shared" si="16"/>
        <v>1</v>
      </c>
    </row>
    <row r="222" spans="1:21" x14ac:dyDescent="0.25">
      <c r="A222" s="65">
        <v>160</v>
      </c>
      <c r="B222" s="65">
        <v>160</v>
      </c>
      <c r="C222">
        <v>6</v>
      </c>
      <c r="D222" t="s">
        <v>1949</v>
      </c>
      <c r="Q222">
        <f t="shared" si="15"/>
        <v>1</v>
      </c>
      <c r="R222" s="64">
        <v>43</v>
      </c>
      <c r="S222" s="64">
        <v>6</v>
      </c>
      <c r="T222" s="68" t="str">
        <f t="shared" si="17"/>
        <v>43-6</v>
      </c>
      <c r="U222" s="13">
        <f t="shared" si="16"/>
        <v>1</v>
      </c>
    </row>
    <row r="223" spans="1:21" x14ac:dyDescent="0.25">
      <c r="A223" s="65">
        <v>161</v>
      </c>
      <c r="B223" s="65">
        <v>161</v>
      </c>
      <c r="C223">
        <v>6</v>
      </c>
      <c r="D223" t="s">
        <v>1950</v>
      </c>
      <c r="Q223">
        <f t="shared" si="15"/>
        <v>1</v>
      </c>
      <c r="R223" s="64">
        <v>43</v>
      </c>
      <c r="S223" s="64">
        <v>3</v>
      </c>
      <c r="T223" s="68" t="str">
        <f t="shared" si="17"/>
        <v>43-3</v>
      </c>
      <c r="U223" s="13">
        <f t="shared" si="16"/>
        <v>1</v>
      </c>
    </row>
    <row r="224" spans="1:21" x14ac:dyDescent="0.25">
      <c r="A224" s="65">
        <v>162</v>
      </c>
      <c r="B224" s="65">
        <v>162</v>
      </c>
      <c r="C224">
        <v>6</v>
      </c>
      <c r="D224" t="s">
        <v>1951</v>
      </c>
      <c r="Q224">
        <f t="shared" si="15"/>
        <v>1</v>
      </c>
      <c r="R224" s="64">
        <v>44</v>
      </c>
      <c r="S224" s="64">
        <v>3</v>
      </c>
      <c r="T224" s="68" t="str">
        <f t="shared" si="17"/>
        <v>44-3</v>
      </c>
      <c r="U224" s="13">
        <f t="shared" si="16"/>
        <v>1</v>
      </c>
    </row>
    <row r="225" spans="1:21" x14ac:dyDescent="0.25">
      <c r="A225" s="65">
        <v>163</v>
      </c>
      <c r="B225" s="65">
        <v>163</v>
      </c>
      <c r="C225">
        <v>6</v>
      </c>
      <c r="D225" t="s">
        <v>1952</v>
      </c>
      <c r="Q225">
        <f t="shared" si="15"/>
        <v>1</v>
      </c>
      <c r="R225" s="64">
        <v>44</v>
      </c>
      <c r="S225" s="64">
        <v>6</v>
      </c>
      <c r="T225" s="68" t="str">
        <f t="shared" si="17"/>
        <v>44-6</v>
      </c>
      <c r="U225" s="13">
        <f t="shared" si="16"/>
        <v>1</v>
      </c>
    </row>
    <row r="226" spans="1:21" x14ac:dyDescent="0.25">
      <c r="A226" s="65">
        <v>164</v>
      </c>
      <c r="B226" s="65">
        <v>164</v>
      </c>
      <c r="C226">
        <v>6</v>
      </c>
      <c r="D226" t="s">
        <v>1953</v>
      </c>
      <c r="Q226">
        <f t="shared" si="15"/>
        <v>1</v>
      </c>
      <c r="R226" s="64">
        <v>44</v>
      </c>
      <c r="S226" s="64">
        <v>5</v>
      </c>
      <c r="T226" s="68" t="str">
        <f t="shared" si="17"/>
        <v>44-5</v>
      </c>
      <c r="U226" s="13">
        <f t="shared" si="16"/>
        <v>1</v>
      </c>
    </row>
    <row r="227" spans="1:21" x14ac:dyDescent="0.25">
      <c r="A227" s="65">
        <v>165</v>
      </c>
      <c r="B227" s="65">
        <v>165</v>
      </c>
      <c r="C227">
        <v>6</v>
      </c>
      <c r="D227" t="s">
        <v>1990</v>
      </c>
      <c r="Q227">
        <f t="shared" si="15"/>
        <v>1</v>
      </c>
      <c r="R227" s="64">
        <v>44</v>
      </c>
      <c r="S227" s="64">
        <v>4</v>
      </c>
      <c r="T227" s="68" t="str">
        <f t="shared" si="17"/>
        <v>44-4</v>
      </c>
      <c r="U227" s="13">
        <f t="shared" si="16"/>
        <v>1</v>
      </c>
    </row>
    <row r="228" spans="1:21" x14ac:dyDescent="0.25">
      <c r="A228" s="65">
        <v>166</v>
      </c>
      <c r="B228" s="65">
        <v>166</v>
      </c>
      <c r="C228">
        <v>6</v>
      </c>
      <c r="D228" t="s">
        <v>1954</v>
      </c>
      <c r="Q228">
        <f t="shared" si="15"/>
        <v>1</v>
      </c>
      <c r="R228" s="64">
        <v>44</v>
      </c>
      <c r="S228" s="64">
        <v>2</v>
      </c>
      <c r="T228" s="68" t="str">
        <f t="shared" si="17"/>
        <v>44-2</v>
      </c>
      <c r="U228" s="13">
        <f t="shared" si="16"/>
        <v>1</v>
      </c>
    </row>
    <row r="229" spans="1:21" x14ac:dyDescent="0.25">
      <c r="A229" s="65">
        <v>167</v>
      </c>
      <c r="B229" s="65">
        <v>167</v>
      </c>
      <c r="C229">
        <v>6</v>
      </c>
      <c r="D229" t="s">
        <v>1955</v>
      </c>
      <c r="Q229">
        <f t="shared" si="15"/>
        <v>1</v>
      </c>
      <c r="R229" s="64">
        <v>44</v>
      </c>
      <c r="S229" s="64">
        <v>1</v>
      </c>
      <c r="T229" s="68" t="str">
        <f t="shared" si="17"/>
        <v>44-1</v>
      </c>
      <c r="U229" s="13">
        <f t="shared" si="16"/>
        <v>1</v>
      </c>
    </row>
    <row r="230" spans="1:21" x14ac:dyDescent="0.25">
      <c r="Q230">
        <f t="shared" si="15"/>
        <v>1</v>
      </c>
      <c r="R230" s="64">
        <v>45</v>
      </c>
      <c r="S230" s="64">
        <v>1</v>
      </c>
      <c r="T230" s="68" t="str">
        <f t="shared" si="17"/>
        <v>45-1</v>
      </c>
      <c r="U230" s="13">
        <f t="shared" si="16"/>
        <v>1</v>
      </c>
    </row>
    <row r="231" spans="1:21" x14ac:dyDescent="0.25">
      <c r="A231" s="65">
        <v>168</v>
      </c>
      <c r="B231" s="65">
        <v>168</v>
      </c>
      <c r="C231" s="66">
        <v>1</v>
      </c>
      <c r="D231" t="s">
        <v>2027</v>
      </c>
      <c r="Q231">
        <f t="shared" si="15"/>
        <v>1</v>
      </c>
      <c r="R231" s="64">
        <v>45</v>
      </c>
      <c r="S231" s="64">
        <v>4</v>
      </c>
      <c r="T231" s="68" t="str">
        <f t="shared" si="17"/>
        <v>45-4</v>
      </c>
      <c r="U231" s="13">
        <f t="shared" si="16"/>
        <v>1</v>
      </c>
    </row>
    <row r="232" spans="1:21" x14ac:dyDescent="0.25">
      <c r="A232" s="65">
        <v>169</v>
      </c>
      <c r="B232" s="65">
        <v>169</v>
      </c>
      <c r="C232" s="66">
        <v>1</v>
      </c>
      <c r="D232" t="s">
        <v>2020</v>
      </c>
      <c r="Q232">
        <f t="shared" si="15"/>
        <v>1</v>
      </c>
      <c r="R232" s="64">
        <v>45</v>
      </c>
      <c r="S232" s="64">
        <v>5</v>
      </c>
      <c r="T232" s="68" t="str">
        <f t="shared" si="17"/>
        <v>45-5</v>
      </c>
      <c r="U232" s="13">
        <f t="shared" si="16"/>
        <v>1</v>
      </c>
    </row>
    <row r="233" spans="1:21" x14ac:dyDescent="0.25">
      <c r="A233" s="65">
        <v>170</v>
      </c>
      <c r="B233" s="65">
        <v>170</v>
      </c>
      <c r="C233" s="66">
        <v>1</v>
      </c>
      <c r="D233" t="s">
        <v>2021</v>
      </c>
      <c r="Q233">
        <f t="shared" si="15"/>
        <v>1</v>
      </c>
      <c r="R233" s="64">
        <v>45</v>
      </c>
      <c r="S233" s="64">
        <v>6</v>
      </c>
      <c r="T233" s="68" t="str">
        <f t="shared" si="17"/>
        <v>45-6</v>
      </c>
      <c r="U233" s="13">
        <f t="shared" si="16"/>
        <v>1</v>
      </c>
    </row>
    <row r="234" spans="1:21" x14ac:dyDescent="0.25">
      <c r="A234" s="65">
        <v>171</v>
      </c>
      <c r="B234" s="65">
        <v>171</v>
      </c>
      <c r="C234" s="66">
        <v>1</v>
      </c>
      <c r="D234" t="s">
        <v>2028</v>
      </c>
      <c r="Q234">
        <f t="shared" si="15"/>
        <v>1</v>
      </c>
      <c r="R234" s="64">
        <v>45</v>
      </c>
      <c r="S234" s="64">
        <v>3</v>
      </c>
      <c r="T234" s="68" t="str">
        <f t="shared" si="17"/>
        <v>45-3</v>
      </c>
      <c r="U234" s="13">
        <f t="shared" si="16"/>
        <v>1</v>
      </c>
    </row>
    <row r="235" spans="1:21" x14ac:dyDescent="0.25">
      <c r="A235" s="65">
        <v>172</v>
      </c>
      <c r="B235" s="65">
        <v>172</v>
      </c>
      <c r="C235" s="66">
        <v>1</v>
      </c>
      <c r="D235" t="s">
        <v>2022</v>
      </c>
      <c r="Q235">
        <f t="shared" si="15"/>
        <v>1</v>
      </c>
      <c r="R235" s="64">
        <v>46</v>
      </c>
      <c r="S235" s="64">
        <v>3</v>
      </c>
      <c r="T235" s="68" t="str">
        <f t="shared" si="17"/>
        <v>46-3</v>
      </c>
      <c r="U235" s="13">
        <f t="shared" si="16"/>
        <v>1</v>
      </c>
    </row>
    <row r="236" spans="1:21" x14ac:dyDescent="0.25">
      <c r="A236" s="65">
        <v>173</v>
      </c>
      <c r="B236" s="65">
        <v>173</v>
      </c>
      <c r="C236" s="66">
        <v>1</v>
      </c>
      <c r="D236" t="s">
        <v>2023</v>
      </c>
      <c r="Q236">
        <f t="shared" si="15"/>
        <v>1</v>
      </c>
      <c r="R236" s="64">
        <v>46</v>
      </c>
      <c r="S236" s="64">
        <v>6</v>
      </c>
      <c r="T236" s="68" t="str">
        <f t="shared" si="17"/>
        <v>46-6</v>
      </c>
      <c r="U236" s="13">
        <f t="shared" si="16"/>
        <v>1</v>
      </c>
    </row>
    <row r="237" spans="1:21" x14ac:dyDescent="0.25">
      <c r="A237" s="65">
        <v>174</v>
      </c>
      <c r="B237" s="65">
        <v>174</v>
      </c>
      <c r="C237" s="66">
        <v>1</v>
      </c>
      <c r="D237" t="s">
        <v>2024</v>
      </c>
      <c r="Q237">
        <f t="shared" si="15"/>
        <v>1</v>
      </c>
      <c r="R237" s="64">
        <v>46</v>
      </c>
      <c r="S237" s="64">
        <v>5</v>
      </c>
      <c r="T237" s="68" t="str">
        <f t="shared" si="17"/>
        <v>46-5</v>
      </c>
      <c r="U237" s="13">
        <f t="shared" si="16"/>
        <v>1</v>
      </c>
    </row>
    <row r="238" spans="1:21" x14ac:dyDescent="0.25">
      <c r="A238" s="65">
        <v>175</v>
      </c>
      <c r="B238" s="65">
        <v>175</v>
      </c>
      <c r="C238" s="66">
        <v>1</v>
      </c>
      <c r="D238" t="s">
        <v>2025</v>
      </c>
      <c r="Q238">
        <f t="shared" si="15"/>
        <v>1</v>
      </c>
      <c r="R238" s="64">
        <v>46</v>
      </c>
      <c r="S238" s="64">
        <v>4</v>
      </c>
      <c r="T238" s="68" t="str">
        <f t="shared" si="17"/>
        <v>46-4</v>
      </c>
      <c r="U238" s="13">
        <f t="shared" si="16"/>
        <v>1</v>
      </c>
    </row>
    <row r="239" spans="1:21" x14ac:dyDescent="0.25">
      <c r="A239" s="65">
        <v>176</v>
      </c>
      <c r="B239" s="65">
        <v>176</v>
      </c>
      <c r="C239" s="66">
        <v>1</v>
      </c>
      <c r="D239" t="s">
        <v>2026</v>
      </c>
      <c r="Q239">
        <f t="shared" si="15"/>
        <v>1</v>
      </c>
      <c r="R239" s="64">
        <v>46</v>
      </c>
      <c r="S239" s="64">
        <v>2</v>
      </c>
      <c r="T239" s="68" t="str">
        <f t="shared" si="17"/>
        <v>46-2</v>
      </c>
      <c r="U239" s="13">
        <f t="shared" si="16"/>
        <v>1</v>
      </c>
    </row>
    <row r="240" spans="1:21" x14ac:dyDescent="0.25">
      <c r="B240" s="65">
        <v>168</v>
      </c>
      <c r="C240" s="69">
        <v>2</v>
      </c>
      <c r="D240" t="s">
        <v>2029</v>
      </c>
      <c r="Q240">
        <f t="shared" si="15"/>
        <v>1</v>
      </c>
      <c r="R240" s="64">
        <v>46</v>
      </c>
      <c r="S240" s="64">
        <v>1</v>
      </c>
      <c r="T240" s="68" t="str">
        <f t="shared" si="17"/>
        <v>46-1</v>
      </c>
      <c r="U240" s="13">
        <f t="shared" si="16"/>
        <v>1</v>
      </c>
    </row>
    <row r="241" spans="2:21" x14ac:dyDescent="0.25">
      <c r="B241" s="65">
        <v>169</v>
      </c>
      <c r="C241" s="69">
        <v>2</v>
      </c>
      <c r="D241" t="s">
        <v>2030</v>
      </c>
      <c r="Q241">
        <f t="shared" si="15"/>
        <v>1</v>
      </c>
      <c r="R241" s="64">
        <v>47</v>
      </c>
      <c r="S241" s="64">
        <v>1</v>
      </c>
      <c r="T241" s="68" t="str">
        <f t="shared" si="17"/>
        <v>47-1</v>
      </c>
      <c r="U241" s="13">
        <f t="shared" si="16"/>
        <v>1</v>
      </c>
    </row>
    <row r="242" spans="2:21" x14ac:dyDescent="0.25">
      <c r="B242" s="65">
        <v>170</v>
      </c>
      <c r="C242" s="69">
        <v>2</v>
      </c>
      <c r="D242" t="s">
        <v>2031</v>
      </c>
      <c r="Q242">
        <f t="shared" si="15"/>
        <v>1</v>
      </c>
      <c r="R242" s="64">
        <v>47</v>
      </c>
      <c r="S242" s="64">
        <v>2</v>
      </c>
      <c r="T242" s="68" t="str">
        <f t="shared" si="17"/>
        <v>47-2</v>
      </c>
      <c r="U242" s="13">
        <f t="shared" si="16"/>
        <v>1</v>
      </c>
    </row>
    <row r="243" spans="2:21" x14ac:dyDescent="0.25">
      <c r="B243" s="65">
        <v>171</v>
      </c>
      <c r="C243" s="69">
        <v>2</v>
      </c>
      <c r="D243" t="s">
        <v>2032</v>
      </c>
      <c r="Q243">
        <f t="shared" si="15"/>
        <v>1</v>
      </c>
      <c r="R243" s="64">
        <v>47</v>
      </c>
      <c r="S243" s="64">
        <v>4</v>
      </c>
      <c r="T243" s="68" t="str">
        <f t="shared" si="17"/>
        <v>47-4</v>
      </c>
      <c r="U243" s="13">
        <f t="shared" si="16"/>
        <v>1</v>
      </c>
    </row>
    <row r="244" spans="2:21" x14ac:dyDescent="0.25">
      <c r="B244" s="65">
        <v>172</v>
      </c>
      <c r="C244" s="69">
        <v>2</v>
      </c>
      <c r="D244" t="s">
        <v>2033</v>
      </c>
      <c r="Q244">
        <f t="shared" si="15"/>
        <v>1</v>
      </c>
      <c r="R244" s="64">
        <v>47</v>
      </c>
      <c r="S244" s="64">
        <v>5</v>
      </c>
      <c r="T244" s="68" t="str">
        <f t="shared" si="17"/>
        <v>47-5</v>
      </c>
      <c r="U244" s="13">
        <f t="shared" si="16"/>
        <v>1</v>
      </c>
    </row>
    <row r="245" spans="2:21" x14ac:dyDescent="0.25">
      <c r="B245" s="65">
        <v>173</v>
      </c>
      <c r="C245" s="69">
        <v>2</v>
      </c>
      <c r="D245" t="s">
        <v>2034</v>
      </c>
      <c r="Q245">
        <f t="shared" si="15"/>
        <v>1</v>
      </c>
      <c r="R245" s="64">
        <v>47</v>
      </c>
      <c r="S245" s="64">
        <v>6</v>
      </c>
      <c r="T245" s="68" t="str">
        <f t="shared" si="17"/>
        <v>47-6</v>
      </c>
      <c r="U245" s="13">
        <f t="shared" si="16"/>
        <v>1</v>
      </c>
    </row>
    <row r="246" spans="2:21" x14ac:dyDescent="0.25">
      <c r="B246" s="65">
        <v>174</v>
      </c>
      <c r="C246" s="69">
        <v>2</v>
      </c>
      <c r="D246" t="s">
        <v>2035</v>
      </c>
      <c r="Q246">
        <f t="shared" si="15"/>
        <v>1</v>
      </c>
      <c r="R246" s="64">
        <v>47</v>
      </c>
      <c r="S246" s="64">
        <v>3</v>
      </c>
      <c r="T246" s="68" t="str">
        <f t="shared" si="17"/>
        <v>47-3</v>
      </c>
      <c r="U246" s="13">
        <f t="shared" si="16"/>
        <v>1</v>
      </c>
    </row>
    <row r="247" spans="2:21" x14ac:dyDescent="0.25">
      <c r="B247" s="65">
        <v>175</v>
      </c>
      <c r="C247" s="69">
        <v>2</v>
      </c>
      <c r="D247" t="s">
        <v>2036</v>
      </c>
      <c r="Q247">
        <f t="shared" si="15"/>
        <v>1</v>
      </c>
      <c r="R247" s="64">
        <v>48</v>
      </c>
      <c r="S247" s="64">
        <v>3</v>
      </c>
      <c r="T247" s="68" t="str">
        <f t="shared" si="17"/>
        <v>48-3</v>
      </c>
      <c r="U247" s="13">
        <f t="shared" si="16"/>
        <v>1</v>
      </c>
    </row>
    <row r="248" spans="2:21" x14ac:dyDescent="0.25">
      <c r="B248" s="65">
        <v>176</v>
      </c>
      <c r="C248" s="69">
        <v>2</v>
      </c>
      <c r="D248" t="s">
        <v>2037</v>
      </c>
      <c r="Q248">
        <f t="shared" si="15"/>
        <v>1</v>
      </c>
      <c r="R248" s="64">
        <v>48</v>
      </c>
      <c r="S248" s="64">
        <v>6</v>
      </c>
      <c r="T248" s="68" t="str">
        <f t="shared" si="17"/>
        <v>48-6</v>
      </c>
      <c r="U248" s="13">
        <f t="shared" si="16"/>
        <v>1</v>
      </c>
    </row>
    <row r="249" spans="2:21" x14ac:dyDescent="0.25">
      <c r="B249" s="65">
        <v>168</v>
      </c>
      <c r="C249" s="66">
        <v>3</v>
      </c>
      <c r="D249" t="s">
        <v>2038</v>
      </c>
      <c r="Q249">
        <f t="shared" si="15"/>
        <v>1</v>
      </c>
      <c r="R249" s="64">
        <v>48</v>
      </c>
      <c r="S249" s="64">
        <v>5</v>
      </c>
      <c r="T249" s="68" t="str">
        <f t="shared" si="17"/>
        <v>48-5</v>
      </c>
      <c r="U249" s="13">
        <f t="shared" si="16"/>
        <v>1</v>
      </c>
    </row>
    <row r="250" spans="2:21" x14ac:dyDescent="0.25">
      <c r="B250" s="65">
        <v>169</v>
      </c>
      <c r="C250" s="66">
        <v>3</v>
      </c>
      <c r="D250" t="s">
        <v>2039</v>
      </c>
      <c r="Q250">
        <f t="shared" si="15"/>
        <v>1</v>
      </c>
      <c r="R250" s="64">
        <v>48</v>
      </c>
      <c r="S250" s="64">
        <v>4</v>
      </c>
      <c r="T250" s="68" t="str">
        <f t="shared" si="17"/>
        <v>48-4</v>
      </c>
      <c r="U250" s="13">
        <f t="shared" si="16"/>
        <v>1</v>
      </c>
    </row>
    <row r="251" spans="2:21" x14ac:dyDescent="0.25">
      <c r="B251" s="65">
        <v>170</v>
      </c>
      <c r="C251" s="66">
        <v>3</v>
      </c>
      <c r="D251" t="s">
        <v>2040</v>
      </c>
      <c r="Q251">
        <f t="shared" si="15"/>
        <v>1</v>
      </c>
      <c r="R251" s="64">
        <v>48</v>
      </c>
      <c r="S251" s="64">
        <v>2</v>
      </c>
      <c r="T251" s="68" t="str">
        <f t="shared" si="17"/>
        <v>48-2</v>
      </c>
      <c r="U251" s="13">
        <f t="shared" si="16"/>
        <v>1</v>
      </c>
    </row>
    <row r="252" spans="2:21" x14ac:dyDescent="0.25">
      <c r="B252" s="65">
        <v>171</v>
      </c>
      <c r="C252" s="66">
        <v>3</v>
      </c>
      <c r="D252" t="s">
        <v>2041</v>
      </c>
      <c r="Q252">
        <f t="shared" si="15"/>
        <v>1</v>
      </c>
      <c r="R252" s="64">
        <v>48</v>
      </c>
      <c r="S252" s="64">
        <v>1</v>
      </c>
      <c r="T252" s="68" t="str">
        <f t="shared" si="17"/>
        <v>48-1</v>
      </c>
      <c r="U252" s="13">
        <f t="shared" si="16"/>
        <v>1</v>
      </c>
    </row>
    <row r="253" spans="2:21" x14ac:dyDescent="0.25">
      <c r="B253" s="65">
        <v>172</v>
      </c>
      <c r="C253" s="66">
        <v>3</v>
      </c>
      <c r="D253" t="s">
        <v>2042</v>
      </c>
      <c r="Q253">
        <f t="shared" si="15"/>
        <v>1</v>
      </c>
      <c r="R253" s="64">
        <v>49</v>
      </c>
      <c r="S253" s="64">
        <v>1</v>
      </c>
      <c r="T253" s="68" t="str">
        <f t="shared" si="17"/>
        <v>49-1</v>
      </c>
      <c r="U253" s="13">
        <f t="shared" si="16"/>
        <v>1</v>
      </c>
    </row>
    <row r="254" spans="2:21" x14ac:dyDescent="0.25">
      <c r="B254" s="65">
        <v>173</v>
      </c>
      <c r="C254" s="66">
        <v>3</v>
      </c>
      <c r="D254" t="s">
        <v>2043</v>
      </c>
      <c r="Q254">
        <f t="shared" si="15"/>
        <v>1</v>
      </c>
      <c r="R254" s="64">
        <v>49</v>
      </c>
      <c r="S254" s="64">
        <v>2</v>
      </c>
      <c r="T254" s="68" t="str">
        <f t="shared" si="17"/>
        <v>49-2</v>
      </c>
      <c r="U254" s="13">
        <f t="shared" si="16"/>
        <v>1</v>
      </c>
    </row>
    <row r="255" spans="2:21" x14ac:dyDescent="0.25">
      <c r="B255" s="65">
        <v>174</v>
      </c>
      <c r="C255" s="66">
        <v>3</v>
      </c>
      <c r="D255" t="s">
        <v>2044</v>
      </c>
      <c r="Q255">
        <f t="shared" si="15"/>
        <v>1</v>
      </c>
      <c r="R255" s="64">
        <v>49</v>
      </c>
      <c r="S255" s="64">
        <v>4</v>
      </c>
      <c r="T255" s="68" t="str">
        <f t="shared" si="17"/>
        <v>49-4</v>
      </c>
      <c r="U255" s="13">
        <f t="shared" si="16"/>
        <v>1</v>
      </c>
    </row>
    <row r="256" spans="2:21" x14ac:dyDescent="0.25">
      <c r="B256" s="65">
        <v>175</v>
      </c>
      <c r="C256" s="66">
        <v>3</v>
      </c>
      <c r="D256" t="s">
        <v>2045</v>
      </c>
      <c r="Q256">
        <f t="shared" si="15"/>
        <v>1</v>
      </c>
      <c r="R256" s="64">
        <v>49</v>
      </c>
      <c r="S256" s="64">
        <v>5</v>
      </c>
      <c r="T256" s="68" t="str">
        <f t="shared" si="17"/>
        <v>49-5</v>
      </c>
      <c r="U256" s="13">
        <f t="shared" si="16"/>
        <v>1</v>
      </c>
    </row>
    <row r="257" spans="2:21" x14ac:dyDescent="0.25">
      <c r="B257" s="65">
        <v>176</v>
      </c>
      <c r="C257" s="66">
        <v>3</v>
      </c>
      <c r="D257" t="s">
        <v>2046</v>
      </c>
      <c r="Q257">
        <f t="shared" si="15"/>
        <v>1</v>
      </c>
      <c r="R257" s="64">
        <v>49</v>
      </c>
      <c r="S257" s="64">
        <v>6</v>
      </c>
      <c r="T257" s="68" t="str">
        <f t="shared" si="17"/>
        <v>49-6</v>
      </c>
      <c r="U257" s="13">
        <f t="shared" si="16"/>
        <v>1</v>
      </c>
    </row>
    <row r="258" spans="2:21" x14ac:dyDescent="0.25">
      <c r="B258" s="65">
        <v>168</v>
      </c>
      <c r="C258" s="66">
        <v>4</v>
      </c>
      <c r="D258" t="s">
        <v>2047</v>
      </c>
      <c r="Q258">
        <f t="shared" ref="Q258:Q321" si="18">COUNTIF(N:N,R258)</f>
        <v>1</v>
      </c>
      <c r="R258" s="64">
        <v>49</v>
      </c>
      <c r="S258" s="64">
        <v>3</v>
      </c>
      <c r="T258" s="68" t="str">
        <f t="shared" ref="T258:T321" si="19">R258&amp;"-"&amp;S258</f>
        <v>49-3</v>
      </c>
      <c r="U258" s="13">
        <f t="shared" ref="U258:U321" si="20">COUNTIF(T:T,T258)</f>
        <v>1</v>
      </c>
    </row>
    <row r="259" spans="2:21" x14ac:dyDescent="0.25">
      <c r="B259" s="65">
        <v>169</v>
      </c>
      <c r="C259" s="66">
        <v>4</v>
      </c>
      <c r="D259" t="s">
        <v>2048</v>
      </c>
      <c r="Q259">
        <f t="shared" si="18"/>
        <v>1</v>
      </c>
      <c r="R259" s="64">
        <v>50</v>
      </c>
      <c r="S259" s="64">
        <v>3</v>
      </c>
      <c r="T259" s="68" t="str">
        <f t="shared" si="19"/>
        <v>50-3</v>
      </c>
      <c r="U259" s="13">
        <f t="shared" si="20"/>
        <v>1</v>
      </c>
    </row>
    <row r="260" spans="2:21" x14ac:dyDescent="0.25">
      <c r="B260" s="65">
        <v>170</v>
      </c>
      <c r="C260" s="66">
        <v>4</v>
      </c>
      <c r="D260" t="s">
        <v>2049</v>
      </c>
      <c r="Q260">
        <f t="shared" si="18"/>
        <v>1</v>
      </c>
      <c r="R260" s="64">
        <v>50</v>
      </c>
      <c r="S260" s="64">
        <v>6</v>
      </c>
      <c r="T260" s="68" t="str">
        <f t="shared" si="19"/>
        <v>50-6</v>
      </c>
      <c r="U260" s="13">
        <f t="shared" si="20"/>
        <v>1</v>
      </c>
    </row>
    <row r="261" spans="2:21" x14ac:dyDescent="0.25">
      <c r="B261" s="65">
        <v>171</v>
      </c>
      <c r="C261" s="66">
        <v>4</v>
      </c>
      <c r="D261" t="s">
        <v>2050</v>
      </c>
      <c r="Q261">
        <f t="shared" si="18"/>
        <v>1</v>
      </c>
      <c r="R261" s="64">
        <v>50</v>
      </c>
      <c r="S261" s="64">
        <v>5</v>
      </c>
      <c r="T261" s="68" t="str">
        <f t="shared" si="19"/>
        <v>50-5</v>
      </c>
      <c r="U261" s="13">
        <f t="shared" si="20"/>
        <v>1</v>
      </c>
    </row>
    <row r="262" spans="2:21" x14ac:dyDescent="0.25">
      <c r="B262" s="65">
        <v>172</v>
      </c>
      <c r="C262" s="66">
        <v>4</v>
      </c>
      <c r="D262" t="s">
        <v>2051</v>
      </c>
      <c r="Q262">
        <f t="shared" si="18"/>
        <v>1</v>
      </c>
      <c r="R262" s="64">
        <v>50</v>
      </c>
      <c r="S262" s="64">
        <v>4</v>
      </c>
      <c r="T262" s="68" t="str">
        <f t="shared" si="19"/>
        <v>50-4</v>
      </c>
      <c r="U262" s="13">
        <f t="shared" si="20"/>
        <v>1</v>
      </c>
    </row>
    <row r="263" spans="2:21" x14ac:dyDescent="0.25">
      <c r="B263" s="65">
        <v>173</v>
      </c>
      <c r="C263" s="66">
        <v>4</v>
      </c>
      <c r="D263" t="s">
        <v>2052</v>
      </c>
      <c r="Q263">
        <f t="shared" si="18"/>
        <v>1</v>
      </c>
      <c r="R263" s="64">
        <v>50</v>
      </c>
      <c r="S263" s="64">
        <v>2</v>
      </c>
      <c r="T263" s="68" t="str">
        <f t="shared" si="19"/>
        <v>50-2</v>
      </c>
      <c r="U263" s="13">
        <f t="shared" si="20"/>
        <v>1</v>
      </c>
    </row>
    <row r="264" spans="2:21" x14ac:dyDescent="0.25">
      <c r="B264" s="65">
        <v>174</v>
      </c>
      <c r="C264" s="66">
        <v>4</v>
      </c>
      <c r="D264" t="s">
        <v>2053</v>
      </c>
      <c r="Q264">
        <f t="shared" si="18"/>
        <v>1</v>
      </c>
      <c r="R264" s="64">
        <v>50</v>
      </c>
      <c r="S264" s="64">
        <v>1</v>
      </c>
      <c r="T264" s="68" t="str">
        <f t="shared" si="19"/>
        <v>50-1</v>
      </c>
      <c r="U264" s="13">
        <f t="shared" si="20"/>
        <v>1</v>
      </c>
    </row>
    <row r="265" spans="2:21" x14ac:dyDescent="0.25">
      <c r="B265" s="65">
        <v>175</v>
      </c>
      <c r="C265" s="66">
        <v>4</v>
      </c>
      <c r="D265" t="s">
        <v>2054</v>
      </c>
      <c r="Q265">
        <f t="shared" si="18"/>
        <v>1</v>
      </c>
      <c r="R265" s="64">
        <v>51</v>
      </c>
      <c r="S265" s="64">
        <v>1</v>
      </c>
      <c r="T265" s="68" t="str">
        <f t="shared" si="19"/>
        <v>51-1</v>
      </c>
      <c r="U265" s="13">
        <f t="shared" si="20"/>
        <v>1</v>
      </c>
    </row>
    <row r="266" spans="2:21" x14ac:dyDescent="0.25">
      <c r="B266" s="65">
        <v>176</v>
      </c>
      <c r="C266" s="66">
        <v>4</v>
      </c>
      <c r="D266" t="s">
        <v>2055</v>
      </c>
      <c r="Q266">
        <f t="shared" si="18"/>
        <v>1</v>
      </c>
      <c r="R266" s="64">
        <v>51</v>
      </c>
      <c r="S266" s="64">
        <v>2</v>
      </c>
      <c r="T266" s="68" t="str">
        <f t="shared" si="19"/>
        <v>51-2</v>
      </c>
      <c r="U266" s="13">
        <f t="shared" si="20"/>
        <v>1</v>
      </c>
    </row>
    <row r="267" spans="2:21" x14ac:dyDescent="0.25">
      <c r="B267" s="65">
        <v>168</v>
      </c>
      <c r="C267" s="66">
        <v>5</v>
      </c>
      <c r="D267" t="s">
        <v>2056</v>
      </c>
      <c r="Q267">
        <f t="shared" si="18"/>
        <v>1</v>
      </c>
      <c r="R267" s="64">
        <v>51</v>
      </c>
      <c r="S267" s="64">
        <v>4</v>
      </c>
      <c r="T267" s="68" t="str">
        <f t="shared" si="19"/>
        <v>51-4</v>
      </c>
      <c r="U267" s="13">
        <f t="shared" si="20"/>
        <v>1</v>
      </c>
    </row>
    <row r="268" spans="2:21" x14ac:dyDescent="0.25">
      <c r="B268" s="65">
        <v>169</v>
      </c>
      <c r="C268" s="66">
        <v>5</v>
      </c>
      <c r="D268" t="s">
        <v>2057</v>
      </c>
      <c r="Q268">
        <f t="shared" si="18"/>
        <v>1</v>
      </c>
      <c r="R268" s="64">
        <v>51</v>
      </c>
      <c r="S268" s="64">
        <v>5</v>
      </c>
      <c r="T268" s="68" t="str">
        <f t="shared" si="19"/>
        <v>51-5</v>
      </c>
      <c r="U268" s="13">
        <f t="shared" si="20"/>
        <v>1</v>
      </c>
    </row>
    <row r="269" spans="2:21" x14ac:dyDescent="0.25">
      <c r="B269" s="65">
        <v>170</v>
      </c>
      <c r="C269" s="66">
        <v>5</v>
      </c>
      <c r="D269" t="s">
        <v>2058</v>
      </c>
      <c r="Q269">
        <f t="shared" si="18"/>
        <v>1</v>
      </c>
      <c r="R269" s="64">
        <v>51</v>
      </c>
      <c r="S269" s="64">
        <v>6</v>
      </c>
      <c r="T269" s="68" t="str">
        <f t="shared" si="19"/>
        <v>51-6</v>
      </c>
      <c r="U269" s="13">
        <f t="shared" si="20"/>
        <v>1</v>
      </c>
    </row>
    <row r="270" spans="2:21" x14ac:dyDescent="0.25">
      <c r="B270" s="65">
        <v>171</v>
      </c>
      <c r="C270" s="66">
        <v>5</v>
      </c>
      <c r="D270" t="s">
        <v>2059</v>
      </c>
      <c r="Q270">
        <f t="shared" si="18"/>
        <v>1</v>
      </c>
      <c r="R270" s="64">
        <v>51</v>
      </c>
      <c r="S270" s="64">
        <v>3</v>
      </c>
      <c r="T270" s="68" t="str">
        <f t="shared" si="19"/>
        <v>51-3</v>
      </c>
      <c r="U270" s="13">
        <f t="shared" si="20"/>
        <v>1</v>
      </c>
    </row>
    <row r="271" spans="2:21" x14ac:dyDescent="0.25">
      <c r="B271" s="65">
        <v>172</v>
      </c>
      <c r="C271" s="66">
        <v>5</v>
      </c>
      <c r="D271" t="s">
        <v>2060</v>
      </c>
      <c r="Q271">
        <f t="shared" si="18"/>
        <v>1</v>
      </c>
      <c r="R271" s="64">
        <v>52</v>
      </c>
      <c r="S271" s="64">
        <v>3</v>
      </c>
      <c r="T271" s="68" t="str">
        <f t="shared" si="19"/>
        <v>52-3</v>
      </c>
      <c r="U271" s="13">
        <f t="shared" si="20"/>
        <v>1</v>
      </c>
    </row>
    <row r="272" spans="2:21" x14ac:dyDescent="0.25">
      <c r="B272" s="65">
        <v>173</v>
      </c>
      <c r="C272" s="66">
        <v>5</v>
      </c>
      <c r="D272" t="s">
        <v>2061</v>
      </c>
      <c r="Q272">
        <f t="shared" si="18"/>
        <v>1</v>
      </c>
      <c r="R272" s="64">
        <v>52</v>
      </c>
      <c r="S272" s="64">
        <v>6</v>
      </c>
      <c r="T272" s="68" t="str">
        <f t="shared" si="19"/>
        <v>52-6</v>
      </c>
      <c r="U272" s="13">
        <f t="shared" si="20"/>
        <v>1</v>
      </c>
    </row>
    <row r="273" spans="2:21" x14ac:dyDescent="0.25">
      <c r="B273" s="65">
        <v>174</v>
      </c>
      <c r="C273" s="66">
        <v>5</v>
      </c>
      <c r="D273" t="s">
        <v>1733</v>
      </c>
      <c r="Q273">
        <f t="shared" si="18"/>
        <v>1</v>
      </c>
      <c r="R273" s="64">
        <v>52</v>
      </c>
      <c r="S273" s="64">
        <v>5</v>
      </c>
      <c r="T273" s="68" t="str">
        <f t="shared" si="19"/>
        <v>52-5</v>
      </c>
      <c r="U273" s="13">
        <f t="shared" si="20"/>
        <v>1</v>
      </c>
    </row>
    <row r="274" spans="2:21" x14ac:dyDescent="0.25">
      <c r="B274" s="65">
        <v>175</v>
      </c>
      <c r="C274" s="66">
        <v>5</v>
      </c>
      <c r="D274" t="s">
        <v>2062</v>
      </c>
      <c r="Q274">
        <f t="shared" si="18"/>
        <v>1</v>
      </c>
      <c r="R274" s="64">
        <v>52</v>
      </c>
      <c r="S274" s="64">
        <v>4</v>
      </c>
      <c r="T274" s="68" t="str">
        <f t="shared" si="19"/>
        <v>52-4</v>
      </c>
      <c r="U274" s="13">
        <f t="shared" si="20"/>
        <v>1</v>
      </c>
    </row>
    <row r="275" spans="2:21" x14ac:dyDescent="0.25">
      <c r="B275" s="65">
        <v>176</v>
      </c>
      <c r="C275" s="66">
        <v>5</v>
      </c>
      <c r="D275" t="s">
        <v>2063</v>
      </c>
      <c r="Q275">
        <f t="shared" si="18"/>
        <v>1</v>
      </c>
      <c r="R275" s="64">
        <v>52</v>
      </c>
      <c r="S275" s="64">
        <v>2</v>
      </c>
      <c r="T275" s="68" t="str">
        <f t="shared" si="19"/>
        <v>52-2</v>
      </c>
      <c r="U275" s="13">
        <f t="shared" si="20"/>
        <v>1</v>
      </c>
    </row>
    <row r="276" spans="2:21" x14ac:dyDescent="0.25">
      <c r="B276" s="65">
        <v>168</v>
      </c>
      <c r="C276" s="66">
        <v>6</v>
      </c>
      <c r="D276" t="s">
        <v>2064</v>
      </c>
      <c r="Q276">
        <f t="shared" si="18"/>
        <v>1</v>
      </c>
      <c r="R276" s="64">
        <v>52</v>
      </c>
      <c r="S276" s="64">
        <v>1</v>
      </c>
      <c r="T276" s="68" t="str">
        <f t="shared" si="19"/>
        <v>52-1</v>
      </c>
      <c r="U276" s="13">
        <f t="shared" si="20"/>
        <v>1</v>
      </c>
    </row>
    <row r="277" spans="2:21" x14ac:dyDescent="0.25">
      <c r="B277" s="65">
        <v>169</v>
      </c>
      <c r="C277" s="66">
        <v>6</v>
      </c>
      <c r="D277" t="s">
        <v>2065</v>
      </c>
      <c r="Q277">
        <f t="shared" si="18"/>
        <v>1</v>
      </c>
      <c r="R277" s="64">
        <v>53</v>
      </c>
      <c r="S277" s="64">
        <v>1</v>
      </c>
      <c r="T277" s="68" t="str">
        <f t="shared" si="19"/>
        <v>53-1</v>
      </c>
      <c r="U277" s="13">
        <f t="shared" si="20"/>
        <v>1</v>
      </c>
    </row>
    <row r="278" spans="2:21" x14ac:dyDescent="0.25">
      <c r="B278" s="65">
        <v>170</v>
      </c>
      <c r="C278" s="66">
        <v>6</v>
      </c>
      <c r="D278" t="s">
        <v>2066</v>
      </c>
      <c r="Q278">
        <f t="shared" si="18"/>
        <v>1</v>
      </c>
      <c r="R278" s="64">
        <v>53</v>
      </c>
      <c r="S278" s="64">
        <v>2</v>
      </c>
      <c r="T278" s="68" t="str">
        <f t="shared" si="19"/>
        <v>53-2</v>
      </c>
      <c r="U278" s="13">
        <f t="shared" si="20"/>
        <v>1</v>
      </c>
    </row>
    <row r="279" spans="2:21" x14ac:dyDescent="0.25">
      <c r="B279" s="65">
        <v>171</v>
      </c>
      <c r="C279" s="66">
        <v>6</v>
      </c>
      <c r="D279" t="s">
        <v>2067</v>
      </c>
      <c r="Q279">
        <f t="shared" si="18"/>
        <v>1</v>
      </c>
      <c r="R279" s="64">
        <v>53</v>
      </c>
      <c r="S279" s="64">
        <v>4</v>
      </c>
      <c r="T279" s="68" t="str">
        <f t="shared" si="19"/>
        <v>53-4</v>
      </c>
      <c r="U279" s="13">
        <f t="shared" si="20"/>
        <v>1</v>
      </c>
    </row>
    <row r="280" spans="2:21" x14ac:dyDescent="0.25">
      <c r="B280" s="65">
        <v>172</v>
      </c>
      <c r="C280" s="66">
        <v>6</v>
      </c>
      <c r="D280" t="s">
        <v>2068</v>
      </c>
      <c r="Q280">
        <f t="shared" si="18"/>
        <v>1</v>
      </c>
      <c r="R280" s="64">
        <v>53</v>
      </c>
      <c r="S280" s="64">
        <v>5</v>
      </c>
      <c r="T280" s="68" t="str">
        <f t="shared" si="19"/>
        <v>53-5</v>
      </c>
      <c r="U280" s="13">
        <f t="shared" si="20"/>
        <v>1</v>
      </c>
    </row>
    <row r="281" spans="2:21" x14ac:dyDescent="0.25">
      <c r="B281" s="65">
        <v>173</v>
      </c>
      <c r="C281" s="66">
        <v>6</v>
      </c>
      <c r="D281" t="s">
        <v>2069</v>
      </c>
      <c r="Q281">
        <f t="shared" si="18"/>
        <v>1</v>
      </c>
      <c r="R281" s="64">
        <v>53</v>
      </c>
      <c r="S281" s="64">
        <v>6</v>
      </c>
      <c r="T281" s="68" t="str">
        <f t="shared" si="19"/>
        <v>53-6</v>
      </c>
      <c r="U281" s="13">
        <f t="shared" si="20"/>
        <v>1</v>
      </c>
    </row>
    <row r="282" spans="2:21" x14ac:dyDescent="0.25">
      <c r="B282" s="65">
        <v>174</v>
      </c>
      <c r="C282" s="66">
        <v>6</v>
      </c>
      <c r="D282" t="s">
        <v>2070</v>
      </c>
      <c r="Q282">
        <f t="shared" si="18"/>
        <v>1</v>
      </c>
      <c r="R282" s="64">
        <v>53</v>
      </c>
      <c r="S282" s="64">
        <v>3</v>
      </c>
      <c r="T282" s="68" t="str">
        <f t="shared" si="19"/>
        <v>53-3</v>
      </c>
      <c r="U282" s="13">
        <f t="shared" si="20"/>
        <v>1</v>
      </c>
    </row>
    <row r="283" spans="2:21" x14ac:dyDescent="0.25">
      <c r="B283" s="65">
        <v>175</v>
      </c>
      <c r="C283" s="66">
        <v>6</v>
      </c>
      <c r="D283" t="s">
        <v>2071</v>
      </c>
      <c r="Q283">
        <f t="shared" si="18"/>
        <v>1</v>
      </c>
      <c r="R283" s="64">
        <v>54</v>
      </c>
      <c r="S283" s="64">
        <v>3</v>
      </c>
      <c r="T283" s="68" t="str">
        <f t="shared" si="19"/>
        <v>54-3</v>
      </c>
      <c r="U283" s="13">
        <f t="shared" si="20"/>
        <v>1</v>
      </c>
    </row>
    <row r="284" spans="2:21" x14ac:dyDescent="0.25">
      <c r="B284" s="65">
        <v>176</v>
      </c>
      <c r="C284" s="66">
        <v>6</v>
      </c>
      <c r="D284" t="s">
        <v>2072</v>
      </c>
      <c r="Q284">
        <f t="shared" si="18"/>
        <v>1</v>
      </c>
      <c r="R284" s="64">
        <v>54</v>
      </c>
      <c r="S284" s="64">
        <v>6</v>
      </c>
      <c r="T284" s="68" t="str">
        <f t="shared" si="19"/>
        <v>54-6</v>
      </c>
      <c r="U284" s="13">
        <f t="shared" si="20"/>
        <v>1</v>
      </c>
    </row>
    <row r="285" spans="2:21" x14ac:dyDescent="0.25">
      <c r="B285" s="65">
        <v>177</v>
      </c>
      <c r="C285" s="69">
        <v>1</v>
      </c>
      <c r="D285" s="66" t="s">
        <v>2085</v>
      </c>
      <c r="E285" s="66" t="s">
        <v>2073</v>
      </c>
      <c r="Q285">
        <f t="shared" si="18"/>
        <v>1</v>
      </c>
      <c r="R285" s="64">
        <v>54</v>
      </c>
      <c r="S285" s="64">
        <v>5</v>
      </c>
      <c r="T285" s="68" t="str">
        <f t="shared" si="19"/>
        <v>54-5</v>
      </c>
      <c r="U285" s="13">
        <f t="shared" si="20"/>
        <v>1</v>
      </c>
    </row>
    <row r="286" spans="2:21" x14ac:dyDescent="0.25">
      <c r="B286" s="65">
        <v>178</v>
      </c>
      <c r="C286" s="69">
        <v>1</v>
      </c>
      <c r="D286" s="66" t="s">
        <v>2076</v>
      </c>
      <c r="E286" s="66" t="s">
        <v>2074</v>
      </c>
      <c r="Q286">
        <f t="shared" si="18"/>
        <v>1</v>
      </c>
      <c r="R286" s="64">
        <v>54</v>
      </c>
      <c r="S286" s="64">
        <v>4</v>
      </c>
      <c r="T286" s="68" t="str">
        <f t="shared" si="19"/>
        <v>54-4</v>
      </c>
      <c r="U286" s="13">
        <f t="shared" si="20"/>
        <v>1</v>
      </c>
    </row>
    <row r="287" spans="2:21" x14ac:dyDescent="0.25">
      <c r="B287" s="65">
        <v>179</v>
      </c>
      <c r="C287" s="69">
        <v>1</v>
      </c>
      <c r="D287" s="66" t="s">
        <v>2075</v>
      </c>
      <c r="E287" s="66" t="s">
        <v>2073</v>
      </c>
      <c r="Q287">
        <f t="shared" si="18"/>
        <v>1</v>
      </c>
      <c r="R287" s="64">
        <v>54</v>
      </c>
      <c r="S287" s="64">
        <v>2</v>
      </c>
      <c r="T287" s="68" t="str">
        <f t="shared" si="19"/>
        <v>54-2</v>
      </c>
      <c r="U287" s="13">
        <f t="shared" si="20"/>
        <v>1</v>
      </c>
    </row>
    <row r="288" spans="2:21" x14ac:dyDescent="0.25">
      <c r="B288" s="65">
        <v>177</v>
      </c>
      <c r="C288" s="69">
        <v>2</v>
      </c>
      <c r="D288" t="s">
        <v>2090</v>
      </c>
      <c r="Q288">
        <f t="shared" si="18"/>
        <v>1</v>
      </c>
      <c r="R288" s="64">
        <v>54</v>
      </c>
      <c r="S288" s="64">
        <v>1</v>
      </c>
      <c r="T288" s="68" t="str">
        <f t="shared" si="19"/>
        <v>54-1</v>
      </c>
      <c r="U288" s="13">
        <f t="shared" si="20"/>
        <v>1</v>
      </c>
    </row>
    <row r="289" spans="2:21" x14ac:dyDescent="0.25">
      <c r="B289" s="65">
        <v>178</v>
      </c>
      <c r="C289" s="69">
        <v>2</v>
      </c>
      <c r="D289" t="s">
        <v>2091</v>
      </c>
      <c r="Q289">
        <f t="shared" si="18"/>
        <v>1</v>
      </c>
      <c r="R289" s="64">
        <v>55</v>
      </c>
      <c r="S289" s="64">
        <v>1</v>
      </c>
      <c r="T289" s="68" t="str">
        <f t="shared" si="19"/>
        <v>55-1</v>
      </c>
      <c r="U289" s="13">
        <f t="shared" si="20"/>
        <v>1</v>
      </c>
    </row>
    <row r="290" spans="2:21" x14ac:dyDescent="0.25">
      <c r="B290" s="65">
        <v>179</v>
      </c>
      <c r="C290" s="69">
        <v>2</v>
      </c>
      <c r="D290" t="s">
        <v>2092</v>
      </c>
      <c r="Q290">
        <f t="shared" si="18"/>
        <v>1</v>
      </c>
      <c r="R290" s="64">
        <v>55</v>
      </c>
      <c r="S290" s="64">
        <v>2</v>
      </c>
      <c r="T290" s="68" t="str">
        <f t="shared" si="19"/>
        <v>55-2</v>
      </c>
      <c r="U290" s="13">
        <f t="shared" si="20"/>
        <v>1</v>
      </c>
    </row>
    <row r="291" spans="2:21" x14ac:dyDescent="0.25">
      <c r="B291" s="65">
        <v>177</v>
      </c>
      <c r="C291" s="69">
        <v>3</v>
      </c>
      <c r="D291" t="s">
        <v>2086</v>
      </c>
      <c r="Q291">
        <f t="shared" si="18"/>
        <v>1</v>
      </c>
      <c r="R291" s="64">
        <v>55</v>
      </c>
      <c r="S291" s="64">
        <v>4</v>
      </c>
      <c r="T291" s="68" t="str">
        <f t="shared" si="19"/>
        <v>55-4</v>
      </c>
      <c r="U291" s="13">
        <f t="shared" si="20"/>
        <v>1</v>
      </c>
    </row>
    <row r="292" spans="2:21" x14ac:dyDescent="0.25">
      <c r="B292" s="65">
        <v>178</v>
      </c>
      <c r="C292" s="69">
        <v>3</v>
      </c>
      <c r="D292" t="s">
        <v>2084</v>
      </c>
      <c r="Q292">
        <f t="shared" si="18"/>
        <v>1</v>
      </c>
      <c r="R292" s="64">
        <v>55</v>
      </c>
      <c r="S292" s="64">
        <v>5</v>
      </c>
      <c r="T292" s="68" t="str">
        <f t="shared" si="19"/>
        <v>55-5</v>
      </c>
      <c r="U292" s="13">
        <f t="shared" si="20"/>
        <v>1</v>
      </c>
    </row>
    <row r="293" spans="2:21" x14ac:dyDescent="0.25">
      <c r="B293" s="65">
        <v>179</v>
      </c>
      <c r="C293" s="69">
        <v>3</v>
      </c>
      <c r="D293" t="s">
        <v>2083</v>
      </c>
      <c r="Q293">
        <f t="shared" si="18"/>
        <v>1</v>
      </c>
      <c r="R293" s="64">
        <v>55</v>
      </c>
      <c r="S293" s="64">
        <v>6</v>
      </c>
      <c r="T293" s="68" t="str">
        <f t="shared" si="19"/>
        <v>55-6</v>
      </c>
      <c r="U293" s="13">
        <f t="shared" si="20"/>
        <v>1</v>
      </c>
    </row>
    <row r="294" spans="2:21" x14ac:dyDescent="0.25">
      <c r="B294" s="65">
        <v>177</v>
      </c>
      <c r="C294" s="69">
        <v>4</v>
      </c>
      <c r="D294" t="s">
        <v>2088</v>
      </c>
      <c r="Q294">
        <f t="shared" si="18"/>
        <v>1</v>
      </c>
      <c r="R294" s="64">
        <v>55</v>
      </c>
      <c r="S294" s="64">
        <v>3</v>
      </c>
      <c r="T294" s="68" t="str">
        <f t="shared" si="19"/>
        <v>55-3</v>
      </c>
      <c r="U294" s="13">
        <f t="shared" si="20"/>
        <v>1</v>
      </c>
    </row>
    <row r="295" spans="2:21" x14ac:dyDescent="0.25">
      <c r="B295" s="65">
        <v>178</v>
      </c>
      <c r="C295" s="69">
        <v>4</v>
      </c>
      <c r="D295" t="s">
        <v>2082</v>
      </c>
      <c r="Q295">
        <f t="shared" si="18"/>
        <v>1</v>
      </c>
      <c r="R295" s="64">
        <v>56</v>
      </c>
      <c r="S295" s="64">
        <v>3</v>
      </c>
      <c r="T295" s="68" t="str">
        <f t="shared" si="19"/>
        <v>56-3</v>
      </c>
      <c r="U295" s="13">
        <f t="shared" si="20"/>
        <v>1</v>
      </c>
    </row>
    <row r="296" spans="2:21" x14ac:dyDescent="0.25">
      <c r="B296" s="65">
        <v>179</v>
      </c>
      <c r="C296" s="69">
        <v>4</v>
      </c>
      <c r="D296" t="s">
        <v>2081</v>
      </c>
      <c r="Q296">
        <f t="shared" si="18"/>
        <v>1</v>
      </c>
      <c r="R296" s="64">
        <v>56</v>
      </c>
      <c r="S296" s="64">
        <v>6</v>
      </c>
      <c r="T296" s="68" t="str">
        <f t="shared" si="19"/>
        <v>56-6</v>
      </c>
      <c r="U296" s="13">
        <f t="shared" si="20"/>
        <v>1</v>
      </c>
    </row>
    <row r="297" spans="2:21" x14ac:dyDescent="0.25">
      <c r="B297" s="65">
        <v>177</v>
      </c>
      <c r="C297" s="69">
        <v>5</v>
      </c>
      <c r="D297" t="s">
        <v>2087</v>
      </c>
      <c r="Q297">
        <f t="shared" si="18"/>
        <v>1</v>
      </c>
      <c r="R297" s="64">
        <v>56</v>
      </c>
      <c r="S297" s="64">
        <v>5</v>
      </c>
      <c r="T297" s="68" t="str">
        <f t="shared" si="19"/>
        <v>56-5</v>
      </c>
      <c r="U297" s="13">
        <f t="shared" si="20"/>
        <v>1</v>
      </c>
    </row>
    <row r="298" spans="2:21" x14ac:dyDescent="0.25">
      <c r="B298" s="65">
        <v>178</v>
      </c>
      <c r="C298" s="69">
        <v>5</v>
      </c>
      <c r="D298" t="s">
        <v>2080</v>
      </c>
      <c r="Q298">
        <f t="shared" si="18"/>
        <v>1</v>
      </c>
      <c r="R298" s="64">
        <v>56</v>
      </c>
      <c r="S298" s="64">
        <v>4</v>
      </c>
      <c r="T298" s="68" t="str">
        <f t="shared" si="19"/>
        <v>56-4</v>
      </c>
      <c r="U298" s="13">
        <f t="shared" si="20"/>
        <v>1</v>
      </c>
    </row>
    <row r="299" spans="2:21" x14ac:dyDescent="0.25">
      <c r="B299" s="65">
        <v>179</v>
      </c>
      <c r="C299" s="69">
        <v>5</v>
      </c>
      <c r="D299" t="s">
        <v>2079</v>
      </c>
      <c r="Q299">
        <f t="shared" si="18"/>
        <v>1</v>
      </c>
      <c r="R299" s="64">
        <v>56</v>
      </c>
      <c r="S299" s="64">
        <v>2</v>
      </c>
      <c r="T299" s="68" t="str">
        <f t="shared" si="19"/>
        <v>56-2</v>
      </c>
      <c r="U299" s="13">
        <f t="shared" si="20"/>
        <v>1</v>
      </c>
    </row>
    <row r="300" spans="2:21" x14ac:dyDescent="0.25">
      <c r="B300" s="65">
        <v>177</v>
      </c>
      <c r="C300" s="69">
        <v>6</v>
      </c>
      <c r="D300" t="s">
        <v>2089</v>
      </c>
      <c r="Q300">
        <f t="shared" si="18"/>
        <v>1</v>
      </c>
      <c r="R300" s="64">
        <v>56</v>
      </c>
      <c r="S300" s="64">
        <v>1</v>
      </c>
      <c r="T300" s="68" t="str">
        <f t="shared" si="19"/>
        <v>56-1</v>
      </c>
      <c r="U300" s="13">
        <f t="shared" si="20"/>
        <v>1</v>
      </c>
    </row>
    <row r="301" spans="2:21" x14ac:dyDescent="0.25">
      <c r="B301" s="65">
        <v>178</v>
      </c>
      <c r="C301" s="69">
        <v>6</v>
      </c>
      <c r="D301" t="s">
        <v>2078</v>
      </c>
      <c r="Q301">
        <f t="shared" si="18"/>
        <v>1</v>
      </c>
      <c r="R301" s="64">
        <v>57</v>
      </c>
      <c r="S301" s="64">
        <v>1</v>
      </c>
      <c r="T301" s="68" t="str">
        <f t="shared" si="19"/>
        <v>57-1</v>
      </c>
      <c r="U301" s="13">
        <f t="shared" si="20"/>
        <v>1</v>
      </c>
    </row>
    <row r="302" spans="2:21" x14ac:dyDescent="0.25">
      <c r="B302" s="65">
        <v>179</v>
      </c>
      <c r="C302" s="69">
        <v>6</v>
      </c>
      <c r="D302" t="s">
        <v>2077</v>
      </c>
      <c r="Q302">
        <f t="shared" si="18"/>
        <v>1</v>
      </c>
      <c r="R302" s="64">
        <v>57</v>
      </c>
      <c r="S302" s="64">
        <v>2</v>
      </c>
      <c r="T302" s="68" t="str">
        <f t="shared" si="19"/>
        <v>57-2</v>
      </c>
      <c r="U302" s="13">
        <f t="shared" si="20"/>
        <v>1</v>
      </c>
    </row>
    <row r="303" spans="2:21" x14ac:dyDescent="0.25">
      <c r="B303" s="70">
        <v>180</v>
      </c>
      <c r="C303" s="69">
        <v>1</v>
      </c>
      <c r="D303" s="71" t="s">
        <v>2093</v>
      </c>
      <c r="Q303">
        <f t="shared" si="18"/>
        <v>1</v>
      </c>
      <c r="R303" s="64">
        <v>57</v>
      </c>
      <c r="S303" s="64">
        <v>4</v>
      </c>
      <c r="T303" s="68" t="str">
        <f t="shared" si="19"/>
        <v>57-4</v>
      </c>
      <c r="U303" s="13">
        <f t="shared" si="20"/>
        <v>1</v>
      </c>
    </row>
    <row r="304" spans="2:21" x14ac:dyDescent="0.25">
      <c r="B304" s="70">
        <v>180</v>
      </c>
      <c r="C304" s="69">
        <v>2</v>
      </c>
      <c r="D304" t="s">
        <v>2094</v>
      </c>
      <c r="Q304">
        <f t="shared" si="18"/>
        <v>1</v>
      </c>
      <c r="R304" s="64">
        <v>57</v>
      </c>
      <c r="S304" s="64">
        <v>5</v>
      </c>
      <c r="T304" s="68" t="str">
        <f t="shared" si="19"/>
        <v>57-5</v>
      </c>
      <c r="U304" s="13">
        <f t="shared" si="20"/>
        <v>1</v>
      </c>
    </row>
    <row r="305" spans="2:21" x14ac:dyDescent="0.25">
      <c r="B305" s="70">
        <v>180</v>
      </c>
      <c r="C305" s="69">
        <v>3</v>
      </c>
      <c r="D305" t="s">
        <v>2097</v>
      </c>
      <c r="Q305">
        <f t="shared" si="18"/>
        <v>1</v>
      </c>
      <c r="R305" s="64">
        <v>57</v>
      </c>
      <c r="S305" s="64">
        <v>6</v>
      </c>
      <c r="T305" s="68" t="str">
        <f t="shared" si="19"/>
        <v>57-6</v>
      </c>
      <c r="U305" s="13">
        <f t="shared" si="20"/>
        <v>1</v>
      </c>
    </row>
    <row r="306" spans="2:21" x14ac:dyDescent="0.25">
      <c r="B306" s="70">
        <v>180</v>
      </c>
      <c r="C306" s="69">
        <v>4</v>
      </c>
      <c r="D306" t="s">
        <v>2096</v>
      </c>
      <c r="Q306">
        <f t="shared" si="18"/>
        <v>1</v>
      </c>
      <c r="R306" s="64">
        <v>57</v>
      </c>
      <c r="S306" s="64">
        <v>3</v>
      </c>
      <c r="T306" s="68" t="str">
        <f t="shared" si="19"/>
        <v>57-3</v>
      </c>
      <c r="U306" s="13">
        <f t="shared" si="20"/>
        <v>1</v>
      </c>
    </row>
    <row r="307" spans="2:21" x14ac:dyDescent="0.25">
      <c r="B307" s="70">
        <v>180</v>
      </c>
      <c r="C307" s="69">
        <v>5</v>
      </c>
      <c r="D307" t="s">
        <v>2098</v>
      </c>
      <c r="Q307">
        <f t="shared" si="18"/>
        <v>1</v>
      </c>
      <c r="R307" s="64">
        <v>58</v>
      </c>
      <c r="S307" s="64">
        <v>3</v>
      </c>
      <c r="T307" s="68" t="str">
        <f t="shared" si="19"/>
        <v>58-3</v>
      </c>
      <c r="U307" s="13">
        <f t="shared" si="20"/>
        <v>1</v>
      </c>
    </row>
    <row r="308" spans="2:21" x14ac:dyDescent="0.25">
      <c r="B308" s="70">
        <v>180</v>
      </c>
      <c r="C308" s="69">
        <v>6</v>
      </c>
      <c r="D308" t="s">
        <v>2095</v>
      </c>
      <c r="Q308">
        <f t="shared" si="18"/>
        <v>1</v>
      </c>
      <c r="R308" s="64">
        <v>58</v>
      </c>
      <c r="S308" s="64">
        <v>6</v>
      </c>
      <c r="T308" s="68" t="str">
        <f t="shared" si="19"/>
        <v>58-6</v>
      </c>
      <c r="U308" s="13">
        <f t="shared" si="20"/>
        <v>1</v>
      </c>
    </row>
    <row r="309" spans="2:21" x14ac:dyDescent="0.25">
      <c r="B309" s="70">
        <v>180</v>
      </c>
      <c r="Q309">
        <f t="shared" si="18"/>
        <v>1</v>
      </c>
      <c r="R309" s="64">
        <v>58</v>
      </c>
      <c r="S309" s="64">
        <v>5</v>
      </c>
      <c r="T309" s="68" t="str">
        <f t="shared" si="19"/>
        <v>58-5</v>
      </c>
      <c r="U309" s="13">
        <f t="shared" si="20"/>
        <v>1</v>
      </c>
    </row>
    <row r="310" spans="2:21" x14ac:dyDescent="0.25">
      <c r="B310">
        <v>181</v>
      </c>
      <c r="C310" s="78">
        <v>1</v>
      </c>
      <c r="D310" s="77" t="s">
        <v>567</v>
      </c>
      <c r="E310" s="77" t="s">
        <v>567</v>
      </c>
      <c r="Q310">
        <f t="shared" si="18"/>
        <v>1</v>
      </c>
      <c r="R310" s="64">
        <v>58</v>
      </c>
      <c r="S310" s="64">
        <v>4</v>
      </c>
      <c r="T310" s="68" t="str">
        <f t="shared" si="19"/>
        <v>58-4</v>
      </c>
      <c r="U310" s="13">
        <f t="shared" si="20"/>
        <v>1</v>
      </c>
    </row>
    <row r="311" spans="2:21" x14ac:dyDescent="0.25">
      <c r="B311">
        <v>182</v>
      </c>
      <c r="C311" s="78">
        <v>1</v>
      </c>
      <c r="D311" s="77" t="s">
        <v>2099</v>
      </c>
      <c r="E311" s="77" t="s">
        <v>2099</v>
      </c>
      <c r="Q311">
        <f t="shared" si="18"/>
        <v>1</v>
      </c>
      <c r="R311" s="64">
        <v>58</v>
      </c>
      <c r="S311" s="64">
        <v>2</v>
      </c>
      <c r="T311" s="68" t="str">
        <f t="shared" si="19"/>
        <v>58-2</v>
      </c>
      <c r="U311" s="13">
        <f t="shared" si="20"/>
        <v>1</v>
      </c>
    </row>
    <row r="312" spans="2:21" x14ac:dyDescent="0.25">
      <c r="B312">
        <v>183</v>
      </c>
      <c r="C312" s="78">
        <v>1</v>
      </c>
      <c r="D312" s="77" t="s">
        <v>563</v>
      </c>
      <c r="E312" s="77" t="s">
        <v>563</v>
      </c>
      <c r="J312" s="72" t="s">
        <v>840</v>
      </c>
      <c r="K312" s="72" t="s">
        <v>841</v>
      </c>
      <c r="L312" s="72" t="s">
        <v>1941</v>
      </c>
      <c r="M312" s="72" t="s">
        <v>1940</v>
      </c>
      <c r="N312" s="72" t="s">
        <v>1939</v>
      </c>
      <c r="Q312">
        <f t="shared" si="18"/>
        <v>1</v>
      </c>
      <c r="R312" s="64">
        <v>58</v>
      </c>
      <c r="S312" s="64">
        <v>1</v>
      </c>
      <c r="T312" s="68" t="str">
        <f t="shared" si="19"/>
        <v>58-1</v>
      </c>
      <c r="U312" s="13">
        <f t="shared" si="20"/>
        <v>1</v>
      </c>
    </row>
    <row r="313" spans="2:21" x14ac:dyDescent="0.25">
      <c r="B313">
        <v>184</v>
      </c>
      <c r="C313" s="78">
        <v>1</v>
      </c>
      <c r="D313" s="77" t="s">
        <v>571</v>
      </c>
      <c r="E313" s="77" t="s">
        <v>571</v>
      </c>
      <c r="I313" t="str">
        <f>"Country_"&amp;K313</f>
        <v>Country_ad</v>
      </c>
      <c r="J313" s="74" t="s">
        <v>567</v>
      </c>
      <c r="K313" s="74" t="s">
        <v>851</v>
      </c>
      <c r="L313" s="74" t="s">
        <v>2143</v>
      </c>
      <c r="M313" s="74" t="s">
        <v>2144</v>
      </c>
      <c r="N313" s="76">
        <v>181</v>
      </c>
      <c r="O313" t="str">
        <f>J313</f>
        <v>Andorra</v>
      </c>
      <c r="Q313">
        <f t="shared" si="18"/>
        <v>1</v>
      </c>
      <c r="R313" s="64">
        <v>59</v>
      </c>
      <c r="S313" s="64">
        <v>1</v>
      </c>
      <c r="T313" s="68" t="str">
        <f t="shared" si="19"/>
        <v>59-1</v>
      </c>
      <c r="U313" s="13">
        <f t="shared" si="20"/>
        <v>1</v>
      </c>
    </row>
    <row r="314" spans="2:21" x14ac:dyDescent="0.25">
      <c r="B314">
        <v>185</v>
      </c>
      <c r="C314" s="78">
        <v>1</v>
      </c>
      <c r="D314" s="77" t="s">
        <v>569</v>
      </c>
      <c r="E314" s="77" t="s">
        <v>569</v>
      </c>
      <c r="I314" t="str">
        <f t="shared" ref="I314:I377" si="21">"Country_"&amp;K314</f>
        <v>Country_ae</v>
      </c>
      <c r="J314" s="74" t="s">
        <v>2099</v>
      </c>
      <c r="K314" s="74" t="s">
        <v>1253</v>
      </c>
      <c r="L314" s="74" t="s">
        <v>2145</v>
      </c>
      <c r="M314" s="74" t="s">
        <v>2144</v>
      </c>
      <c r="N314" s="76">
        <v>182</v>
      </c>
      <c r="O314" t="str">
        <f t="shared" ref="O314:O377" si="22">J314</f>
        <v>Birlesik Arap Emirlikleri</v>
      </c>
      <c r="Q314">
        <f t="shared" si="18"/>
        <v>1</v>
      </c>
      <c r="R314" s="64">
        <v>59</v>
      </c>
      <c r="S314" s="64">
        <v>2</v>
      </c>
      <c r="T314" s="68" t="str">
        <f t="shared" si="19"/>
        <v>59-2</v>
      </c>
      <c r="U314" s="13">
        <f t="shared" si="20"/>
        <v>1</v>
      </c>
    </row>
    <row r="315" spans="2:21" x14ac:dyDescent="0.25">
      <c r="B315">
        <v>186</v>
      </c>
      <c r="C315" s="78">
        <v>1</v>
      </c>
      <c r="D315" s="77" t="s">
        <v>573</v>
      </c>
      <c r="E315" s="77" t="s">
        <v>573</v>
      </c>
      <c r="I315" t="str">
        <f t="shared" si="21"/>
        <v>Country_af</v>
      </c>
      <c r="J315" s="74" t="s">
        <v>563</v>
      </c>
      <c r="K315" s="74" t="s">
        <v>843</v>
      </c>
      <c r="L315" s="74" t="s">
        <v>2146</v>
      </c>
      <c r="M315" s="74" t="s">
        <v>2144</v>
      </c>
      <c r="N315" s="76">
        <v>183</v>
      </c>
      <c r="O315" t="str">
        <f t="shared" si="22"/>
        <v>Afganistan</v>
      </c>
      <c r="Q315">
        <f t="shared" si="18"/>
        <v>1</v>
      </c>
      <c r="R315" s="64">
        <v>59</v>
      </c>
      <c r="S315" s="64">
        <v>4</v>
      </c>
      <c r="T315" s="68" t="str">
        <f t="shared" si="19"/>
        <v>59-4</v>
      </c>
      <c r="U315" s="13">
        <f t="shared" si="20"/>
        <v>1</v>
      </c>
    </row>
    <row r="316" spans="2:21" x14ac:dyDescent="0.25">
      <c r="B316">
        <v>187</v>
      </c>
      <c r="C316" s="78">
        <v>1</v>
      </c>
      <c r="D316" s="77" t="s">
        <v>622</v>
      </c>
      <c r="E316" s="77" t="s">
        <v>622</v>
      </c>
      <c r="I316" t="str">
        <f t="shared" si="21"/>
        <v>Country_ag</v>
      </c>
      <c r="J316" s="74" t="s">
        <v>571</v>
      </c>
      <c r="K316" s="74" t="s">
        <v>857</v>
      </c>
      <c r="L316" s="74" t="s">
        <v>2147</v>
      </c>
      <c r="M316" s="74" t="s">
        <v>2144</v>
      </c>
      <c r="N316" s="76">
        <v>184</v>
      </c>
      <c r="O316" t="str">
        <f t="shared" si="22"/>
        <v>Antigua ve Barbuda</v>
      </c>
      <c r="Q316">
        <f t="shared" si="18"/>
        <v>1</v>
      </c>
      <c r="R316" s="64">
        <v>59</v>
      </c>
      <c r="S316" s="64">
        <v>5</v>
      </c>
      <c r="T316" s="68" t="str">
        <f t="shared" si="19"/>
        <v>59-5</v>
      </c>
      <c r="U316" s="13">
        <f t="shared" si="20"/>
        <v>1</v>
      </c>
    </row>
    <row r="317" spans="2:21" x14ac:dyDescent="0.25">
      <c r="B317">
        <v>188</v>
      </c>
      <c r="C317" s="78">
        <v>1</v>
      </c>
      <c r="D317" s="77" t="s">
        <v>568</v>
      </c>
      <c r="E317" s="77" t="s">
        <v>568</v>
      </c>
      <c r="I317" t="str">
        <f t="shared" si="21"/>
        <v>Country_ai</v>
      </c>
      <c r="J317" s="74" t="s">
        <v>569</v>
      </c>
      <c r="K317" s="74" t="s">
        <v>853</v>
      </c>
      <c r="L317" s="74" t="s">
        <v>2148</v>
      </c>
      <c r="M317" s="74" t="s">
        <v>2144</v>
      </c>
      <c r="N317" s="76">
        <v>185</v>
      </c>
      <c r="O317" t="str">
        <f t="shared" si="22"/>
        <v>Anguilla</v>
      </c>
      <c r="Q317">
        <f t="shared" si="18"/>
        <v>1</v>
      </c>
      <c r="R317" s="64">
        <v>59</v>
      </c>
      <c r="S317" s="64">
        <v>6</v>
      </c>
      <c r="T317" s="68" t="str">
        <f t="shared" si="19"/>
        <v>59-6</v>
      </c>
      <c r="U317" s="13">
        <f t="shared" si="20"/>
        <v>1</v>
      </c>
    </row>
    <row r="318" spans="2:21" x14ac:dyDescent="0.25">
      <c r="B318">
        <v>189</v>
      </c>
      <c r="C318" s="78">
        <v>1</v>
      </c>
      <c r="D318" s="77" t="s">
        <v>570</v>
      </c>
      <c r="E318" s="77" t="s">
        <v>570</v>
      </c>
      <c r="I318" t="str">
        <f t="shared" si="21"/>
        <v>Country_al</v>
      </c>
      <c r="J318" s="74" t="s">
        <v>573</v>
      </c>
      <c r="K318" s="74" t="s">
        <v>847</v>
      </c>
      <c r="L318" s="74" t="s">
        <v>2149</v>
      </c>
      <c r="M318" s="74" t="s">
        <v>2144</v>
      </c>
      <c r="N318" s="76">
        <v>186</v>
      </c>
      <c r="O318" t="str">
        <f t="shared" si="22"/>
        <v>Arnavutluk</v>
      </c>
      <c r="Q318">
        <f t="shared" si="18"/>
        <v>1</v>
      </c>
      <c r="R318" s="64">
        <v>59</v>
      </c>
      <c r="S318" s="64">
        <v>3</v>
      </c>
      <c r="T318" s="68" t="str">
        <f t="shared" si="19"/>
        <v>59-3</v>
      </c>
      <c r="U318" s="13">
        <f t="shared" si="20"/>
        <v>1</v>
      </c>
    </row>
    <row r="319" spans="2:21" x14ac:dyDescent="0.25">
      <c r="B319">
        <v>190</v>
      </c>
      <c r="C319" s="78">
        <v>1</v>
      </c>
      <c r="D319" s="77" t="s">
        <v>572</v>
      </c>
      <c r="E319" s="77" t="s">
        <v>572</v>
      </c>
      <c r="I319" t="str">
        <f t="shared" si="21"/>
        <v>Country_am</v>
      </c>
      <c r="J319" s="74" t="s">
        <v>622</v>
      </c>
      <c r="K319" s="74" t="s">
        <v>861</v>
      </c>
      <c r="L319" s="74" t="s">
        <v>2150</v>
      </c>
      <c r="M319" s="74" t="s">
        <v>2144</v>
      </c>
      <c r="N319" s="76">
        <v>187</v>
      </c>
      <c r="O319" t="str">
        <f t="shared" si="22"/>
        <v>Ermenistan</v>
      </c>
      <c r="Q319">
        <f t="shared" si="18"/>
        <v>1</v>
      </c>
      <c r="R319" s="64">
        <v>60</v>
      </c>
      <c r="S319" s="64">
        <v>3</v>
      </c>
      <c r="T319" s="68" t="str">
        <f t="shared" si="19"/>
        <v>60-3</v>
      </c>
      <c r="U319" s="13">
        <f t="shared" si="20"/>
        <v>1</v>
      </c>
    </row>
    <row r="320" spans="2:21" x14ac:dyDescent="0.25">
      <c r="B320">
        <v>191</v>
      </c>
      <c r="C320" s="78">
        <v>1</v>
      </c>
      <c r="D320" s="77" t="s">
        <v>566</v>
      </c>
      <c r="E320" s="77" t="s">
        <v>566</v>
      </c>
      <c r="I320" t="str">
        <f t="shared" si="21"/>
        <v>Country_ao</v>
      </c>
      <c r="J320" s="74" t="s">
        <v>568</v>
      </c>
      <c r="K320" s="74" t="s">
        <v>852</v>
      </c>
      <c r="L320" s="74" t="s">
        <v>2151</v>
      </c>
      <c r="M320" s="74" t="s">
        <v>2144</v>
      </c>
      <c r="N320" s="76">
        <v>188</v>
      </c>
      <c r="O320" t="str">
        <f t="shared" si="22"/>
        <v>Angola</v>
      </c>
      <c r="Q320">
        <f t="shared" si="18"/>
        <v>1</v>
      </c>
      <c r="R320" s="64">
        <v>60</v>
      </c>
      <c r="S320" s="64">
        <v>6</v>
      </c>
      <c r="T320" s="68" t="str">
        <f t="shared" si="19"/>
        <v>60-6</v>
      </c>
      <c r="U320" s="13">
        <f t="shared" si="20"/>
        <v>1</v>
      </c>
    </row>
    <row r="321" spans="2:21" x14ac:dyDescent="0.25">
      <c r="B321">
        <v>192</v>
      </c>
      <c r="C321" s="78">
        <v>1</v>
      </c>
      <c r="D321" s="77" t="s">
        <v>576</v>
      </c>
      <c r="E321" s="77" t="s">
        <v>576</v>
      </c>
      <c r="I321" t="str">
        <f t="shared" si="21"/>
        <v>Country_aq</v>
      </c>
      <c r="J321" s="74" t="s">
        <v>570</v>
      </c>
      <c r="K321" s="74" t="s">
        <v>855</v>
      </c>
      <c r="L321" s="74" t="s">
        <v>2152</v>
      </c>
      <c r="M321" s="74" t="s">
        <v>2144</v>
      </c>
      <c r="N321" s="76">
        <v>189</v>
      </c>
      <c r="O321" t="str">
        <f t="shared" si="22"/>
        <v>Antartica</v>
      </c>
      <c r="Q321">
        <f t="shared" si="18"/>
        <v>1</v>
      </c>
      <c r="R321" s="64">
        <v>60</v>
      </c>
      <c r="S321" s="64">
        <v>5</v>
      </c>
      <c r="T321" s="68" t="str">
        <f t="shared" si="19"/>
        <v>60-5</v>
      </c>
      <c r="U321" s="13">
        <f t="shared" si="20"/>
        <v>1</v>
      </c>
    </row>
    <row r="322" spans="2:21" x14ac:dyDescent="0.25">
      <c r="B322">
        <v>193</v>
      </c>
      <c r="C322" s="78">
        <v>1</v>
      </c>
      <c r="D322" s="77" t="s">
        <v>575</v>
      </c>
      <c r="E322" s="77" t="s">
        <v>575</v>
      </c>
      <c r="I322" t="str">
        <f t="shared" si="21"/>
        <v>Country_ar</v>
      </c>
      <c r="J322" s="74" t="s">
        <v>572</v>
      </c>
      <c r="K322" s="74" t="s">
        <v>859</v>
      </c>
      <c r="L322" s="74" t="s">
        <v>2153</v>
      </c>
      <c r="M322" s="74" t="s">
        <v>2144</v>
      </c>
      <c r="N322" s="76">
        <v>190</v>
      </c>
      <c r="O322" t="str">
        <f t="shared" si="22"/>
        <v>Arjantin</v>
      </c>
      <c r="Q322">
        <f t="shared" ref="Q322:Q385" si="23">COUNTIF(N:N,R322)</f>
        <v>1</v>
      </c>
      <c r="R322" s="64">
        <v>60</v>
      </c>
      <c r="S322" s="64">
        <v>4</v>
      </c>
      <c r="T322" s="68" t="str">
        <f t="shared" ref="T322:T385" si="24">R322&amp;"-"&amp;S322</f>
        <v>60-4</v>
      </c>
      <c r="U322" s="13">
        <f t="shared" ref="U322:U385" si="25">COUNTIF(T:T,T322)</f>
        <v>1</v>
      </c>
    </row>
    <row r="323" spans="2:21" x14ac:dyDescent="0.25">
      <c r="B323">
        <v>194</v>
      </c>
      <c r="C323" s="78">
        <v>1</v>
      </c>
      <c r="D323" s="77" t="s">
        <v>574</v>
      </c>
      <c r="E323" s="77" t="s">
        <v>574</v>
      </c>
      <c r="I323" t="str">
        <f t="shared" si="21"/>
        <v>Country_as</v>
      </c>
      <c r="J323" s="74" t="s">
        <v>566</v>
      </c>
      <c r="K323" s="74" t="s">
        <v>850</v>
      </c>
      <c r="L323" s="74" t="s">
        <v>2154</v>
      </c>
      <c r="M323" s="74" t="s">
        <v>2144</v>
      </c>
      <c r="N323" s="76">
        <v>191</v>
      </c>
      <c r="O323" t="str">
        <f t="shared" si="22"/>
        <v>American Samoa</v>
      </c>
      <c r="Q323">
        <f t="shared" si="23"/>
        <v>1</v>
      </c>
      <c r="R323" s="64">
        <v>60</v>
      </c>
      <c r="S323" s="64">
        <v>2</v>
      </c>
      <c r="T323" s="68" t="str">
        <f t="shared" si="24"/>
        <v>60-2</v>
      </c>
      <c r="U323" s="13">
        <f t="shared" si="25"/>
        <v>1</v>
      </c>
    </row>
    <row r="324" spans="2:21" x14ac:dyDescent="0.25">
      <c r="B324">
        <v>195</v>
      </c>
      <c r="C324" s="78">
        <v>1</v>
      </c>
      <c r="D324" s="77" t="s">
        <v>2100</v>
      </c>
      <c r="E324" s="77" t="s">
        <v>2100</v>
      </c>
      <c r="I324" t="str">
        <f t="shared" si="21"/>
        <v>Country_at</v>
      </c>
      <c r="J324" s="74" t="s">
        <v>576</v>
      </c>
      <c r="K324" s="74" t="s">
        <v>866</v>
      </c>
      <c r="L324" s="74" t="s">
        <v>2155</v>
      </c>
      <c r="M324" s="74" t="s">
        <v>2144</v>
      </c>
      <c r="N324" s="76">
        <v>192</v>
      </c>
      <c r="O324" t="str">
        <f t="shared" si="22"/>
        <v>Avusturya</v>
      </c>
      <c r="Q324">
        <f t="shared" si="23"/>
        <v>1</v>
      </c>
      <c r="R324" s="64">
        <v>60</v>
      </c>
      <c r="S324" s="64">
        <v>1</v>
      </c>
      <c r="T324" s="68" t="str">
        <f t="shared" si="24"/>
        <v>60-1</v>
      </c>
      <c r="U324" s="13">
        <f t="shared" si="25"/>
        <v>1</v>
      </c>
    </row>
    <row r="325" spans="2:21" x14ac:dyDescent="0.25">
      <c r="B325">
        <v>196</v>
      </c>
      <c r="C325" s="78">
        <v>1</v>
      </c>
      <c r="D325" s="77" t="s">
        <v>577</v>
      </c>
      <c r="E325" s="77" t="s">
        <v>577</v>
      </c>
      <c r="I325" t="str">
        <f t="shared" si="21"/>
        <v>Country_au</v>
      </c>
      <c r="J325" s="74" t="s">
        <v>575</v>
      </c>
      <c r="K325" s="74" t="s">
        <v>864</v>
      </c>
      <c r="L325" s="74" t="s">
        <v>2156</v>
      </c>
      <c r="M325" s="74" t="s">
        <v>2144</v>
      </c>
      <c r="N325" s="76">
        <v>193</v>
      </c>
      <c r="O325" t="str">
        <f t="shared" si="22"/>
        <v>Avustralya</v>
      </c>
      <c r="Q325">
        <f t="shared" si="23"/>
        <v>1</v>
      </c>
      <c r="R325" s="64">
        <v>61</v>
      </c>
      <c r="S325" s="64">
        <v>1</v>
      </c>
      <c r="T325" s="68" t="str">
        <f t="shared" si="24"/>
        <v>61-1</v>
      </c>
      <c r="U325" s="13">
        <f t="shared" si="25"/>
        <v>1</v>
      </c>
    </row>
    <row r="326" spans="2:21" x14ac:dyDescent="0.25">
      <c r="B326">
        <v>197</v>
      </c>
      <c r="C326" s="78">
        <v>1</v>
      </c>
      <c r="D326" s="77" t="s">
        <v>593</v>
      </c>
      <c r="E326" s="77" t="s">
        <v>593</v>
      </c>
      <c r="I326" t="str">
        <f t="shared" si="21"/>
        <v>Country_aw</v>
      </c>
      <c r="J326" s="74" t="s">
        <v>574</v>
      </c>
      <c r="K326" s="74" t="s">
        <v>862</v>
      </c>
      <c r="L326" s="74" t="s">
        <v>2157</v>
      </c>
      <c r="M326" s="74" t="s">
        <v>2144</v>
      </c>
      <c r="N326" s="76">
        <v>194</v>
      </c>
      <c r="O326" t="str">
        <f t="shared" si="22"/>
        <v>Aruba</v>
      </c>
      <c r="Q326">
        <f t="shared" si="23"/>
        <v>1</v>
      </c>
      <c r="R326" s="64">
        <v>61</v>
      </c>
      <c r="S326" s="64">
        <v>2</v>
      </c>
      <c r="T326" s="68" t="str">
        <f t="shared" si="24"/>
        <v>61-2</v>
      </c>
      <c r="U326" s="13">
        <f t="shared" si="25"/>
        <v>1</v>
      </c>
    </row>
    <row r="327" spans="2:21" x14ac:dyDescent="0.25">
      <c r="B327">
        <v>198</v>
      </c>
      <c r="C327" s="78">
        <v>1</v>
      </c>
      <c r="D327" s="77" t="s">
        <v>581</v>
      </c>
      <c r="E327" s="77" t="s">
        <v>581</v>
      </c>
      <c r="I327" t="str">
        <f t="shared" si="21"/>
        <v>Country_ax</v>
      </c>
      <c r="J327" s="74" t="s">
        <v>2100</v>
      </c>
      <c r="K327" s="74" t="s">
        <v>845</v>
      </c>
      <c r="L327" s="74" t="s">
        <v>2158</v>
      </c>
      <c r="M327" s="74" t="s">
        <v>2144</v>
      </c>
      <c r="N327" s="76">
        <v>195</v>
      </c>
      <c r="O327" t="str">
        <f t="shared" si="22"/>
        <v>Aland Adalari</v>
      </c>
      <c r="Q327">
        <f t="shared" si="23"/>
        <v>1</v>
      </c>
      <c r="R327" s="64">
        <v>61</v>
      </c>
      <c r="S327" s="64">
        <v>4</v>
      </c>
      <c r="T327" s="68" t="str">
        <f t="shared" si="24"/>
        <v>61-4</v>
      </c>
      <c r="U327" s="13">
        <f t="shared" si="25"/>
        <v>1</v>
      </c>
    </row>
    <row r="328" spans="2:21" x14ac:dyDescent="0.25">
      <c r="B328">
        <v>199</v>
      </c>
      <c r="C328" s="78">
        <v>1</v>
      </c>
      <c r="D328" s="77" t="s">
        <v>2101</v>
      </c>
      <c r="E328" s="77" t="s">
        <v>2101</v>
      </c>
      <c r="I328" t="str">
        <f t="shared" si="21"/>
        <v>Country_az</v>
      </c>
      <c r="J328" s="74" t="s">
        <v>577</v>
      </c>
      <c r="K328" s="74" t="s">
        <v>868</v>
      </c>
      <c r="L328" s="74" t="s">
        <v>2159</v>
      </c>
      <c r="M328" s="74" t="s">
        <v>2144</v>
      </c>
      <c r="N328" s="76">
        <v>196</v>
      </c>
      <c r="O328" t="str">
        <f t="shared" si="22"/>
        <v>Azerbaycan</v>
      </c>
      <c r="Q328">
        <f t="shared" si="23"/>
        <v>1</v>
      </c>
      <c r="R328" s="64">
        <v>61</v>
      </c>
      <c r="S328" s="64">
        <v>5</v>
      </c>
      <c r="T328" s="68" t="str">
        <f t="shared" si="24"/>
        <v>61-5</v>
      </c>
      <c r="U328" s="13">
        <f t="shared" si="25"/>
        <v>1</v>
      </c>
    </row>
    <row r="329" spans="2:21" x14ac:dyDescent="0.25">
      <c r="B329">
        <v>200</v>
      </c>
      <c r="C329" s="78">
        <v>1</v>
      </c>
      <c r="D329" s="77" t="s">
        <v>583</v>
      </c>
      <c r="E329" s="77" t="s">
        <v>583</v>
      </c>
      <c r="I329" t="str">
        <f t="shared" si="21"/>
        <v>Country_ba</v>
      </c>
      <c r="J329" s="74" t="s">
        <v>593</v>
      </c>
      <c r="K329" s="74" t="s">
        <v>889</v>
      </c>
      <c r="L329" s="74" t="s">
        <v>2160</v>
      </c>
      <c r="M329" s="74" t="s">
        <v>2144</v>
      </c>
      <c r="N329" s="76">
        <v>197</v>
      </c>
      <c r="O329" t="str">
        <f t="shared" si="22"/>
        <v>Bosna-Hersek</v>
      </c>
      <c r="Q329">
        <f t="shared" si="23"/>
        <v>1</v>
      </c>
      <c r="R329" s="64">
        <v>61</v>
      </c>
      <c r="S329" s="64">
        <v>6</v>
      </c>
      <c r="T329" s="68" t="str">
        <f t="shared" si="24"/>
        <v>61-6</v>
      </c>
      <c r="U329" s="13">
        <f t="shared" si="25"/>
        <v>1</v>
      </c>
    </row>
    <row r="330" spans="2:21" x14ac:dyDescent="0.25">
      <c r="B330">
        <v>201</v>
      </c>
      <c r="C330" s="78">
        <v>1</v>
      </c>
      <c r="D330" s="77" t="s">
        <v>599</v>
      </c>
      <c r="E330" s="77" t="s">
        <v>599</v>
      </c>
      <c r="I330" t="str">
        <f t="shared" si="21"/>
        <v>Country_bb</v>
      </c>
      <c r="J330" s="74" t="s">
        <v>581</v>
      </c>
      <c r="K330" s="74" t="s">
        <v>875</v>
      </c>
      <c r="L330" s="74" t="s">
        <v>2161</v>
      </c>
      <c r="M330" s="74" t="s">
        <v>2144</v>
      </c>
      <c r="N330" s="76">
        <v>198</v>
      </c>
      <c r="O330" t="str">
        <f t="shared" si="22"/>
        <v>Barbados</v>
      </c>
      <c r="Q330">
        <f t="shared" si="23"/>
        <v>1</v>
      </c>
      <c r="R330" s="64">
        <v>61</v>
      </c>
      <c r="S330" s="64">
        <v>3</v>
      </c>
      <c r="T330" s="68" t="str">
        <f t="shared" si="24"/>
        <v>61-3</v>
      </c>
      <c r="U330" s="13">
        <f t="shared" si="25"/>
        <v>1</v>
      </c>
    </row>
    <row r="331" spans="2:21" x14ac:dyDescent="0.25">
      <c r="B331">
        <v>202</v>
      </c>
      <c r="C331" s="78">
        <v>1</v>
      </c>
      <c r="D331" s="77" t="s">
        <v>598</v>
      </c>
      <c r="E331" s="77" t="s">
        <v>598</v>
      </c>
      <c r="I331" t="str">
        <f t="shared" si="21"/>
        <v>Country_bd</v>
      </c>
      <c r="J331" s="74" t="s">
        <v>2101</v>
      </c>
      <c r="K331" s="74" t="s">
        <v>874</v>
      </c>
      <c r="L331" s="74" t="s">
        <v>2162</v>
      </c>
      <c r="M331" s="74" t="s">
        <v>2144</v>
      </c>
      <c r="N331" s="76">
        <v>199</v>
      </c>
      <c r="O331" t="str">
        <f t="shared" si="22"/>
        <v>Banglades</v>
      </c>
      <c r="Q331">
        <f t="shared" si="23"/>
        <v>1</v>
      </c>
      <c r="R331" s="64">
        <v>62</v>
      </c>
      <c r="S331" s="64">
        <v>3</v>
      </c>
      <c r="T331" s="68" t="str">
        <f t="shared" si="24"/>
        <v>62-3</v>
      </c>
      <c r="U331" s="13">
        <f t="shared" si="25"/>
        <v>1</v>
      </c>
    </row>
    <row r="332" spans="2:21" x14ac:dyDescent="0.25">
      <c r="B332">
        <v>203</v>
      </c>
      <c r="C332" s="78">
        <v>1</v>
      </c>
      <c r="D332" s="77" t="s">
        <v>579</v>
      </c>
      <c r="E332" s="77" t="s">
        <v>579</v>
      </c>
      <c r="I332" t="str">
        <f t="shared" si="21"/>
        <v>Country_be</v>
      </c>
      <c r="J332" s="74" t="s">
        <v>583</v>
      </c>
      <c r="K332" s="74" t="s">
        <v>879</v>
      </c>
      <c r="L332" s="74" t="s">
        <v>2163</v>
      </c>
      <c r="M332" s="74" t="s">
        <v>2144</v>
      </c>
      <c r="N332" s="76">
        <v>200</v>
      </c>
      <c r="O332" t="str">
        <f t="shared" si="22"/>
        <v>Belçika</v>
      </c>
      <c r="Q332">
        <f t="shared" si="23"/>
        <v>1</v>
      </c>
      <c r="R332" s="64">
        <v>62</v>
      </c>
      <c r="S332" s="64">
        <v>6</v>
      </c>
      <c r="T332" s="68" t="str">
        <f t="shared" si="24"/>
        <v>62-6</v>
      </c>
      <c r="U332" s="13">
        <f t="shared" si="25"/>
        <v>1</v>
      </c>
    </row>
    <row r="333" spans="2:21" x14ac:dyDescent="0.25">
      <c r="B333">
        <v>204</v>
      </c>
      <c r="C333" s="78">
        <v>1</v>
      </c>
      <c r="D333" s="77" t="s">
        <v>600</v>
      </c>
      <c r="E333" s="77" t="s">
        <v>600</v>
      </c>
      <c r="I333" t="str">
        <f t="shared" si="21"/>
        <v>Country_bf</v>
      </c>
      <c r="J333" s="74" t="s">
        <v>599</v>
      </c>
      <c r="K333" s="74" t="s">
        <v>902</v>
      </c>
      <c r="L333" s="74" t="s">
        <v>2164</v>
      </c>
      <c r="M333" s="74" t="s">
        <v>2144</v>
      </c>
      <c r="N333" s="76">
        <v>201</v>
      </c>
      <c r="O333" t="str">
        <f t="shared" si="22"/>
        <v>Burkina Faso</v>
      </c>
      <c r="Q333">
        <f t="shared" si="23"/>
        <v>1</v>
      </c>
      <c r="R333" s="64">
        <v>62</v>
      </c>
      <c r="S333" s="64">
        <v>5</v>
      </c>
      <c r="T333" s="68" t="str">
        <f t="shared" si="24"/>
        <v>62-5</v>
      </c>
      <c r="U333" s="13">
        <f t="shared" si="25"/>
        <v>1</v>
      </c>
    </row>
    <row r="334" spans="2:21" x14ac:dyDescent="0.25">
      <c r="B334">
        <v>205</v>
      </c>
      <c r="C334" s="78">
        <v>1</v>
      </c>
      <c r="D334" s="77" t="s">
        <v>585</v>
      </c>
      <c r="E334" s="77" t="s">
        <v>585</v>
      </c>
      <c r="I334" t="str">
        <f t="shared" si="21"/>
        <v>Country_bg</v>
      </c>
      <c r="J334" s="74" t="s">
        <v>598</v>
      </c>
      <c r="K334" s="74" t="s">
        <v>901</v>
      </c>
      <c r="L334" s="74" t="s">
        <v>2165</v>
      </c>
      <c r="M334" s="74" t="s">
        <v>2144</v>
      </c>
      <c r="N334" s="76">
        <v>202</v>
      </c>
      <c r="O334" t="str">
        <f t="shared" si="22"/>
        <v>Bulgaristan</v>
      </c>
      <c r="Q334">
        <f t="shared" si="23"/>
        <v>1</v>
      </c>
      <c r="R334" s="64">
        <v>62</v>
      </c>
      <c r="S334" s="64">
        <v>4</v>
      </c>
      <c r="T334" s="68" t="str">
        <f t="shared" si="24"/>
        <v>62-4</v>
      </c>
      <c r="U334" s="13">
        <f t="shared" si="25"/>
        <v>1</v>
      </c>
    </row>
    <row r="335" spans="2:21" x14ac:dyDescent="0.25">
      <c r="B335">
        <v>206</v>
      </c>
      <c r="C335" s="78">
        <v>1</v>
      </c>
      <c r="D335" s="77" t="s">
        <v>750</v>
      </c>
      <c r="E335" s="77" t="s">
        <v>750</v>
      </c>
      <c r="I335" t="str">
        <f t="shared" si="21"/>
        <v>Country_bh</v>
      </c>
      <c r="J335" s="74" t="s">
        <v>579</v>
      </c>
      <c r="K335" s="74" t="s">
        <v>872</v>
      </c>
      <c r="L335" s="74" t="s">
        <v>2166</v>
      </c>
      <c r="M335" s="74" t="s">
        <v>2144</v>
      </c>
      <c r="N335" s="76">
        <v>203</v>
      </c>
      <c r="O335" t="str">
        <f t="shared" si="22"/>
        <v>Bahreyn</v>
      </c>
      <c r="Q335">
        <f t="shared" si="23"/>
        <v>1</v>
      </c>
      <c r="R335" s="64">
        <v>62</v>
      </c>
      <c r="S335" s="64">
        <v>2</v>
      </c>
      <c r="T335" s="68" t="str">
        <f t="shared" si="24"/>
        <v>62-2</v>
      </c>
      <c r="U335" s="13">
        <f t="shared" si="25"/>
        <v>1</v>
      </c>
    </row>
    <row r="336" spans="2:21" x14ac:dyDescent="0.25">
      <c r="B336">
        <v>207</v>
      </c>
      <c r="C336" s="78">
        <v>1</v>
      </c>
      <c r="D336" s="77" t="s">
        <v>586</v>
      </c>
      <c r="E336" s="77" t="s">
        <v>586</v>
      </c>
      <c r="I336" t="str">
        <f t="shared" si="21"/>
        <v>Country_bi</v>
      </c>
      <c r="J336" s="74" t="s">
        <v>600</v>
      </c>
      <c r="K336" s="74" t="s">
        <v>903</v>
      </c>
      <c r="L336" s="74" t="s">
        <v>2167</v>
      </c>
      <c r="M336" s="74" t="s">
        <v>2144</v>
      </c>
      <c r="N336" s="76">
        <v>204</v>
      </c>
      <c r="O336" t="str">
        <f t="shared" si="22"/>
        <v>Burundi</v>
      </c>
      <c r="Q336">
        <f t="shared" si="23"/>
        <v>1</v>
      </c>
      <c r="R336" s="64">
        <v>62</v>
      </c>
      <c r="S336" s="64">
        <v>1</v>
      </c>
      <c r="T336" s="68" t="str">
        <f t="shared" si="24"/>
        <v>62-1</v>
      </c>
      <c r="U336" s="13">
        <f t="shared" si="25"/>
        <v>1</v>
      </c>
    </row>
    <row r="337" spans="2:21" x14ac:dyDescent="0.25">
      <c r="B337">
        <v>208</v>
      </c>
      <c r="C337" s="78">
        <v>1</v>
      </c>
      <c r="D337" s="77" t="s">
        <v>597</v>
      </c>
      <c r="E337" s="77" t="s">
        <v>597</v>
      </c>
      <c r="I337" t="str">
        <f t="shared" si="21"/>
        <v>Country_bj</v>
      </c>
      <c r="J337" s="74" t="s">
        <v>585</v>
      </c>
      <c r="K337" s="74" t="s">
        <v>881</v>
      </c>
      <c r="L337" s="74" t="s">
        <v>2168</v>
      </c>
      <c r="M337" s="74" t="s">
        <v>2144</v>
      </c>
      <c r="N337" s="76">
        <v>205</v>
      </c>
      <c r="O337" t="str">
        <f t="shared" si="22"/>
        <v>Benin</v>
      </c>
      <c r="Q337">
        <f t="shared" si="23"/>
        <v>1</v>
      </c>
      <c r="R337" s="64">
        <v>64</v>
      </c>
      <c r="S337" s="64">
        <v>1</v>
      </c>
      <c r="T337" s="68" t="str">
        <f t="shared" si="24"/>
        <v>64-1</v>
      </c>
      <c r="U337" s="13">
        <f t="shared" si="25"/>
        <v>1</v>
      </c>
    </row>
    <row r="338" spans="2:21" x14ac:dyDescent="0.25">
      <c r="B338">
        <v>209</v>
      </c>
      <c r="C338" s="78">
        <v>1</v>
      </c>
      <c r="D338" s="77" t="s">
        <v>592</v>
      </c>
      <c r="E338" s="77" t="s">
        <v>592</v>
      </c>
      <c r="I338" t="str">
        <f t="shared" si="21"/>
        <v>Country_bl</v>
      </c>
      <c r="J338" s="74" t="s">
        <v>750</v>
      </c>
      <c r="K338" s="74" t="s">
        <v>1171</v>
      </c>
      <c r="L338" s="74" t="s">
        <v>2169</v>
      </c>
      <c r="M338" s="74" t="s">
        <v>2144</v>
      </c>
      <c r="N338" s="76">
        <v>206</v>
      </c>
      <c r="O338" t="str">
        <f t="shared" si="22"/>
        <v>Saint Barthélemy (FR)</v>
      </c>
      <c r="Q338">
        <f t="shared" si="23"/>
        <v>1</v>
      </c>
      <c r="R338" s="64">
        <v>64</v>
      </c>
      <c r="S338" s="64">
        <v>2</v>
      </c>
      <c r="T338" s="68" t="str">
        <f t="shared" si="24"/>
        <v>64-2</v>
      </c>
      <c r="U338" s="13">
        <f t="shared" si="25"/>
        <v>1</v>
      </c>
    </row>
    <row r="339" spans="2:21" x14ac:dyDescent="0.25">
      <c r="B339">
        <v>210</v>
      </c>
      <c r="C339" s="78">
        <v>1</v>
      </c>
      <c r="D339" s="77" t="s">
        <v>596</v>
      </c>
      <c r="E339" s="77" t="s">
        <v>596</v>
      </c>
      <c r="I339" t="str">
        <f t="shared" si="21"/>
        <v>Country_bm</v>
      </c>
      <c r="J339" s="74" t="s">
        <v>586</v>
      </c>
      <c r="K339" s="74" t="s">
        <v>882</v>
      </c>
      <c r="L339" s="74" t="s">
        <v>2170</v>
      </c>
      <c r="M339" s="74" t="s">
        <v>2144</v>
      </c>
      <c r="N339" s="76">
        <v>207</v>
      </c>
      <c r="O339" t="str">
        <f t="shared" si="22"/>
        <v>Bermuda</v>
      </c>
      <c r="Q339">
        <f t="shared" si="23"/>
        <v>1</v>
      </c>
      <c r="R339" s="64">
        <v>64</v>
      </c>
      <c r="S339" s="64">
        <v>4</v>
      </c>
      <c r="T339" s="68" t="str">
        <f t="shared" si="24"/>
        <v>64-4</v>
      </c>
      <c r="U339" s="13">
        <f t="shared" si="25"/>
        <v>1</v>
      </c>
    </row>
    <row r="340" spans="2:21" x14ac:dyDescent="0.25">
      <c r="B340">
        <v>211</v>
      </c>
      <c r="C340" s="78">
        <v>1</v>
      </c>
      <c r="D340" s="77" t="s">
        <v>578</v>
      </c>
      <c r="E340" s="77" t="s">
        <v>578</v>
      </c>
      <c r="I340" t="str">
        <f t="shared" si="21"/>
        <v>Country_bn</v>
      </c>
      <c r="J340" s="74" t="s">
        <v>597</v>
      </c>
      <c r="K340" s="74" t="s">
        <v>899</v>
      </c>
      <c r="L340" s="74" t="s">
        <v>2171</v>
      </c>
      <c r="M340" s="74" t="s">
        <v>2144</v>
      </c>
      <c r="N340" s="76">
        <v>208</v>
      </c>
      <c r="O340" t="str">
        <f t="shared" si="22"/>
        <v>Bruney</v>
      </c>
      <c r="Q340">
        <f t="shared" si="23"/>
        <v>1</v>
      </c>
      <c r="R340" s="64">
        <v>64</v>
      </c>
      <c r="S340" s="64">
        <v>5</v>
      </c>
      <c r="T340" s="68" t="str">
        <f t="shared" si="24"/>
        <v>64-5</v>
      </c>
      <c r="U340" s="13">
        <f t="shared" si="25"/>
        <v>1</v>
      </c>
    </row>
    <row r="341" spans="2:21" x14ac:dyDescent="0.25">
      <c r="B341">
        <v>212</v>
      </c>
      <c r="C341" s="78">
        <v>1</v>
      </c>
      <c r="D341" s="77" t="s">
        <v>588</v>
      </c>
      <c r="E341" s="77" t="s">
        <v>588</v>
      </c>
      <c r="I341" t="str">
        <f t="shared" si="21"/>
        <v>Country_bo</v>
      </c>
      <c r="J341" s="74" t="s">
        <v>592</v>
      </c>
      <c r="K341" s="74" t="s">
        <v>885</v>
      </c>
      <c r="L341" s="74" t="s">
        <v>2172</v>
      </c>
      <c r="M341" s="74" t="s">
        <v>2144</v>
      </c>
      <c r="N341" s="76">
        <v>209</v>
      </c>
      <c r="O341" t="str">
        <f t="shared" si="22"/>
        <v>Bolivya</v>
      </c>
      <c r="Q341">
        <f t="shared" si="23"/>
        <v>1</v>
      </c>
      <c r="R341" s="64">
        <v>64</v>
      </c>
      <c r="S341" s="64">
        <v>6</v>
      </c>
      <c r="T341" s="68" t="str">
        <f t="shared" si="24"/>
        <v>64-6</v>
      </c>
      <c r="U341" s="13">
        <f t="shared" si="25"/>
        <v>1</v>
      </c>
    </row>
    <row r="342" spans="2:21" x14ac:dyDescent="0.25">
      <c r="B342">
        <v>213</v>
      </c>
      <c r="C342" s="78">
        <v>1</v>
      </c>
      <c r="D342" s="77" t="s">
        <v>2102</v>
      </c>
      <c r="E342" s="77" t="s">
        <v>2102</v>
      </c>
      <c r="I342" t="str">
        <f t="shared" si="21"/>
        <v>Country_br</v>
      </c>
      <c r="J342" s="74" t="s">
        <v>596</v>
      </c>
      <c r="K342" s="74" t="s">
        <v>895</v>
      </c>
      <c r="L342" s="74" t="s">
        <v>2173</v>
      </c>
      <c r="M342" s="74" t="s">
        <v>2144</v>
      </c>
      <c r="N342" s="76">
        <v>210</v>
      </c>
      <c r="O342" t="str">
        <f t="shared" si="22"/>
        <v>Brezilya</v>
      </c>
      <c r="Q342">
        <f t="shared" si="23"/>
        <v>1</v>
      </c>
      <c r="R342" s="64">
        <v>64</v>
      </c>
      <c r="S342" s="64">
        <v>3</v>
      </c>
      <c r="T342" s="68" t="str">
        <f t="shared" si="24"/>
        <v>64-3</v>
      </c>
      <c r="U342" s="13">
        <f t="shared" si="25"/>
        <v>1</v>
      </c>
    </row>
    <row r="343" spans="2:21" x14ac:dyDescent="0.25">
      <c r="B343">
        <v>214</v>
      </c>
      <c r="C343" s="78">
        <v>1</v>
      </c>
      <c r="D343" s="77" t="s">
        <v>594</v>
      </c>
      <c r="E343" s="77" t="s">
        <v>594</v>
      </c>
      <c r="I343" t="str">
        <f t="shared" si="21"/>
        <v>Country_bs</v>
      </c>
      <c r="J343" s="74" t="s">
        <v>578</v>
      </c>
      <c r="K343" s="74" t="s">
        <v>870</v>
      </c>
      <c r="L343" s="74" t="s">
        <v>2174</v>
      </c>
      <c r="M343" s="74" t="s">
        <v>2144</v>
      </c>
      <c r="N343" s="76">
        <v>211</v>
      </c>
      <c r="O343" t="str">
        <f t="shared" si="22"/>
        <v>Bahamalar</v>
      </c>
      <c r="Q343">
        <f t="shared" si="23"/>
        <v>1</v>
      </c>
      <c r="R343" s="64">
        <v>65</v>
      </c>
      <c r="S343" s="64">
        <v>3</v>
      </c>
      <c r="T343" s="68" t="str">
        <f t="shared" si="24"/>
        <v>65-3</v>
      </c>
      <c r="U343" s="13">
        <f t="shared" si="25"/>
        <v>1</v>
      </c>
    </row>
    <row r="344" spans="2:21" x14ac:dyDescent="0.25">
      <c r="B344">
        <v>215</v>
      </c>
      <c r="C344" s="78">
        <v>1</v>
      </c>
      <c r="D344" s="77" t="s">
        <v>587</v>
      </c>
      <c r="E344" s="77" t="s">
        <v>587</v>
      </c>
      <c r="I344" t="str">
        <f t="shared" si="21"/>
        <v>Country_bt</v>
      </c>
      <c r="J344" s="74" t="s">
        <v>588</v>
      </c>
      <c r="K344" s="74" t="s">
        <v>883</v>
      </c>
      <c r="L344" s="74" t="s">
        <v>2175</v>
      </c>
      <c r="M344" s="74" t="s">
        <v>2144</v>
      </c>
      <c r="N344" s="76">
        <v>212</v>
      </c>
      <c r="O344" t="str">
        <f t="shared" si="22"/>
        <v>Bhutan</v>
      </c>
      <c r="Q344">
        <f t="shared" si="23"/>
        <v>1</v>
      </c>
      <c r="R344" s="64">
        <v>65</v>
      </c>
      <c r="S344" s="64">
        <v>6</v>
      </c>
      <c r="T344" s="68" t="str">
        <f t="shared" si="24"/>
        <v>65-6</v>
      </c>
      <c r="U344" s="13">
        <f t="shared" si="25"/>
        <v>1</v>
      </c>
    </row>
    <row r="345" spans="2:21" x14ac:dyDescent="0.25">
      <c r="B345">
        <v>216</v>
      </c>
      <c r="C345" s="78">
        <v>1</v>
      </c>
      <c r="D345" s="77" t="s">
        <v>584</v>
      </c>
      <c r="E345" s="77" t="s">
        <v>584</v>
      </c>
      <c r="I345" t="str">
        <f t="shared" si="21"/>
        <v>Country_bv</v>
      </c>
      <c r="J345" s="74" t="s">
        <v>2102</v>
      </c>
      <c r="K345" s="74" t="s">
        <v>893</v>
      </c>
      <c r="L345" s="74" t="s">
        <v>2176</v>
      </c>
      <c r="M345" s="74" t="s">
        <v>2144</v>
      </c>
      <c r="N345" s="76">
        <v>213</v>
      </c>
      <c r="O345" t="str">
        <f t="shared" si="22"/>
        <v>Bouvet Adasi</v>
      </c>
      <c r="Q345">
        <f t="shared" si="23"/>
        <v>1</v>
      </c>
      <c r="R345" s="64">
        <v>65</v>
      </c>
      <c r="S345" s="64">
        <v>5</v>
      </c>
      <c r="T345" s="68" t="str">
        <f t="shared" si="24"/>
        <v>65-5</v>
      </c>
      <c r="U345" s="13">
        <f t="shared" si="25"/>
        <v>1</v>
      </c>
    </row>
    <row r="346" spans="2:21" x14ac:dyDescent="0.25">
      <c r="B346">
        <v>217</v>
      </c>
      <c r="C346" s="78">
        <v>1</v>
      </c>
      <c r="D346" s="77" t="s">
        <v>674</v>
      </c>
      <c r="E346" s="77" t="s">
        <v>674</v>
      </c>
      <c r="I346" t="str">
        <f t="shared" si="21"/>
        <v>Country_bw</v>
      </c>
      <c r="J346" s="74" t="s">
        <v>594</v>
      </c>
      <c r="K346" s="74" t="s">
        <v>891</v>
      </c>
      <c r="L346" s="74" t="s">
        <v>2177</v>
      </c>
      <c r="M346" s="74" t="s">
        <v>2144</v>
      </c>
      <c r="N346" s="76">
        <v>214</v>
      </c>
      <c r="O346" t="str">
        <f t="shared" si="22"/>
        <v>Botsvana</v>
      </c>
      <c r="Q346">
        <f t="shared" si="23"/>
        <v>1</v>
      </c>
      <c r="R346" s="64">
        <v>65</v>
      </c>
      <c r="S346" s="64">
        <v>4</v>
      </c>
      <c r="T346" s="68" t="str">
        <f t="shared" si="24"/>
        <v>65-4</v>
      </c>
      <c r="U346" s="13">
        <f t="shared" si="25"/>
        <v>1</v>
      </c>
    </row>
    <row r="347" spans="2:21" x14ac:dyDescent="0.25">
      <c r="B347">
        <v>218</v>
      </c>
      <c r="C347" s="78">
        <v>1</v>
      </c>
      <c r="D347" s="77" t="s">
        <v>2103</v>
      </c>
      <c r="E347" s="77" t="s">
        <v>2103</v>
      </c>
      <c r="I347" t="str">
        <f t="shared" si="21"/>
        <v>Country_by</v>
      </c>
      <c r="J347" s="74" t="s">
        <v>587</v>
      </c>
      <c r="K347" s="74" t="s">
        <v>877</v>
      </c>
      <c r="L347" s="74" t="s">
        <v>2178</v>
      </c>
      <c r="M347" s="74" t="s">
        <v>2144</v>
      </c>
      <c r="N347" s="76">
        <v>215</v>
      </c>
      <c r="O347" t="str">
        <f t="shared" si="22"/>
        <v>Beyaz Rusya</v>
      </c>
      <c r="Q347">
        <f t="shared" si="23"/>
        <v>1</v>
      </c>
      <c r="R347" s="64">
        <v>65</v>
      </c>
      <c r="S347" s="64">
        <v>2</v>
      </c>
      <c r="T347" s="68" t="str">
        <f t="shared" si="24"/>
        <v>65-2</v>
      </c>
      <c r="U347" s="13">
        <f t="shared" si="25"/>
        <v>1</v>
      </c>
    </row>
    <row r="348" spans="2:21" x14ac:dyDescent="0.25">
      <c r="B348">
        <v>219</v>
      </c>
      <c r="C348" s="78">
        <v>1</v>
      </c>
      <c r="D348" s="77" t="s">
        <v>613</v>
      </c>
      <c r="E348" s="77" t="s">
        <v>613</v>
      </c>
      <c r="I348" t="str">
        <f t="shared" si="21"/>
        <v>Country_bz</v>
      </c>
      <c r="J348" s="74" t="s">
        <v>584</v>
      </c>
      <c r="K348" s="74" t="s">
        <v>880</v>
      </c>
      <c r="L348" s="74" t="s">
        <v>2179</v>
      </c>
      <c r="M348" s="74" t="s">
        <v>2144</v>
      </c>
      <c r="N348" s="76">
        <v>216</v>
      </c>
      <c r="O348" t="str">
        <f t="shared" si="22"/>
        <v>Belize</v>
      </c>
      <c r="Q348">
        <f t="shared" si="23"/>
        <v>1</v>
      </c>
      <c r="R348" s="64">
        <v>65</v>
      </c>
      <c r="S348" s="64">
        <v>1</v>
      </c>
      <c r="T348" s="68" t="str">
        <f t="shared" si="24"/>
        <v>65-1</v>
      </c>
      <c r="U348" s="13">
        <f t="shared" si="25"/>
        <v>1</v>
      </c>
    </row>
    <row r="349" spans="2:21" x14ac:dyDescent="0.25">
      <c r="B349">
        <v>220</v>
      </c>
      <c r="C349" s="78">
        <v>1</v>
      </c>
      <c r="D349" s="77" t="s">
        <v>734</v>
      </c>
      <c r="E349" s="77" t="s">
        <v>734</v>
      </c>
      <c r="I349" t="str">
        <f t="shared" si="21"/>
        <v>Country_ca</v>
      </c>
      <c r="J349" s="74" t="s">
        <v>674</v>
      </c>
      <c r="K349" s="74" t="s">
        <v>909</v>
      </c>
      <c r="L349" s="74" t="s">
        <v>2180</v>
      </c>
      <c r="M349" s="74" t="s">
        <v>2144</v>
      </c>
      <c r="N349" s="76">
        <v>217</v>
      </c>
      <c r="O349" t="str">
        <f t="shared" si="22"/>
        <v>Kanada</v>
      </c>
      <c r="Q349">
        <f t="shared" si="23"/>
        <v>1</v>
      </c>
      <c r="R349" s="64">
        <v>66</v>
      </c>
      <c r="S349" s="64">
        <v>1</v>
      </c>
      <c r="T349" s="68" t="str">
        <f t="shared" si="24"/>
        <v>66-1</v>
      </c>
      <c r="U349" s="13">
        <f t="shared" si="25"/>
        <v>1</v>
      </c>
    </row>
    <row r="350" spans="2:21" x14ac:dyDescent="0.25">
      <c r="B350">
        <v>221</v>
      </c>
      <c r="C350" s="78">
        <v>1</v>
      </c>
      <c r="D350" s="77" t="s">
        <v>684</v>
      </c>
      <c r="E350" s="77" t="s">
        <v>684</v>
      </c>
      <c r="I350" t="str">
        <f t="shared" si="21"/>
        <v>Country_cc</v>
      </c>
      <c r="J350" s="74" t="s">
        <v>2103</v>
      </c>
      <c r="K350" s="74" t="s">
        <v>925</v>
      </c>
      <c r="L350" s="74" t="s">
        <v>2181</v>
      </c>
      <c r="M350" s="74" t="s">
        <v>2144</v>
      </c>
      <c r="N350" s="76">
        <v>218</v>
      </c>
      <c r="O350" t="str">
        <f t="shared" si="22"/>
        <v>Cocos (Keeling) Adalari</v>
      </c>
      <c r="Q350">
        <f t="shared" si="23"/>
        <v>1</v>
      </c>
      <c r="R350" s="64">
        <v>66</v>
      </c>
      <c r="S350" s="64">
        <v>2</v>
      </c>
      <c r="T350" s="68" t="str">
        <f t="shared" si="24"/>
        <v>66-2</v>
      </c>
      <c r="U350" s="13">
        <f t="shared" si="25"/>
        <v>1</v>
      </c>
    </row>
    <row r="351" spans="2:21" x14ac:dyDescent="0.25">
      <c r="B351">
        <v>222</v>
      </c>
      <c r="C351" s="78">
        <v>1</v>
      </c>
      <c r="D351" s="77" t="s">
        <v>2104</v>
      </c>
      <c r="E351" s="77" t="s">
        <v>2104</v>
      </c>
      <c r="I351" t="str">
        <f t="shared" si="21"/>
        <v>Country_cd</v>
      </c>
      <c r="J351" s="74" t="s">
        <v>613</v>
      </c>
      <c r="K351" s="74" t="s">
        <v>933</v>
      </c>
      <c r="L351" s="74" t="s">
        <v>2182</v>
      </c>
      <c r="M351" s="74" t="s">
        <v>2144</v>
      </c>
      <c r="N351" s="76">
        <v>219</v>
      </c>
      <c r="O351" t="str">
        <f t="shared" si="22"/>
        <v>Demokratik Kongo Cumhuriy...</v>
      </c>
      <c r="Q351">
        <f t="shared" si="23"/>
        <v>1</v>
      </c>
      <c r="R351" s="64">
        <v>66</v>
      </c>
      <c r="S351" s="64">
        <v>3</v>
      </c>
      <c r="T351" s="68" t="str">
        <f t="shared" si="24"/>
        <v>66-3</v>
      </c>
      <c r="U351" s="13">
        <f t="shared" si="25"/>
        <v>1</v>
      </c>
    </row>
    <row r="352" spans="2:21" x14ac:dyDescent="0.25">
      <c r="B352">
        <v>223</v>
      </c>
      <c r="C352" s="78">
        <v>1</v>
      </c>
      <c r="D352" s="77" t="s">
        <v>2105</v>
      </c>
      <c r="E352" s="77" t="s">
        <v>2105</v>
      </c>
      <c r="I352" t="str">
        <f t="shared" si="21"/>
        <v>Country_cf</v>
      </c>
      <c r="J352" s="74" t="s">
        <v>734</v>
      </c>
      <c r="K352" s="74" t="s">
        <v>915</v>
      </c>
      <c r="L352" s="74" t="s">
        <v>2183</v>
      </c>
      <c r="M352" s="74" t="s">
        <v>2144</v>
      </c>
      <c r="N352" s="76">
        <v>220</v>
      </c>
      <c r="O352" t="str">
        <f t="shared" si="22"/>
        <v>Orta Afrika Cumhuriyeti</v>
      </c>
      <c r="Q352">
        <f t="shared" si="23"/>
        <v>1</v>
      </c>
      <c r="R352" s="64">
        <v>66</v>
      </c>
      <c r="S352" s="64">
        <v>4</v>
      </c>
      <c r="T352" s="68" t="str">
        <f t="shared" si="24"/>
        <v>66-4</v>
      </c>
      <c r="U352" s="13">
        <f t="shared" si="25"/>
        <v>1</v>
      </c>
    </row>
    <row r="353" spans="2:21" x14ac:dyDescent="0.25">
      <c r="B353">
        <v>224</v>
      </c>
      <c r="C353" s="78">
        <v>1</v>
      </c>
      <c r="D353" s="77" t="s">
        <v>2106</v>
      </c>
      <c r="E353" s="77" t="s">
        <v>2106</v>
      </c>
      <c r="I353" t="str">
        <f t="shared" si="21"/>
        <v>Country_cg</v>
      </c>
      <c r="J353" s="74" t="s">
        <v>684</v>
      </c>
      <c r="K353" s="74" t="s">
        <v>931</v>
      </c>
      <c r="L353" s="74" t="s">
        <v>2184</v>
      </c>
      <c r="M353" s="74" t="s">
        <v>2144</v>
      </c>
      <c r="N353" s="76">
        <v>221</v>
      </c>
      <c r="O353" t="str">
        <f t="shared" si="22"/>
        <v>Kongo Cumhuriyeti</v>
      </c>
      <c r="Q353">
        <f t="shared" si="23"/>
        <v>1</v>
      </c>
      <c r="R353" s="64">
        <v>66</v>
      </c>
      <c r="S353" s="64">
        <v>5</v>
      </c>
      <c r="T353" s="68" t="str">
        <f t="shared" si="24"/>
        <v>66-5</v>
      </c>
      <c r="U353" s="13">
        <f t="shared" si="25"/>
        <v>1</v>
      </c>
    </row>
    <row r="354" spans="2:21" x14ac:dyDescent="0.25">
      <c r="B354">
        <v>225</v>
      </c>
      <c r="C354" s="78">
        <v>1</v>
      </c>
      <c r="D354" s="77" t="s">
        <v>2107</v>
      </c>
      <c r="E354" s="77" t="s">
        <v>2107</v>
      </c>
      <c r="I354" t="str">
        <f t="shared" si="21"/>
        <v>Country_ch</v>
      </c>
      <c r="J354" s="74" t="s">
        <v>2104</v>
      </c>
      <c r="K354" s="74" t="s">
        <v>1224</v>
      </c>
      <c r="L354" s="74" t="s">
        <v>2185</v>
      </c>
      <c r="M354" s="74" t="s">
        <v>2144</v>
      </c>
      <c r="N354" s="76">
        <v>222</v>
      </c>
      <c r="O354" t="str">
        <f t="shared" si="22"/>
        <v>Isviçre</v>
      </c>
      <c r="Q354">
        <f t="shared" si="23"/>
        <v>1</v>
      </c>
      <c r="R354" s="64">
        <v>66</v>
      </c>
      <c r="S354" s="64">
        <v>6</v>
      </c>
      <c r="T354" s="68" t="str">
        <f t="shared" si="24"/>
        <v>66-6</v>
      </c>
      <c r="U354" s="13">
        <f t="shared" si="25"/>
        <v>1</v>
      </c>
    </row>
    <row r="355" spans="2:21" x14ac:dyDescent="0.25">
      <c r="B355">
        <v>226</v>
      </c>
      <c r="C355" s="78">
        <v>1</v>
      </c>
      <c r="D355" s="77" t="s">
        <v>673</v>
      </c>
      <c r="E355" s="77" t="s">
        <v>673</v>
      </c>
      <c r="I355" t="str">
        <f t="shared" si="21"/>
        <v>Country_ci</v>
      </c>
      <c r="J355" s="74" t="s">
        <v>2105</v>
      </c>
      <c r="K355" s="74" t="s">
        <v>939</v>
      </c>
      <c r="L355" s="74" t="s">
        <v>2186</v>
      </c>
      <c r="M355" s="74" t="s">
        <v>2144</v>
      </c>
      <c r="N355" s="76">
        <v>223</v>
      </c>
      <c r="O355" t="str">
        <f t="shared" si="22"/>
        <v>Fildisi Sahili</v>
      </c>
      <c r="Q355">
        <f t="shared" si="23"/>
        <v>1</v>
      </c>
      <c r="R355" s="64">
        <v>67</v>
      </c>
      <c r="S355" s="64">
        <v>6</v>
      </c>
      <c r="T355" s="68" t="str">
        <f t="shared" si="24"/>
        <v>67-6</v>
      </c>
      <c r="U355" s="13">
        <f t="shared" si="25"/>
        <v>1</v>
      </c>
    </row>
    <row r="356" spans="2:21" x14ac:dyDescent="0.25">
      <c r="B356">
        <v>227</v>
      </c>
      <c r="C356" s="78">
        <v>1</v>
      </c>
      <c r="D356" s="77" t="s">
        <v>611</v>
      </c>
      <c r="E356" s="77" t="s">
        <v>611</v>
      </c>
      <c r="I356" t="str">
        <f t="shared" si="21"/>
        <v>Country_ck</v>
      </c>
      <c r="J356" s="74" t="s">
        <v>2106</v>
      </c>
      <c r="K356" s="74" t="s">
        <v>935</v>
      </c>
      <c r="L356" s="74" t="s">
        <v>2187</v>
      </c>
      <c r="M356" s="74" t="s">
        <v>2144</v>
      </c>
      <c r="N356" s="76">
        <v>224</v>
      </c>
      <c r="O356" t="str">
        <f t="shared" si="22"/>
        <v>Cook Adalari</v>
      </c>
      <c r="Q356">
        <f t="shared" si="23"/>
        <v>1</v>
      </c>
      <c r="R356" s="64">
        <v>67</v>
      </c>
      <c r="S356" s="64">
        <v>3</v>
      </c>
      <c r="T356" s="68" t="str">
        <f t="shared" si="24"/>
        <v>67-3</v>
      </c>
      <c r="U356" s="13">
        <f t="shared" si="25"/>
        <v>1</v>
      </c>
    </row>
    <row r="357" spans="2:21" x14ac:dyDescent="0.25">
      <c r="B357">
        <v>228</v>
      </c>
      <c r="C357" s="78">
        <v>1</v>
      </c>
      <c r="D357" s="77" t="s">
        <v>682</v>
      </c>
      <c r="E357" s="77" t="s">
        <v>682</v>
      </c>
      <c r="I357" t="str">
        <f t="shared" si="21"/>
        <v>Country_cl</v>
      </c>
      <c r="J357" s="74" t="s">
        <v>2107</v>
      </c>
      <c r="K357" s="74" t="s">
        <v>919</v>
      </c>
      <c r="L357" s="74" t="s">
        <v>2188</v>
      </c>
      <c r="M357" s="74" t="s">
        <v>2144</v>
      </c>
      <c r="N357" s="76">
        <v>225</v>
      </c>
      <c r="O357" t="str">
        <f t="shared" si="22"/>
        <v>Sili</v>
      </c>
      <c r="Q357">
        <f t="shared" si="23"/>
        <v>1</v>
      </c>
      <c r="R357" s="64">
        <v>67</v>
      </c>
      <c r="S357" s="64">
        <v>2</v>
      </c>
      <c r="T357" s="68" t="str">
        <f t="shared" si="24"/>
        <v>67-2</v>
      </c>
      <c r="U357" s="13">
        <f t="shared" si="25"/>
        <v>1</v>
      </c>
    </row>
    <row r="358" spans="2:21" x14ac:dyDescent="0.25">
      <c r="B358">
        <v>229</v>
      </c>
      <c r="C358" s="78">
        <v>1</v>
      </c>
      <c r="D358" s="77" t="s">
        <v>686</v>
      </c>
      <c r="E358" s="77" t="s">
        <v>686</v>
      </c>
      <c r="I358" t="str">
        <f t="shared" si="21"/>
        <v>Country_cm</v>
      </c>
      <c r="J358" s="74" t="s">
        <v>673</v>
      </c>
      <c r="K358" s="74" t="s">
        <v>907</v>
      </c>
      <c r="L358" s="74" t="s">
        <v>2189</v>
      </c>
      <c r="M358" s="74" t="s">
        <v>2144</v>
      </c>
      <c r="N358" s="76">
        <v>226</v>
      </c>
      <c r="O358" t="str">
        <f t="shared" si="22"/>
        <v>Kamerun</v>
      </c>
      <c r="Q358">
        <f t="shared" si="23"/>
        <v>1</v>
      </c>
      <c r="R358" s="64">
        <v>67</v>
      </c>
      <c r="S358" s="64">
        <v>1</v>
      </c>
      <c r="T358" s="68" t="str">
        <f t="shared" si="24"/>
        <v>67-1</v>
      </c>
      <c r="U358" s="13">
        <f t="shared" si="25"/>
        <v>1</v>
      </c>
    </row>
    <row r="359" spans="2:21" x14ac:dyDescent="0.25">
      <c r="B359">
        <v>230</v>
      </c>
      <c r="C359" s="78">
        <v>1</v>
      </c>
      <c r="D359" s="77" t="s">
        <v>689</v>
      </c>
      <c r="E359" s="77" t="s">
        <v>689</v>
      </c>
      <c r="I359" t="str">
        <f t="shared" si="21"/>
        <v>Country_cn</v>
      </c>
      <c r="J359" s="74" t="s">
        <v>611</v>
      </c>
      <c r="K359" s="74" t="s">
        <v>921</v>
      </c>
      <c r="L359" s="74" t="s">
        <v>2190</v>
      </c>
      <c r="M359" s="74" t="s">
        <v>2144</v>
      </c>
      <c r="N359" s="76">
        <v>227</v>
      </c>
      <c r="O359" t="str">
        <f t="shared" si="22"/>
        <v>Çin</v>
      </c>
      <c r="Q359">
        <f t="shared" si="23"/>
        <v>1</v>
      </c>
      <c r="R359" s="64">
        <v>67</v>
      </c>
      <c r="S359" s="64">
        <v>5</v>
      </c>
      <c r="T359" s="68" t="str">
        <f t="shared" si="24"/>
        <v>67-5</v>
      </c>
      <c r="U359" s="13">
        <f t="shared" si="25"/>
        <v>1</v>
      </c>
    </row>
    <row r="360" spans="2:21" x14ac:dyDescent="0.25">
      <c r="B360">
        <v>231</v>
      </c>
      <c r="C360" s="78">
        <v>1</v>
      </c>
      <c r="D360" s="77" t="s">
        <v>726</v>
      </c>
      <c r="E360" s="77" t="s">
        <v>726</v>
      </c>
      <c r="I360" t="str">
        <f t="shared" si="21"/>
        <v>Country_co</v>
      </c>
      <c r="J360" s="74" t="s">
        <v>682</v>
      </c>
      <c r="K360" s="74" t="s">
        <v>927</v>
      </c>
      <c r="L360" s="74" t="s">
        <v>2191</v>
      </c>
      <c r="M360" s="74" t="s">
        <v>2144</v>
      </c>
      <c r="N360" s="76">
        <v>228</v>
      </c>
      <c r="O360" t="str">
        <f t="shared" si="22"/>
        <v>Kolombiya</v>
      </c>
      <c r="Q360">
        <f t="shared" si="23"/>
        <v>1</v>
      </c>
      <c r="R360" s="64">
        <v>67</v>
      </c>
      <c r="S360" s="64">
        <v>4</v>
      </c>
      <c r="T360" s="68" t="str">
        <f t="shared" si="24"/>
        <v>67-4</v>
      </c>
      <c r="U360" s="13">
        <f t="shared" si="25"/>
        <v>1</v>
      </c>
    </row>
    <row r="361" spans="2:21" x14ac:dyDescent="0.25">
      <c r="B361">
        <v>232</v>
      </c>
      <c r="C361" s="78">
        <v>1</v>
      </c>
      <c r="D361" s="77" t="s">
        <v>2108</v>
      </c>
      <c r="E361" s="77" t="s">
        <v>2108</v>
      </c>
      <c r="I361" t="str">
        <f t="shared" si="21"/>
        <v>Country_cr</v>
      </c>
      <c r="J361" s="74" t="s">
        <v>686</v>
      </c>
      <c r="K361" s="74" t="s">
        <v>937</v>
      </c>
      <c r="L361" s="74" t="s">
        <v>2192</v>
      </c>
      <c r="M361" s="74" t="s">
        <v>2144</v>
      </c>
      <c r="N361" s="76">
        <v>229</v>
      </c>
      <c r="O361" t="str">
        <f t="shared" si="22"/>
        <v>Kosta Rika</v>
      </c>
      <c r="Q361">
        <f t="shared" si="23"/>
        <v>1</v>
      </c>
      <c r="R361" s="64">
        <v>68</v>
      </c>
      <c r="S361" s="64">
        <v>4</v>
      </c>
      <c r="T361" s="68" t="str">
        <f t="shared" si="24"/>
        <v>68-4</v>
      </c>
      <c r="U361" s="13">
        <f t="shared" si="25"/>
        <v>1</v>
      </c>
    </row>
    <row r="362" spans="2:21" x14ac:dyDescent="0.25">
      <c r="B362">
        <v>233</v>
      </c>
      <c r="C362" s="78">
        <v>1</v>
      </c>
      <c r="D362" s="77" t="s">
        <v>2109</v>
      </c>
      <c r="E362" s="77" t="s">
        <v>2109</v>
      </c>
      <c r="I362" t="str">
        <f t="shared" si="21"/>
        <v>Country_cu</v>
      </c>
      <c r="J362" s="74" t="s">
        <v>689</v>
      </c>
      <c r="K362" s="74" t="s">
        <v>943</v>
      </c>
      <c r="L362" s="74" t="s">
        <v>2193</v>
      </c>
      <c r="M362" s="74" t="s">
        <v>2144</v>
      </c>
      <c r="N362" s="76">
        <v>230</v>
      </c>
      <c r="O362" t="str">
        <f t="shared" si="22"/>
        <v>Küba</v>
      </c>
      <c r="Q362">
        <f t="shared" si="23"/>
        <v>1</v>
      </c>
      <c r="R362" s="64">
        <v>68</v>
      </c>
      <c r="S362" s="64">
        <v>5</v>
      </c>
      <c r="T362" s="68" t="str">
        <f t="shared" si="24"/>
        <v>68-5</v>
      </c>
      <c r="U362" s="13">
        <f t="shared" si="25"/>
        <v>1</v>
      </c>
    </row>
    <row r="363" spans="2:21" x14ac:dyDescent="0.25">
      <c r="B363">
        <v>234</v>
      </c>
      <c r="C363" s="78">
        <v>1</v>
      </c>
      <c r="D363" s="77" t="s">
        <v>610</v>
      </c>
      <c r="E363" s="77" t="s">
        <v>610</v>
      </c>
      <c r="I363" t="str">
        <f t="shared" si="21"/>
        <v>Country_cw</v>
      </c>
      <c r="J363" s="74" t="s">
        <v>726</v>
      </c>
      <c r="K363" s="74" t="s">
        <v>945</v>
      </c>
      <c r="L363" s="74" t="s">
        <v>2194</v>
      </c>
      <c r="M363" s="74" t="s">
        <v>2144</v>
      </c>
      <c r="N363" s="76">
        <v>231</v>
      </c>
      <c r="O363" t="str">
        <f t="shared" si="22"/>
        <v>Netherlands Antilles</v>
      </c>
      <c r="Q363">
        <f t="shared" si="23"/>
        <v>1</v>
      </c>
      <c r="R363" s="64">
        <v>68</v>
      </c>
      <c r="S363" s="64">
        <v>1</v>
      </c>
      <c r="T363" s="68" t="str">
        <f t="shared" si="24"/>
        <v>68-1</v>
      </c>
      <c r="U363" s="13">
        <f t="shared" si="25"/>
        <v>1</v>
      </c>
    </row>
    <row r="364" spans="2:21" x14ac:dyDescent="0.25">
      <c r="B364">
        <v>235</v>
      </c>
      <c r="C364" s="78">
        <v>1</v>
      </c>
      <c r="D364" s="77" t="s">
        <v>565</v>
      </c>
      <c r="E364" s="77" t="s">
        <v>565</v>
      </c>
      <c r="I364" t="str">
        <f t="shared" si="21"/>
        <v>Country_cx</v>
      </c>
      <c r="J364" s="74" t="s">
        <v>2108</v>
      </c>
      <c r="K364" s="74" t="s">
        <v>923</v>
      </c>
      <c r="L364" s="74" t="s">
        <v>2195</v>
      </c>
      <c r="M364" s="74" t="s">
        <v>2144</v>
      </c>
      <c r="N364" s="76">
        <v>232</v>
      </c>
      <c r="O364" t="str">
        <f t="shared" si="22"/>
        <v>Christmas Adasi</v>
      </c>
      <c r="Q364">
        <f t="shared" si="23"/>
        <v>1</v>
      </c>
      <c r="R364" s="64">
        <v>68</v>
      </c>
      <c r="S364" s="64">
        <v>2</v>
      </c>
      <c r="T364" s="68" t="str">
        <f t="shared" si="24"/>
        <v>68-2</v>
      </c>
      <c r="U364" s="13">
        <f t="shared" si="25"/>
        <v>1</v>
      </c>
    </row>
    <row r="365" spans="2:21" x14ac:dyDescent="0.25">
      <c r="B365">
        <v>236</v>
      </c>
      <c r="C365" s="78">
        <v>1</v>
      </c>
      <c r="D365" s="77" t="s">
        <v>606</v>
      </c>
      <c r="E365" s="77" t="s">
        <v>606</v>
      </c>
      <c r="I365" t="str">
        <f t="shared" si="21"/>
        <v>Country_cy</v>
      </c>
      <c r="J365" s="74" t="s">
        <v>2109</v>
      </c>
      <c r="K365" s="74" t="s">
        <v>947</v>
      </c>
      <c r="L365" s="74" t="s">
        <v>2196</v>
      </c>
      <c r="M365" s="74" t="s">
        <v>2144</v>
      </c>
      <c r="N365" s="76">
        <v>233</v>
      </c>
      <c r="O365" t="str">
        <f t="shared" si="22"/>
        <v>Kibris</v>
      </c>
      <c r="Q365">
        <f t="shared" si="23"/>
        <v>1</v>
      </c>
      <c r="R365" s="64">
        <v>68</v>
      </c>
      <c r="S365" s="64">
        <v>3</v>
      </c>
      <c r="T365" s="68" t="str">
        <f t="shared" si="24"/>
        <v>68-3</v>
      </c>
      <c r="U365" s="13">
        <f t="shared" si="25"/>
        <v>1</v>
      </c>
    </row>
    <row r="366" spans="2:21" x14ac:dyDescent="0.25">
      <c r="B366">
        <v>237</v>
      </c>
      <c r="C366" s="78">
        <v>1</v>
      </c>
      <c r="D366" s="77" t="s">
        <v>612</v>
      </c>
      <c r="E366" s="77" t="s">
        <v>612</v>
      </c>
      <c r="I366" t="str">
        <f t="shared" si="21"/>
        <v>Country_cz</v>
      </c>
      <c r="J366" s="74" t="s">
        <v>610</v>
      </c>
      <c r="K366" s="74" t="s">
        <v>949</v>
      </c>
      <c r="L366" s="74" t="s">
        <v>2197</v>
      </c>
      <c r="M366" s="74" t="s">
        <v>2144</v>
      </c>
      <c r="N366" s="76">
        <v>234</v>
      </c>
      <c r="O366" t="str">
        <f t="shared" si="22"/>
        <v>Çek Cumhuriyeti</v>
      </c>
      <c r="Q366">
        <f t="shared" si="23"/>
        <v>1</v>
      </c>
      <c r="R366" s="64">
        <v>68</v>
      </c>
      <c r="S366" s="64">
        <v>6</v>
      </c>
      <c r="T366" s="68" t="str">
        <f t="shared" si="24"/>
        <v>68-6</v>
      </c>
      <c r="U366" s="13">
        <f t="shared" si="25"/>
        <v>1</v>
      </c>
    </row>
    <row r="367" spans="2:21" x14ac:dyDescent="0.25">
      <c r="B367">
        <v>238</v>
      </c>
      <c r="C367" s="78">
        <v>1</v>
      </c>
      <c r="D367" s="77" t="s">
        <v>616</v>
      </c>
      <c r="E367" s="77" t="s">
        <v>616</v>
      </c>
      <c r="I367" t="str">
        <f t="shared" si="21"/>
        <v>Country_de</v>
      </c>
      <c r="J367" s="74" t="s">
        <v>565</v>
      </c>
      <c r="K367" s="74" t="s">
        <v>992</v>
      </c>
      <c r="L367" s="74" t="s">
        <v>2198</v>
      </c>
      <c r="M367" s="74" t="s">
        <v>2144</v>
      </c>
      <c r="N367" s="76">
        <v>235</v>
      </c>
      <c r="O367" t="str">
        <f t="shared" si="22"/>
        <v>Almanya</v>
      </c>
      <c r="Q367">
        <f t="shared" si="23"/>
        <v>1</v>
      </c>
      <c r="R367" s="64">
        <v>69</v>
      </c>
      <c r="S367" s="64">
        <v>6</v>
      </c>
      <c r="T367" s="68" t="str">
        <f t="shared" si="24"/>
        <v>69-6</v>
      </c>
      <c r="U367" s="13">
        <f t="shared" si="25"/>
        <v>1</v>
      </c>
    </row>
    <row r="368" spans="2:21" x14ac:dyDescent="0.25">
      <c r="B368">
        <v>239</v>
      </c>
      <c r="C368" s="78">
        <v>1</v>
      </c>
      <c r="D368" s="77" t="s">
        <v>615</v>
      </c>
      <c r="E368" s="77" t="s">
        <v>615</v>
      </c>
      <c r="I368" t="str">
        <f t="shared" si="21"/>
        <v>Country_dj</v>
      </c>
      <c r="J368" s="74" t="s">
        <v>606</v>
      </c>
      <c r="K368" s="74" t="s">
        <v>953</v>
      </c>
      <c r="L368" s="74" t="s">
        <v>2199</v>
      </c>
      <c r="M368" s="74" t="s">
        <v>2144</v>
      </c>
      <c r="N368" s="76">
        <v>236</v>
      </c>
      <c r="O368" t="str">
        <f t="shared" si="22"/>
        <v>Cibuti</v>
      </c>
      <c r="Q368">
        <f t="shared" si="23"/>
        <v>1</v>
      </c>
      <c r="R368" s="64">
        <v>69</v>
      </c>
      <c r="S368" s="64">
        <v>1</v>
      </c>
      <c r="T368" s="68" t="str">
        <f t="shared" si="24"/>
        <v>69-1</v>
      </c>
      <c r="U368" s="13">
        <f t="shared" si="25"/>
        <v>1</v>
      </c>
    </row>
    <row r="369" spans="2:21" x14ac:dyDescent="0.25">
      <c r="B369">
        <v>240</v>
      </c>
      <c r="C369" s="78">
        <v>1</v>
      </c>
      <c r="D369" s="77" t="s">
        <v>603</v>
      </c>
      <c r="E369" s="77" t="s">
        <v>603</v>
      </c>
      <c r="I369" t="str">
        <f t="shared" si="21"/>
        <v>Country_dk</v>
      </c>
      <c r="J369" s="74" t="s">
        <v>612</v>
      </c>
      <c r="K369" s="74" t="s">
        <v>951</v>
      </c>
      <c r="L369" s="74" t="s">
        <v>2200</v>
      </c>
      <c r="M369" s="74" t="s">
        <v>2144</v>
      </c>
      <c r="N369" s="76">
        <v>237</v>
      </c>
      <c r="O369" t="str">
        <f t="shared" si="22"/>
        <v>Danimarka</v>
      </c>
      <c r="Q369">
        <f t="shared" si="23"/>
        <v>1</v>
      </c>
      <c r="R369" s="64">
        <v>69</v>
      </c>
      <c r="S369" s="64">
        <v>2</v>
      </c>
      <c r="T369" s="68" t="str">
        <f t="shared" si="24"/>
        <v>69-2</v>
      </c>
      <c r="U369" s="13">
        <f t="shared" si="25"/>
        <v>1</v>
      </c>
    </row>
    <row r="370" spans="2:21" x14ac:dyDescent="0.25">
      <c r="B370">
        <v>241</v>
      </c>
      <c r="C370" s="78">
        <v>1</v>
      </c>
      <c r="D370" s="77" t="s">
        <v>617</v>
      </c>
      <c r="E370" s="77" t="s">
        <v>617</v>
      </c>
      <c r="I370" t="str">
        <f t="shared" si="21"/>
        <v>Country_dm</v>
      </c>
      <c r="J370" s="74" t="s">
        <v>616</v>
      </c>
      <c r="K370" s="74" t="s">
        <v>955</v>
      </c>
      <c r="L370" s="74" t="s">
        <v>2201</v>
      </c>
      <c r="M370" s="74" t="s">
        <v>2144</v>
      </c>
      <c r="N370" s="76">
        <v>238</v>
      </c>
      <c r="O370" t="str">
        <f t="shared" si="22"/>
        <v>Dominika</v>
      </c>
      <c r="Q370">
        <f t="shared" si="23"/>
        <v>1</v>
      </c>
      <c r="R370" s="64">
        <v>69</v>
      </c>
      <c r="S370" s="64">
        <v>3</v>
      </c>
      <c r="T370" s="68" t="str">
        <f t="shared" si="24"/>
        <v>69-3</v>
      </c>
      <c r="U370" s="13">
        <f t="shared" si="25"/>
        <v>1</v>
      </c>
    </row>
    <row r="371" spans="2:21" x14ac:dyDescent="0.25">
      <c r="B371">
        <v>242</v>
      </c>
      <c r="C371" s="78">
        <v>1</v>
      </c>
      <c r="D371" s="77" t="s">
        <v>624</v>
      </c>
      <c r="E371" s="77" t="s">
        <v>624</v>
      </c>
      <c r="I371" t="str">
        <f t="shared" si="21"/>
        <v>Country_do</v>
      </c>
      <c r="J371" s="74" t="s">
        <v>615</v>
      </c>
      <c r="K371" s="74" t="s">
        <v>957</v>
      </c>
      <c r="L371" s="74" t="s">
        <v>2202</v>
      </c>
      <c r="M371" s="74" t="s">
        <v>2144</v>
      </c>
      <c r="N371" s="76">
        <v>239</v>
      </c>
      <c r="O371" t="str">
        <f t="shared" si="22"/>
        <v>Dominik Cumhuriyeti</v>
      </c>
      <c r="Q371">
        <f t="shared" si="23"/>
        <v>1</v>
      </c>
      <c r="R371" s="64">
        <v>69</v>
      </c>
      <c r="S371" s="64">
        <v>5</v>
      </c>
      <c r="T371" s="68" t="str">
        <f t="shared" si="24"/>
        <v>69-5</v>
      </c>
      <c r="U371" s="13">
        <f t="shared" si="25"/>
        <v>1</v>
      </c>
    </row>
    <row r="372" spans="2:21" x14ac:dyDescent="0.25">
      <c r="B372">
        <v>243</v>
      </c>
      <c r="C372" s="78">
        <v>1</v>
      </c>
      <c r="D372" s="77" t="s">
        <v>2110</v>
      </c>
      <c r="E372" s="77" t="s">
        <v>2110</v>
      </c>
      <c r="I372" t="str">
        <f t="shared" si="21"/>
        <v>Country_dz</v>
      </c>
      <c r="J372" s="74" t="s">
        <v>603</v>
      </c>
      <c r="K372" s="74" t="s">
        <v>849</v>
      </c>
      <c r="L372" s="74" t="s">
        <v>2203</v>
      </c>
      <c r="M372" s="74" t="s">
        <v>2144</v>
      </c>
      <c r="N372" s="76">
        <v>240</v>
      </c>
      <c r="O372" t="str">
        <f t="shared" si="22"/>
        <v>Cezayir</v>
      </c>
      <c r="Q372">
        <f t="shared" si="23"/>
        <v>1</v>
      </c>
      <c r="R372" s="64">
        <v>69</v>
      </c>
      <c r="S372" s="64">
        <v>4</v>
      </c>
      <c r="T372" s="68" t="str">
        <f t="shared" si="24"/>
        <v>69-4</v>
      </c>
      <c r="U372" s="13">
        <f t="shared" si="25"/>
        <v>1</v>
      </c>
    </row>
    <row r="373" spans="2:21" x14ac:dyDescent="0.25">
      <c r="B373">
        <v>244</v>
      </c>
      <c r="C373" s="78">
        <v>1</v>
      </c>
      <c r="D373" s="77" t="s">
        <v>2111</v>
      </c>
      <c r="E373" s="77" t="s">
        <v>2111</v>
      </c>
      <c r="I373" t="str">
        <f t="shared" si="21"/>
        <v>Country_ec</v>
      </c>
      <c r="J373" s="74" t="s">
        <v>617</v>
      </c>
      <c r="K373" s="74" t="s">
        <v>959</v>
      </c>
      <c r="L373" s="74" t="s">
        <v>2204</v>
      </c>
      <c r="M373" s="74" t="s">
        <v>2144</v>
      </c>
      <c r="N373" s="76">
        <v>241</v>
      </c>
      <c r="O373" t="str">
        <f t="shared" si="22"/>
        <v>Ekvador</v>
      </c>
      <c r="Q373">
        <f t="shared" si="23"/>
        <v>1</v>
      </c>
      <c r="R373" s="64">
        <v>70</v>
      </c>
      <c r="S373" s="64">
        <v>4</v>
      </c>
      <c r="T373" s="68" t="str">
        <f t="shared" si="24"/>
        <v>70-4</v>
      </c>
      <c r="U373" s="13">
        <f t="shared" si="25"/>
        <v>1</v>
      </c>
    </row>
    <row r="374" spans="2:21" x14ac:dyDescent="0.25">
      <c r="B374">
        <v>245</v>
      </c>
      <c r="C374" s="78">
        <v>1</v>
      </c>
      <c r="D374" s="77" t="s">
        <v>621</v>
      </c>
      <c r="E374" s="77" t="s">
        <v>621</v>
      </c>
      <c r="I374" t="str">
        <f t="shared" si="21"/>
        <v>Country_ee</v>
      </c>
      <c r="J374" s="74" t="s">
        <v>624</v>
      </c>
      <c r="K374" s="74" t="s">
        <v>968</v>
      </c>
      <c r="L374" s="74" t="s">
        <v>2205</v>
      </c>
      <c r="M374" s="74" t="s">
        <v>2144</v>
      </c>
      <c r="N374" s="76">
        <v>242</v>
      </c>
      <c r="O374" t="str">
        <f t="shared" si="22"/>
        <v>Estonya</v>
      </c>
      <c r="Q374">
        <f t="shared" si="23"/>
        <v>1</v>
      </c>
      <c r="R374" s="64">
        <v>70</v>
      </c>
      <c r="S374" s="64">
        <v>5</v>
      </c>
      <c r="T374" s="68" t="str">
        <f t="shared" si="24"/>
        <v>70-5</v>
      </c>
      <c r="U374" s="13">
        <f t="shared" si="25"/>
        <v>1</v>
      </c>
    </row>
    <row r="375" spans="2:21" x14ac:dyDescent="0.25">
      <c r="B375">
        <v>246</v>
      </c>
      <c r="C375" s="78">
        <v>1</v>
      </c>
      <c r="D375" s="77" t="s">
        <v>2112</v>
      </c>
      <c r="E375" s="77" t="s">
        <v>2112</v>
      </c>
      <c r="I375" t="str">
        <f t="shared" si="21"/>
        <v>Country_eg</v>
      </c>
      <c r="J375" s="74" t="s">
        <v>2110</v>
      </c>
      <c r="K375" s="74" t="s">
        <v>961</v>
      </c>
      <c r="L375" s="74" t="s">
        <v>2206</v>
      </c>
      <c r="M375" s="74" t="s">
        <v>2144</v>
      </c>
      <c r="N375" s="76">
        <v>243</v>
      </c>
      <c r="O375" t="str">
        <f t="shared" si="22"/>
        <v>Misir</v>
      </c>
      <c r="Q375">
        <f t="shared" si="23"/>
        <v>1</v>
      </c>
      <c r="R375" s="64">
        <v>70</v>
      </c>
      <c r="S375" s="64">
        <v>1</v>
      </c>
      <c r="T375" s="68" t="str">
        <f t="shared" si="24"/>
        <v>70-1</v>
      </c>
      <c r="U375" s="13">
        <f t="shared" si="25"/>
        <v>1</v>
      </c>
    </row>
    <row r="376" spans="2:21" x14ac:dyDescent="0.25">
      <c r="B376">
        <v>247</v>
      </c>
      <c r="C376" s="78">
        <v>1</v>
      </c>
      <c r="D376" s="77" t="s">
        <v>625</v>
      </c>
      <c r="E376" s="77" t="s">
        <v>625</v>
      </c>
      <c r="I376" t="str">
        <f t="shared" si="21"/>
        <v>Country_eh</v>
      </c>
      <c r="J376" s="74" t="s">
        <v>2111</v>
      </c>
      <c r="K376" s="74" t="s">
        <v>1275</v>
      </c>
      <c r="L376" s="74" t="s">
        <v>2207</v>
      </c>
      <c r="M376" s="74" t="s">
        <v>2144</v>
      </c>
      <c r="N376" s="76">
        <v>244</v>
      </c>
      <c r="O376" t="str">
        <f t="shared" si="22"/>
        <v>Bati Sahra (MA)</v>
      </c>
      <c r="Q376">
        <f t="shared" si="23"/>
        <v>1</v>
      </c>
      <c r="R376" s="64">
        <v>70</v>
      </c>
      <c r="S376" s="64">
        <v>2</v>
      </c>
      <c r="T376" s="68" t="str">
        <f t="shared" si="24"/>
        <v>70-2</v>
      </c>
      <c r="U376" s="13">
        <f t="shared" si="25"/>
        <v>1</v>
      </c>
    </row>
    <row r="377" spans="2:21" x14ac:dyDescent="0.25">
      <c r="B377">
        <v>248</v>
      </c>
      <c r="C377" s="78">
        <v>1</v>
      </c>
      <c r="D377" s="77" t="s">
        <v>633</v>
      </c>
      <c r="E377" s="77" t="s">
        <v>633</v>
      </c>
      <c r="I377" t="str">
        <f t="shared" si="21"/>
        <v>Country_er</v>
      </c>
      <c r="J377" s="74" t="s">
        <v>621</v>
      </c>
      <c r="K377" s="74" t="s">
        <v>966</v>
      </c>
      <c r="L377" s="74" t="s">
        <v>2208</v>
      </c>
      <c r="M377" s="74" t="s">
        <v>2144</v>
      </c>
      <c r="N377" s="76">
        <v>245</v>
      </c>
      <c r="O377" t="str">
        <f t="shared" si="22"/>
        <v>Eritre</v>
      </c>
      <c r="Q377">
        <f t="shared" si="23"/>
        <v>1</v>
      </c>
      <c r="R377" s="64">
        <v>70</v>
      </c>
      <c r="S377" s="64">
        <v>3</v>
      </c>
      <c r="T377" s="68" t="str">
        <f t="shared" si="24"/>
        <v>70-3</v>
      </c>
      <c r="U377" s="13">
        <f t="shared" si="25"/>
        <v>1</v>
      </c>
    </row>
    <row r="378" spans="2:21" x14ac:dyDescent="0.25">
      <c r="B378">
        <v>249</v>
      </c>
      <c r="C378" s="78">
        <v>1</v>
      </c>
      <c r="D378" s="77" t="s">
        <v>629</v>
      </c>
      <c r="E378" s="77" t="s">
        <v>629</v>
      </c>
      <c r="I378" t="str">
        <f t="shared" ref="I378:I441" si="26">"Country_"&amp;K378</f>
        <v>Country_es</v>
      </c>
      <c r="J378" s="74" t="s">
        <v>2112</v>
      </c>
      <c r="K378" s="74" t="s">
        <v>1213</v>
      </c>
      <c r="L378" s="74" t="s">
        <v>2209</v>
      </c>
      <c r="M378" s="74" t="s">
        <v>2144</v>
      </c>
      <c r="N378" s="76">
        <v>246</v>
      </c>
      <c r="O378" t="str">
        <f t="shared" ref="O378:O441" si="27">J378</f>
        <v>Ispanya</v>
      </c>
      <c r="Q378">
        <f t="shared" si="23"/>
        <v>1</v>
      </c>
      <c r="R378" s="64">
        <v>70</v>
      </c>
      <c r="S378" s="64">
        <v>6</v>
      </c>
      <c r="T378" s="68" t="str">
        <f t="shared" si="24"/>
        <v>70-6</v>
      </c>
      <c r="U378" s="13">
        <f t="shared" si="25"/>
        <v>1</v>
      </c>
    </row>
    <row r="379" spans="2:21" x14ac:dyDescent="0.25">
      <c r="B379">
        <v>250</v>
      </c>
      <c r="C379" s="78">
        <v>1</v>
      </c>
      <c r="D379" s="77" t="s">
        <v>2113</v>
      </c>
      <c r="E379" s="77" t="s">
        <v>2113</v>
      </c>
      <c r="I379" t="str">
        <f t="shared" si="26"/>
        <v>Country_et</v>
      </c>
      <c r="J379" s="74" t="s">
        <v>625</v>
      </c>
      <c r="K379" s="74" t="s">
        <v>970</v>
      </c>
      <c r="L379" s="74" t="s">
        <v>2210</v>
      </c>
      <c r="M379" s="74" t="s">
        <v>2144</v>
      </c>
      <c r="N379" s="76">
        <v>247</v>
      </c>
      <c r="O379" t="str">
        <f t="shared" si="27"/>
        <v>Etiyopya</v>
      </c>
      <c r="Q379">
        <f t="shared" si="23"/>
        <v>1</v>
      </c>
      <c r="R379" s="64">
        <v>71</v>
      </c>
      <c r="S379" s="64">
        <v>6</v>
      </c>
      <c r="T379" s="68" t="str">
        <f t="shared" si="24"/>
        <v>71-6</v>
      </c>
      <c r="U379" s="13">
        <f t="shared" si="25"/>
        <v>1</v>
      </c>
    </row>
    <row r="380" spans="2:21" x14ac:dyDescent="0.25">
      <c r="B380">
        <v>251</v>
      </c>
      <c r="C380" s="78">
        <v>1</v>
      </c>
      <c r="D380" s="77" t="s">
        <v>715</v>
      </c>
      <c r="E380" s="77" t="s">
        <v>715</v>
      </c>
      <c r="I380" t="str">
        <f t="shared" si="26"/>
        <v>Country_fi</v>
      </c>
      <c r="J380" s="74" t="s">
        <v>633</v>
      </c>
      <c r="K380" s="74" t="s">
        <v>977</v>
      </c>
      <c r="L380" s="74" t="s">
        <v>2211</v>
      </c>
      <c r="M380" s="74" t="s">
        <v>2144</v>
      </c>
      <c r="N380" s="76">
        <v>248</v>
      </c>
      <c r="O380" t="str">
        <f t="shared" si="27"/>
        <v>Finlandiya</v>
      </c>
      <c r="Q380">
        <f t="shared" si="23"/>
        <v>1</v>
      </c>
      <c r="R380" s="64">
        <v>71</v>
      </c>
      <c r="S380" s="64">
        <v>1</v>
      </c>
      <c r="T380" s="68" t="str">
        <f t="shared" si="24"/>
        <v>71-1</v>
      </c>
      <c r="U380" s="13">
        <f t="shared" si="25"/>
        <v>1</v>
      </c>
    </row>
    <row r="381" spans="2:21" x14ac:dyDescent="0.25">
      <c r="B381">
        <v>252</v>
      </c>
      <c r="C381" s="78">
        <v>1</v>
      </c>
      <c r="D381" s="77" t="s">
        <v>2114</v>
      </c>
      <c r="E381" s="77" t="s">
        <v>2114</v>
      </c>
      <c r="I381" t="str">
        <f t="shared" si="26"/>
        <v>Country_fj</v>
      </c>
      <c r="J381" s="74" t="s">
        <v>629</v>
      </c>
      <c r="K381" s="74" t="s">
        <v>975</v>
      </c>
      <c r="L381" s="74" t="s">
        <v>2212</v>
      </c>
      <c r="M381" s="74" t="s">
        <v>2144</v>
      </c>
      <c r="N381" s="76">
        <v>249</v>
      </c>
      <c r="O381" t="str">
        <f t="shared" si="27"/>
        <v>Fiji</v>
      </c>
      <c r="Q381">
        <f t="shared" si="23"/>
        <v>1</v>
      </c>
      <c r="R381" s="64">
        <v>71</v>
      </c>
      <c r="S381" s="64">
        <v>2</v>
      </c>
      <c r="T381" s="68" t="str">
        <f t="shared" si="24"/>
        <v>71-2</v>
      </c>
      <c r="U381" s="13">
        <f t="shared" si="25"/>
        <v>1</v>
      </c>
    </row>
    <row r="382" spans="2:21" x14ac:dyDescent="0.25">
      <c r="B382">
        <v>253</v>
      </c>
      <c r="C382" s="78">
        <v>1</v>
      </c>
      <c r="D382" s="77" t="s">
        <v>634</v>
      </c>
      <c r="E382" s="77" t="s">
        <v>634</v>
      </c>
      <c r="I382" t="str">
        <f t="shared" si="26"/>
        <v>Country_fk</v>
      </c>
      <c r="J382" s="74" t="s">
        <v>2113</v>
      </c>
      <c r="K382" s="74" t="s">
        <v>972</v>
      </c>
      <c r="L382" s="74" t="s">
        <v>2213</v>
      </c>
      <c r="M382" s="74" t="s">
        <v>2144</v>
      </c>
      <c r="N382" s="76">
        <v>250</v>
      </c>
      <c r="O382" t="str">
        <f t="shared" si="27"/>
        <v>Falkland Adalari</v>
      </c>
      <c r="Q382">
        <f t="shared" si="23"/>
        <v>1</v>
      </c>
      <c r="R382" s="64">
        <v>71</v>
      </c>
      <c r="S382" s="64">
        <v>3</v>
      </c>
      <c r="T382" s="68" t="str">
        <f t="shared" si="24"/>
        <v>71-3</v>
      </c>
      <c r="U382" s="13">
        <f t="shared" si="25"/>
        <v>1</v>
      </c>
    </row>
    <row r="383" spans="2:21" x14ac:dyDescent="0.25">
      <c r="B383">
        <v>254</v>
      </c>
      <c r="C383" s="78">
        <v>1</v>
      </c>
      <c r="D383" s="77" t="s">
        <v>637</v>
      </c>
      <c r="E383" s="77" t="s">
        <v>637</v>
      </c>
      <c r="I383" t="str">
        <f t="shared" si="26"/>
        <v>Country_fm</v>
      </c>
      <c r="J383" s="74" t="s">
        <v>715</v>
      </c>
      <c r="K383" s="74" t="s">
        <v>1104</v>
      </c>
      <c r="L383" s="74" t="s">
        <v>2214</v>
      </c>
      <c r="M383" s="74" t="s">
        <v>2144</v>
      </c>
      <c r="N383" s="76">
        <v>251</v>
      </c>
      <c r="O383" t="str">
        <f t="shared" si="27"/>
        <v>Mikronezya</v>
      </c>
      <c r="Q383">
        <f t="shared" si="23"/>
        <v>1</v>
      </c>
      <c r="R383" s="64">
        <v>71</v>
      </c>
      <c r="S383" s="64">
        <v>5</v>
      </c>
      <c r="T383" s="68" t="str">
        <f t="shared" si="24"/>
        <v>71-5</v>
      </c>
      <c r="U383" s="13">
        <f t="shared" si="25"/>
        <v>1</v>
      </c>
    </row>
    <row r="384" spans="2:21" x14ac:dyDescent="0.25">
      <c r="B384">
        <v>255</v>
      </c>
      <c r="C384" s="78">
        <v>1</v>
      </c>
      <c r="D384" s="77" t="s">
        <v>2115</v>
      </c>
      <c r="E384" s="77" t="s">
        <v>2115</v>
      </c>
      <c r="I384" t="str">
        <f t="shared" si="26"/>
        <v>Country_fo</v>
      </c>
      <c r="J384" s="74" t="s">
        <v>2114</v>
      </c>
      <c r="K384" s="74" t="s">
        <v>974</v>
      </c>
      <c r="L384" s="74" t="s">
        <v>2215</v>
      </c>
      <c r="M384" s="74" t="s">
        <v>2144</v>
      </c>
      <c r="N384" s="76">
        <v>252</v>
      </c>
      <c r="O384" t="str">
        <f t="shared" si="27"/>
        <v>Faroe Adalari (DK)</v>
      </c>
      <c r="Q384">
        <f t="shared" si="23"/>
        <v>1</v>
      </c>
      <c r="R384" s="64">
        <v>71</v>
      </c>
      <c r="S384" s="64">
        <v>4</v>
      </c>
      <c r="T384" s="68" t="str">
        <f t="shared" si="24"/>
        <v>71-4</v>
      </c>
      <c r="U384" s="13">
        <f t="shared" si="25"/>
        <v>1</v>
      </c>
    </row>
    <row r="385" spans="2:21" x14ac:dyDescent="0.25">
      <c r="B385">
        <v>256</v>
      </c>
      <c r="C385" s="78">
        <v>1</v>
      </c>
      <c r="D385" s="77" t="s">
        <v>642</v>
      </c>
      <c r="E385" s="77" t="s">
        <v>642</v>
      </c>
      <c r="I385" t="str">
        <f t="shared" si="26"/>
        <v>Country_fr</v>
      </c>
      <c r="J385" s="74" t="s">
        <v>634</v>
      </c>
      <c r="K385" s="74" t="s">
        <v>979</v>
      </c>
      <c r="L385" s="74" t="s">
        <v>2216</v>
      </c>
      <c r="M385" s="74" t="s">
        <v>2144</v>
      </c>
      <c r="N385" s="76">
        <v>253</v>
      </c>
      <c r="O385" t="str">
        <f t="shared" si="27"/>
        <v>Fransa</v>
      </c>
      <c r="Q385">
        <f t="shared" si="23"/>
        <v>1</v>
      </c>
      <c r="R385" s="64">
        <v>72</v>
      </c>
      <c r="S385" s="64">
        <v>4</v>
      </c>
      <c r="T385" s="68" t="str">
        <f t="shared" si="24"/>
        <v>72-4</v>
      </c>
      <c r="U385" s="13">
        <f t="shared" si="25"/>
        <v>1</v>
      </c>
    </row>
    <row r="386" spans="2:21" x14ac:dyDescent="0.25">
      <c r="B386">
        <v>257</v>
      </c>
      <c r="C386" s="78">
        <v>1</v>
      </c>
      <c r="D386" s="77" t="s">
        <v>651</v>
      </c>
      <c r="E386" s="77" t="s">
        <v>651</v>
      </c>
      <c r="I386" t="str">
        <f t="shared" si="26"/>
        <v>Country_ga</v>
      </c>
      <c r="J386" s="74" t="s">
        <v>637</v>
      </c>
      <c r="K386" s="74" t="s">
        <v>986</v>
      </c>
      <c r="L386" s="74" t="s">
        <v>2217</v>
      </c>
      <c r="M386" s="74" t="s">
        <v>2144</v>
      </c>
      <c r="N386" s="76">
        <v>254</v>
      </c>
      <c r="O386" t="str">
        <f t="shared" si="27"/>
        <v>Gabon</v>
      </c>
      <c r="Q386">
        <f t="shared" ref="Q386:Q449" si="28">COUNTIF(N:N,R386)</f>
        <v>1</v>
      </c>
      <c r="R386" s="64">
        <v>72</v>
      </c>
      <c r="S386" s="64">
        <v>5</v>
      </c>
      <c r="T386" s="68" t="str">
        <f t="shared" ref="T386:T449" si="29">R386&amp;"-"&amp;S386</f>
        <v>72-5</v>
      </c>
      <c r="U386" s="13">
        <f t="shared" ref="U386:U449" si="30">COUNTIF(T:T,T386)</f>
        <v>1</v>
      </c>
    </row>
    <row r="387" spans="2:21" x14ac:dyDescent="0.25">
      <c r="B387">
        <v>258</v>
      </c>
      <c r="C387" s="78">
        <v>1</v>
      </c>
      <c r="D387" s="77" t="s">
        <v>2116</v>
      </c>
      <c r="E387" s="77" t="s">
        <v>2116</v>
      </c>
      <c r="I387" t="str">
        <f t="shared" si="26"/>
        <v>Country_gb</v>
      </c>
      <c r="J387" s="74" t="s">
        <v>2115</v>
      </c>
      <c r="K387" s="74" t="s">
        <v>1255</v>
      </c>
      <c r="L387" s="74" t="s">
        <v>2218</v>
      </c>
      <c r="M387" s="74" t="s">
        <v>2144</v>
      </c>
      <c r="N387" s="76">
        <v>255</v>
      </c>
      <c r="O387" t="str">
        <f t="shared" si="27"/>
        <v>Birlesik Krallik</v>
      </c>
      <c r="Q387">
        <f t="shared" si="28"/>
        <v>1</v>
      </c>
      <c r="R387" s="64">
        <v>72</v>
      </c>
      <c r="S387" s="64">
        <v>1</v>
      </c>
      <c r="T387" s="68" t="str">
        <f t="shared" si="29"/>
        <v>72-1</v>
      </c>
      <c r="U387" s="13">
        <f t="shared" si="30"/>
        <v>1</v>
      </c>
    </row>
    <row r="388" spans="2:21" x14ac:dyDescent="0.25">
      <c r="B388">
        <v>259</v>
      </c>
      <c r="C388" s="78">
        <v>1</v>
      </c>
      <c r="D388" s="77" t="s">
        <v>647</v>
      </c>
      <c r="E388" s="77" t="s">
        <v>647</v>
      </c>
      <c r="I388" t="str">
        <f t="shared" si="26"/>
        <v>Country_gd</v>
      </c>
      <c r="J388" s="74" t="s">
        <v>642</v>
      </c>
      <c r="K388" s="74" t="s">
        <v>1001</v>
      </c>
      <c r="L388" s="74" t="s">
        <v>2219</v>
      </c>
      <c r="M388" s="74" t="s">
        <v>2144</v>
      </c>
      <c r="N388" s="76">
        <v>256</v>
      </c>
      <c r="O388" t="str">
        <f t="shared" si="27"/>
        <v>Grenada</v>
      </c>
      <c r="Q388">
        <f t="shared" si="28"/>
        <v>1</v>
      </c>
      <c r="R388" s="64">
        <v>72</v>
      </c>
      <c r="S388" s="64">
        <v>2</v>
      </c>
      <c r="T388" s="68" t="str">
        <f t="shared" si="29"/>
        <v>72-2</v>
      </c>
      <c r="U388" s="13">
        <f t="shared" si="30"/>
        <v>1</v>
      </c>
    </row>
    <row r="389" spans="2:21" x14ac:dyDescent="0.25">
      <c r="B389">
        <v>260</v>
      </c>
      <c r="C389" s="78">
        <v>1</v>
      </c>
      <c r="D389" s="77" t="s">
        <v>639</v>
      </c>
      <c r="E389" s="77" t="s">
        <v>639</v>
      </c>
      <c r="I389" t="str">
        <f t="shared" si="26"/>
        <v>Country_ge</v>
      </c>
      <c r="J389" s="74" t="s">
        <v>651</v>
      </c>
      <c r="K389" s="74" t="s">
        <v>990</v>
      </c>
      <c r="L389" s="74" t="s">
        <v>2220</v>
      </c>
      <c r="M389" s="74" t="s">
        <v>2144</v>
      </c>
      <c r="N389" s="76">
        <v>257</v>
      </c>
      <c r="O389" t="str">
        <f t="shared" si="27"/>
        <v>Gürcistan</v>
      </c>
      <c r="Q389">
        <f t="shared" si="28"/>
        <v>1</v>
      </c>
      <c r="R389" s="64">
        <v>72</v>
      </c>
      <c r="S389" s="64">
        <v>3</v>
      </c>
      <c r="T389" s="68" t="str">
        <f t="shared" si="29"/>
        <v>72-3</v>
      </c>
      <c r="U389" s="13">
        <f t="shared" si="30"/>
        <v>1</v>
      </c>
    </row>
    <row r="390" spans="2:21" x14ac:dyDescent="0.25">
      <c r="B390">
        <v>261</v>
      </c>
      <c r="C390" s="78">
        <v>1</v>
      </c>
      <c r="D390" s="77" t="s">
        <v>2117</v>
      </c>
      <c r="E390" s="77" t="s">
        <v>2117</v>
      </c>
      <c r="I390" t="str">
        <f t="shared" si="26"/>
        <v>Country_gf</v>
      </c>
      <c r="J390" s="74" t="s">
        <v>2116</v>
      </c>
      <c r="K390" s="74" t="s">
        <v>981</v>
      </c>
      <c r="L390" s="74" t="s">
        <v>2221</v>
      </c>
      <c r="M390" s="74" t="s">
        <v>2144</v>
      </c>
      <c r="N390" s="76">
        <v>258</v>
      </c>
      <c r="O390" t="str">
        <f t="shared" si="27"/>
        <v>Fransiz Guyanasi (FR)</v>
      </c>
      <c r="Q390">
        <f t="shared" si="28"/>
        <v>1</v>
      </c>
      <c r="R390" s="64">
        <v>72</v>
      </c>
      <c r="S390" s="64">
        <v>6</v>
      </c>
      <c r="T390" s="68" t="str">
        <f t="shared" si="29"/>
        <v>72-6</v>
      </c>
      <c r="U390" s="13">
        <f t="shared" si="30"/>
        <v>1</v>
      </c>
    </row>
    <row r="391" spans="2:21" x14ac:dyDescent="0.25">
      <c r="B391">
        <v>262</v>
      </c>
      <c r="C391" s="78">
        <v>1</v>
      </c>
      <c r="D391" s="77" t="s">
        <v>643</v>
      </c>
      <c r="E391" s="77" t="s">
        <v>643</v>
      </c>
      <c r="I391" t="str">
        <f t="shared" si="26"/>
        <v>Country_gg</v>
      </c>
      <c r="J391" s="74" t="s">
        <v>647</v>
      </c>
      <c r="K391" s="74" t="s">
        <v>1007</v>
      </c>
      <c r="L391" s="74" t="s">
        <v>2222</v>
      </c>
      <c r="M391" s="74" t="s">
        <v>2144</v>
      </c>
      <c r="N391" s="76">
        <v>259</v>
      </c>
      <c r="O391" t="str">
        <f t="shared" si="27"/>
        <v>Guernsey (GB)</v>
      </c>
      <c r="Q391">
        <f t="shared" si="28"/>
        <v>1</v>
      </c>
      <c r="R391" s="64">
        <v>73</v>
      </c>
      <c r="S391" s="64">
        <v>6</v>
      </c>
      <c r="T391" s="68" t="str">
        <f t="shared" si="29"/>
        <v>73-6</v>
      </c>
      <c r="U391" s="13">
        <f t="shared" si="30"/>
        <v>1</v>
      </c>
    </row>
    <row r="392" spans="2:21" x14ac:dyDescent="0.25">
      <c r="B392">
        <v>263</v>
      </c>
      <c r="C392" s="78">
        <v>1</v>
      </c>
      <c r="D392" s="77" t="s">
        <v>638</v>
      </c>
      <c r="E392" s="77" t="s">
        <v>638</v>
      </c>
      <c r="I392" t="str">
        <f t="shared" si="26"/>
        <v>Country_gh</v>
      </c>
      <c r="J392" s="74" t="s">
        <v>639</v>
      </c>
      <c r="K392" s="74" t="s">
        <v>994</v>
      </c>
      <c r="L392" s="74" t="s">
        <v>2223</v>
      </c>
      <c r="M392" s="74" t="s">
        <v>2144</v>
      </c>
      <c r="N392" s="76">
        <v>260</v>
      </c>
      <c r="O392" t="str">
        <f t="shared" si="27"/>
        <v>Gana</v>
      </c>
      <c r="Q392">
        <f t="shared" si="28"/>
        <v>1</v>
      </c>
      <c r="R392" s="64">
        <v>73</v>
      </c>
      <c r="S392" s="64">
        <v>3</v>
      </c>
      <c r="T392" s="68" t="str">
        <f t="shared" si="29"/>
        <v>73-3</v>
      </c>
      <c r="U392" s="13">
        <f t="shared" si="30"/>
        <v>1</v>
      </c>
    </row>
    <row r="393" spans="2:21" x14ac:dyDescent="0.25">
      <c r="B393">
        <v>264</v>
      </c>
      <c r="C393" s="78">
        <v>1</v>
      </c>
      <c r="D393" s="77" t="s">
        <v>640</v>
      </c>
      <c r="E393" s="77" t="s">
        <v>640</v>
      </c>
      <c r="I393" t="str">
        <f t="shared" si="26"/>
        <v>Country_gi</v>
      </c>
      <c r="J393" s="74" t="s">
        <v>2117</v>
      </c>
      <c r="K393" s="74" t="s">
        <v>996</v>
      </c>
      <c r="L393" s="74" t="s">
        <v>2224</v>
      </c>
      <c r="M393" s="74" t="s">
        <v>2144</v>
      </c>
      <c r="N393" s="76">
        <v>261</v>
      </c>
      <c r="O393" t="str">
        <f t="shared" si="27"/>
        <v>Cebelitarik (GB)</v>
      </c>
      <c r="Q393">
        <f t="shared" si="28"/>
        <v>1</v>
      </c>
      <c r="R393" s="64">
        <v>73</v>
      </c>
      <c r="S393" s="64">
        <v>2</v>
      </c>
      <c r="T393" s="68" t="str">
        <f t="shared" si="29"/>
        <v>73-2</v>
      </c>
      <c r="U393" s="13">
        <f t="shared" si="30"/>
        <v>1</v>
      </c>
    </row>
    <row r="394" spans="2:21" x14ac:dyDescent="0.25">
      <c r="B394">
        <v>265</v>
      </c>
      <c r="C394" s="78">
        <v>1</v>
      </c>
      <c r="D394" s="77" t="s">
        <v>644</v>
      </c>
      <c r="E394" s="77" t="s">
        <v>644</v>
      </c>
      <c r="I394" t="str">
        <f t="shared" si="26"/>
        <v>Country_gl</v>
      </c>
      <c r="J394" s="74" t="s">
        <v>643</v>
      </c>
      <c r="K394" s="74" t="s">
        <v>1000</v>
      </c>
      <c r="L394" s="74" t="s">
        <v>2225</v>
      </c>
      <c r="M394" s="74" t="s">
        <v>2144</v>
      </c>
      <c r="N394" s="76">
        <v>262</v>
      </c>
      <c r="O394" t="str">
        <f t="shared" si="27"/>
        <v>Grönland (DK)</v>
      </c>
      <c r="Q394">
        <f t="shared" si="28"/>
        <v>1</v>
      </c>
      <c r="R394" s="64">
        <v>73</v>
      </c>
      <c r="S394" s="64">
        <v>1</v>
      </c>
      <c r="T394" s="68" t="str">
        <f t="shared" si="29"/>
        <v>73-1</v>
      </c>
      <c r="U394" s="13">
        <f t="shared" si="30"/>
        <v>1</v>
      </c>
    </row>
    <row r="395" spans="2:21" x14ac:dyDescent="0.25">
      <c r="B395">
        <v>266</v>
      </c>
      <c r="C395" s="78">
        <v>1</v>
      </c>
      <c r="D395" s="77" t="s">
        <v>618</v>
      </c>
      <c r="E395" s="77" t="s">
        <v>618</v>
      </c>
      <c r="I395" t="str">
        <f t="shared" si="26"/>
        <v>Country_gm</v>
      </c>
      <c r="J395" s="74" t="s">
        <v>638</v>
      </c>
      <c r="K395" s="74" t="s">
        <v>988</v>
      </c>
      <c r="L395" s="74" t="s">
        <v>2226</v>
      </c>
      <c r="M395" s="74" t="s">
        <v>2144</v>
      </c>
      <c r="N395" s="76">
        <v>263</v>
      </c>
      <c r="O395" t="str">
        <f t="shared" si="27"/>
        <v>Gambiya</v>
      </c>
      <c r="Q395">
        <f t="shared" si="28"/>
        <v>1</v>
      </c>
      <c r="R395" s="64">
        <v>73</v>
      </c>
      <c r="S395" s="64">
        <v>5</v>
      </c>
      <c r="T395" s="68" t="str">
        <f t="shared" si="29"/>
        <v>73-5</v>
      </c>
      <c r="U395" s="13">
        <f t="shared" si="30"/>
        <v>1</v>
      </c>
    </row>
    <row r="396" spans="2:21" x14ac:dyDescent="0.25">
      <c r="B396">
        <v>267</v>
      </c>
      <c r="C396" s="78">
        <v>1</v>
      </c>
      <c r="D396" s="77" t="s">
        <v>805</v>
      </c>
      <c r="E396" s="77" t="s">
        <v>805</v>
      </c>
      <c r="I396" t="str">
        <f t="shared" si="26"/>
        <v>Country_gn</v>
      </c>
      <c r="J396" s="74" t="s">
        <v>640</v>
      </c>
      <c r="K396" s="74" t="s">
        <v>1009</v>
      </c>
      <c r="L396" s="74" t="s">
        <v>2227</v>
      </c>
      <c r="M396" s="74" t="s">
        <v>2144</v>
      </c>
      <c r="N396" s="76">
        <v>264</v>
      </c>
      <c r="O396" t="str">
        <f t="shared" si="27"/>
        <v>Gine</v>
      </c>
      <c r="Q396">
        <f t="shared" si="28"/>
        <v>1</v>
      </c>
      <c r="R396" s="64">
        <v>73</v>
      </c>
      <c r="S396" s="64">
        <v>4</v>
      </c>
      <c r="T396" s="68" t="str">
        <f t="shared" si="29"/>
        <v>73-4</v>
      </c>
      <c r="U396" s="13">
        <f t="shared" si="30"/>
        <v>1</v>
      </c>
    </row>
    <row r="397" spans="2:21" x14ac:dyDescent="0.25">
      <c r="B397">
        <v>268</v>
      </c>
      <c r="C397" s="78">
        <v>1</v>
      </c>
      <c r="D397" s="77" t="s">
        <v>646</v>
      </c>
      <c r="E397" s="77" t="s">
        <v>646</v>
      </c>
      <c r="I397" t="str">
        <f t="shared" si="26"/>
        <v>Country_gp</v>
      </c>
      <c r="J397" s="74" t="s">
        <v>644</v>
      </c>
      <c r="K397" s="74" t="s">
        <v>1003</v>
      </c>
      <c r="L397" s="74" t="s">
        <v>2228</v>
      </c>
      <c r="M397" s="74" t="s">
        <v>2144</v>
      </c>
      <c r="N397" s="76">
        <v>265</v>
      </c>
      <c r="O397" t="str">
        <f t="shared" si="27"/>
        <v>Guadeloupe (FR)</v>
      </c>
      <c r="Q397">
        <f t="shared" si="28"/>
        <v>1</v>
      </c>
      <c r="R397" s="64">
        <v>74</v>
      </c>
      <c r="S397" s="64">
        <v>4</v>
      </c>
      <c r="T397" s="68" t="str">
        <f t="shared" si="29"/>
        <v>74-4</v>
      </c>
      <c r="U397" s="13">
        <f t="shared" si="30"/>
        <v>1</v>
      </c>
    </row>
    <row r="398" spans="2:21" x14ac:dyDescent="0.25">
      <c r="B398">
        <v>269</v>
      </c>
      <c r="C398" s="78">
        <v>1</v>
      </c>
      <c r="D398" s="77" t="s">
        <v>645</v>
      </c>
      <c r="E398" s="77" t="s">
        <v>645</v>
      </c>
      <c r="I398" t="str">
        <f t="shared" si="26"/>
        <v>Country_gq</v>
      </c>
      <c r="J398" s="74" t="s">
        <v>618</v>
      </c>
      <c r="K398" s="74" t="s">
        <v>964</v>
      </c>
      <c r="L398" s="74" t="s">
        <v>2229</v>
      </c>
      <c r="M398" s="74" t="s">
        <v>2144</v>
      </c>
      <c r="N398" s="76">
        <v>266</v>
      </c>
      <c r="O398" t="str">
        <f t="shared" si="27"/>
        <v>Ekvator Ginesi</v>
      </c>
      <c r="Q398">
        <f t="shared" si="28"/>
        <v>1</v>
      </c>
      <c r="R398" s="64">
        <v>74</v>
      </c>
      <c r="S398" s="64">
        <v>5</v>
      </c>
      <c r="T398" s="68" t="str">
        <f t="shared" si="29"/>
        <v>74-5</v>
      </c>
      <c r="U398" s="13">
        <f t="shared" si="30"/>
        <v>1</v>
      </c>
    </row>
    <row r="399" spans="2:21" x14ac:dyDescent="0.25">
      <c r="B399">
        <v>270</v>
      </c>
      <c r="C399" s="78">
        <v>1</v>
      </c>
      <c r="D399" s="77" t="s">
        <v>641</v>
      </c>
      <c r="E399" s="77" t="s">
        <v>641</v>
      </c>
      <c r="I399" t="str">
        <f t="shared" si="26"/>
        <v>Country_gr</v>
      </c>
      <c r="J399" s="74" t="s">
        <v>805</v>
      </c>
      <c r="K399" s="74" t="s">
        <v>998</v>
      </c>
      <c r="L399" s="74" t="s">
        <v>2230</v>
      </c>
      <c r="M399" s="74" t="s">
        <v>2144</v>
      </c>
      <c r="N399" s="76">
        <v>267</v>
      </c>
      <c r="O399" t="str">
        <f t="shared" si="27"/>
        <v>Yunanistan</v>
      </c>
      <c r="Q399">
        <f t="shared" si="28"/>
        <v>1</v>
      </c>
      <c r="R399" s="64">
        <v>74</v>
      </c>
      <c r="S399" s="64">
        <v>1</v>
      </c>
      <c r="T399" s="68" t="str">
        <f t="shared" si="29"/>
        <v>74-1</v>
      </c>
      <c r="U399" s="13">
        <f t="shared" si="30"/>
        <v>1</v>
      </c>
    </row>
    <row r="400" spans="2:21" x14ac:dyDescent="0.25">
      <c r="B400">
        <v>271</v>
      </c>
      <c r="C400" s="78">
        <v>1</v>
      </c>
      <c r="D400" s="77" t="s">
        <v>648</v>
      </c>
      <c r="E400" s="77" t="s">
        <v>648</v>
      </c>
      <c r="I400" t="str">
        <f t="shared" si="26"/>
        <v>Country_gt</v>
      </c>
      <c r="J400" s="74" t="s">
        <v>646</v>
      </c>
      <c r="K400" s="74" t="s">
        <v>1005</v>
      </c>
      <c r="L400" s="74" t="s">
        <v>2231</v>
      </c>
      <c r="M400" s="74" t="s">
        <v>2144</v>
      </c>
      <c r="N400" s="76">
        <v>268</v>
      </c>
      <c r="O400" t="str">
        <f t="shared" si="27"/>
        <v>Guatemala</v>
      </c>
      <c r="Q400">
        <f t="shared" si="28"/>
        <v>1</v>
      </c>
      <c r="R400" s="64">
        <v>74</v>
      </c>
      <c r="S400" s="64">
        <v>2</v>
      </c>
      <c r="T400" s="68" t="str">
        <f t="shared" si="29"/>
        <v>74-2</v>
      </c>
      <c r="U400" s="13">
        <f t="shared" si="30"/>
        <v>1</v>
      </c>
    </row>
    <row r="401" spans="2:21" x14ac:dyDescent="0.25">
      <c r="B401">
        <v>272</v>
      </c>
      <c r="C401" s="78">
        <v>1</v>
      </c>
      <c r="D401" s="77" t="s">
        <v>657</v>
      </c>
      <c r="E401" s="77" t="s">
        <v>657</v>
      </c>
      <c r="I401" t="str">
        <f t="shared" si="26"/>
        <v>Country_gu</v>
      </c>
      <c r="J401" s="74" t="s">
        <v>645</v>
      </c>
      <c r="K401" s="74" t="s">
        <v>1004</v>
      </c>
      <c r="L401" s="74" t="s">
        <v>2232</v>
      </c>
      <c r="M401" s="74" t="s">
        <v>2144</v>
      </c>
      <c r="N401" s="76">
        <v>269</v>
      </c>
      <c r="O401" t="str">
        <f t="shared" si="27"/>
        <v>Guam</v>
      </c>
      <c r="Q401">
        <f t="shared" si="28"/>
        <v>1</v>
      </c>
      <c r="R401" s="64">
        <v>74</v>
      </c>
      <c r="S401" s="64">
        <v>3</v>
      </c>
      <c r="T401" s="68" t="str">
        <f t="shared" si="29"/>
        <v>74-3</v>
      </c>
      <c r="U401" s="13">
        <f t="shared" si="30"/>
        <v>1</v>
      </c>
    </row>
    <row r="402" spans="2:21" x14ac:dyDescent="0.25">
      <c r="B402">
        <v>273</v>
      </c>
      <c r="C402" s="78">
        <v>1</v>
      </c>
      <c r="D402" s="77" t="s">
        <v>656</v>
      </c>
      <c r="E402" s="77" t="s">
        <v>656</v>
      </c>
      <c r="I402" t="str">
        <f t="shared" si="26"/>
        <v>Country_gw</v>
      </c>
      <c r="J402" s="74" t="s">
        <v>641</v>
      </c>
      <c r="K402" s="74" t="s">
        <v>1011</v>
      </c>
      <c r="L402" s="74" t="s">
        <v>2233</v>
      </c>
      <c r="M402" s="74" t="s">
        <v>2144</v>
      </c>
      <c r="N402" s="76">
        <v>270</v>
      </c>
      <c r="O402" t="str">
        <f t="shared" si="27"/>
        <v>Gine Bissau</v>
      </c>
      <c r="Q402">
        <f t="shared" si="28"/>
        <v>1</v>
      </c>
      <c r="R402" s="64">
        <v>74</v>
      </c>
      <c r="S402" s="64">
        <v>6</v>
      </c>
      <c r="T402" s="68" t="str">
        <f t="shared" si="29"/>
        <v>74-6</v>
      </c>
      <c r="U402" s="13">
        <f t="shared" si="30"/>
        <v>1</v>
      </c>
    </row>
    <row r="403" spans="2:21" x14ac:dyDescent="0.25">
      <c r="B403">
        <v>274</v>
      </c>
      <c r="C403" s="78">
        <v>1</v>
      </c>
      <c r="D403" s="77" t="s">
        <v>2118</v>
      </c>
      <c r="E403" s="77" t="s">
        <v>2118</v>
      </c>
      <c r="I403" t="str">
        <f t="shared" si="26"/>
        <v>Country_gy</v>
      </c>
      <c r="J403" s="74" t="s">
        <v>648</v>
      </c>
      <c r="K403" s="74" t="s">
        <v>1012</v>
      </c>
      <c r="L403" s="74" t="s">
        <v>2234</v>
      </c>
      <c r="M403" s="74" t="s">
        <v>2144</v>
      </c>
      <c r="N403" s="76">
        <v>271</v>
      </c>
      <c r="O403" t="str">
        <f t="shared" si="27"/>
        <v>Guyana</v>
      </c>
      <c r="Q403">
        <f t="shared" si="28"/>
        <v>1</v>
      </c>
      <c r="R403" s="64">
        <v>75</v>
      </c>
      <c r="S403" s="64">
        <v>6</v>
      </c>
      <c r="T403" s="68" t="str">
        <f t="shared" si="29"/>
        <v>75-6</v>
      </c>
      <c r="U403" s="13">
        <f t="shared" si="30"/>
        <v>1</v>
      </c>
    </row>
    <row r="404" spans="2:21" x14ac:dyDescent="0.25">
      <c r="B404">
        <v>275</v>
      </c>
      <c r="C404" s="78">
        <v>1</v>
      </c>
      <c r="D404" s="77" t="s">
        <v>652</v>
      </c>
      <c r="E404" s="77" t="s">
        <v>652</v>
      </c>
      <c r="I404" t="str">
        <f t="shared" si="26"/>
        <v>Country_hk</v>
      </c>
      <c r="J404" s="74" t="s">
        <v>657</v>
      </c>
      <c r="K404" s="74" t="s">
        <v>1020</v>
      </c>
      <c r="L404" s="74" t="s">
        <v>2235</v>
      </c>
      <c r="M404" s="74" t="s">
        <v>2144</v>
      </c>
      <c r="N404" s="76">
        <v>272</v>
      </c>
      <c r="O404" t="str">
        <f t="shared" si="27"/>
        <v>Hong Kong (CN)</v>
      </c>
      <c r="Q404">
        <f t="shared" si="28"/>
        <v>1</v>
      </c>
      <c r="R404" s="64">
        <v>75</v>
      </c>
      <c r="S404" s="64">
        <v>3</v>
      </c>
      <c r="T404" s="68" t="str">
        <f t="shared" si="29"/>
        <v>75-3</v>
      </c>
      <c r="U404" s="13">
        <f t="shared" si="30"/>
        <v>1</v>
      </c>
    </row>
    <row r="405" spans="2:21" x14ac:dyDescent="0.25">
      <c r="B405">
        <v>276</v>
      </c>
      <c r="C405" s="78">
        <v>1</v>
      </c>
      <c r="D405" s="77" t="s">
        <v>699</v>
      </c>
      <c r="E405" s="77" t="s">
        <v>699</v>
      </c>
      <c r="I405" t="str">
        <f t="shared" si="26"/>
        <v>Country_hn</v>
      </c>
      <c r="J405" s="74" t="s">
        <v>656</v>
      </c>
      <c r="K405" s="74" t="s">
        <v>1018</v>
      </c>
      <c r="L405" s="74" t="s">
        <v>2236</v>
      </c>
      <c r="M405" s="74" t="s">
        <v>2144</v>
      </c>
      <c r="N405" s="76">
        <v>273</v>
      </c>
      <c r="O405" t="str">
        <f t="shared" si="27"/>
        <v>Honduras</v>
      </c>
      <c r="Q405">
        <f t="shared" si="28"/>
        <v>1</v>
      </c>
      <c r="R405" s="64">
        <v>75</v>
      </c>
      <c r="S405" s="64">
        <v>2</v>
      </c>
      <c r="T405" s="68" t="str">
        <f t="shared" si="29"/>
        <v>75-2</v>
      </c>
      <c r="U405" s="13">
        <f t="shared" si="30"/>
        <v>1</v>
      </c>
    </row>
    <row r="406" spans="2:21" x14ac:dyDescent="0.25">
      <c r="B406">
        <v>277</v>
      </c>
      <c r="C406" s="78">
        <v>1</v>
      </c>
      <c r="D406" s="77" t="s">
        <v>620</v>
      </c>
      <c r="E406" s="77" t="s">
        <v>620</v>
      </c>
      <c r="I406" t="str">
        <f t="shared" si="26"/>
        <v>Country_hr</v>
      </c>
      <c r="J406" s="74" t="s">
        <v>2118</v>
      </c>
      <c r="K406" s="74" t="s">
        <v>941</v>
      </c>
      <c r="L406" s="74" t="s">
        <v>2237</v>
      </c>
      <c r="M406" s="74" t="s">
        <v>2144</v>
      </c>
      <c r="N406" s="76">
        <v>274</v>
      </c>
      <c r="O406" t="str">
        <f t="shared" si="27"/>
        <v>Hirvatistan</v>
      </c>
      <c r="Q406">
        <f t="shared" si="28"/>
        <v>1</v>
      </c>
      <c r="R406" s="64">
        <v>75</v>
      </c>
      <c r="S406" s="64">
        <v>1</v>
      </c>
      <c r="T406" s="68" t="str">
        <f t="shared" si="29"/>
        <v>75-1</v>
      </c>
      <c r="U406" s="13">
        <f t="shared" si="30"/>
        <v>1</v>
      </c>
    </row>
    <row r="407" spans="2:21" x14ac:dyDescent="0.25">
      <c r="B407">
        <v>278</v>
      </c>
      <c r="C407" s="78">
        <v>1</v>
      </c>
      <c r="D407" s="77" t="s">
        <v>2119</v>
      </c>
      <c r="E407" s="77" t="s">
        <v>2119</v>
      </c>
      <c r="I407" t="str">
        <f t="shared" si="26"/>
        <v>Country_ht</v>
      </c>
      <c r="J407" s="74" t="s">
        <v>652</v>
      </c>
      <c r="K407" s="74" t="s">
        <v>1013</v>
      </c>
      <c r="L407" s="74" t="s">
        <v>2238</v>
      </c>
      <c r="M407" s="74" t="s">
        <v>2144</v>
      </c>
      <c r="N407" s="76">
        <v>275</v>
      </c>
      <c r="O407" t="str">
        <f t="shared" si="27"/>
        <v>Haiti</v>
      </c>
      <c r="Q407">
        <f t="shared" si="28"/>
        <v>1</v>
      </c>
      <c r="R407" s="64">
        <v>75</v>
      </c>
      <c r="S407" s="64">
        <v>5</v>
      </c>
      <c r="T407" s="68" t="str">
        <f t="shared" si="29"/>
        <v>75-5</v>
      </c>
      <c r="U407" s="13">
        <f t="shared" si="30"/>
        <v>1</v>
      </c>
    </row>
    <row r="408" spans="2:21" x14ac:dyDescent="0.25">
      <c r="B408">
        <v>279</v>
      </c>
      <c r="C408" s="78">
        <v>1</v>
      </c>
      <c r="D408" s="77" t="s">
        <v>2120</v>
      </c>
      <c r="E408" s="77" t="s">
        <v>2120</v>
      </c>
      <c r="I408" t="str">
        <f t="shared" si="26"/>
        <v>Country_hu</v>
      </c>
      <c r="J408" s="74" t="s">
        <v>699</v>
      </c>
      <c r="K408" s="74" t="s">
        <v>1022</v>
      </c>
      <c r="L408" s="74" t="s">
        <v>2239</v>
      </c>
      <c r="M408" s="74" t="s">
        <v>2144</v>
      </c>
      <c r="N408" s="76">
        <v>276</v>
      </c>
      <c r="O408" t="str">
        <f t="shared" si="27"/>
        <v>Macaristan</v>
      </c>
      <c r="Q408">
        <f t="shared" si="28"/>
        <v>1</v>
      </c>
      <c r="R408" s="64">
        <v>75</v>
      </c>
      <c r="S408" s="64">
        <v>4</v>
      </c>
      <c r="T408" s="68" t="str">
        <f t="shared" si="29"/>
        <v>75-4</v>
      </c>
      <c r="U408" s="13">
        <f t="shared" si="30"/>
        <v>1</v>
      </c>
    </row>
    <row r="409" spans="2:21" x14ac:dyDescent="0.25">
      <c r="B409">
        <v>280</v>
      </c>
      <c r="C409" s="78">
        <v>1</v>
      </c>
      <c r="D409" s="77" t="s">
        <v>2121</v>
      </c>
      <c r="E409" s="77" t="s">
        <v>2121</v>
      </c>
      <c r="I409" t="str">
        <f t="shared" si="26"/>
        <v>Country_id</v>
      </c>
      <c r="J409" s="74" t="s">
        <v>620</v>
      </c>
      <c r="K409" s="74" t="s">
        <v>1028</v>
      </c>
      <c r="L409" s="74" t="s">
        <v>2240</v>
      </c>
      <c r="M409" s="74" t="s">
        <v>2144</v>
      </c>
      <c r="N409" s="76">
        <v>277</v>
      </c>
      <c r="O409" t="str">
        <f t="shared" si="27"/>
        <v>Endonezya</v>
      </c>
      <c r="Q409">
        <f t="shared" si="28"/>
        <v>1</v>
      </c>
      <c r="R409" s="64">
        <v>76</v>
      </c>
      <c r="S409" s="64">
        <v>4</v>
      </c>
      <c r="T409" s="68" t="str">
        <f t="shared" si="29"/>
        <v>76-4</v>
      </c>
      <c r="U409" s="13">
        <f t="shared" si="30"/>
        <v>1</v>
      </c>
    </row>
    <row r="410" spans="2:21" x14ac:dyDescent="0.25">
      <c r="B410">
        <v>281</v>
      </c>
      <c r="C410" s="78">
        <v>1</v>
      </c>
      <c r="D410" s="77" t="s">
        <v>654</v>
      </c>
      <c r="E410" s="77" t="s">
        <v>654</v>
      </c>
      <c r="I410" t="str">
        <f t="shared" si="26"/>
        <v>Country_ie</v>
      </c>
      <c r="J410" s="74" t="s">
        <v>2119</v>
      </c>
      <c r="K410" s="74" t="s">
        <v>1034</v>
      </c>
      <c r="L410" s="74" t="s">
        <v>2241</v>
      </c>
      <c r="M410" s="74" t="s">
        <v>2144</v>
      </c>
      <c r="N410" s="76">
        <v>278</v>
      </c>
      <c r="O410" t="str">
        <f t="shared" si="27"/>
        <v>Irlanda</v>
      </c>
      <c r="Q410">
        <f t="shared" si="28"/>
        <v>1</v>
      </c>
      <c r="R410" s="64">
        <v>76</v>
      </c>
      <c r="S410" s="64">
        <v>5</v>
      </c>
      <c r="T410" s="68" t="str">
        <f t="shared" si="29"/>
        <v>76-5</v>
      </c>
      <c r="U410" s="13">
        <f t="shared" si="30"/>
        <v>1</v>
      </c>
    </row>
    <row r="411" spans="2:21" x14ac:dyDescent="0.25">
      <c r="B411">
        <v>282</v>
      </c>
      <c r="C411" s="78">
        <v>1</v>
      </c>
      <c r="D411" s="77" t="s">
        <v>2122</v>
      </c>
      <c r="E411" s="77" t="s">
        <v>2122</v>
      </c>
      <c r="I411" t="str">
        <f t="shared" si="26"/>
        <v>Country_il</v>
      </c>
      <c r="J411" s="74" t="s">
        <v>2120</v>
      </c>
      <c r="K411" s="74" t="s">
        <v>1038</v>
      </c>
      <c r="L411" s="74" t="s">
        <v>2242</v>
      </c>
      <c r="M411" s="74" t="s">
        <v>2144</v>
      </c>
      <c r="N411" s="76">
        <v>279</v>
      </c>
      <c r="O411" t="str">
        <f t="shared" si="27"/>
        <v>Israil</v>
      </c>
      <c r="Q411">
        <f t="shared" si="28"/>
        <v>1</v>
      </c>
      <c r="R411" s="64">
        <v>76</v>
      </c>
      <c r="S411" s="64">
        <v>1</v>
      </c>
      <c r="T411" s="68" t="str">
        <f t="shared" si="29"/>
        <v>76-1</v>
      </c>
      <c r="U411" s="13">
        <f t="shared" si="30"/>
        <v>1</v>
      </c>
    </row>
    <row r="412" spans="2:21" x14ac:dyDescent="0.25">
      <c r="B412">
        <v>283</v>
      </c>
      <c r="C412" s="78">
        <v>1</v>
      </c>
      <c r="D412" s="77" t="s">
        <v>658</v>
      </c>
      <c r="E412" s="77" t="s">
        <v>658</v>
      </c>
      <c r="I412" t="str">
        <f t="shared" si="26"/>
        <v>Country_im</v>
      </c>
      <c r="J412" s="74" t="s">
        <v>2121</v>
      </c>
      <c r="K412" s="74" t="s">
        <v>1036</v>
      </c>
      <c r="L412" s="74" t="s">
        <v>2243</v>
      </c>
      <c r="M412" s="74" t="s">
        <v>2144</v>
      </c>
      <c r="N412" s="76">
        <v>280</v>
      </c>
      <c r="O412" t="str">
        <f t="shared" si="27"/>
        <v>Man Adasi (GB)</v>
      </c>
      <c r="Q412">
        <f t="shared" si="28"/>
        <v>1</v>
      </c>
      <c r="R412" s="64">
        <v>76</v>
      </c>
      <c r="S412" s="64">
        <v>2</v>
      </c>
      <c r="T412" s="68" t="str">
        <f t="shared" si="29"/>
        <v>76-2</v>
      </c>
      <c r="U412" s="13">
        <f t="shared" si="30"/>
        <v>1</v>
      </c>
    </row>
    <row r="413" spans="2:21" x14ac:dyDescent="0.25">
      <c r="B413">
        <v>284</v>
      </c>
      <c r="C413" s="78">
        <v>1</v>
      </c>
      <c r="D413" s="77" t="s">
        <v>2123</v>
      </c>
      <c r="E413" s="77" t="s">
        <v>2123</v>
      </c>
      <c r="I413" t="str">
        <f t="shared" si="26"/>
        <v>Country_in</v>
      </c>
      <c r="J413" s="74" t="s">
        <v>654</v>
      </c>
      <c r="K413" s="74" t="s">
        <v>1026</v>
      </c>
      <c r="L413" s="74" t="s">
        <v>2244</v>
      </c>
      <c r="M413" s="74" t="s">
        <v>2144</v>
      </c>
      <c r="N413" s="76">
        <v>281</v>
      </c>
      <c r="O413" t="str">
        <f t="shared" si="27"/>
        <v>Hindistan</v>
      </c>
      <c r="Q413">
        <f t="shared" si="28"/>
        <v>1</v>
      </c>
      <c r="R413" s="64">
        <v>76</v>
      </c>
      <c r="S413" s="64">
        <v>3</v>
      </c>
      <c r="T413" s="68" t="str">
        <f t="shared" si="29"/>
        <v>76-3</v>
      </c>
      <c r="U413" s="13">
        <f t="shared" si="30"/>
        <v>1</v>
      </c>
    </row>
    <row r="414" spans="2:21" x14ac:dyDescent="0.25">
      <c r="B414">
        <v>285</v>
      </c>
      <c r="C414" s="78">
        <v>1</v>
      </c>
      <c r="D414" s="77" t="s">
        <v>2124</v>
      </c>
      <c r="E414" s="77" t="s">
        <v>2124</v>
      </c>
      <c r="I414" t="str">
        <f t="shared" si="26"/>
        <v>Country_io</v>
      </c>
      <c r="J414" s="74" t="s">
        <v>2122</v>
      </c>
      <c r="K414" s="74" t="s">
        <v>897</v>
      </c>
      <c r="L414" s="74" t="s">
        <v>2245</v>
      </c>
      <c r="M414" s="74" t="s">
        <v>2144</v>
      </c>
      <c r="N414" s="76">
        <v>282</v>
      </c>
      <c r="O414" t="str">
        <f t="shared" si="27"/>
        <v>Ingiliz Hint Okyanusu Top...</v>
      </c>
      <c r="Q414">
        <f t="shared" si="28"/>
        <v>1</v>
      </c>
      <c r="R414" s="64">
        <v>76</v>
      </c>
      <c r="S414" s="64">
        <v>6</v>
      </c>
      <c r="T414" s="68" t="str">
        <f t="shared" si="29"/>
        <v>76-6</v>
      </c>
      <c r="U414" s="13">
        <f t="shared" si="30"/>
        <v>1</v>
      </c>
    </row>
    <row r="415" spans="2:21" x14ac:dyDescent="0.25">
      <c r="B415">
        <v>286</v>
      </c>
      <c r="C415" s="78">
        <v>1</v>
      </c>
      <c r="D415" s="77" t="s">
        <v>2125</v>
      </c>
      <c r="E415" s="77" t="s">
        <v>2125</v>
      </c>
      <c r="I415" t="str">
        <f t="shared" si="26"/>
        <v>Country_iq</v>
      </c>
      <c r="J415" s="74" t="s">
        <v>658</v>
      </c>
      <c r="K415" s="74" t="s">
        <v>1032</v>
      </c>
      <c r="L415" s="74" t="s">
        <v>2246</v>
      </c>
      <c r="M415" s="74" t="s">
        <v>2144</v>
      </c>
      <c r="N415" s="76">
        <v>283</v>
      </c>
      <c r="O415" t="str">
        <f t="shared" si="27"/>
        <v>Irak</v>
      </c>
      <c r="Q415">
        <f t="shared" si="28"/>
        <v>1</v>
      </c>
      <c r="R415" s="64">
        <v>77</v>
      </c>
      <c r="S415" s="64">
        <v>6</v>
      </c>
      <c r="T415" s="68" t="str">
        <f t="shared" si="29"/>
        <v>77-6</v>
      </c>
      <c r="U415" s="13">
        <f t="shared" si="30"/>
        <v>1</v>
      </c>
    </row>
    <row r="416" spans="2:21" x14ac:dyDescent="0.25">
      <c r="B416">
        <v>287</v>
      </c>
      <c r="C416" s="78">
        <v>1</v>
      </c>
      <c r="D416" s="77" t="s">
        <v>671</v>
      </c>
      <c r="E416" s="77" t="s">
        <v>671</v>
      </c>
      <c r="I416" t="str">
        <f t="shared" si="26"/>
        <v>Country_ir</v>
      </c>
      <c r="J416" s="74" t="s">
        <v>2123</v>
      </c>
      <c r="K416" s="74" t="s">
        <v>1030</v>
      </c>
      <c r="L416" s="74" t="s">
        <v>2247</v>
      </c>
      <c r="M416" s="74" t="s">
        <v>2144</v>
      </c>
      <c r="N416" s="76">
        <v>284</v>
      </c>
      <c r="O416" t="str">
        <f t="shared" si="27"/>
        <v>Iran</v>
      </c>
      <c r="Q416">
        <f t="shared" si="28"/>
        <v>1</v>
      </c>
      <c r="R416" s="64">
        <v>77</v>
      </c>
      <c r="S416" s="64">
        <v>3</v>
      </c>
      <c r="T416" s="68" t="str">
        <f t="shared" si="29"/>
        <v>77-3</v>
      </c>
      <c r="U416" s="13">
        <f t="shared" si="30"/>
        <v>1</v>
      </c>
    </row>
    <row r="417" spans="2:21" x14ac:dyDescent="0.25">
      <c r="B417">
        <v>288</v>
      </c>
      <c r="C417" s="78">
        <v>1</v>
      </c>
      <c r="D417" s="77" t="s">
        <v>669</v>
      </c>
      <c r="E417" s="77" t="s">
        <v>669</v>
      </c>
      <c r="I417" t="str">
        <f t="shared" si="26"/>
        <v>Country_is</v>
      </c>
      <c r="J417" s="74" t="s">
        <v>2124</v>
      </c>
      <c r="K417" s="74" t="s">
        <v>1024</v>
      </c>
      <c r="L417" s="74" t="s">
        <v>2248</v>
      </c>
      <c r="M417" s="74" t="s">
        <v>2144</v>
      </c>
      <c r="N417" s="76">
        <v>285</v>
      </c>
      <c r="O417" t="str">
        <f t="shared" si="27"/>
        <v>Izlanda</v>
      </c>
      <c r="Q417">
        <f t="shared" si="28"/>
        <v>1</v>
      </c>
      <c r="R417" s="64">
        <v>77</v>
      </c>
      <c r="S417" s="64">
        <v>2</v>
      </c>
      <c r="T417" s="68" t="str">
        <f t="shared" si="29"/>
        <v>77-2</v>
      </c>
      <c r="U417" s="13">
        <f t="shared" si="30"/>
        <v>1</v>
      </c>
    </row>
    <row r="418" spans="2:21" x14ac:dyDescent="0.25">
      <c r="B418">
        <v>289</v>
      </c>
      <c r="C418" s="78">
        <v>1</v>
      </c>
      <c r="D418" s="77" t="s">
        <v>794</v>
      </c>
      <c r="E418" s="77" t="s">
        <v>794</v>
      </c>
      <c r="I418" t="str">
        <f t="shared" si="26"/>
        <v>Country_it</v>
      </c>
      <c r="J418" s="74" t="s">
        <v>2125</v>
      </c>
      <c r="K418" s="74" t="s">
        <v>1040</v>
      </c>
      <c r="L418" s="74" t="s">
        <v>2249</v>
      </c>
      <c r="M418" s="74" t="s">
        <v>2144</v>
      </c>
      <c r="N418" s="76">
        <v>286</v>
      </c>
      <c r="O418" t="str">
        <f t="shared" si="27"/>
        <v>Italya</v>
      </c>
      <c r="Q418">
        <f t="shared" si="28"/>
        <v>1</v>
      </c>
      <c r="R418" s="64">
        <v>77</v>
      </c>
      <c r="S418" s="64">
        <v>1</v>
      </c>
      <c r="T418" s="68" t="str">
        <f t="shared" si="29"/>
        <v>77-1</v>
      </c>
      <c r="U418" s="13">
        <f t="shared" si="30"/>
        <v>1</v>
      </c>
    </row>
    <row r="419" spans="2:21" x14ac:dyDescent="0.25">
      <c r="B419">
        <v>290</v>
      </c>
      <c r="C419" s="78">
        <v>1</v>
      </c>
      <c r="D419" s="77" t="s">
        <v>670</v>
      </c>
      <c r="E419" s="77" t="s">
        <v>670</v>
      </c>
      <c r="I419" t="str">
        <f t="shared" si="26"/>
        <v>Country_je</v>
      </c>
      <c r="J419" s="74" t="s">
        <v>671</v>
      </c>
      <c r="K419" s="74" t="s">
        <v>1046</v>
      </c>
      <c r="L419" s="74" t="s">
        <v>2250</v>
      </c>
      <c r="M419" s="74" t="s">
        <v>2144</v>
      </c>
      <c r="N419" s="76">
        <v>287</v>
      </c>
      <c r="O419" t="str">
        <f t="shared" si="27"/>
        <v>Jersey (GB)</v>
      </c>
      <c r="Q419">
        <f t="shared" si="28"/>
        <v>1</v>
      </c>
      <c r="R419" s="64">
        <v>77</v>
      </c>
      <c r="S419" s="64">
        <v>5</v>
      </c>
      <c r="T419" s="68" t="str">
        <f t="shared" si="29"/>
        <v>77-5</v>
      </c>
      <c r="U419" s="13">
        <f t="shared" si="30"/>
        <v>1</v>
      </c>
    </row>
    <row r="420" spans="2:21" x14ac:dyDescent="0.25">
      <c r="B420">
        <v>291</v>
      </c>
      <c r="C420" s="78">
        <v>1</v>
      </c>
      <c r="D420" s="77" t="s">
        <v>678</v>
      </c>
      <c r="E420" s="77" t="s">
        <v>678</v>
      </c>
      <c r="I420" t="str">
        <f t="shared" si="26"/>
        <v>Country_jm</v>
      </c>
      <c r="J420" s="74" t="s">
        <v>669</v>
      </c>
      <c r="K420" s="74" t="s">
        <v>1042</v>
      </c>
      <c r="L420" s="74" t="s">
        <v>2251</v>
      </c>
      <c r="M420" s="74" t="s">
        <v>2144</v>
      </c>
      <c r="N420" s="76">
        <v>288</v>
      </c>
      <c r="O420" t="str">
        <f t="shared" si="27"/>
        <v>Jamaika</v>
      </c>
      <c r="Q420">
        <f t="shared" si="28"/>
        <v>1</v>
      </c>
      <c r="R420" s="64">
        <v>77</v>
      </c>
      <c r="S420" s="64">
        <v>4</v>
      </c>
      <c r="T420" s="68" t="str">
        <f t="shared" si="29"/>
        <v>77-4</v>
      </c>
      <c r="U420" s="13">
        <f t="shared" si="30"/>
        <v>1</v>
      </c>
    </row>
    <row r="421" spans="2:21" x14ac:dyDescent="0.25">
      <c r="B421">
        <v>292</v>
      </c>
      <c r="C421" s="78">
        <v>1</v>
      </c>
      <c r="D421" s="77" t="s">
        <v>2126</v>
      </c>
      <c r="E421" s="77" t="s">
        <v>2126</v>
      </c>
      <c r="I421" t="str">
        <f t="shared" si="26"/>
        <v>Country_jo</v>
      </c>
      <c r="J421" s="74" t="s">
        <v>794</v>
      </c>
      <c r="K421" s="74" t="s">
        <v>1048</v>
      </c>
      <c r="L421" s="74" t="s">
        <v>2252</v>
      </c>
      <c r="M421" s="74" t="s">
        <v>2144</v>
      </c>
      <c r="N421" s="76">
        <v>289</v>
      </c>
      <c r="O421" t="str">
        <f t="shared" si="27"/>
        <v>Ürdün</v>
      </c>
      <c r="Q421">
        <f t="shared" si="28"/>
        <v>1</v>
      </c>
      <c r="R421" s="64">
        <v>78</v>
      </c>
      <c r="S421" s="64">
        <v>4</v>
      </c>
      <c r="T421" s="68" t="str">
        <f t="shared" si="29"/>
        <v>78-4</v>
      </c>
      <c r="U421" s="13">
        <f t="shared" si="30"/>
        <v>1</v>
      </c>
    </row>
    <row r="422" spans="2:21" x14ac:dyDescent="0.25">
      <c r="B422">
        <v>293</v>
      </c>
      <c r="C422" s="78">
        <v>1</v>
      </c>
      <c r="D422" s="77" t="s">
        <v>672</v>
      </c>
      <c r="E422" s="77" t="s">
        <v>672</v>
      </c>
      <c r="I422" t="str">
        <f t="shared" si="26"/>
        <v>Country_jp</v>
      </c>
      <c r="J422" s="74" t="s">
        <v>670</v>
      </c>
      <c r="K422" s="74" t="s">
        <v>1044</v>
      </c>
      <c r="L422" s="74" t="s">
        <v>2253</v>
      </c>
      <c r="M422" s="74" t="s">
        <v>2144</v>
      </c>
      <c r="N422" s="76">
        <v>290</v>
      </c>
      <c r="O422" t="str">
        <f t="shared" si="27"/>
        <v>Japonya</v>
      </c>
      <c r="Q422">
        <f t="shared" si="28"/>
        <v>1</v>
      </c>
      <c r="R422" s="64">
        <v>78</v>
      </c>
      <c r="S422" s="64">
        <v>5</v>
      </c>
      <c r="T422" s="68" t="str">
        <f t="shared" si="29"/>
        <v>78-5</v>
      </c>
      <c r="U422" s="13">
        <f t="shared" si="30"/>
        <v>1</v>
      </c>
    </row>
    <row r="423" spans="2:21" x14ac:dyDescent="0.25">
      <c r="B423">
        <v>294</v>
      </c>
      <c r="C423" s="78">
        <v>1</v>
      </c>
      <c r="D423" s="77" t="s">
        <v>681</v>
      </c>
      <c r="E423" s="77" t="s">
        <v>681</v>
      </c>
      <c r="I423" t="str">
        <f t="shared" si="26"/>
        <v>Country_ke</v>
      </c>
      <c r="J423" s="74" t="s">
        <v>678</v>
      </c>
      <c r="K423" s="74" t="s">
        <v>1051</v>
      </c>
      <c r="L423" s="74" t="s">
        <v>2254</v>
      </c>
      <c r="M423" s="74" t="s">
        <v>2144</v>
      </c>
      <c r="N423" s="76">
        <v>291</v>
      </c>
      <c r="O423" t="str">
        <f t="shared" si="27"/>
        <v>Kenya</v>
      </c>
      <c r="Q423">
        <f t="shared" si="28"/>
        <v>1</v>
      </c>
      <c r="R423" s="64">
        <v>78</v>
      </c>
      <c r="S423" s="64">
        <v>1</v>
      </c>
      <c r="T423" s="68" t="str">
        <f t="shared" si="29"/>
        <v>78-1</v>
      </c>
      <c r="U423" s="13">
        <f t="shared" si="30"/>
        <v>1</v>
      </c>
    </row>
    <row r="424" spans="2:21" x14ac:dyDescent="0.25">
      <c r="B424">
        <v>295</v>
      </c>
      <c r="C424" s="78">
        <v>1</v>
      </c>
      <c r="D424" s="77" t="s">
        <v>683</v>
      </c>
      <c r="E424" s="77" t="s">
        <v>683</v>
      </c>
      <c r="I424" t="str">
        <f t="shared" si="26"/>
        <v>Country_kg</v>
      </c>
      <c r="J424" s="74" t="s">
        <v>2126</v>
      </c>
      <c r="K424" s="74" t="s">
        <v>1060</v>
      </c>
      <c r="L424" s="74" t="s">
        <v>2255</v>
      </c>
      <c r="M424" s="74" t="s">
        <v>2144</v>
      </c>
      <c r="N424" s="76">
        <v>292</v>
      </c>
      <c r="O424" t="str">
        <f t="shared" si="27"/>
        <v>Kirgizistan</v>
      </c>
      <c r="Q424">
        <f t="shared" si="28"/>
        <v>1</v>
      </c>
      <c r="R424" s="64">
        <v>78</v>
      </c>
      <c r="S424" s="64">
        <v>2</v>
      </c>
      <c r="T424" s="68" t="str">
        <f t="shared" si="29"/>
        <v>78-2</v>
      </c>
      <c r="U424" s="13">
        <f t="shared" si="30"/>
        <v>1</v>
      </c>
    </row>
    <row r="425" spans="2:21" x14ac:dyDescent="0.25">
      <c r="B425">
        <v>296</v>
      </c>
      <c r="C425" s="78">
        <v>1</v>
      </c>
      <c r="D425" s="77" t="s">
        <v>752</v>
      </c>
      <c r="E425" s="77" t="s">
        <v>752</v>
      </c>
      <c r="I425" t="str">
        <f t="shared" si="26"/>
        <v>Country_kh</v>
      </c>
      <c r="J425" s="74" t="s">
        <v>672</v>
      </c>
      <c r="K425" s="74" t="s">
        <v>905</v>
      </c>
      <c r="L425" s="74" t="s">
        <v>2256</v>
      </c>
      <c r="M425" s="74" t="s">
        <v>2144</v>
      </c>
      <c r="N425" s="76">
        <v>293</v>
      </c>
      <c r="O425" t="str">
        <f t="shared" si="27"/>
        <v>Kamboçya</v>
      </c>
      <c r="Q425">
        <f t="shared" si="28"/>
        <v>1</v>
      </c>
      <c r="R425" s="64">
        <v>78</v>
      </c>
      <c r="S425" s="64">
        <v>3</v>
      </c>
      <c r="T425" s="68" t="str">
        <f t="shared" si="29"/>
        <v>78-3</v>
      </c>
      <c r="U425" s="13">
        <f t="shared" si="30"/>
        <v>1</v>
      </c>
    </row>
    <row r="426" spans="2:21" x14ac:dyDescent="0.25">
      <c r="B426">
        <v>297</v>
      </c>
      <c r="C426" s="78">
        <v>1</v>
      </c>
      <c r="D426" s="77" t="s">
        <v>688</v>
      </c>
      <c r="E426" s="77" t="s">
        <v>688</v>
      </c>
      <c r="I426" t="str">
        <f t="shared" si="26"/>
        <v>Country_ki</v>
      </c>
      <c r="J426" s="74" t="s">
        <v>681</v>
      </c>
      <c r="K426" s="74" t="s">
        <v>1052</v>
      </c>
      <c r="L426" s="74" t="s">
        <v>2257</v>
      </c>
      <c r="M426" s="74" t="s">
        <v>2144</v>
      </c>
      <c r="N426" s="76">
        <v>294</v>
      </c>
      <c r="O426" t="str">
        <f t="shared" si="27"/>
        <v>Kiribati</v>
      </c>
      <c r="Q426">
        <f t="shared" si="28"/>
        <v>1</v>
      </c>
      <c r="R426" s="64">
        <v>78</v>
      </c>
      <c r="S426" s="64">
        <v>6</v>
      </c>
      <c r="T426" s="68" t="str">
        <f t="shared" si="29"/>
        <v>78-6</v>
      </c>
      <c r="U426" s="13">
        <f t="shared" si="30"/>
        <v>1</v>
      </c>
    </row>
    <row r="427" spans="2:21" x14ac:dyDescent="0.25">
      <c r="B427">
        <v>298</v>
      </c>
      <c r="C427" s="78">
        <v>1</v>
      </c>
      <c r="D427" s="77" t="s">
        <v>650</v>
      </c>
      <c r="E427" s="77" t="s">
        <v>650</v>
      </c>
      <c r="I427" t="str">
        <f t="shared" si="26"/>
        <v>Country_km</v>
      </c>
      <c r="J427" s="74" t="s">
        <v>683</v>
      </c>
      <c r="K427" s="74" t="s">
        <v>929</v>
      </c>
      <c r="L427" s="74" t="s">
        <v>2258</v>
      </c>
      <c r="M427" s="74" t="s">
        <v>2144</v>
      </c>
      <c r="N427" s="76">
        <v>295</v>
      </c>
      <c r="O427" t="str">
        <f t="shared" si="27"/>
        <v>Komorlar</v>
      </c>
      <c r="Q427">
        <f t="shared" si="28"/>
        <v>1</v>
      </c>
      <c r="R427" s="64">
        <v>79</v>
      </c>
      <c r="S427" s="64">
        <v>6</v>
      </c>
      <c r="T427" s="68" t="str">
        <f t="shared" si="29"/>
        <v>79-6</v>
      </c>
      <c r="U427" s="13">
        <f t="shared" si="30"/>
        <v>1</v>
      </c>
    </row>
    <row r="428" spans="2:21" x14ac:dyDescent="0.25">
      <c r="B428">
        <v>299</v>
      </c>
      <c r="C428" s="78">
        <v>1</v>
      </c>
      <c r="D428" s="77" t="s">
        <v>687</v>
      </c>
      <c r="E428" s="77" t="s">
        <v>687</v>
      </c>
      <c r="I428" t="str">
        <f t="shared" si="26"/>
        <v>Country_kn</v>
      </c>
      <c r="J428" s="74" t="s">
        <v>752</v>
      </c>
      <c r="K428" s="74" t="s">
        <v>1175</v>
      </c>
      <c r="L428" s="74" t="s">
        <v>2259</v>
      </c>
      <c r="M428" s="74" t="s">
        <v>2144</v>
      </c>
      <c r="N428" s="76">
        <v>296</v>
      </c>
      <c r="O428" t="str">
        <f t="shared" si="27"/>
        <v>Saint Kitts ve Nevis</v>
      </c>
      <c r="Q428">
        <f t="shared" si="28"/>
        <v>1</v>
      </c>
      <c r="R428" s="64">
        <v>79</v>
      </c>
      <c r="S428" s="64">
        <v>3</v>
      </c>
      <c r="T428" s="68" t="str">
        <f t="shared" si="29"/>
        <v>79-3</v>
      </c>
      <c r="U428" s="13">
        <f t="shared" si="30"/>
        <v>1</v>
      </c>
    </row>
    <row r="429" spans="2:21" x14ac:dyDescent="0.25">
      <c r="B429">
        <v>300</v>
      </c>
      <c r="C429" s="78">
        <v>1</v>
      </c>
      <c r="D429" s="77" t="s">
        <v>2127</v>
      </c>
      <c r="E429" s="77" t="s">
        <v>2127</v>
      </c>
      <c r="I429" t="str">
        <f t="shared" si="26"/>
        <v>Country_kp</v>
      </c>
      <c r="J429" s="74" t="s">
        <v>688</v>
      </c>
      <c r="K429" s="74" t="s">
        <v>1054</v>
      </c>
      <c r="L429" s="74" t="s">
        <v>2260</v>
      </c>
      <c r="M429" s="74" t="s">
        <v>2144</v>
      </c>
      <c r="N429" s="76">
        <v>297</v>
      </c>
      <c r="O429" t="str">
        <f t="shared" si="27"/>
        <v>Kuzey Kore</v>
      </c>
      <c r="Q429">
        <f t="shared" si="28"/>
        <v>1</v>
      </c>
      <c r="R429" s="64">
        <v>79</v>
      </c>
      <c r="S429" s="64">
        <v>2</v>
      </c>
      <c r="T429" s="68" t="str">
        <f t="shared" si="29"/>
        <v>79-2</v>
      </c>
      <c r="U429" s="13">
        <f t="shared" si="30"/>
        <v>1</v>
      </c>
    </row>
    <row r="430" spans="2:21" x14ac:dyDescent="0.25">
      <c r="B430">
        <v>301</v>
      </c>
      <c r="C430" s="78">
        <v>1</v>
      </c>
      <c r="D430" s="77" t="s">
        <v>677</v>
      </c>
      <c r="E430" s="77" t="s">
        <v>677</v>
      </c>
      <c r="I430" t="str">
        <f t="shared" si="26"/>
        <v>Country_kr</v>
      </c>
      <c r="J430" s="74" t="s">
        <v>650</v>
      </c>
      <c r="K430" s="74" t="s">
        <v>1056</v>
      </c>
      <c r="L430" s="74" t="s">
        <v>2261</v>
      </c>
      <c r="M430" s="74" t="s">
        <v>2144</v>
      </c>
      <c r="N430" s="76">
        <v>298</v>
      </c>
      <c r="O430" t="str">
        <f t="shared" si="27"/>
        <v>Güney Kore</v>
      </c>
      <c r="Q430">
        <f t="shared" si="28"/>
        <v>1</v>
      </c>
      <c r="R430" s="64">
        <v>79</v>
      </c>
      <c r="S430" s="64">
        <v>1</v>
      </c>
      <c r="T430" s="68" t="str">
        <f t="shared" si="29"/>
        <v>79-1</v>
      </c>
      <c r="U430" s="13">
        <f t="shared" si="30"/>
        <v>1</v>
      </c>
    </row>
    <row r="431" spans="2:21" x14ac:dyDescent="0.25">
      <c r="B431">
        <v>302</v>
      </c>
      <c r="C431" s="78">
        <v>1</v>
      </c>
      <c r="D431" s="77" t="s">
        <v>690</v>
      </c>
      <c r="E431" s="77" t="s">
        <v>690</v>
      </c>
      <c r="I431" t="str">
        <f t="shared" si="26"/>
        <v>Country_kw</v>
      </c>
      <c r="J431" s="74" t="s">
        <v>687</v>
      </c>
      <c r="K431" s="74" t="s">
        <v>1058</v>
      </c>
      <c r="L431" s="74" t="s">
        <v>2262</v>
      </c>
      <c r="M431" s="74" t="s">
        <v>2144</v>
      </c>
      <c r="N431" s="76">
        <v>299</v>
      </c>
      <c r="O431" t="str">
        <f t="shared" si="27"/>
        <v>Kuveyt</v>
      </c>
      <c r="Q431">
        <f t="shared" si="28"/>
        <v>1</v>
      </c>
      <c r="R431" s="64">
        <v>79</v>
      </c>
      <c r="S431" s="64">
        <v>5</v>
      </c>
      <c r="T431" s="68" t="str">
        <f t="shared" si="29"/>
        <v>79-5</v>
      </c>
      <c r="U431" s="13">
        <f t="shared" si="30"/>
        <v>1</v>
      </c>
    </row>
    <row r="432" spans="2:21" x14ac:dyDescent="0.25">
      <c r="B432">
        <v>303</v>
      </c>
      <c r="C432" s="78">
        <v>1</v>
      </c>
      <c r="D432" s="77" t="s">
        <v>697</v>
      </c>
      <c r="E432" s="77" t="s">
        <v>697</v>
      </c>
      <c r="I432" t="str">
        <f t="shared" si="26"/>
        <v>Country_ky</v>
      </c>
      <c r="J432" s="74" t="s">
        <v>2127</v>
      </c>
      <c r="K432" s="74" t="s">
        <v>913</v>
      </c>
      <c r="L432" s="74" t="s">
        <v>2263</v>
      </c>
      <c r="M432" s="74" t="s">
        <v>2144</v>
      </c>
      <c r="N432" s="76">
        <v>300</v>
      </c>
      <c r="O432" t="str">
        <f t="shared" si="27"/>
        <v>Cayman Adalari</v>
      </c>
      <c r="Q432">
        <f t="shared" si="28"/>
        <v>1</v>
      </c>
      <c r="R432" s="64">
        <v>79</v>
      </c>
      <c r="S432" s="64">
        <v>4</v>
      </c>
      <c r="T432" s="68" t="str">
        <f t="shared" si="29"/>
        <v>79-4</v>
      </c>
      <c r="U432" s="13">
        <f t="shared" si="30"/>
        <v>1</v>
      </c>
    </row>
    <row r="433" spans="2:21" x14ac:dyDescent="0.25">
      <c r="B433">
        <v>304</v>
      </c>
      <c r="C433" s="78">
        <v>1</v>
      </c>
      <c r="D433" s="77" t="s">
        <v>753</v>
      </c>
      <c r="E433" s="77" t="s">
        <v>753</v>
      </c>
      <c r="I433" t="str">
        <f t="shared" si="26"/>
        <v>Country_kz</v>
      </c>
      <c r="J433" s="74" t="s">
        <v>677</v>
      </c>
      <c r="K433" s="74" t="s">
        <v>1050</v>
      </c>
      <c r="L433" s="74" t="s">
        <v>2264</v>
      </c>
      <c r="M433" s="74" t="s">
        <v>2144</v>
      </c>
      <c r="N433" s="76">
        <v>301</v>
      </c>
      <c r="O433" t="str">
        <f t="shared" si="27"/>
        <v>Kazakistan</v>
      </c>
      <c r="Q433">
        <f t="shared" si="28"/>
        <v>1</v>
      </c>
      <c r="R433" s="64">
        <v>80</v>
      </c>
      <c r="S433" s="64">
        <v>4</v>
      </c>
      <c r="T433" s="68" t="str">
        <f t="shared" si="29"/>
        <v>80-4</v>
      </c>
      <c r="U433" s="13">
        <f t="shared" si="30"/>
        <v>1</v>
      </c>
    </row>
    <row r="434" spans="2:21" x14ac:dyDescent="0.25">
      <c r="B434">
        <v>305</v>
      </c>
      <c r="C434" s="78">
        <v>1</v>
      </c>
      <c r="D434" s="77" t="s">
        <v>2128</v>
      </c>
      <c r="E434" s="77" t="s">
        <v>2128</v>
      </c>
      <c r="I434" t="str">
        <f t="shared" si="26"/>
        <v>Country_la</v>
      </c>
      <c r="J434" s="74" t="s">
        <v>690</v>
      </c>
      <c r="K434" s="74" t="s">
        <v>1062</v>
      </c>
      <c r="L434" s="74" t="s">
        <v>2265</v>
      </c>
      <c r="M434" s="74" t="s">
        <v>2144</v>
      </c>
      <c r="N434" s="76">
        <v>302</v>
      </c>
      <c r="O434" t="str">
        <f t="shared" si="27"/>
        <v>Laos</v>
      </c>
      <c r="Q434">
        <f t="shared" si="28"/>
        <v>1</v>
      </c>
      <c r="R434" s="64">
        <v>80</v>
      </c>
      <c r="S434" s="64">
        <v>5</v>
      </c>
      <c r="T434" s="68" t="str">
        <f t="shared" si="29"/>
        <v>80-5</v>
      </c>
      <c r="U434" s="13">
        <f t="shared" si="30"/>
        <v>1</v>
      </c>
    </row>
    <row r="435" spans="2:21" x14ac:dyDescent="0.25">
      <c r="B435">
        <v>306</v>
      </c>
      <c r="C435" s="78">
        <v>1</v>
      </c>
      <c r="D435" s="77" t="s">
        <v>769</v>
      </c>
      <c r="E435" s="77" t="s">
        <v>769</v>
      </c>
      <c r="I435" t="str">
        <f t="shared" si="26"/>
        <v>Country_lb</v>
      </c>
      <c r="J435" s="74" t="s">
        <v>697</v>
      </c>
      <c r="K435" s="74" t="s">
        <v>1066</v>
      </c>
      <c r="L435" s="74" t="s">
        <v>2266</v>
      </c>
      <c r="M435" s="74" t="s">
        <v>2144</v>
      </c>
      <c r="N435" s="76">
        <v>303</v>
      </c>
      <c r="O435" t="str">
        <f t="shared" si="27"/>
        <v>Lübnan</v>
      </c>
      <c r="Q435">
        <f t="shared" si="28"/>
        <v>1</v>
      </c>
      <c r="R435" s="64">
        <v>80</v>
      </c>
      <c r="S435" s="64">
        <v>1</v>
      </c>
      <c r="T435" s="68" t="str">
        <f t="shared" si="29"/>
        <v>80-1</v>
      </c>
      <c r="U435" s="13">
        <f t="shared" si="30"/>
        <v>1</v>
      </c>
    </row>
    <row r="436" spans="2:21" x14ac:dyDescent="0.25">
      <c r="B436">
        <v>307</v>
      </c>
      <c r="C436" s="78">
        <v>1</v>
      </c>
      <c r="D436" s="77" t="s">
        <v>693</v>
      </c>
      <c r="E436" s="77" t="s">
        <v>693</v>
      </c>
      <c r="I436" t="str">
        <f t="shared" si="26"/>
        <v>Country_lc</v>
      </c>
      <c r="J436" s="74" t="s">
        <v>753</v>
      </c>
      <c r="K436" s="74" t="s">
        <v>1176</v>
      </c>
      <c r="L436" s="74" t="s">
        <v>2267</v>
      </c>
      <c r="M436" s="74" t="s">
        <v>2144</v>
      </c>
      <c r="N436" s="76">
        <v>304</v>
      </c>
      <c r="O436" t="str">
        <f t="shared" si="27"/>
        <v>Saint Lucia</v>
      </c>
      <c r="Q436">
        <f t="shared" si="28"/>
        <v>1</v>
      </c>
      <c r="R436" s="64">
        <v>80</v>
      </c>
      <c r="S436" s="64">
        <v>2</v>
      </c>
      <c r="T436" s="68" t="str">
        <f t="shared" si="29"/>
        <v>80-2</v>
      </c>
      <c r="U436" s="13">
        <f t="shared" si="30"/>
        <v>1</v>
      </c>
    </row>
    <row r="437" spans="2:21" x14ac:dyDescent="0.25">
      <c r="B437">
        <v>308</v>
      </c>
      <c r="C437" s="78">
        <v>1</v>
      </c>
      <c r="D437" s="77" t="s">
        <v>691</v>
      </c>
      <c r="E437" s="77" t="s">
        <v>691</v>
      </c>
      <c r="I437" t="str">
        <f t="shared" si="26"/>
        <v>Country_li</v>
      </c>
      <c r="J437" s="74" t="s">
        <v>2128</v>
      </c>
      <c r="K437" s="74" t="s">
        <v>1073</v>
      </c>
      <c r="L437" s="74" t="s">
        <v>2268</v>
      </c>
      <c r="M437" s="74" t="s">
        <v>2144</v>
      </c>
      <c r="N437" s="76">
        <v>305</v>
      </c>
      <c r="O437" t="str">
        <f t="shared" si="27"/>
        <v>Lihtenstayn</v>
      </c>
      <c r="Q437">
        <f t="shared" si="28"/>
        <v>1</v>
      </c>
      <c r="R437" s="64">
        <v>80</v>
      </c>
      <c r="S437" s="64">
        <v>3</v>
      </c>
      <c r="T437" s="68" t="str">
        <f t="shared" si="29"/>
        <v>80-3</v>
      </c>
      <c r="U437" s="13">
        <f t="shared" si="30"/>
        <v>1</v>
      </c>
    </row>
    <row r="438" spans="2:21" x14ac:dyDescent="0.25">
      <c r="B438">
        <v>309</v>
      </c>
      <c r="C438" s="78">
        <v>1</v>
      </c>
      <c r="D438" s="77" t="s">
        <v>696</v>
      </c>
      <c r="E438" s="77" t="s">
        <v>696</v>
      </c>
      <c r="I438" t="str">
        <f t="shared" si="26"/>
        <v>Country_lk</v>
      </c>
      <c r="J438" s="74" t="s">
        <v>769</v>
      </c>
      <c r="K438" s="74" t="s">
        <v>1214</v>
      </c>
      <c r="L438" s="74" t="s">
        <v>2269</v>
      </c>
      <c r="M438" s="74" t="s">
        <v>2144</v>
      </c>
      <c r="N438" s="76">
        <v>306</v>
      </c>
      <c r="O438" t="str">
        <f t="shared" si="27"/>
        <v>Sri Lanka</v>
      </c>
      <c r="Q438">
        <f t="shared" si="28"/>
        <v>1</v>
      </c>
      <c r="R438" s="64">
        <v>80</v>
      </c>
      <c r="S438" s="64">
        <v>6</v>
      </c>
      <c r="T438" s="68" t="str">
        <f t="shared" si="29"/>
        <v>80-6</v>
      </c>
      <c r="U438" s="13">
        <f t="shared" si="30"/>
        <v>1</v>
      </c>
    </row>
    <row r="439" spans="2:21" x14ac:dyDescent="0.25">
      <c r="B439">
        <v>310</v>
      </c>
      <c r="C439" s="78">
        <v>1</v>
      </c>
      <c r="D439" s="77" t="s">
        <v>698</v>
      </c>
      <c r="E439" s="77" t="s">
        <v>698</v>
      </c>
      <c r="I439" t="str">
        <f t="shared" si="26"/>
        <v>Country_lr</v>
      </c>
      <c r="J439" s="74" t="s">
        <v>693</v>
      </c>
      <c r="K439" s="74" t="s">
        <v>1070</v>
      </c>
      <c r="L439" s="74" t="s">
        <v>2270</v>
      </c>
      <c r="M439" s="74" t="s">
        <v>2144</v>
      </c>
      <c r="N439" s="76">
        <v>307</v>
      </c>
      <c r="O439" t="str">
        <f t="shared" si="27"/>
        <v>Liberya</v>
      </c>
      <c r="Q439">
        <f t="shared" si="28"/>
        <v>1</v>
      </c>
      <c r="R439" s="64">
        <v>81</v>
      </c>
      <c r="S439" s="64">
        <v>6</v>
      </c>
      <c r="T439" s="68" t="str">
        <f t="shared" si="29"/>
        <v>81-6</v>
      </c>
      <c r="U439" s="13">
        <f t="shared" si="30"/>
        <v>1</v>
      </c>
    </row>
    <row r="440" spans="2:21" x14ac:dyDescent="0.25">
      <c r="B440">
        <v>311</v>
      </c>
      <c r="C440" s="78">
        <v>1</v>
      </c>
      <c r="D440" s="77" t="s">
        <v>692</v>
      </c>
      <c r="E440" s="77" t="s">
        <v>692</v>
      </c>
      <c r="I440" t="str">
        <f t="shared" si="26"/>
        <v>Country_ls</v>
      </c>
      <c r="J440" s="74" t="s">
        <v>691</v>
      </c>
      <c r="K440" s="74" t="s">
        <v>1068</v>
      </c>
      <c r="L440" s="74" t="s">
        <v>2271</v>
      </c>
      <c r="M440" s="74" t="s">
        <v>2144</v>
      </c>
      <c r="N440" s="76">
        <v>308</v>
      </c>
      <c r="O440" t="str">
        <f t="shared" si="27"/>
        <v>Lesoto</v>
      </c>
      <c r="Q440">
        <f t="shared" si="28"/>
        <v>1</v>
      </c>
      <c r="R440" s="64">
        <v>81</v>
      </c>
      <c r="S440" s="64">
        <v>3</v>
      </c>
      <c r="T440" s="68" t="str">
        <f t="shared" si="29"/>
        <v>81-3</v>
      </c>
      <c r="U440" s="13">
        <f t="shared" si="30"/>
        <v>1</v>
      </c>
    </row>
    <row r="441" spans="2:21" x14ac:dyDescent="0.25">
      <c r="B441">
        <v>312</v>
      </c>
      <c r="C441" s="78">
        <v>1</v>
      </c>
      <c r="D441" s="77" t="s">
        <v>694</v>
      </c>
      <c r="E441" s="77" t="s">
        <v>694</v>
      </c>
      <c r="I441" t="str">
        <f t="shared" si="26"/>
        <v>Country_lt</v>
      </c>
      <c r="J441" s="74" t="s">
        <v>696</v>
      </c>
      <c r="K441" s="74" t="s">
        <v>1075</v>
      </c>
      <c r="L441" s="74" t="s">
        <v>2272</v>
      </c>
      <c r="M441" s="74" t="s">
        <v>2144</v>
      </c>
      <c r="N441" s="76">
        <v>309</v>
      </c>
      <c r="O441" t="str">
        <f t="shared" si="27"/>
        <v>Litvanya</v>
      </c>
      <c r="Q441">
        <f t="shared" si="28"/>
        <v>1</v>
      </c>
      <c r="R441" s="64">
        <v>81</v>
      </c>
      <c r="S441" s="64">
        <v>2</v>
      </c>
      <c r="T441" s="68" t="str">
        <f t="shared" si="29"/>
        <v>81-2</v>
      </c>
      <c r="U441" s="13">
        <f t="shared" si="30"/>
        <v>1</v>
      </c>
    </row>
    <row r="442" spans="2:21" x14ac:dyDescent="0.25">
      <c r="B442">
        <v>313</v>
      </c>
      <c r="C442" s="78">
        <v>1</v>
      </c>
      <c r="D442" s="77" t="s">
        <v>628</v>
      </c>
      <c r="E442" s="77" t="s">
        <v>628</v>
      </c>
      <c r="I442" t="str">
        <f t="shared" ref="I442:I505" si="31">"Country_"&amp;K442</f>
        <v>Country_lu</v>
      </c>
      <c r="J442" s="74" t="s">
        <v>698</v>
      </c>
      <c r="K442" s="74" t="s">
        <v>1077</v>
      </c>
      <c r="L442" s="74" t="s">
        <v>2273</v>
      </c>
      <c r="M442" s="74" t="s">
        <v>2144</v>
      </c>
      <c r="N442" s="76">
        <v>310</v>
      </c>
      <c r="O442" t="str">
        <f t="shared" ref="O442:O505" si="32">J442</f>
        <v>Lüksemburg</v>
      </c>
      <c r="Q442">
        <f t="shared" si="28"/>
        <v>1</v>
      </c>
      <c r="R442" s="64">
        <v>81</v>
      </c>
      <c r="S442" s="64">
        <v>1</v>
      </c>
      <c r="T442" s="68" t="str">
        <f t="shared" si="29"/>
        <v>81-1</v>
      </c>
      <c r="U442" s="13">
        <f t="shared" si="30"/>
        <v>1</v>
      </c>
    </row>
    <row r="443" spans="2:21" x14ac:dyDescent="0.25">
      <c r="B443">
        <v>314</v>
      </c>
      <c r="C443" s="78">
        <v>1</v>
      </c>
      <c r="D443" s="77" t="s">
        <v>718</v>
      </c>
      <c r="E443" s="77" t="s">
        <v>718</v>
      </c>
      <c r="I443" t="str">
        <f t="shared" si="31"/>
        <v>Country_lv</v>
      </c>
      <c r="J443" s="74" t="s">
        <v>692</v>
      </c>
      <c r="K443" s="74" t="s">
        <v>1064</v>
      </c>
      <c r="L443" s="74" t="s">
        <v>2274</v>
      </c>
      <c r="M443" s="74" t="s">
        <v>2144</v>
      </c>
      <c r="N443" s="76">
        <v>311</v>
      </c>
      <c r="O443" t="str">
        <f t="shared" si="32"/>
        <v>Letonya</v>
      </c>
      <c r="Q443">
        <f t="shared" si="28"/>
        <v>1</v>
      </c>
      <c r="R443" s="64">
        <v>81</v>
      </c>
      <c r="S443" s="64">
        <v>5</v>
      </c>
      <c r="T443" s="68" t="str">
        <f t="shared" si="29"/>
        <v>81-5</v>
      </c>
      <c r="U443" s="13">
        <f t="shared" si="30"/>
        <v>1</v>
      </c>
    </row>
    <row r="444" spans="2:21" x14ac:dyDescent="0.25">
      <c r="B444">
        <v>315</v>
      </c>
      <c r="C444" s="78">
        <v>1</v>
      </c>
      <c r="D444" s="77" t="s">
        <v>717</v>
      </c>
      <c r="E444" s="77" t="s">
        <v>717</v>
      </c>
      <c r="I444" t="str">
        <f t="shared" si="31"/>
        <v>Country_ly</v>
      </c>
      <c r="J444" s="74" t="s">
        <v>694</v>
      </c>
      <c r="K444" s="74" t="s">
        <v>1071</v>
      </c>
      <c r="L444" s="74" t="s">
        <v>2275</v>
      </c>
      <c r="M444" s="74" t="s">
        <v>2144</v>
      </c>
      <c r="N444" s="76">
        <v>312</v>
      </c>
      <c r="O444" t="str">
        <f t="shared" si="32"/>
        <v>Libya</v>
      </c>
      <c r="Q444">
        <f t="shared" si="28"/>
        <v>1</v>
      </c>
      <c r="R444" s="64">
        <v>81</v>
      </c>
      <c r="S444" s="64">
        <v>4</v>
      </c>
      <c r="T444" s="68" t="str">
        <f t="shared" si="29"/>
        <v>81-4</v>
      </c>
      <c r="U444" s="13">
        <f t="shared" si="30"/>
        <v>1</v>
      </c>
    </row>
    <row r="445" spans="2:21" x14ac:dyDescent="0.25">
      <c r="B445">
        <v>316</v>
      </c>
      <c r="C445" s="78">
        <v>1</v>
      </c>
      <c r="D445" s="77" t="s">
        <v>2129</v>
      </c>
      <c r="E445" s="77" t="s">
        <v>2129</v>
      </c>
      <c r="I445" t="str">
        <f t="shared" si="31"/>
        <v>Country_ma</v>
      </c>
      <c r="J445" s="74" t="s">
        <v>628</v>
      </c>
      <c r="K445" s="74" t="s">
        <v>1115</v>
      </c>
      <c r="L445" s="74" t="s">
        <v>2276</v>
      </c>
      <c r="M445" s="74" t="s">
        <v>2144</v>
      </c>
      <c r="N445" s="76">
        <v>313</v>
      </c>
      <c r="O445" t="str">
        <f t="shared" si="32"/>
        <v>Fas</v>
      </c>
      <c r="Q445">
        <f t="shared" si="28"/>
        <v>1</v>
      </c>
      <c r="R445" s="64">
        <v>82</v>
      </c>
      <c r="S445" s="64">
        <v>4</v>
      </c>
      <c r="T445" s="68" t="str">
        <f t="shared" si="29"/>
        <v>82-4</v>
      </c>
      <c r="U445" s="13">
        <f t="shared" si="30"/>
        <v>1</v>
      </c>
    </row>
    <row r="446" spans="2:21" x14ac:dyDescent="0.25">
      <c r="B446">
        <v>317</v>
      </c>
      <c r="C446" s="78">
        <v>1</v>
      </c>
      <c r="D446" s="77" t="s">
        <v>2130</v>
      </c>
      <c r="E446" s="77" t="s">
        <v>2130</v>
      </c>
      <c r="I446" t="str">
        <f t="shared" si="31"/>
        <v>Country_mc</v>
      </c>
      <c r="J446" s="74" t="s">
        <v>718</v>
      </c>
      <c r="K446" s="74" t="s">
        <v>1108</v>
      </c>
      <c r="L446" s="74" t="s">
        <v>2277</v>
      </c>
      <c r="M446" s="74" t="s">
        <v>2144</v>
      </c>
      <c r="N446" s="76">
        <v>314</v>
      </c>
      <c r="O446" t="str">
        <f t="shared" si="32"/>
        <v>Monako</v>
      </c>
      <c r="Q446">
        <f t="shared" si="28"/>
        <v>1</v>
      </c>
      <c r="R446" s="64">
        <v>82</v>
      </c>
      <c r="S446" s="64">
        <v>5</v>
      </c>
      <c r="T446" s="68" t="str">
        <f t="shared" si="29"/>
        <v>82-5</v>
      </c>
      <c r="U446" s="13">
        <f t="shared" si="30"/>
        <v>1</v>
      </c>
    </row>
    <row r="447" spans="2:21" x14ac:dyDescent="0.25">
      <c r="B447">
        <v>318</v>
      </c>
      <c r="C447" s="78">
        <v>1</v>
      </c>
      <c r="D447" s="77" t="s">
        <v>700</v>
      </c>
      <c r="E447" s="77" t="s">
        <v>700</v>
      </c>
      <c r="I447" t="str">
        <f t="shared" si="31"/>
        <v>Country_md</v>
      </c>
      <c r="J447" s="74" t="s">
        <v>717</v>
      </c>
      <c r="K447" s="74" t="s">
        <v>1106</v>
      </c>
      <c r="L447" s="74" t="s">
        <v>2278</v>
      </c>
      <c r="M447" s="74" t="s">
        <v>2144</v>
      </c>
      <c r="N447" s="76">
        <v>315</v>
      </c>
      <c r="O447" t="str">
        <f t="shared" si="32"/>
        <v>Moldova</v>
      </c>
      <c r="Q447">
        <f t="shared" si="28"/>
        <v>1</v>
      </c>
      <c r="R447" s="64">
        <v>82</v>
      </c>
      <c r="S447" s="64">
        <v>1</v>
      </c>
      <c r="T447" s="68" t="str">
        <f t="shared" si="29"/>
        <v>82-1</v>
      </c>
      <c r="U447" s="13">
        <f t="shared" si="30"/>
        <v>1</v>
      </c>
    </row>
    <row r="448" spans="2:21" x14ac:dyDescent="0.25">
      <c r="B448">
        <v>319</v>
      </c>
      <c r="C448" s="78">
        <v>1</v>
      </c>
      <c r="D448" s="77" t="s">
        <v>2131</v>
      </c>
      <c r="E448" s="77" t="s">
        <v>2131</v>
      </c>
      <c r="I448" t="str">
        <f t="shared" si="31"/>
        <v>Country_me</v>
      </c>
      <c r="J448" s="74" t="s">
        <v>2129</v>
      </c>
      <c r="K448" s="74" t="s">
        <v>1112</v>
      </c>
      <c r="L448" s="74" t="s">
        <v>2279</v>
      </c>
      <c r="M448" s="74" t="s">
        <v>2144</v>
      </c>
      <c r="N448" s="76">
        <v>316</v>
      </c>
      <c r="O448" t="str">
        <f t="shared" si="32"/>
        <v>Karadag</v>
      </c>
      <c r="Q448">
        <f t="shared" si="28"/>
        <v>1</v>
      </c>
      <c r="R448" s="64">
        <v>82</v>
      </c>
      <c r="S448" s="64">
        <v>2</v>
      </c>
      <c r="T448" s="68" t="str">
        <f t="shared" si="29"/>
        <v>82-2</v>
      </c>
      <c r="U448" s="13">
        <f t="shared" si="30"/>
        <v>1</v>
      </c>
    </row>
    <row r="449" spans="2:21" x14ac:dyDescent="0.25">
      <c r="B449">
        <v>320</v>
      </c>
      <c r="C449" s="78">
        <v>1</v>
      </c>
      <c r="D449" s="77" t="s">
        <v>702</v>
      </c>
      <c r="E449" s="77" t="s">
        <v>702</v>
      </c>
      <c r="I449" t="str">
        <f t="shared" si="31"/>
        <v>Country_mf</v>
      </c>
      <c r="J449" s="74" t="s">
        <v>2130</v>
      </c>
      <c r="K449" s="74" t="s">
        <v>1178</v>
      </c>
      <c r="L449" s="74" t="s">
        <v>2280</v>
      </c>
      <c r="M449" s="74" t="s">
        <v>2144</v>
      </c>
      <c r="N449" s="76">
        <v>317</v>
      </c>
      <c r="O449" t="str">
        <f t="shared" si="32"/>
        <v>Ermis Martin (FR)</v>
      </c>
      <c r="Q449">
        <f t="shared" si="28"/>
        <v>1</v>
      </c>
      <c r="R449" s="64">
        <v>82</v>
      </c>
      <c r="S449" s="64">
        <v>3</v>
      </c>
      <c r="T449" s="68" t="str">
        <f t="shared" si="29"/>
        <v>82-3</v>
      </c>
      <c r="U449" s="13">
        <f t="shared" si="30"/>
        <v>1</v>
      </c>
    </row>
    <row r="450" spans="2:21" x14ac:dyDescent="0.25">
      <c r="B450">
        <v>321</v>
      </c>
      <c r="C450" s="78">
        <v>1</v>
      </c>
      <c r="D450" s="77" t="s">
        <v>706</v>
      </c>
      <c r="E450" s="77" t="s">
        <v>706</v>
      </c>
      <c r="I450" t="str">
        <f t="shared" si="31"/>
        <v>Country_mg</v>
      </c>
      <c r="J450" s="74" t="s">
        <v>700</v>
      </c>
      <c r="K450" s="74" t="s">
        <v>1083</v>
      </c>
      <c r="L450" s="74" t="s">
        <v>2281</v>
      </c>
      <c r="M450" s="74" t="s">
        <v>2144</v>
      </c>
      <c r="N450" s="76">
        <v>318</v>
      </c>
      <c r="O450" t="str">
        <f t="shared" si="32"/>
        <v>Madagaskar</v>
      </c>
      <c r="Q450">
        <f t="shared" ref="Q450:Q513" si="33">COUNTIF(N:N,R450)</f>
        <v>1</v>
      </c>
      <c r="R450" s="64">
        <v>82</v>
      </c>
      <c r="S450" s="64">
        <v>6</v>
      </c>
      <c r="T450" s="68" t="str">
        <f t="shared" ref="T450:T513" si="34">R450&amp;"-"&amp;S450</f>
        <v>82-6</v>
      </c>
      <c r="U450" s="13">
        <f t="shared" ref="U450:U513" si="35">COUNTIF(T:T,T450)</f>
        <v>1</v>
      </c>
    </row>
    <row r="451" spans="2:21" x14ac:dyDescent="0.25">
      <c r="B451">
        <v>322</v>
      </c>
      <c r="C451" s="78">
        <v>1</v>
      </c>
      <c r="D451" s="77" t="s">
        <v>722</v>
      </c>
      <c r="E451" s="77" t="s">
        <v>722</v>
      </c>
      <c r="I451" t="str">
        <f t="shared" si="31"/>
        <v>Country_mh</v>
      </c>
      <c r="J451" s="74" t="s">
        <v>2131</v>
      </c>
      <c r="K451" s="74" t="s">
        <v>1093</v>
      </c>
      <c r="L451" s="74" t="s">
        <v>2282</v>
      </c>
      <c r="M451" s="74" t="s">
        <v>2144</v>
      </c>
      <c r="N451" s="76">
        <v>319</v>
      </c>
      <c r="O451" t="str">
        <f t="shared" si="32"/>
        <v>Marshall Adalari</v>
      </c>
      <c r="Q451">
        <f t="shared" si="33"/>
        <v>1</v>
      </c>
      <c r="R451" s="64">
        <v>83</v>
      </c>
      <c r="S451" s="64">
        <v>6</v>
      </c>
      <c r="T451" s="68" t="str">
        <f t="shared" si="34"/>
        <v>83-6</v>
      </c>
      <c r="U451" s="13">
        <f t="shared" si="35"/>
        <v>1</v>
      </c>
    </row>
    <row r="452" spans="2:21" x14ac:dyDescent="0.25">
      <c r="B452">
        <v>323</v>
      </c>
      <c r="C452" s="78">
        <v>1</v>
      </c>
      <c r="D452" s="77" t="s">
        <v>2132</v>
      </c>
      <c r="E452" s="77" t="s">
        <v>2132</v>
      </c>
      <c r="I452" t="str">
        <f t="shared" si="31"/>
        <v>Country_mk</v>
      </c>
      <c r="J452" s="74" t="s">
        <v>702</v>
      </c>
      <c r="K452" s="74" t="s">
        <v>1081</v>
      </c>
      <c r="L452" s="74" t="s">
        <v>2283</v>
      </c>
      <c r="M452" s="74" t="s">
        <v>2144</v>
      </c>
      <c r="N452" s="76">
        <v>320</v>
      </c>
      <c r="O452" t="str">
        <f t="shared" si="32"/>
        <v>Makedonya</v>
      </c>
      <c r="Q452">
        <f t="shared" si="33"/>
        <v>1</v>
      </c>
      <c r="R452" s="64">
        <v>83</v>
      </c>
      <c r="S452" s="64">
        <v>3</v>
      </c>
      <c r="T452" s="68" t="str">
        <f t="shared" si="34"/>
        <v>83-3</v>
      </c>
      <c r="U452" s="13">
        <f t="shared" si="35"/>
        <v>1</v>
      </c>
    </row>
    <row r="453" spans="2:21" x14ac:dyDescent="0.25">
      <c r="B453">
        <v>324</v>
      </c>
      <c r="C453" s="78">
        <v>1</v>
      </c>
      <c r="D453" s="77" t="s">
        <v>701</v>
      </c>
      <c r="E453" s="77" t="s">
        <v>701</v>
      </c>
      <c r="I453" t="str">
        <f t="shared" si="31"/>
        <v>Country_ml</v>
      </c>
      <c r="J453" s="74" t="s">
        <v>706</v>
      </c>
      <c r="K453" s="74" t="s">
        <v>1090</v>
      </c>
      <c r="L453" s="74" t="s">
        <v>2284</v>
      </c>
      <c r="M453" s="74" t="s">
        <v>2144</v>
      </c>
      <c r="N453" s="76">
        <v>321</v>
      </c>
      <c r="O453" t="str">
        <f t="shared" si="32"/>
        <v>Mali</v>
      </c>
      <c r="Q453">
        <f t="shared" si="33"/>
        <v>1</v>
      </c>
      <c r="R453" s="64">
        <v>83</v>
      </c>
      <c r="S453" s="64">
        <v>2</v>
      </c>
      <c r="T453" s="68" t="str">
        <f t="shared" si="34"/>
        <v>83-2</v>
      </c>
      <c r="U453" s="13">
        <f t="shared" si="35"/>
        <v>1</v>
      </c>
    </row>
    <row r="454" spans="2:21" x14ac:dyDescent="0.25">
      <c r="B454">
        <v>325</v>
      </c>
      <c r="C454" s="78">
        <v>1</v>
      </c>
      <c r="D454" s="77" t="s">
        <v>732</v>
      </c>
      <c r="E454" s="77" t="s">
        <v>732</v>
      </c>
      <c r="I454" t="str">
        <f t="shared" si="31"/>
        <v>Country_mm</v>
      </c>
      <c r="J454" s="74" t="s">
        <v>722</v>
      </c>
      <c r="K454" s="74" t="s">
        <v>1118</v>
      </c>
      <c r="L454" s="74" t="s">
        <v>2285</v>
      </c>
      <c r="M454" s="74" t="s">
        <v>2144</v>
      </c>
      <c r="N454" s="76">
        <v>322</v>
      </c>
      <c r="O454" t="str">
        <f t="shared" si="32"/>
        <v>Myanmar</v>
      </c>
      <c r="Q454">
        <f t="shared" si="33"/>
        <v>1</v>
      </c>
      <c r="R454" s="64">
        <v>83</v>
      </c>
      <c r="S454" s="64">
        <v>1</v>
      </c>
      <c r="T454" s="68" t="str">
        <f t="shared" si="34"/>
        <v>83-1</v>
      </c>
      <c r="U454" s="13">
        <f t="shared" si="35"/>
        <v>1</v>
      </c>
    </row>
    <row r="455" spans="2:21" x14ac:dyDescent="0.25">
      <c r="B455">
        <v>326</v>
      </c>
      <c r="C455" s="78">
        <v>1</v>
      </c>
      <c r="D455" s="77" t="s">
        <v>710</v>
      </c>
      <c r="E455" s="77" t="s">
        <v>710</v>
      </c>
      <c r="I455" t="str">
        <f t="shared" si="31"/>
        <v>Country_mn</v>
      </c>
      <c r="J455" s="74" t="s">
        <v>2132</v>
      </c>
      <c r="K455" s="74" t="s">
        <v>1110</v>
      </c>
      <c r="L455" s="74" t="s">
        <v>2286</v>
      </c>
      <c r="M455" s="74" t="s">
        <v>2144</v>
      </c>
      <c r="N455" s="76">
        <v>323</v>
      </c>
      <c r="O455" t="str">
        <f t="shared" si="32"/>
        <v>Mogolistan</v>
      </c>
      <c r="Q455">
        <f t="shared" si="33"/>
        <v>1</v>
      </c>
      <c r="R455" s="64">
        <v>83</v>
      </c>
      <c r="S455" s="64">
        <v>5</v>
      </c>
      <c r="T455" s="68" t="str">
        <f t="shared" si="34"/>
        <v>83-5</v>
      </c>
      <c r="U455" s="13">
        <f t="shared" si="35"/>
        <v>1</v>
      </c>
    </row>
    <row r="456" spans="2:21" x14ac:dyDescent="0.25">
      <c r="B456">
        <v>327</v>
      </c>
      <c r="C456" s="78">
        <v>1</v>
      </c>
      <c r="D456" s="77" t="s">
        <v>720</v>
      </c>
      <c r="E456" s="77" t="s">
        <v>720</v>
      </c>
      <c r="I456" t="str">
        <f t="shared" si="31"/>
        <v>Country_mo</v>
      </c>
      <c r="J456" s="74" t="s">
        <v>701</v>
      </c>
      <c r="K456" s="74" t="s">
        <v>1079</v>
      </c>
      <c r="L456" s="74" t="s">
        <v>2287</v>
      </c>
      <c r="M456" s="74" t="s">
        <v>2144</v>
      </c>
      <c r="N456" s="76">
        <v>324</v>
      </c>
      <c r="O456" t="str">
        <f t="shared" si="32"/>
        <v>Makao (CN)</v>
      </c>
      <c r="Q456">
        <f t="shared" si="33"/>
        <v>1</v>
      </c>
      <c r="R456" s="64">
        <v>83</v>
      </c>
      <c r="S456" s="64">
        <v>4</v>
      </c>
      <c r="T456" s="68" t="str">
        <f t="shared" si="34"/>
        <v>83-4</v>
      </c>
      <c r="U456" s="13">
        <f t="shared" si="35"/>
        <v>1</v>
      </c>
    </row>
    <row r="457" spans="2:21" x14ac:dyDescent="0.25">
      <c r="B457">
        <v>328</v>
      </c>
      <c r="C457" s="78">
        <v>1</v>
      </c>
      <c r="D457" s="77" t="s">
        <v>719</v>
      </c>
      <c r="E457" s="77" t="s">
        <v>719</v>
      </c>
      <c r="I457" t="str">
        <f t="shared" si="31"/>
        <v>Country_mp</v>
      </c>
      <c r="J457" s="74" t="s">
        <v>732</v>
      </c>
      <c r="K457" s="74" t="s">
        <v>1137</v>
      </c>
      <c r="L457" s="74" t="s">
        <v>2288</v>
      </c>
      <c r="M457" s="74" t="s">
        <v>2144</v>
      </c>
      <c r="N457" s="76">
        <v>325</v>
      </c>
      <c r="O457" t="str">
        <f t="shared" si="32"/>
        <v>Northern Mariana Islands</v>
      </c>
      <c r="Q457">
        <f t="shared" si="33"/>
        <v>1</v>
      </c>
      <c r="R457" s="64">
        <v>84</v>
      </c>
      <c r="S457" s="64">
        <v>4</v>
      </c>
      <c r="T457" s="68" t="str">
        <f t="shared" si="34"/>
        <v>84-4</v>
      </c>
      <c r="U457" s="13">
        <f t="shared" si="35"/>
        <v>1</v>
      </c>
    </row>
    <row r="458" spans="2:21" x14ac:dyDescent="0.25">
      <c r="B458">
        <v>329</v>
      </c>
      <c r="C458" s="78">
        <v>1</v>
      </c>
      <c r="D458" s="77" t="s">
        <v>707</v>
      </c>
      <c r="E458" s="77" t="s">
        <v>707</v>
      </c>
      <c r="I458" t="str">
        <f t="shared" si="31"/>
        <v>Country_mq</v>
      </c>
      <c r="J458" s="74" t="s">
        <v>710</v>
      </c>
      <c r="K458" s="74" t="s">
        <v>1095</v>
      </c>
      <c r="L458" s="74" t="s">
        <v>2289</v>
      </c>
      <c r="M458" s="74" t="s">
        <v>2144</v>
      </c>
      <c r="N458" s="76">
        <v>326</v>
      </c>
      <c r="O458" t="str">
        <f t="shared" si="32"/>
        <v>Martinique (FR)</v>
      </c>
      <c r="Q458">
        <f t="shared" si="33"/>
        <v>1</v>
      </c>
      <c r="R458" s="64">
        <v>84</v>
      </c>
      <c r="S458" s="64">
        <v>5</v>
      </c>
      <c r="T458" s="68" t="str">
        <f t="shared" si="34"/>
        <v>84-5</v>
      </c>
      <c r="U458" s="13">
        <f t="shared" si="35"/>
        <v>1</v>
      </c>
    </row>
    <row r="459" spans="2:21" x14ac:dyDescent="0.25">
      <c r="B459">
        <v>330</v>
      </c>
      <c r="C459" s="78">
        <v>1</v>
      </c>
      <c r="D459" s="77" t="s">
        <v>711</v>
      </c>
      <c r="E459" s="77" t="s">
        <v>711</v>
      </c>
      <c r="I459" t="str">
        <f t="shared" si="31"/>
        <v>Country_mr</v>
      </c>
      <c r="J459" s="74" t="s">
        <v>720</v>
      </c>
      <c r="K459" s="74" t="s">
        <v>1097</v>
      </c>
      <c r="L459" s="74" t="s">
        <v>2290</v>
      </c>
      <c r="M459" s="74" t="s">
        <v>2144</v>
      </c>
      <c r="N459" s="76">
        <v>327</v>
      </c>
      <c r="O459" t="str">
        <f t="shared" si="32"/>
        <v>Moritanya</v>
      </c>
      <c r="Q459">
        <f t="shared" si="33"/>
        <v>1</v>
      </c>
      <c r="R459" s="64">
        <v>84</v>
      </c>
      <c r="S459" s="64">
        <v>1</v>
      </c>
      <c r="T459" s="68" t="str">
        <f t="shared" si="34"/>
        <v>84-1</v>
      </c>
      <c r="U459" s="13">
        <f t="shared" si="35"/>
        <v>1</v>
      </c>
    </row>
    <row r="460" spans="2:21" x14ac:dyDescent="0.25">
      <c r="B460">
        <v>331</v>
      </c>
      <c r="C460" s="78">
        <v>1</v>
      </c>
      <c r="D460" s="77" t="s">
        <v>704</v>
      </c>
      <c r="E460" s="77" t="s">
        <v>704</v>
      </c>
      <c r="I460" t="str">
        <f t="shared" si="31"/>
        <v>Country_ms</v>
      </c>
      <c r="J460" s="74" t="s">
        <v>719</v>
      </c>
      <c r="K460" s="74" t="s">
        <v>1113</v>
      </c>
      <c r="L460" s="74" t="s">
        <v>2291</v>
      </c>
      <c r="M460" s="74" t="s">
        <v>2144</v>
      </c>
      <c r="N460" s="76">
        <v>328</v>
      </c>
      <c r="O460" t="str">
        <f t="shared" si="32"/>
        <v>Montserrat</v>
      </c>
      <c r="Q460">
        <f t="shared" si="33"/>
        <v>1</v>
      </c>
      <c r="R460" s="64">
        <v>84</v>
      </c>
      <c r="S460" s="64">
        <v>2</v>
      </c>
      <c r="T460" s="68" t="str">
        <f t="shared" si="34"/>
        <v>84-2</v>
      </c>
      <c r="U460" s="13">
        <f t="shared" si="35"/>
        <v>1</v>
      </c>
    </row>
    <row r="461" spans="2:21" x14ac:dyDescent="0.25">
      <c r="B461">
        <v>332</v>
      </c>
      <c r="C461" s="78">
        <v>1</v>
      </c>
      <c r="D461" s="77" t="s">
        <v>703</v>
      </c>
      <c r="E461" s="77" t="s">
        <v>703</v>
      </c>
      <c r="I461" t="str">
        <f t="shared" si="31"/>
        <v>Country_mt</v>
      </c>
      <c r="J461" s="74" t="s">
        <v>707</v>
      </c>
      <c r="K461" s="74" t="s">
        <v>1091</v>
      </c>
      <c r="L461" s="74" t="s">
        <v>2292</v>
      </c>
      <c r="M461" s="74" t="s">
        <v>2144</v>
      </c>
      <c r="N461" s="76">
        <v>329</v>
      </c>
      <c r="O461" t="str">
        <f t="shared" si="32"/>
        <v>Malta</v>
      </c>
      <c r="Q461">
        <f t="shared" si="33"/>
        <v>1</v>
      </c>
      <c r="R461" s="64">
        <v>84</v>
      </c>
      <c r="S461" s="64">
        <v>3</v>
      </c>
      <c r="T461" s="68" t="str">
        <f t="shared" si="34"/>
        <v>84-3</v>
      </c>
      <c r="U461" s="13">
        <f t="shared" si="35"/>
        <v>1</v>
      </c>
    </row>
    <row r="462" spans="2:21" x14ac:dyDescent="0.25">
      <c r="B462">
        <v>333</v>
      </c>
      <c r="C462" s="78">
        <v>1</v>
      </c>
      <c r="D462" s="77" t="s">
        <v>713</v>
      </c>
      <c r="E462" s="77" t="s">
        <v>713</v>
      </c>
      <c r="I462" t="str">
        <f t="shared" si="31"/>
        <v>Country_mu</v>
      </c>
      <c r="J462" s="74" t="s">
        <v>711</v>
      </c>
      <c r="K462" s="74" t="s">
        <v>1098</v>
      </c>
      <c r="L462" s="74" t="s">
        <v>2293</v>
      </c>
      <c r="M462" s="74" t="s">
        <v>2144</v>
      </c>
      <c r="N462" s="76">
        <v>330</v>
      </c>
      <c r="O462" t="str">
        <f t="shared" si="32"/>
        <v>Mauritius</v>
      </c>
      <c r="Q462">
        <f t="shared" si="33"/>
        <v>1</v>
      </c>
      <c r="R462" s="64">
        <v>84</v>
      </c>
      <c r="S462" s="64">
        <v>6</v>
      </c>
      <c r="T462" s="68" t="str">
        <f t="shared" si="34"/>
        <v>84-6</v>
      </c>
      <c r="U462" s="13">
        <f t="shared" si="35"/>
        <v>1</v>
      </c>
    </row>
    <row r="463" spans="2:21" x14ac:dyDescent="0.25">
      <c r="B463">
        <v>334</v>
      </c>
      <c r="C463" s="78">
        <v>1</v>
      </c>
      <c r="D463" s="77" t="s">
        <v>705</v>
      </c>
      <c r="E463" s="77" t="s">
        <v>705</v>
      </c>
      <c r="I463" t="str">
        <f t="shared" si="31"/>
        <v>Country_mv</v>
      </c>
      <c r="J463" s="74" t="s">
        <v>704</v>
      </c>
      <c r="K463" s="74" t="s">
        <v>1089</v>
      </c>
      <c r="L463" s="74" t="s">
        <v>2294</v>
      </c>
      <c r="M463" s="74" t="s">
        <v>2144</v>
      </c>
      <c r="N463" s="76">
        <v>331</v>
      </c>
      <c r="O463" t="str">
        <f t="shared" si="32"/>
        <v>Maldivler</v>
      </c>
      <c r="Q463">
        <f t="shared" si="33"/>
        <v>1</v>
      </c>
      <c r="R463" s="64">
        <v>85</v>
      </c>
      <c r="S463" s="64">
        <v>6</v>
      </c>
      <c r="T463" s="68" t="str">
        <f t="shared" si="34"/>
        <v>85-6</v>
      </c>
      <c r="U463" s="13">
        <f t="shared" si="35"/>
        <v>1</v>
      </c>
    </row>
    <row r="464" spans="2:21" x14ac:dyDescent="0.25">
      <c r="B464">
        <v>335</v>
      </c>
      <c r="C464" s="78">
        <v>1</v>
      </c>
      <c r="D464" s="77" t="s">
        <v>721</v>
      </c>
      <c r="E464" s="77" t="s">
        <v>721</v>
      </c>
      <c r="I464" t="str">
        <f t="shared" si="31"/>
        <v>Country_mw</v>
      </c>
      <c r="J464" s="74" t="s">
        <v>703</v>
      </c>
      <c r="K464" s="74" t="s">
        <v>1085</v>
      </c>
      <c r="L464" s="74" t="s">
        <v>2295</v>
      </c>
      <c r="M464" s="74" t="s">
        <v>2144</v>
      </c>
      <c r="N464" s="76">
        <v>332</v>
      </c>
      <c r="O464" t="str">
        <f t="shared" si="32"/>
        <v>Malavi</v>
      </c>
      <c r="Q464">
        <f t="shared" si="33"/>
        <v>1</v>
      </c>
      <c r="R464" s="64">
        <v>85</v>
      </c>
      <c r="S464" s="64">
        <v>3</v>
      </c>
      <c r="T464" s="68" t="str">
        <f t="shared" si="34"/>
        <v>85-3</v>
      </c>
      <c r="U464" s="13">
        <f t="shared" si="35"/>
        <v>1</v>
      </c>
    </row>
    <row r="465" spans="2:21" x14ac:dyDescent="0.25">
      <c r="B465">
        <v>336</v>
      </c>
      <c r="C465" s="78">
        <v>1</v>
      </c>
      <c r="D465" s="77" t="s">
        <v>723</v>
      </c>
      <c r="E465" s="77" t="s">
        <v>723</v>
      </c>
      <c r="I465" t="str">
        <f t="shared" si="31"/>
        <v>Country_mx</v>
      </c>
      <c r="J465" s="74" t="s">
        <v>713</v>
      </c>
      <c r="K465" s="74" t="s">
        <v>1102</v>
      </c>
      <c r="L465" s="74" t="s">
        <v>2296</v>
      </c>
      <c r="M465" s="74" t="s">
        <v>2144</v>
      </c>
      <c r="N465" s="76">
        <v>333</v>
      </c>
      <c r="O465" t="str">
        <f t="shared" si="32"/>
        <v>Meksika</v>
      </c>
      <c r="Q465">
        <f t="shared" si="33"/>
        <v>1</v>
      </c>
      <c r="R465" s="64">
        <v>85</v>
      </c>
      <c r="S465" s="64">
        <v>2</v>
      </c>
      <c r="T465" s="68" t="str">
        <f t="shared" si="34"/>
        <v>85-2</v>
      </c>
      <c r="U465" s="13">
        <f t="shared" si="35"/>
        <v>1</v>
      </c>
    </row>
    <row r="466" spans="2:21" x14ac:dyDescent="0.25">
      <c r="B466">
        <v>337</v>
      </c>
      <c r="C466" s="78">
        <v>1</v>
      </c>
      <c r="D466" s="77" t="s">
        <v>802</v>
      </c>
      <c r="E466" s="77" t="s">
        <v>802</v>
      </c>
      <c r="I466" t="str">
        <f t="shared" si="31"/>
        <v>Country_my</v>
      </c>
      <c r="J466" s="74" t="s">
        <v>705</v>
      </c>
      <c r="K466" s="74" t="s">
        <v>1087</v>
      </c>
      <c r="L466" s="74" t="s">
        <v>2297</v>
      </c>
      <c r="M466" s="74" t="s">
        <v>2144</v>
      </c>
      <c r="N466" s="76">
        <v>334</v>
      </c>
      <c r="O466" t="str">
        <f t="shared" si="32"/>
        <v>Malezya</v>
      </c>
      <c r="Q466">
        <f t="shared" si="33"/>
        <v>1</v>
      </c>
      <c r="R466" s="64">
        <v>85</v>
      </c>
      <c r="S466" s="64">
        <v>1</v>
      </c>
      <c r="T466" s="68" t="str">
        <f t="shared" si="34"/>
        <v>85-1</v>
      </c>
      <c r="U466" s="13">
        <f t="shared" si="35"/>
        <v>1</v>
      </c>
    </row>
    <row r="467" spans="2:21" x14ac:dyDescent="0.25">
      <c r="B467">
        <v>338</v>
      </c>
      <c r="C467" s="78">
        <v>1</v>
      </c>
      <c r="D467" s="77" t="s">
        <v>727</v>
      </c>
      <c r="E467" s="77" t="s">
        <v>727</v>
      </c>
      <c r="I467" t="str">
        <f t="shared" si="31"/>
        <v>Country_mz</v>
      </c>
      <c r="J467" s="74" t="s">
        <v>721</v>
      </c>
      <c r="K467" s="74" t="s">
        <v>1117</v>
      </c>
      <c r="L467" s="74" t="s">
        <v>2298</v>
      </c>
      <c r="M467" s="74" t="s">
        <v>2144</v>
      </c>
      <c r="N467" s="76">
        <v>335</v>
      </c>
      <c r="O467" t="str">
        <f t="shared" si="32"/>
        <v>Mozambik</v>
      </c>
      <c r="Q467">
        <f t="shared" si="33"/>
        <v>1</v>
      </c>
      <c r="R467" s="64">
        <v>85</v>
      </c>
      <c r="S467" s="64">
        <v>5</v>
      </c>
      <c r="T467" s="68" t="str">
        <f t="shared" si="34"/>
        <v>85-5</v>
      </c>
      <c r="U467" s="13">
        <f t="shared" si="35"/>
        <v>1</v>
      </c>
    </row>
    <row r="468" spans="2:21" x14ac:dyDescent="0.25">
      <c r="B468">
        <v>339</v>
      </c>
      <c r="C468" s="78">
        <v>1</v>
      </c>
      <c r="D468" s="77" t="s">
        <v>731</v>
      </c>
      <c r="E468" s="77" t="s">
        <v>731</v>
      </c>
      <c r="I468" t="str">
        <f t="shared" si="31"/>
        <v>Country_na</v>
      </c>
      <c r="J468" s="74" t="s">
        <v>723</v>
      </c>
      <c r="K468" s="74" t="s">
        <v>1120</v>
      </c>
      <c r="L468" s="74" t="s">
        <v>2299</v>
      </c>
      <c r="M468" s="74" t="s">
        <v>2144</v>
      </c>
      <c r="N468" s="76">
        <v>336</v>
      </c>
      <c r="O468" t="str">
        <f t="shared" si="32"/>
        <v>Namibya</v>
      </c>
      <c r="Q468">
        <f t="shared" si="33"/>
        <v>1</v>
      </c>
      <c r="R468" s="64">
        <v>85</v>
      </c>
      <c r="S468" s="64">
        <v>4</v>
      </c>
      <c r="T468" s="68" t="str">
        <f t="shared" si="34"/>
        <v>85-4</v>
      </c>
      <c r="U468" s="13">
        <f t="shared" si="35"/>
        <v>1</v>
      </c>
    </row>
    <row r="469" spans="2:21" x14ac:dyDescent="0.25">
      <c r="B469">
        <v>340</v>
      </c>
      <c r="C469" s="78">
        <v>1</v>
      </c>
      <c r="D469" s="77" t="s">
        <v>728</v>
      </c>
      <c r="E469" s="77" t="s">
        <v>728</v>
      </c>
      <c r="I469" t="str">
        <f t="shared" si="31"/>
        <v>Country_nc</v>
      </c>
      <c r="J469" s="74" t="s">
        <v>802</v>
      </c>
      <c r="K469" s="74" t="s">
        <v>1126</v>
      </c>
      <c r="L469" s="74" t="s">
        <v>2300</v>
      </c>
      <c r="M469" s="74" t="s">
        <v>2144</v>
      </c>
      <c r="N469" s="76">
        <v>337</v>
      </c>
      <c r="O469" t="str">
        <f t="shared" si="32"/>
        <v>Yeni Kaledonya (FR)</v>
      </c>
      <c r="Q469">
        <f t="shared" si="33"/>
        <v>1</v>
      </c>
      <c r="R469" s="64">
        <v>86</v>
      </c>
      <c r="S469" s="64">
        <v>4</v>
      </c>
      <c r="T469" s="68" t="str">
        <f t="shared" si="34"/>
        <v>86-4</v>
      </c>
      <c r="U469" s="13">
        <f t="shared" si="35"/>
        <v>1</v>
      </c>
    </row>
    <row r="470" spans="2:21" x14ac:dyDescent="0.25">
      <c r="B470">
        <v>341</v>
      </c>
      <c r="C470" s="78">
        <v>1</v>
      </c>
      <c r="D470" s="77" t="s">
        <v>729</v>
      </c>
      <c r="E470" s="77" t="s">
        <v>729</v>
      </c>
      <c r="I470" t="str">
        <f t="shared" si="31"/>
        <v>Country_ne</v>
      </c>
      <c r="J470" s="74" t="s">
        <v>727</v>
      </c>
      <c r="K470" s="74" t="s">
        <v>1132</v>
      </c>
      <c r="L470" s="74" t="s">
        <v>2301</v>
      </c>
      <c r="M470" s="74" t="s">
        <v>2144</v>
      </c>
      <c r="N470" s="76">
        <v>338</v>
      </c>
      <c r="O470" t="str">
        <f t="shared" si="32"/>
        <v>Nijer</v>
      </c>
      <c r="Q470">
        <f t="shared" si="33"/>
        <v>1</v>
      </c>
      <c r="R470" s="64">
        <v>86</v>
      </c>
      <c r="S470" s="64">
        <v>5</v>
      </c>
      <c r="T470" s="68" t="str">
        <f t="shared" si="34"/>
        <v>86-5</v>
      </c>
      <c r="U470" s="13">
        <f t="shared" si="35"/>
        <v>1</v>
      </c>
    </row>
    <row r="471" spans="2:21" x14ac:dyDescent="0.25">
      <c r="B471">
        <v>342</v>
      </c>
      <c r="C471" s="78">
        <v>1</v>
      </c>
      <c r="D471" s="77" t="s">
        <v>655</v>
      </c>
      <c r="E471" s="77" t="s">
        <v>655</v>
      </c>
      <c r="I471" t="str">
        <f t="shared" si="31"/>
        <v>Country_nf</v>
      </c>
      <c r="J471" s="74" t="s">
        <v>731</v>
      </c>
      <c r="K471" s="74" t="s">
        <v>1136</v>
      </c>
      <c r="L471" s="74" t="s">
        <v>2302</v>
      </c>
      <c r="M471" s="74" t="s">
        <v>2144</v>
      </c>
      <c r="N471" s="76">
        <v>339</v>
      </c>
      <c r="O471" t="str">
        <f t="shared" si="32"/>
        <v>Norfolk Island</v>
      </c>
      <c r="Q471">
        <f t="shared" si="33"/>
        <v>1</v>
      </c>
      <c r="R471" s="64">
        <v>86</v>
      </c>
      <c r="S471" s="64">
        <v>1</v>
      </c>
      <c r="T471" s="68" t="str">
        <f t="shared" si="34"/>
        <v>86-1</v>
      </c>
      <c r="U471" s="13">
        <f t="shared" si="35"/>
        <v>1</v>
      </c>
    </row>
    <row r="472" spans="2:21" x14ac:dyDescent="0.25">
      <c r="B472">
        <v>343</v>
      </c>
      <c r="C472" s="78">
        <v>1</v>
      </c>
      <c r="D472" s="77" t="s">
        <v>733</v>
      </c>
      <c r="E472" s="77" t="s">
        <v>733</v>
      </c>
      <c r="I472" t="str">
        <f t="shared" si="31"/>
        <v>Country_ng</v>
      </c>
      <c r="J472" s="74" t="s">
        <v>728</v>
      </c>
      <c r="K472" s="74" t="s">
        <v>1134</v>
      </c>
      <c r="L472" s="74" t="s">
        <v>2303</v>
      </c>
      <c r="M472" s="74" t="s">
        <v>2144</v>
      </c>
      <c r="N472" s="76">
        <v>340</v>
      </c>
      <c r="O472" t="str">
        <f t="shared" si="32"/>
        <v>Nijerya</v>
      </c>
      <c r="Q472">
        <f t="shared" si="33"/>
        <v>1</v>
      </c>
      <c r="R472" s="64">
        <v>86</v>
      </c>
      <c r="S472" s="64">
        <v>2</v>
      </c>
      <c r="T472" s="68" t="str">
        <f t="shared" si="34"/>
        <v>86-2</v>
      </c>
      <c r="U472" s="13">
        <f t="shared" si="35"/>
        <v>1</v>
      </c>
    </row>
    <row r="473" spans="2:21" x14ac:dyDescent="0.25">
      <c r="B473">
        <v>344</v>
      </c>
      <c r="C473" s="78">
        <v>1</v>
      </c>
      <c r="D473" s="77" t="s">
        <v>725</v>
      </c>
      <c r="E473" s="77" t="s">
        <v>725</v>
      </c>
      <c r="I473" t="str">
        <f t="shared" si="31"/>
        <v>Country_ni</v>
      </c>
      <c r="J473" s="74" t="s">
        <v>729</v>
      </c>
      <c r="K473" s="74" t="s">
        <v>1130</v>
      </c>
      <c r="L473" s="74" t="s">
        <v>2304</v>
      </c>
      <c r="M473" s="74" t="s">
        <v>2144</v>
      </c>
      <c r="N473" s="76">
        <v>341</v>
      </c>
      <c r="O473" t="str">
        <f t="shared" si="32"/>
        <v>Nikaragua</v>
      </c>
      <c r="Q473">
        <f t="shared" si="33"/>
        <v>1</v>
      </c>
      <c r="R473" s="64">
        <v>86</v>
      </c>
      <c r="S473" s="64">
        <v>3</v>
      </c>
      <c r="T473" s="68" t="str">
        <f t="shared" si="34"/>
        <v>86-3</v>
      </c>
      <c r="U473" s="13">
        <f t="shared" si="35"/>
        <v>1</v>
      </c>
    </row>
    <row r="474" spans="2:21" x14ac:dyDescent="0.25">
      <c r="B474">
        <v>345</v>
      </c>
      <c r="C474" s="78">
        <v>1</v>
      </c>
      <c r="D474" s="77" t="s">
        <v>724</v>
      </c>
      <c r="E474" s="77" t="s">
        <v>724</v>
      </c>
      <c r="I474" t="str">
        <f t="shared" si="31"/>
        <v>Country_nl</v>
      </c>
      <c r="J474" s="74" t="s">
        <v>655</v>
      </c>
      <c r="K474" s="74" t="s">
        <v>1124</v>
      </c>
      <c r="L474" s="74" t="s">
        <v>2305</v>
      </c>
      <c r="M474" s="74" t="s">
        <v>2144</v>
      </c>
      <c r="N474" s="76">
        <v>342</v>
      </c>
      <c r="O474" t="str">
        <f t="shared" si="32"/>
        <v>Hollanda</v>
      </c>
      <c r="Q474">
        <f t="shared" si="33"/>
        <v>1</v>
      </c>
      <c r="R474" s="64">
        <v>86</v>
      </c>
      <c r="S474" s="64">
        <v>6</v>
      </c>
      <c r="T474" s="68" t="str">
        <f t="shared" si="34"/>
        <v>86-6</v>
      </c>
      <c r="U474" s="13">
        <f t="shared" si="35"/>
        <v>1</v>
      </c>
    </row>
    <row r="475" spans="2:21" x14ac:dyDescent="0.25">
      <c r="B475">
        <v>346</v>
      </c>
      <c r="C475" s="78">
        <v>1</v>
      </c>
      <c r="D475" s="77" t="s">
        <v>730</v>
      </c>
      <c r="E475" s="77" t="s">
        <v>730</v>
      </c>
      <c r="I475" t="str">
        <f t="shared" si="31"/>
        <v>Country_no</v>
      </c>
      <c r="J475" s="74" t="s">
        <v>733</v>
      </c>
      <c r="K475" s="74" t="s">
        <v>1139</v>
      </c>
      <c r="L475" s="74" t="s">
        <v>2306</v>
      </c>
      <c r="M475" s="74" t="s">
        <v>2144</v>
      </c>
      <c r="N475" s="76">
        <v>343</v>
      </c>
      <c r="O475" t="str">
        <f t="shared" si="32"/>
        <v>Norveç</v>
      </c>
      <c r="Q475">
        <f t="shared" si="33"/>
        <v>1</v>
      </c>
      <c r="R475" s="64">
        <v>87</v>
      </c>
      <c r="S475" s="64">
        <v>6</v>
      </c>
      <c r="T475" s="68" t="str">
        <f t="shared" si="34"/>
        <v>87-6</v>
      </c>
      <c r="U475" s="13">
        <f t="shared" si="35"/>
        <v>1</v>
      </c>
    </row>
    <row r="476" spans="2:21" x14ac:dyDescent="0.25">
      <c r="B476">
        <v>347</v>
      </c>
      <c r="C476" s="78">
        <v>1</v>
      </c>
      <c r="D476" s="77" t="s">
        <v>803</v>
      </c>
      <c r="E476" s="77" t="s">
        <v>803</v>
      </c>
      <c r="I476" t="str">
        <f t="shared" si="31"/>
        <v>Country_np</v>
      </c>
      <c r="J476" s="74" t="s">
        <v>725</v>
      </c>
      <c r="K476" s="74" t="s">
        <v>1122</v>
      </c>
      <c r="L476" s="74" t="s">
        <v>2307</v>
      </c>
      <c r="M476" s="74" t="s">
        <v>2144</v>
      </c>
      <c r="N476" s="76">
        <v>344</v>
      </c>
      <c r="O476" t="str">
        <f t="shared" si="32"/>
        <v>Nepal</v>
      </c>
      <c r="Q476">
        <f t="shared" si="33"/>
        <v>1</v>
      </c>
      <c r="R476" s="64">
        <v>87</v>
      </c>
      <c r="S476" s="64">
        <v>3</v>
      </c>
      <c r="T476" s="68" t="str">
        <f t="shared" si="34"/>
        <v>87-3</v>
      </c>
      <c r="U476" s="13">
        <f t="shared" si="35"/>
        <v>1</v>
      </c>
    </row>
    <row r="477" spans="2:21" x14ac:dyDescent="0.25">
      <c r="B477">
        <v>348</v>
      </c>
      <c r="C477" s="78">
        <v>1</v>
      </c>
      <c r="D477" s="77" t="s">
        <v>791</v>
      </c>
      <c r="E477" s="77" t="s">
        <v>791</v>
      </c>
      <c r="I477" t="str">
        <f t="shared" si="31"/>
        <v>Country_nr</v>
      </c>
      <c r="J477" s="74" t="s">
        <v>724</v>
      </c>
      <c r="K477" s="74" t="s">
        <v>1121</v>
      </c>
      <c r="L477" s="74" t="s">
        <v>2308</v>
      </c>
      <c r="M477" s="74" t="s">
        <v>2144</v>
      </c>
      <c r="N477" s="76">
        <v>345</v>
      </c>
      <c r="O477" t="str">
        <f t="shared" si="32"/>
        <v>Nauru</v>
      </c>
      <c r="Q477">
        <f t="shared" si="33"/>
        <v>1</v>
      </c>
      <c r="R477" s="64">
        <v>87</v>
      </c>
      <c r="S477" s="64">
        <v>2</v>
      </c>
      <c r="T477" s="68" t="str">
        <f t="shared" si="34"/>
        <v>87-2</v>
      </c>
      <c r="U477" s="13">
        <f t="shared" si="35"/>
        <v>1</v>
      </c>
    </row>
    <row r="478" spans="2:21" x14ac:dyDescent="0.25">
      <c r="B478">
        <v>349</v>
      </c>
      <c r="C478" s="78">
        <v>1</v>
      </c>
      <c r="D478" s="77" t="s">
        <v>738</v>
      </c>
      <c r="E478" s="77" t="s">
        <v>738</v>
      </c>
      <c r="I478" t="str">
        <f t="shared" si="31"/>
        <v>Country_nu</v>
      </c>
      <c r="J478" s="74" t="s">
        <v>730</v>
      </c>
      <c r="K478" s="74" t="s">
        <v>1135</v>
      </c>
      <c r="L478" s="74" t="s">
        <v>2309</v>
      </c>
      <c r="M478" s="74" t="s">
        <v>2144</v>
      </c>
      <c r="N478" s="76">
        <v>346</v>
      </c>
      <c r="O478" t="str">
        <f t="shared" si="32"/>
        <v>Niue</v>
      </c>
      <c r="Q478">
        <f t="shared" si="33"/>
        <v>1</v>
      </c>
      <c r="R478" s="64">
        <v>87</v>
      </c>
      <c r="S478" s="64">
        <v>1</v>
      </c>
      <c r="T478" s="68" t="str">
        <f t="shared" si="34"/>
        <v>87-1</v>
      </c>
      <c r="U478" s="13">
        <f t="shared" si="35"/>
        <v>1</v>
      </c>
    </row>
    <row r="479" spans="2:21" x14ac:dyDescent="0.25">
      <c r="B479">
        <v>350</v>
      </c>
      <c r="C479" s="78">
        <v>1</v>
      </c>
      <c r="D479" s="77" t="s">
        <v>741</v>
      </c>
      <c r="E479" s="77" t="s">
        <v>741</v>
      </c>
      <c r="I479" t="str">
        <f t="shared" si="31"/>
        <v>Country_nz</v>
      </c>
      <c r="J479" s="74" t="s">
        <v>803</v>
      </c>
      <c r="K479" s="74" t="s">
        <v>1128</v>
      </c>
      <c r="L479" s="74" t="s">
        <v>2310</v>
      </c>
      <c r="M479" s="74" t="s">
        <v>2144</v>
      </c>
      <c r="N479" s="76">
        <v>347</v>
      </c>
      <c r="O479" t="str">
        <f t="shared" si="32"/>
        <v>Yeni Zelanda</v>
      </c>
      <c r="Q479">
        <f t="shared" si="33"/>
        <v>1</v>
      </c>
      <c r="R479" s="64">
        <v>87</v>
      </c>
      <c r="S479" s="64">
        <v>5</v>
      </c>
      <c r="T479" s="68" t="str">
        <f t="shared" si="34"/>
        <v>87-5</v>
      </c>
      <c r="U479" s="13">
        <f t="shared" si="35"/>
        <v>1</v>
      </c>
    </row>
    <row r="480" spans="2:21" x14ac:dyDescent="0.25">
      <c r="B480">
        <v>351</v>
      </c>
      <c r="C480" s="78">
        <v>1</v>
      </c>
      <c r="D480" s="77" t="s">
        <v>2133</v>
      </c>
      <c r="E480" s="77" t="s">
        <v>2133</v>
      </c>
      <c r="I480" t="str">
        <f t="shared" si="31"/>
        <v>Country_om</v>
      </c>
      <c r="J480" s="74" t="s">
        <v>791</v>
      </c>
      <c r="K480" s="74" t="s">
        <v>1141</v>
      </c>
      <c r="L480" s="74" t="s">
        <v>2311</v>
      </c>
      <c r="M480" s="74" t="s">
        <v>2144</v>
      </c>
      <c r="N480" s="76">
        <v>348</v>
      </c>
      <c r="O480" t="str">
        <f t="shared" si="32"/>
        <v>Umman</v>
      </c>
      <c r="Q480">
        <f t="shared" si="33"/>
        <v>1</v>
      </c>
      <c r="R480" s="64">
        <v>87</v>
      </c>
      <c r="S480" s="64">
        <v>4</v>
      </c>
      <c r="T480" s="68" t="str">
        <f t="shared" si="34"/>
        <v>87-4</v>
      </c>
      <c r="U480" s="13">
        <f t="shared" si="35"/>
        <v>1</v>
      </c>
    </row>
    <row r="481" spans="2:21" x14ac:dyDescent="0.25">
      <c r="B481">
        <v>352</v>
      </c>
      <c r="C481" s="78">
        <v>1</v>
      </c>
      <c r="D481" s="77" t="s">
        <v>739</v>
      </c>
      <c r="E481" s="77" t="s">
        <v>739</v>
      </c>
      <c r="I481" t="str">
        <f t="shared" si="31"/>
        <v>Country_pa</v>
      </c>
      <c r="J481" s="74" t="s">
        <v>738</v>
      </c>
      <c r="K481" s="74" t="s">
        <v>1146</v>
      </c>
      <c r="L481" s="74" t="s">
        <v>2312</v>
      </c>
      <c r="M481" s="74" t="s">
        <v>2144</v>
      </c>
      <c r="N481" s="76">
        <v>349</v>
      </c>
      <c r="O481" t="str">
        <f t="shared" si="32"/>
        <v>Panama</v>
      </c>
      <c r="Q481">
        <f t="shared" si="33"/>
        <v>1</v>
      </c>
      <c r="R481" s="64">
        <v>88</v>
      </c>
      <c r="S481" s="64">
        <v>4</v>
      </c>
      <c r="T481" s="68" t="str">
        <f t="shared" si="34"/>
        <v>88-4</v>
      </c>
      <c r="U481" s="13">
        <f t="shared" si="35"/>
        <v>1</v>
      </c>
    </row>
    <row r="482" spans="2:21" x14ac:dyDescent="0.25">
      <c r="B482">
        <v>353</v>
      </c>
      <c r="C482" s="78">
        <v>1</v>
      </c>
      <c r="D482" s="77" t="s">
        <v>631</v>
      </c>
      <c r="E482" s="77" t="s">
        <v>631</v>
      </c>
      <c r="I482" t="str">
        <f t="shared" si="31"/>
        <v>Country_pe</v>
      </c>
      <c r="J482" s="74" t="s">
        <v>741</v>
      </c>
      <c r="K482" s="74" t="s">
        <v>1150</v>
      </c>
      <c r="L482" s="74" t="s">
        <v>2313</v>
      </c>
      <c r="M482" s="74" t="s">
        <v>2144</v>
      </c>
      <c r="N482" s="76">
        <v>350</v>
      </c>
      <c r="O482" t="str">
        <f t="shared" si="32"/>
        <v>Peru</v>
      </c>
      <c r="Q482">
        <f t="shared" si="33"/>
        <v>1</v>
      </c>
      <c r="R482" s="64">
        <v>88</v>
      </c>
      <c r="S482" s="64">
        <v>5</v>
      </c>
      <c r="T482" s="68" t="str">
        <f t="shared" si="34"/>
        <v>88-5</v>
      </c>
      <c r="U482" s="13">
        <f t="shared" si="35"/>
        <v>1</v>
      </c>
    </row>
    <row r="483" spans="2:21" x14ac:dyDescent="0.25">
      <c r="B483">
        <v>354</v>
      </c>
      <c r="C483" s="78">
        <v>1</v>
      </c>
      <c r="D483" s="77" t="s">
        <v>736</v>
      </c>
      <c r="E483" s="77" t="s">
        <v>736</v>
      </c>
      <c r="I483" t="str">
        <f t="shared" si="31"/>
        <v>Country_pf</v>
      </c>
      <c r="J483" s="74" t="s">
        <v>2133</v>
      </c>
      <c r="K483" s="74" t="s">
        <v>983</v>
      </c>
      <c r="L483" s="74" t="s">
        <v>2314</v>
      </c>
      <c r="M483" s="74" t="s">
        <v>2144</v>
      </c>
      <c r="N483" s="76">
        <v>351</v>
      </c>
      <c r="O483" t="str">
        <f t="shared" si="32"/>
        <v>Fransiz Polinezyasi (FR)</v>
      </c>
      <c r="Q483">
        <f t="shared" si="33"/>
        <v>1</v>
      </c>
      <c r="R483" s="64">
        <v>88</v>
      </c>
      <c r="S483" s="64">
        <v>1</v>
      </c>
      <c r="T483" s="68" t="str">
        <f t="shared" si="34"/>
        <v>88-1</v>
      </c>
      <c r="U483" s="13">
        <f t="shared" si="35"/>
        <v>1</v>
      </c>
    </row>
    <row r="484" spans="2:21" x14ac:dyDescent="0.25">
      <c r="B484">
        <v>355</v>
      </c>
      <c r="C484" s="78">
        <v>1</v>
      </c>
      <c r="D484" s="77" t="s">
        <v>743</v>
      </c>
      <c r="E484" s="77" t="s">
        <v>743</v>
      </c>
      <c r="I484" t="str">
        <f t="shared" si="31"/>
        <v>Country_pg</v>
      </c>
      <c r="J484" s="74" t="s">
        <v>739</v>
      </c>
      <c r="K484" s="74" t="s">
        <v>1148</v>
      </c>
      <c r="L484" s="74" t="s">
        <v>2315</v>
      </c>
      <c r="M484" s="74" t="s">
        <v>2144</v>
      </c>
      <c r="N484" s="76">
        <v>352</v>
      </c>
      <c r="O484" t="str">
        <f t="shared" si="32"/>
        <v>Papua Yeni Gine</v>
      </c>
      <c r="Q484">
        <f t="shared" si="33"/>
        <v>1</v>
      </c>
      <c r="R484" s="64">
        <v>88</v>
      </c>
      <c r="S484" s="64">
        <v>2</v>
      </c>
      <c r="T484" s="68" t="str">
        <f t="shared" si="34"/>
        <v>88-2</v>
      </c>
      <c r="U484" s="13">
        <f t="shared" si="35"/>
        <v>1</v>
      </c>
    </row>
    <row r="485" spans="2:21" x14ac:dyDescent="0.25">
      <c r="B485">
        <v>356</v>
      </c>
      <c r="C485" s="78">
        <v>1</v>
      </c>
      <c r="D485" s="77" t="s">
        <v>754</v>
      </c>
      <c r="E485" s="77" t="s">
        <v>754</v>
      </c>
      <c r="I485" t="str">
        <f t="shared" si="31"/>
        <v>Country_ph</v>
      </c>
      <c r="J485" s="74" t="s">
        <v>631</v>
      </c>
      <c r="K485" s="74" t="s">
        <v>1152</v>
      </c>
      <c r="L485" s="74" t="s">
        <v>2316</v>
      </c>
      <c r="M485" s="74" t="s">
        <v>2144</v>
      </c>
      <c r="N485" s="76">
        <v>353</v>
      </c>
      <c r="O485" t="str">
        <f t="shared" si="32"/>
        <v>Filipinler</v>
      </c>
      <c r="Q485">
        <f t="shared" si="33"/>
        <v>1</v>
      </c>
      <c r="R485" s="64">
        <v>88</v>
      </c>
      <c r="S485" s="64">
        <v>3</v>
      </c>
      <c r="T485" s="68" t="str">
        <f t="shared" si="34"/>
        <v>88-3</v>
      </c>
      <c r="U485" s="13">
        <f t="shared" si="35"/>
        <v>1</v>
      </c>
    </row>
    <row r="486" spans="2:21" x14ac:dyDescent="0.25">
      <c r="B486">
        <v>357</v>
      </c>
      <c r="C486" s="78">
        <v>1</v>
      </c>
      <c r="D486" s="77" t="s">
        <v>742</v>
      </c>
      <c r="E486" s="77" t="s">
        <v>742</v>
      </c>
      <c r="I486" t="str">
        <f t="shared" si="31"/>
        <v>Country_pk</v>
      </c>
      <c r="J486" s="74" t="s">
        <v>736</v>
      </c>
      <c r="K486" s="74" t="s">
        <v>1142</v>
      </c>
      <c r="L486" s="74" t="s">
        <v>2317</v>
      </c>
      <c r="M486" s="74" t="s">
        <v>2144</v>
      </c>
      <c r="N486" s="76">
        <v>354</v>
      </c>
      <c r="O486" t="str">
        <f t="shared" si="32"/>
        <v>Pakistan</v>
      </c>
      <c r="Q486">
        <f t="shared" si="33"/>
        <v>1</v>
      </c>
      <c r="R486" s="64">
        <v>88</v>
      </c>
      <c r="S486" s="64">
        <v>6</v>
      </c>
      <c r="T486" s="68" t="str">
        <f t="shared" si="34"/>
        <v>88-6</v>
      </c>
      <c r="U486" s="13">
        <f t="shared" si="35"/>
        <v>1</v>
      </c>
    </row>
    <row r="487" spans="2:21" x14ac:dyDescent="0.25">
      <c r="B487">
        <v>358</v>
      </c>
      <c r="C487" s="78">
        <v>1</v>
      </c>
      <c r="D487" s="77" t="s">
        <v>745</v>
      </c>
      <c r="E487" s="77" t="s">
        <v>745</v>
      </c>
      <c r="I487" t="str">
        <f t="shared" si="31"/>
        <v>Country_pl</v>
      </c>
      <c r="J487" s="74" t="s">
        <v>743</v>
      </c>
      <c r="K487" s="74" t="s">
        <v>1155</v>
      </c>
      <c r="L487" s="74" t="s">
        <v>2318</v>
      </c>
      <c r="M487" s="74" t="s">
        <v>2144</v>
      </c>
      <c r="N487" s="76">
        <v>355</v>
      </c>
      <c r="O487" t="str">
        <f t="shared" si="32"/>
        <v>Polonya</v>
      </c>
      <c r="Q487">
        <f t="shared" si="33"/>
        <v>1</v>
      </c>
      <c r="R487" s="64">
        <v>89</v>
      </c>
      <c r="S487" s="64">
        <v>6</v>
      </c>
      <c r="T487" s="68" t="str">
        <f t="shared" si="34"/>
        <v>89-6</v>
      </c>
      <c r="U487" s="13">
        <f t="shared" si="35"/>
        <v>1</v>
      </c>
    </row>
    <row r="488" spans="2:21" x14ac:dyDescent="0.25">
      <c r="B488">
        <v>359</v>
      </c>
      <c r="C488" s="78">
        <v>1</v>
      </c>
      <c r="D488" s="77" t="s">
        <v>632</v>
      </c>
      <c r="E488" s="77" t="s">
        <v>632</v>
      </c>
      <c r="I488" t="str">
        <f t="shared" si="31"/>
        <v>Country_pm</v>
      </c>
      <c r="J488" s="74" t="s">
        <v>754</v>
      </c>
      <c r="K488" s="74" t="s">
        <v>1180</v>
      </c>
      <c r="L488" s="74" t="s">
        <v>2319</v>
      </c>
      <c r="M488" s="74" t="s">
        <v>2144</v>
      </c>
      <c r="N488" s="76">
        <v>356</v>
      </c>
      <c r="O488" t="str">
        <f t="shared" si="32"/>
        <v>Saint Pierre ve Miquelon ...</v>
      </c>
      <c r="Q488">
        <f t="shared" si="33"/>
        <v>1</v>
      </c>
      <c r="R488" s="64">
        <v>89</v>
      </c>
      <c r="S488" s="64">
        <v>3</v>
      </c>
      <c r="T488" s="68" t="str">
        <f t="shared" si="34"/>
        <v>89-3</v>
      </c>
      <c r="U488" s="13">
        <f t="shared" si="35"/>
        <v>1</v>
      </c>
    </row>
    <row r="489" spans="2:21" x14ac:dyDescent="0.25">
      <c r="B489">
        <v>360</v>
      </c>
      <c r="C489" s="78">
        <v>1</v>
      </c>
      <c r="D489" s="77" t="s">
        <v>744</v>
      </c>
      <c r="E489" s="77" t="s">
        <v>744</v>
      </c>
      <c r="I489" t="str">
        <f t="shared" si="31"/>
        <v>Country_pn</v>
      </c>
      <c r="J489" s="74" t="s">
        <v>742</v>
      </c>
      <c r="K489" s="74" t="s">
        <v>1153</v>
      </c>
      <c r="L489" s="74" t="s">
        <v>2320</v>
      </c>
      <c r="M489" s="74" t="s">
        <v>2144</v>
      </c>
      <c r="N489" s="76">
        <v>357</v>
      </c>
      <c r="O489" t="str">
        <f t="shared" si="32"/>
        <v>Pitcairn</v>
      </c>
      <c r="Q489">
        <f t="shared" si="33"/>
        <v>1</v>
      </c>
      <c r="R489" s="64">
        <v>89</v>
      </c>
      <c r="S489" s="64">
        <v>2</v>
      </c>
      <c r="T489" s="68" t="str">
        <f t="shared" si="34"/>
        <v>89-2</v>
      </c>
      <c r="U489" s="13">
        <f t="shared" si="35"/>
        <v>1</v>
      </c>
    </row>
    <row r="490" spans="2:21" x14ac:dyDescent="0.25">
      <c r="B490">
        <v>361</v>
      </c>
      <c r="C490" s="78">
        <v>1</v>
      </c>
      <c r="D490" s="77" t="s">
        <v>737</v>
      </c>
      <c r="E490" s="77" t="s">
        <v>737</v>
      </c>
      <c r="I490" t="str">
        <f t="shared" si="31"/>
        <v>Country_pr</v>
      </c>
      <c r="J490" s="74" t="s">
        <v>745</v>
      </c>
      <c r="K490" s="74" t="s">
        <v>1159</v>
      </c>
      <c r="L490" s="74" t="s">
        <v>2321</v>
      </c>
      <c r="M490" s="74" t="s">
        <v>2144</v>
      </c>
      <c r="N490" s="76">
        <v>358</v>
      </c>
      <c r="O490" t="str">
        <f t="shared" si="32"/>
        <v>Porto Riko (US)</v>
      </c>
      <c r="Q490">
        <f t="shared" si="33"/>
        <v>1</v>
      </c>
      <c r="R490" s="64">
        <v>89</v>
      </c>
      <c r="S490" s="64">
        <v>1</v>
      </c>
      <c r="T490" s="68" t="str">
        <f t="shared" si="34"/>
        <v>89-1</v>
      </c>
      <c r="U490" s="13">
        <f t="shared" si="35"/>
        <v>1</v>
      </c>
    </row>
    <row r="491" spans="2:21" x14ac:dyDescent="0.25">
      <c r="B491">
        <v>362</v>
      </c>
      <c r="C491" s="78">
        <v>1</v>
      </c>
      <c r="D491" s="77" t="s">
        <v>740</v>
      </c>
      <c r="E491" s="77" t="s">
        <v>740</v>
      </c>
      <c r="I491" t="str">
        <f t="shared" si="31"/>
        <v>Country_ps</v>
      </c>
      <c r="J491" s="74" t="s">
        <v>632</v>
      </c>
      <c r="K491" s="74" t="s">
        <v>1145</v>
      </c>
      <c r="L491" s="74" t="s">
        <v>2322</v>
      </c>
      <c r="M491" s="74" t="s">
        <v>2144</v>
      </c>
      <c r="N491" s="76">
        <v>359</v>
      </c>
      <c r="O491" t="str">
        <f t="shared" si="32"/>
        <v>Filistin</v>
      </c>
      <c r="Q491">
        <f t="shared" si="33"/>
        <v>1</v>
      </c>
      <c r="R491" s="64">
        <v>89</v>
      </c>
      <c r="S491" s="64">
        <v>5</v>
      </c>
      <c r="T491" s="68" t="str">
        <f t="shared" si="34"/>
        <v>89-5</v>
      </c>
      <c r="U491" s="13">
        <f t="shared" si="35"/>
        <v>1</v>
      </c>
    </row>
    <row r="492" spans="2:21" x14ac:dyDescent="0.25">
      <c r="B492">
        <v>363</v>
      </c>
      <c r="C492" s="78">
        <v>1</v>
      </c>
      <c r="D492" s="77" t="s">
        <v>676</v>
      </c>
      <c r="E492" s="77" t="s">
        <v>676</v>
      </c>
      <c r="I492" t="str">
        <f t="shared" si="31"/>
        <v>Country_pt</v>
      </c>
      <c r="J492" s="74" t="s">
        <v>744</v>
      </c>
      <c r="K492" s="74" t="s">
        <v>1157</v>
      </c>
      <c r="L492" s="74" t="s">
        <v>2323</v>
      </c>
      <c r="M492" s="74" t="s">
        <v>2144</v>
      </c>
      <c r="N492" s="76">
        <v>360</v>
      </c>
      <c r="O492" t="str">
        <f t="shared" si="32"/>
        <v>Portekiz</v>
      </c>
      <c r="Q492">
        <f t="shared" si="33"/>
        <v>1</v>
      </c>
      <c r="R492" s="64">
        <v>89</v>
      </c>
      <c r="S492" s="64">
        <v>4</v>
      </c>
      <c r="T492" s="68" t="str">
        <f t="shared" si="34"/>
        <v>89-4</v>
      </c>
      <c r="U492" s="13">
        <f t="shared" si="35"/>
        <v>1</v>
      </c>
    </row>
    <row r="493" spans="2:21" x14ac:dyDescent="0.25">
      <c r="B493">
        <v>364</v>
      </c>
      <c r="C493" s="78">
        <v>1</v>
      </c>
      <c r="D493" s="77" t="s">
        <v>746</v>
      </c>
      <c r="E493" s="77" t="s">
        <v>746</v>
      </c>
      <c r="I493" t="str">
        <f t="shared" si="31"/>
        <v>Country_pw</v>
      </c>
      <c r="J493" s="74" t="s">
        <v>737</v>
      </c>
      <c r="K493" s="74" t="s">
        <v>1143</v>
      </c>
      <c r="L493" s="74" t="s">
        <v>2324</v>
      </c>
      <c r="M493" s="74" t="s">
        <v>2144</v>
      </c>
      <c r="N493" s="76">
        <v>361</v>
      </c>
      <c r="O493" t="str">
        <f t="shared" si="32"/>
        <v>Palau</v>
      </c>
      <c r="Q493">
        <f t="shared" si="33"/>
        <v>1</v>
      </c>
      <c r="R493" s="64">
        <v>90</v>
      </c>
      <c r="S493" s="64">
        <v>4</v>
      </c>
      <c r="T493" s="68" t="str">
        <f t="shared" si="34"/>
        <v>90-4</v>
      </c>
      <c r="U493" s="13">
        <f t="shared" si="35"/>
        <v>1</v>
      </c>
    </row>
    <row r="494" spans="2:21" x14ac:dyDescent="0.25">
      <c r="B494">
        <v>365</v>
      </c>
      <c r="C494" s="78">
        <v>1</v>
      </c>
      <c r="D494" s="77" t="s">
        <v>747</v>
      </c>
      <c r="E494" s="77" t="s">
        <v>747</v>
      </c>
      <c r="I494" t="str">
        <f t="shared" si="31"/>
        <v>Country_py</v>
      </c>
      <c r="J494" s="74" t="s">
        <v>740</v>
      </c>
      <c r="K494" s="74" t="s">
        <v>1149</v>
      </c>
      <c r="L494" s="74" t="s">
        <v>2325</v>
      </c>
      <c r="M494" s="74" t="s">
        <v>2144</v>
      </c>
      <c r="N494" s="76">
        <v>362</v>
      </c>
      <c r="O494" t="str">
        <f t="shared" si="32"/>
        <v>Paraguay</v>
      </c>
      <c r="Q494">
        <f t="shared" si="33"/>
        <v>1</v>
      </c>
      <c r="R494" s="64">
        <v>90</v>
      </c>
      <c r="S494" s="64">
        <v>5</v>
      </c>
      <c r="T494" s="68" t="str">
        <f t="shared" si="34"/>
        <v>90-5</v>
      </c>
      <c r="U494" s="13">
        <f t="shared" si="35"/>
        <v>1</v>
      </c>
    </row>
    <row r="495" spans="2:21" x14ac:dyDescent="0.25">
      <c r="B495">
        <v>366</v>
      </c>
      <c r="C495" s="78">
        <v>1</v>
      </c>
      <c r="D495" s="77" t="s">
        <v>2134</v>
      </c>
      <c r="E495" s="77" t="s">
        <v>2134</v>
      </c>
      <c r="I495" t="str">
        <f t="shared" si="31"/>
        <v>Country_qa</v>
      </c>
      <c r="J495" s="74" t="s">
        <v>676</v>
      </c>
      <c r="K495" s="74" t="s">
        <v>1161</v>
      </c>
      <c r="L495" s="74" t="s">
        <v>2326</v>
      </c>
      <c r="M495" s="74" t="s">
        <v>2144</v>
      </c>
      <c r="N495" s="76">
        <v>363</v>
      </c>
      <c r="O495" t="str">
        <f t="shared" si="32"/>
        <v>Katar</v>
      </c>
      <c r="Q495">
        <f t="shared" si="33"/>
        <v>1</v>
      </c>
      <c r="R495" s="64">
        <v>90</v>
      </c>
      <c r="S495" s="64">
        <v>1</v>
      </c>
      <c r="T495" s="68" t="str">
        <f t="shared" si="34"/>
        <v>90-1</v>
      </c>
      <c r="U495" s="13">
        <f t="shared" si="35"/>
        <v>1</v>
      </c>
    </row>
    <row r="496" spans="2:21" x14ac:dyDescent="0.25">
      <c r="B496">
        <v>367</v>
      </c>
      <c r="C496" s="78">
        <v>1</v>
      </c>
      <c r="D496" s="77" t="s">
        <v>749</v>
      </c>
      <c r="E496" s="77" t="s">
        <v>749</v>
      </c>
      <c r="I496" t="str">
        <f t="shared" si="31"/>
        <v>Country_re</v>
      </c>
      <c r="J496" s="74" t="s">
        <v>746</v>
      </c>
      <c r="K496" s="74" t="s">
        <v>1163</v>
      </c>
      <c r="L496" s="74" t="s">
        <v>2327</v>
      </c>
      <c r="M496" s="74" t="s">
        <v>2144</v>
      </c>
      <c r="N496" s="76">
        <v>364</v>
      </c>
      <c r="O496" t="str">
        <f t="shared" si="32"/>
        <v>Réunion (FR)</v>
      </c>
      <c r="Q496">
        <f t="shared" si="33"/>
        <v>1</v>
      </c>
      <c r="R496" s="64">
        <v>90</v>
      </c>
      <c r="S496" s="64">
        <v>2</v>
      </c>
      <c r="T496" s="68" t="str">
        <f t="shared" si="34"/>
        <v>90-2</v>
      </c>
      <c r="U496" s="13">
        <f t="shared" si="35"/>
        <v>1</v>
      </c>
    </row>
    <row r="497" spans="2:21" x14ac:dyDescent="0.25">
      <c r="B497">
        <v>368</v>
      </c>
      <c r="C497" s="78">
        <v>1</v>
      </c>
      <c r="D497" s="77" t="s">
        <v>748</v>
      </c>
      <c r="E497" s="77" t="s">
        <v>748</v>
      </c>
      <c r="I497" t="str">
        <f t="shared" si="31"/>
        <v>Country_ro</v>
      </c>
      <c r="J497" s="74" t="s">
        <v>747</v>
      </c>
      <c r="K497" s="74" t="s">
        <v>1165</v>
      </c>
      <c r="L497" s="74" t="s">
        <v>2328</v>
      </c>
      <c r="M497" s="74" t="s">
        <v>2144</v>
      </c>
      <c r="N497" s="76">
        <v>365</v>
      </c>
      <c r="O497" t="str">
        <f t="shared" si="32"/>
        <v>Romanya</v>
      </c>
      <c r="Q497">
        <f t="shared" si="33"/>
        <v>1</v>
      </c>
      <c r="R497" s="64">
        <v>90</v>
      </c>
      <c r="S497" s="64">
        <v>3</v>
      </c>
      <c r="T497" s="68" t="str">
        <f t="shared" si="34"/>
        <v>90-3</v>
      </c>
      <c r="U497" s="13">
        <f t="shared" si="35"/>
        <v>1</v>
      </c>
    </row>
    <row r="498" spans="2:21" x14ac:dyDescent="0.25">
      <c r="B498">
        <v>369</v>
      </c>
      <c r="C498" s="78">
        <v>1</v>
      </c>
      <c r="D498" s="77" t="s">
        <v>773</v>
      </c>
      <c r="E498" s="77" t="s">
        <v>773</v>
      </c>
      <c r="I498" t="str">
        <f t="shared" si="31"/>
        <v>Country_rs</v>
      </c>
      <c r="J498" s="74" t="s">
        <v>2134</v>
      </c>
      <c r="K498" s="74" t="s">
        <v>1191</v>
      </c>
      <c r="L498" s="74" t="s">
        <v>2329</v>
      </c>
      <c r="M498" s="74" t="s">
        <v>2144</v>
      </c>
      <c r="N498" s="76">
        <v>366</v>
      </c>
      <c r="O498" t="str">
        <f t="shared" si="32"/>
        <v>Sirbistan</v>
      </c>
      <c r="Q498">
        <f t="shared" si="33"/>
        <v>1</v>
      </c>
      <c r="R498" s="64">
        <v>90</v>
      </c>
      <c r="S498" s="64">
        <v>6</v>
      </c>
      <c r="T498" s="68" t="str">
        <f t="shared" si="34"/>
        <v>90-6</v>
      </c>
      <c r="U498" s="13">
        <f t="shared" si="35"/>
        <v>1</v>
      </c>
    </row>
    <row r="499" spans="2:21" x14ac:dyDescent="0.25">
      <c r="B499">
        <v>370</v>
      </c>
      <c r="C499" s="78">
        <v>1</v>
      </c>
      <c r="D499" s="77" t="s">
        <v>2135</v>
      </c>
      <c r="E499" s="77" t="s">
        <v>2135</v>
      </c>
      <c r="I499" t="str">
        <f t="shared" si="31"/>
        <v>Country_ru</v>
      </c>
      <c r="J499" s="74" t="s">
        <v>749</v>
      </c>
      <c r="K499" s="74" t="s">
        <v>1167</v>
      </c>
      <c r="L499" s="74" t="s">
        <v>2330</v>
      </c>
      <c r="M499" s="74" t="s">
        <v>2144</v>
      </c>
      <c r="N499" s="76">
        <v>367</v>
      </c>
      <c r="O499" t="str">
        <f t="shared" si="32"/>
        <v>Rusya</v>
      </c>
      <c r="Q499">
        <f t="shared" si="33"/>
        <v>1</v>
      </c>
      <c r="R499" s="64">
        <v>91</v>
      </c>
      <c r="S499" s="64">
        <v>6</v>
      </c>
      <c r="T499" s="68" t="str">
        <f t="shared" si="34"/>
        <v>91-6</v>
      </c>
      <c r="U499" s="13">
        <f t="shared" si="35"/>
        <v>1</v>
      </c>
    </row>
    <row r="500" spans="2:21" x14ac:dyDescent="0.25">
      <c r="B500">
        <v>371</v>
      </c>
      <c r="C500" s="78">
        <v>1</v>
      </c>
      <c r="D500" s="77" t="s">
        <v>2136</v>
      </c>
      <c r="E500" s="77" t="s">
        <v>2136</v>
      </c>
      <c r="I500" t="str">
        <f t="shared" si="31"/>
        <v>Country_rw</v>
      </c>
      <c r="J500" s="74" t="s">
        <v>748</v>
      </c>
      <c r="K500" s="74" t="s">
        <v>1169</v>
      </c>
      <c r="L500" s="74" t="s">
        <v>2331</v>
      </c>
      <c r="M500" s="74" t="s">
        <v>2144</v>
      </c>
      <c r="N500" s="76">
        <v>368</v>
      </c>
      <c r="O500" t="str">
        <f t="shared" si="32"/>
        <v>Ruanda</v>
      </c>
      <c r="Q500">
        <f t="shared" si="33"/>
        <v>1</v>
      </c>
      <c r="R500" s="64">
        <v>91</v>
      </c>
      <c r="S500" s="64">
        <v>3</v>
      </c>
      <c r="T500" s="68" t="str">
        <f t="shared" si="34"/>
        <v>91-3</v>
      </c>
      <c r="U500" s="13">
        <f t="shared" si="35"/>
        <v>1</v>
      </c>
    </row>
    <row r="501" spans="2:21" x14ac:dyDescent="0.25">
      <c r="B501">
        <v>372</v>
      </c>
      <c r="C501" s="78">
        <v>1</v>
      </c>
      <c r="D501" s="77" t="s">
        <v>770</v>
      </c>
      <c r="E501" s="77" t="s">
        <v>770</v>
      </c>
      <c r="I501" t="str">
        <f t="shared" si="31"/>
        <v>Country_sa</v>
      </c>
      <c r="J501" s="74" t="s">
        <v>773</v>
      </c>
      <c r="K501" s="74" t="s">
        <v>1188</v>
      </c>
      <c r="L501" s="74" t="s">
        <v>2332</v>
      </c>
      <c r="M501" s="74" t="s">
        <v>2144</v>
      </c>
      <c r="N501" s="76">
        <v>369</v>
      </c>
      <c r="O501" t="str">
        <f t="shared" si="32"/>
        <v>Suudi Arabistan</v>
      </c>
      <c r="Q501">
        <f t="shared" si="33"/>
        <v>1</v>
      </c>
      <c r="R501" s="64">
        <v>91</v>
      </c>
      <c r="S501" s="64">
        <v>2</v>
      </c>
      <c r="T501" s="68" t="str">
        <f t="shared" si="34"/>
        <v>91-2</v>
      </c>
      <c r="U501" s="13">
        <f t="shared" si="35"/>
        <v>1</v>
      </c>
    </row>
    <row r="502" spans="2:21" x14ac:dyDescent="0.25">
      <c r="B502">
        <v>373</v>
      </c>
      <c r="C502" s="78">
        <v>1</v>
      </c>
      <c r="D502" s="77" t="s">
        <v>2137</v>
      </c>
      <c r="E502" s="77" t="s">
        <v>2137</v>
      </c>
      <c r="I502" t="str">
        <f t="shared" si="31"/>
        <v>Country_sb</v>
      </c>
      <c r="J502" s="74" t="s">
        <v>2135</v>
      </c>
      <c r="K502" s="74" t="s">
        <v>1204</v>
      </c>
      <c r="L502" s="74" t="s">
        <v>2333</v>
      </c>
      <c r="M502" s="74" t="s">
        <v>2144</v>
      </c>
      <c r="N502" s="76">
        <v>370</v>
      </c>
      <c r="O502" t="str">
        <f t="shared" si="32"/>
        <v>Solomon Adalari</v>
      </c>
      <c r="Q502">
        <f t="shared" si="33"/>
        <v>1</v>
      </c>
      <c r="R502" s="64">
        <v>91</v>
      </c>
      <c r="S502" s="64">
        <v>1</v>
      </c>
      <c r="T502" s="68" t="str">
        <f t="shared" si="34"/>
        <v>91-1</v>
      </c>
      <c r="U502" s="13">
        <f t="shared" si="35"/>
        <v>1</v>
      </c>
    </row>
    <row r="503" spans="2:21" x14ac:dyDescent="0.25">
      <c r="B503">
        <v>374</v>
      </c>
      <c r="C503" s="78">
        <v>1</v>
      </c>
      <c r="D503" s="77" t="s">
        <v>763</v>
      </c>
      <c r="E503" s="77" t="s">
        <v>763</v>
      </c>
      <c r="I503" t="str">
        <f t="shared" si="31"/>
        <v>Country_sc</v>
      </c>
      <c r="J503" s="74" t="s">
        <v>2136</v>
      </c>
      <c r="K503" s="74" t="s">
        <v>1193</v>
      </c>
      <c r="L503" s="74" t="s">
        <v>2334</v>
      </c>
      <c r="M503" s="74" t="s">
        <v>2144</v>
      </c>
      <c r="N503" s="76">
        <v>371</v>
      </c>
      <c r="O503" t="str">
        <f t="shared" si="32"/>
        <v>Seyseller</v>
      </c>
      <c r="Q503">
        <f t="shared" si="33"/>
        <v>1</v>
      </c>
      <c r="R503" s="64">
        <v>91</v>
      </c>
      <c r="S503" s="64">
        <v>5</v>
      </c>
      <c r="T503" s="68" t="str">
        <f t="shared" si="34"/>
        <v>91-5</v>
      </c>
      <c r="U503" s="13">
        <f t="shared" si="35"/>
        <v>1</v>
      </c>
    </row>
    <row r="504" spans="2:21" x14ac:dyDescent="0.25">
      <c r="B504">
        <v>375</v>
      </c>
      <c r="C504" s="78">
        <v>1</v>
      </c>
      <c r="D504" s="77" t="s">
        <v>751</v>
      </c>
      <c r="E504" s="77" t="s">
        <v>751</v>
      </c>
      <c r="I504" t="str">
        <f t="shared" si="31"/>
        <v>Country_sd</v>
      </c>
      <c r="J504" s="74" t="s">
        <v>770</v>
      </c>
      <c r="K504" s="74" t="s">
        <v>1215</v>
      </c>
      <c r="L504" s="74" t="s">
        <v>2335</v>
      </c>
      <c r="M504" s="74" t="s">
        <v>2144</v>
      </c>
      <c r="N504" s="76">
        <v>372</v>
      </c>
      <c r="O504" t="str">
        <f t="shared" si="32"/>
        <v>Sudan</v>
      </c>
      <c r="Q504">
        <f t="shared" si="33"/>
        <v>1</v>
      </c>
      <c r="R504" s="64">
        <v>91</v>
      </c>
      <c r="S504" s="64">
        <v>4</v>
      </c>
      <c r="T504" s="68" t="str">
        <f t="shared" si="34"/>
        <v>91-4</v>
      </c>
      <c r="U504" s="13">
        <f t="shared" si="35"/>
        <v>1</v>
      </c>
    </row>
    <row r="505" spans="2:21" x14ac:dyDescent="0.25">
      <c r="B505">
        <v>376</v>
      </c>
      <c r="C505" s="78">
        <v>1</v>
      </c>
      <c r="D505" s="77" t="s">
        <v>765</v>
      </c>
      <c r="E505" s="77" t="s">
        <v>765</v>
      </c>
      <c r="I505" t="str">
        <f t="shared" si="31"/>
        <v>Country_se</v>
      </c>
      <c r="J505" s="74" t="s">
        <v>2137</v>
      </c>
      <c r="K505" s="74" t="s">
        <v>1222</v>
      </c>
      <c r="L505" s="74" t="s">
        <v>2336</v>
      </c>
      <c r="M505" s="74" t="s">
        <v>2144</v>
      </c>
      <c r="N505" s="76">
        <v>373</v>
      </c>
      <c r="O505" t="str">
        <f t="shared" si="32"/>
        <v>Isveç</v>
      </c>
      <c r="Q505">
        <f t="shared" si="33"/>
        <v>1</v>
      </c>
      <c r="R505" s="64">
        <v>92</v>
      </c>
      <c r="S505" s="64">
        <v>4</v>
      </c>
      <c r="T505" s="68" t="str">
        <f t="shared" si="34"/>
        <v>92-4</v>
      </c>
      <c r="U505" s="13">
        <f t="shared" si="35"/>
        <v>1</v>
      </c>
    </row>
    <row r="506" spans="2:21" x14ac:dyDescent="0.25">
      <c r="B506">
        <v>377</v>
      </c>
      <c r="C506" s="78">
        <v>1</v>
      </c>
      <c r="D506" s="77" t="s">
        <v>774</v>
      </c>
      <c r="E506" s="77" t="s">
        <v>774</v>
      </c>
      <c r="I506" t="str">
        <f t="shared" ref="I506:I556" si="36">"Country_"&amp;K506</f>
        <v>Country_sg</v>
      </c>
      <c r="J506" s="74" t="s">
        <v>763</v>
      </c>
      <c r="K506" s="74" t="s">
        <v>1196</v>
      </c>
      <c r="L506" s="74" t="s">
        <v>2337</v>
      </c>
      <c r="M506" s="74" t="s">
        <v>2144</v>
      </c>
      <c r="N506" s="76">
        <v>374</v>
      </c>
      <c r="O506" t="str">
        <f t="shared" ref="O506:O556" si="37">J506</f>
        <v>Singapur</v>
      </c>
      <c r="Q506">
        <f t="shared" si="33"/>
        <v>1</v>
      </c>
      <c r="R506" s="64">
        <v>92</v>
      </c>
      <c r="S506" s="64">
        <v>5</v>
      </c>
      <c r="T506" s="68" t="str">
        <f t="shared" si="34"/>
        <v>92-5</v>
      </c>
      <c r="U506" s="13">
        <f t="shared" si="35"/>
        <v>1</v>
      </c>
    </row>
    <row r="507" spans="2:21" x14ac:dyDescent="0.25">
      <c r="B507">
        <v>378</v>
      </c>
      <c r="C507" s="78">
        <v>1</v>
      </c>
      <c r="D507" s="77" t="s">
        <v>764</v>
      </c>
      <c r="E507" s="77" t="s">
        <v>764</v>
      </c>
      <c r="I507" t="str">
        <f t="shared" si="36"/>
        <v>Country_sh</v>
      </c>
      <c r="J507" s="74" t="s">
        <v>751</v>
      </c>
      <c r="K507" s="74" t="s">
        <v>1173</v>
      </c>
      <c r="L507" s="74" t="s">
        <v>2338</v>
      </c>
      <c r="M507" s="74" t="s">
        <v>2144</v>
      </c>
      <c r="N507" s="76">
        <v>375</v>
      </c>
      <c r="O507" t="str">
        <f t="shared" si="37"/>
        <v>Saint Helena, Ascension a...</v>
      </c>
      <c r="Q507">
        <f t="shared" si="33"/>
        <v>1</v>
      </c>
      <c r="R507" s="64">
        <v>92</v>
      </c>
      <c r="S507" s="64">
        <v>1</v>
      </c>
      <c r="T507" s="68" t="str">
        <f t="shared" si="34"/>
        <v>92-1</v>
      </c>
      <c r="U507" s="13">
        <f t="shared" si="35"/>
        <v>1</v>
      </c>
    </row>
    <row r="508" spans="2:21" x14ac:dyDescent="0.25">
      <c r="B508">
        <v>379</v>
      </c>
      <c r="C508" s="78">
        <v>1</v>
      </c>
      <c r="D508" s="77" t="s">
        <v>762</v>
      </c>
      <c r="E508" s="77" t="s">
        <v>762</v>
      </c>
      <c r="I508" t="str">
        <f t="shared" si="36"/>
        <v>Country_si</v>
      </c>
      <c r="J508" s="74" t="s">
        <v>765</v>
      </c>
      <c r="K508" s="74" t="s">
        <v>1202</v>
      </c>
      <c r="L508" s="74" t="s">
        <v>2339</v>
      </c>
      <c r="M508" s="74" t="s">
        <v>2144</v>
      </c>
      <c r="N508" s="76">
        <v>376</v>
      </c>
      <c r="O508" t="str">
        <f t="shared" si="37"/>
        <v>Slovenya</v>
      </c>
      <c r="Q508">
        <f t="shared" si="33"/>
        <v>1</v>
      </c>
      <c r="R508" s="64">
        <v>92</v>
      </c>
      <c r="S508" s="64">
        <v>2</v>
      </c>
      <c r="T508" s="68" t="str">
        <f t="shared" si="34"/>
        <v>92-2</v>
      </c>
      <c r="U508" s="13">
        <f t="shared" si="35"/>
        <v>1</v>
      </c>
    </row>
    <row r="509" spans="2:21" x14ac:dyDescent="0.25">
      <c r="B509">
        <v>380</v>
      </c>
      <c r="C509" s="78">
        <v>1</v>
      </c>
      <c r="D509" s="77" t="s">
        <v>757</v>
      </c>
      <c r="E509" s="77" t="s">
        <v>757</v>
      </c>
      <c r="I509" t="str">
        <f t="shared" si="36"/>
        <v>Country_sj</v>
      </c>
      <c r="J509" s="74" t="s">
        <v>774</v>
      </c>
      <c r="K509" s="74" t="s">
        <v>1218</v>
      </c>
      <c r="L509" s="74" t="s">
        <v>2340</v>
      </c>
      <c r="M509" s="74" t="s">
        <v>2144</v>
      </c>
      <c r="N509" s="76">
        <v>377</v>
      </c>
      <c r="O509" t="str">
        <f t="shared" si="37"/>
        <v>Svalbard and Jan Mayen</v>
      </c>
      <c r="Q509">
        <f t="shared" si="33"/>
        <v>1</v>
      </c>
      <c r="R509" s="64">
        <v>92</v>
      </c>
      <c r="S509" s="64">
        <v>3</v>
      </c>
      <c r="T509" s="68" t="str">
        <f t="shared" si="34"/>
        <v>92-3</v>
      </c>
      <c r="U509" s="13">
        <f t="shared" si="35"/>
        <v>1</v>
      </c>
    </row>
    <row r="510" spans="2:21" x14ac:dyDescent="0.25">
      <c r="B510">
        <v>381</v>
      </c>
      <c r="C510" s="78">
        <v>1</v>
      </c>
      <c r="D510" s="77" t="s">
        <v>759</v>
      </c>
      <c r="E510" s="77" t="s">
        <v>759</v>
      </c>
      <c r="I510" t="str">
        <f t="shared" si="36"/>
        <v>Country_sk</v>
      </c>
      <c r="J510" s="74" t="s">
        <v>764</v>
      </c>
      <c r="K510" s="74" t="s">
        <v>1200</v>
      </c>
      <c r="L510" s="74" t="s">
        <v>2341</v>
      </c>
      <c r="M510" s="74" t="s">
        <v>2144</v>
      </c>
      <c r="N510" s="76">
        <v>378</v>
      </c>
      <c r="O510" t="str">
        <f t="shared" si="37"/>
        <v>Slovakya Cumhuriyeti</v>
      </c>
      <c r="Q510">
        <f t="shared" si="33"/>
        <v>1</v>
      </c>
      <c r="R510" s="64">
        <v>92</v>
      </c>
      <c r="S510" s="64">
        <v>6</v>
      </c>
      <c r="T510" s="68" t="str">
        <f t="shared" si="34"/>
        <v>92-6</v>
      </c>
      <c r="U510" s="13">
        <f t="shared" si="35"/>
        <v>1</v>
      </c>
    </row>
    <row r="511" spans="2:21" x14ac:dyDescent="0.25">
      <c r="B511">
        <v>382</v>
      </c>
      <c r="C511" s="78">
        <v>1</v>
      </c>
      <c r="D511" s="77" t="s">
        <v>767</v>
      </c>
      <c r="E511" s="77" t="s">
        <v>767</v>
      </c>
      <c r="I511" t="str">
        <f t="shared" si="36"/>
        <v>Country_sl</v>
      </c>
      <c r="J511" s="74" t="s">
        <v>762</v>
      </c>
      <c r="K511" s="74" t="s">
        <v>1194</v>
      </c>
      <c r="L511" s="74" t="s">
        <v>2342</v>
      </c>
      <c r="M511" s="74" t="s">
        <v>2144</v>
      </c>
      <c r="N511" s="76">
        <v>379</v>
      </c>
      <c r="O511" t="str">
        <f t="shared" si="37"/>
        <v>Sierra Leone</v>
      </c>
      <c r="Q511">
        <f t="shared" si="33"/>
        <v>1</v>
      </c>
      <c r="R511" s="64">
        <v>93</v>
      </c>
      <c r="S511" s="64">
        <v>6</v>
      </c>
      <c r="T511" s="68" t="str">
        <f t="shared" si="34"/>
        <v>93-6</v>
      </c>
      <c r="U511" s="13">
        <f t="shared" si="35"/>
        <v>1</v>
      </c>
    </row>
    <row r="512" spans="2:21" x14ac:dyDescent="0.25">
      <c r="B512">
        <v>383</v>
      </c>
      <c r="C512" s="78">
        <v>1</v>
      </c>
      <c r="D512" s="77" t="s">
        <v>771</v>
      </c>
      <c r="E512" s="77" t="s">
        <v>771</v>
      </c>
      <c r="I512" t="str">
        <f t="shared" si="36"/>
        <v>Country_sm</v>
      </c>
      <c r="J512" s="74" t="s">
        <v>757</v>
      </c>
      <c r="K512" s="74" t="s">
        <v>1184</v>
      </c>
      <c r="L512" s="74" t="s">
        <v>2343</v>
      </c>
      <c r="M512" s="74" t="s">
        <v>2144</v>
      </c>
      <c r="N512" s="76">
        <v>380</v>
      </c>
      <c r="O512" t="str">
        <f t="shared" si="37"/>
        <v>San Marino</v>
      </c>
      <c r="Q512">
        <f t="shared" si="33"/>
        <v>1</v>
      </c>
      <c r="R512" s="64">
        <v>93</v>
      </c>
      <c r="S512" s="64">
        <v>3</v>
      </c>
      <c r="T512" s="68" t="str">
        <f t="shared" si="34"/>
        <v>93-3</v>
      </c>
      <c r="U512" s="13">
        <f t="shared" si="35"/>
        <v>1</v>
      </c>
    </row>
    <row r="513" spans="2:21" x14ac:dyDescent="0.25">
      <c r="B513">
        <v>384</v>
      </c>
      <c r="C513" s="78">
        <v>1</v>
      </c>
      <c r="D513" s="77" t="s">
        <v>768</v>
      </c>
      <c r="E513" s="77" t="s">
        <v>768</v>
      </c>
      <c r="I513" t="str">
        <f t="shared" si="36"/>
        <v>Country_sn</v>
      </c>
      <c r="J513" s="74" t="s">
        <v>759</v>
      </c>
      <c r="K513" s="74" t="s">
        <v>1189</v>
      </c>
      <c r="L513" s="74" t="s">
        <v>2344</v>
      </c>
      <c r="M513" s="74" t="s">
        <v>2144</v>
      </c>
      <c r="N513" s="76">
        <v>381</v>
      </c>
      <c r="O513" t="str">
        <f t="shared" si="37"/>
        <v>Senegal</v>
      </c>
      <c r="Q513">
        <f t="shared" si="33"/>
        <v>1</v>
      </c>
      <c r="R513" s="64">
        <v>93</v>
      </c>
      <c r="S513" s="64">
        <v>2</v>
      </c>
      <c r="T513" s="68" t="str">
        <f t="shared" si="34"/>
        <v>93-2</v>
      </c>
      <c r="U513" s="13">
        <f t="shared" si="35"/>
        <v>1</v>
      </c>
    </row>
    <row r="514" spans="2:21" x14ac:dyDescent="0.25">
      <c r="B514">
        <v>385</v>
      </c>
      <c r="C514" s="78">
        <v>1</v>
      </c>
      <c r="D514" s="77" t="s">
        <v>758</v>
      </c>
      <c r="E514" s="77" t="s">
        <v>758</v>
      </c>
      <c r="I514" t="str">
        <f t="shared" si="36"/>
        <v>Country_so</v>
      </c>
      <c r="J514" s="74" t="s">
        <v>767</v>
      </c>
      <c r="K514" s="74" t="s">
        <v>1206</v>
      </c>
      <c r="L514" s="74" t="s">
        <v>2345</v>
      </c>
      <c r="M514" s="74" t="s">
        <v>2144</v>
      </c>
      <c r="N514" s="76">
        <v>382</v>
      </c>
      <c r="O514" t="str">
        <f t="shared" si="37"/>
        <v>Somali</v>
      </c>
      <c r="Q514">
        <f t="shared" ref="Q514:Q577" si="38">COUNTIF(N:N,R514)</f>
        <v>1</v>
      </c>
      <c r="R514" s="64">
        <v>93</v>
      </c>
      <c r="S514" s="64">
        <v>1</v>
      </c>
      <c r="T514" s="68" t="str">
        <f t="shared" ref="T514:T577" si="39">R514&amp;"-"&amp;S514</f>
        <v>93-1</v>
      </c>
      <c r="U514" s="13">
        <f t="shared" ref="U514:U577" si="40">COUNTIF(T:T,T514)</f>
        <v>1</v>
      </c>
    </row>
    <row r="515" spans="2:21" x14ac:dyDescent="0.25">
      <c r="B515">
        <v>386</v>
      </c>
      <c r="C515" s="78">
        <v>1</v>
      </c>
      <c r="D515" s="77" t="s">
        <v>619</v>
      </c>
      <c r="E515" s="77" t="s">
        <v>619</v>
      </c>
      <c r="I515" t="str">
        <f t="shared" si="36"/>
        <v>Country_sr</v>
      </c>
      <c r="J515" s="74" t="s">
        <v>771</v>
      </c>
      <c r="K515" s="74" t="s">
        <v>1217</v>
      </c>
      <c r="L515" s="74" t="s">
        <v>2346</v>
      </c>
      <c r="M515" s="74" t="s">
        <v>2144</v>
      </c>
      <c r="N515" s="76">
        <v>383</v>
      </c>
      <c r="O515" t="str">
        <f t="shared" si="37"/>
        <v>Surinam</v>
      </c>
      <c r="Q515">
        <f t="shared" si="38"/>
        <v>1</v>
      </c>
      <c r="R515" s="64">
        <v>93</v>
      </c>
      <c r="S515" s="64">
        <v>5</v>
      </c>
      <c r="T515" s="68" t="str">
        <f t="shared" si="39"/>
        <v>93-5</v>
      </c>
      <c r="U515" s="13">
        <f t="shared" si="40"/>
        <v>1</v>
      </c>
    </row>
    <row r="516" spans="2:21" x14ac:dyDescent="0.25">
      <c r="B516">
        <v>387</v>
      </c>
      <c r="C516" s="78">
        <v>1</v>
      </c>
      <c r="D516" s="77" t="s">
        <v>772</v>
      </c>
      <c r="E516" s="77" t="s">
        <v>772</v>
      </c>
      <c r="I516" t="str">
        <f t="shared" si="36"/>
        <v>Country_ss</v>
      </c>
      <c r="J516" s="74" t="s">
        <v>768</v>
      </c>
      <c r="K516" s="74" t="s">
        <v>1211</v>
      </c>
      <c r="L516" s="74" t="s">
        <v>2347</v>
      </c>
      <c r="M516" s="74" t="s">
        <v>2144</v>
      </c>
      <c r="N516" s="76">
        <v>384</v>
      </c>
      <c r="O516" t="str">
        <f t="shared" si="37"/>
        <v>South Sudan</v>
      </c>
      <c r="Q516">
        <f t="shared" si="38"/>
        <v>1</v>
      </c>
      <c r="R516" s="64">
        <v>93</v>
      </c>
      <c r="S516" s="64">
        <v>4</v>
      </c>
      <c r="T516" s="68" t="str">
        <f t="shared" si="39"/>
        <v>93-4</v>
      </c>
      <c r="U516" s="13">
        <f t="shared" si="40"/>
        <v>1</v>
      </c>
    </row>
    <row r="517" spans="2:21" x14ac:dyDescent="0.25">
      <c r="B517">
        <v>388</v>
      </c>
      <c r="C517" s="78">
        <v>1</v>
      </c>
      <c r="D517" s="77" t="s">
        <v>775</v>
      </c>
      <c r="E517" s="77" t="s">
        <v>775</v>
      </c>
      <c r="I517" t="str">
        <f t="shared" si="36"/>
        <v>Country_st</v>
      </c>
      <c r="J517" s="74" t="s">
        <v>758</v>
      </c>
      <c r="K517" s="74" t="s">
        <v>1186</v>
      </c>
      <c r="L517" s="74" t="s">
        <v>2348</v>
      </c>
      <c r="M517" s="74" t="s">
        <v>2144</v>
      </c>
      <c r="N517" s="76">
        <v>385</v>
      </c>
      <c r="O517" t="str">
        <f t="shared" si="37"/>
        <v>São Tomé ve Príncipe</v>
      </c>
      <c r="Q517">
        <f t="shared" si="38"/>
        <v>1</v>
      </c>
      <c r="R517" s="64">
        <v>94</v>
      </c>
      <c r="S517" s="64">
        <v>4</v>
      </c>
      <c r="T517" s="68" t="str">
        <f t="shared" si="39"/>
        <v>94-4</v>
      </c>
      <c r="U517" s="13">
        <f t="shared" si="40"/>
        <v>1</v>
      </c>
    </row>
    <row r="518" spans="2:21" x14ac:dyDescent="0.25">
      <c r="B518">
        <v>389</v>
      </c>
      <c r="C518" s="78">
        <v>1</v>
      </c>
      <c r="D518" s="77" t="s">
        <v>786</v>
      </c>
      <c r="E518" s="77" t="s">
        <v>786</v>
      </c>
      <c r="I518" t="str">
        <f t="shared" si="36"/>
        <v>Country_sv</v>
      </c>
      <c r="J518" s="74" t="s">
        <v>619</v>
      </c>
      <c r="K518" s="74" t="s">
        <v>962</v>
      </c>
      <c r="L518" s="74" t="s">
        <v>2349</v>
      </c>
      <c r="M518" s="74" t="s">
        <v>2144</v>
      </c>
      <c r="N518" s="76">
        <v>386</v>
      </c>
      <c r="O518" t="str">
        <f t="shared" si="37"/>
        <v>El Salvador</v>
      </c>
      <c r="Q518">
        <f t="shared" si="38"/>
        <v>1</v>
      </c>
      <c r="R518" s="64">
        <v>94</v>
      </c>
      <c r="S518" s="64">
        <v>5</v>
      </c>
      <c r="T518" s="68" t="str">
        <f t="shared" si="39"/>
        <v>94-5</v>
      </c>
      <c r="U518" s="13">
        <f t="shared" si="40"/>
        <v>1</v>
      </c>
    </row>
    <row r="519" spans="2:21" x14ac:dyDescent="0.25">
      <c r="B519">
        <v>390</v>
      </c>
      <c r="C519" s="78">
        <v>1</v>
      </c>
      <c r="D519" s="77" t="s">
        <v>609</v>
      </c>
      <c r="E519" s="77" t="s">
        <v>609</v>
      </c>
      <c r="I519" t="str">
        <f t="shared" si="36"/>
        <v>Country_sy</v>
      </c>
      <c r="J519" s="74" t="s">
        <v>772</v>
      </c>
      <c r="K519" s="74" t="s">
        <v>1226</v>
      </c>
      <c r="L519" s="74" t="s">
        <v>2350</v>
      </c>
      <c r="M519" s="74" t="s">
        <v>2144</v>
      </c>
      <c r="N519" s="76">
        <v>387</v>
      </c>
      <c r="O519" t="str">
        <f t="shared" si="37"/>
        <v>Suriye</v>
      </c>
      <c r="Q519">
        <f t="shared" si="38"/>
        <v>1</v>
      </c>
      <c r="R519" s="64">
        <v>94</v>
      </c>
      <c r="S519" s="64">
        <v>1</v>
      </c>
      <c r="T519" s="68" t="str">
        <f t="shared" si="39"/>
        <v>94-1</v>
      </c>
      <c r="U519" s="13">
        <f t="shared" si="40"/>
        <v>1</v>
      </c>
    </row>
    <row r="520" spans="2:21" x14ac:dyDescent="0.25">
      <c r="B520">
        <v>391</v>
      </c>
      <c r="C520" s="78">
        <v>1</v>
      </c>
      <c r="D520" s="77" t="s">
        <v>781</v>
      </c>
      <c r="E520" s="77" t="s">
        <v>781</v>
      </c>
      <c r="I520" t="str">
        <f t="shared" si="36"/>
        <v>Country_sz</v>
      </c>
      <c r="J520" s="74" t="s">
        <v>775</v>
      </c>
      <c r="K520" s="74" t="s">
        <v>1220</v>
      </c>
      <c r="L520" s="74" t="s">
        <v>2351</v>
      </c>
      <c r="M520" s="74" t="s">
        <v>2144</v>
      </c>
      <c r="N520" s="76">
        <v>388</v>
      </c>
      <c r="O520" t="str">
        <f t="shared" si="37"/>
        <v>Svaziland</v>
      </c>
      <c r="Q520">
        <f t="shared" si="38"/>
        <v>1</v>
      </c>
      <c r="R520" s="64">
        <v>94</v>
      </c>
      <c r="S520" s="64">
        <v>2</v>
      </c>
      <c r="T520" s="68" t="str">
        <f t="shared" si="39"/>
        <v>94-2</v>
      </c>
      <c r="U520" s="13">
        <f t="shared" si="40"/>
        <v>1</v>
      </c>
    </row>
    <row r="521" spans="2:21" x14ac:dyDescent="0.25">
      <c r="B521">
        <v>392</v>
      </c>
      <c r="C521" s="78">
        <v>1</v>
      </c>
      <c r="D521" s="77" t="s">
        <v>779</v>
      </c>
      <c r="E521" s="77" t="s">
        <v>779</v>
      </c>
      <c r="I521" t="str">
        <f t="shared" si="36"/>
        <v>Country_tc</v>
      </c>
      <c r="J521" s="74" t="s">
        <v>786</v>
      </c>
      <c r="K521" s="74" t="s">
        <v>1247</v>
      </c>
      <c r="L521" s="74" t="s">
        <v>2352</v>
      </c>
      <c r="M521" s="74" t="s">
        <v>2144</v>
      </c>
      <c r="N521" s="76">
        <v>389</v>
      </c>
      <c r="O521" t="str">
        <f t="shared" si="37"/>
        <v>Turks ve Caicos</v>
      </c>
      <c r="Q521">
        <f t="shared" si="38"/>
        <v>1</v>
      </c>
      <c r="R521" s="64">
        <v>94</v>
      </c>
      <c r="S521" s="64">
        <v>3</v>
      </c>
      <c r="T521" s="68" t="str">
        <f t="shared" si="39"/>
        <v>94-3</v>
      </c>
      <c r="U521" s="13">
        <f t="shared" si="40"/>
        <v>1</v>
      </c>
    </row>
    <row r="522" spans="2:21" x14ac:dyDescent="0.25">
      <c r="B522">
        <v>393</v>
      </c>
      <c r="C522" s="78">
        <v>1</v>
      </c>
      <c r="D522" s="77" t="s">
        <v>777</v>
      </c>
      <c r="E522" s="77" t="s">
        <v>777</v>
      </c>
      <c r="I522" t="str">
        <f t="shared" si="36"/>
        <v>Country_td</v>
      </c>
      <c r="J522" s="74" t="s">
        <v>609</v>
      </c>
      <c r="K522" s="74" t="s">
        <v>917</v>
      </c>
      <c r="L522" s="74" t="s">
        <v>2353</v>
      </c>
      <c r="M522" s="74" t="s">
        <v>2144</v>
      </c>
      <c r="N522" s="76">
        <v>390</v>
      </c>
      <c r="O522" t="str">
        <f t="shared" si="37"/>
        <v>Çad</v>
      </c>
      <c r="Q522">
        <f t="shared" si="38"/>
        <v>1</v>
      </c>
      <c r="R522" s="64">
        <v>94</v>
      </c>
      <c r="S522" s="64">
        <v>6</v>
      </c>
      <c r="T522" s="68" t="str">
        <f t="shared" si="39"/>
        <v>94-6</v>
      </c>
      <c r="U522" s="13">
        <f t="shared" si="40"/>
        <v>1</v>
      </c>
    </row>
    <row r="523" spans="2:21" x14ac:dyDescent="0.25">
      <c r="B523">
        <v>394</v>
      </c>
      <c r="C523" s="78">
        <v>1</v>
      </c>
      <c r="D523" s="77" t="s">
        <v>782</v>
      </c>
      <c r="E523" s="77" t="s">
        <v>782</v>
      </c>
      <c r="I523" t="str">
        <f t="shared" si="36"/>
        <v>Country_tg</v>
      </c>
      <c r="J523" s="74" t="s">
        <v>781</v>
      </c>
      <c r="K523" s="74" t="s">
        <v>1235</v>
      </c>
      <c r="L523" s="74" t="s">
        <v>2354</v>
      </c>
      <c r="M523" s="74" t="s">
        <v>2144</v>
      </c>
      <c r="N523" s="76">
        <v>391</v>
      </c>
      <c r="O523" t="str">
        <f t="shared" si="37"/>
        <v>Togo</v>
      </c>
      <c r="Q523">
        <f t="shared" si="38"/>
        <v>1</v>
      </c>
      <c r="R523" s="64">
        <v>95</v>
      </c>
      <c r="S523" s="64">
        <v>6</v>
      </c>
      <c r="T523" s="68" t="str">
        <f t="shared" si="39"/>
        <v>95-6</v>
      </c>
      <c r="U523" s="13">
        <f t="shared" si="40"/>
        <v>1</v>
      </c>
    </row>
    <row r="524" spans="2:21" x14ac:dyDescent="0.25">
      <c r="B524">
        <v>395</v>
      </c>
      <c r="C524" s="78">
        <v>1</v>
      </c>
      <c r="D524" s="77" t="s">
        <v>2138</v>
      </c>
      <c r="E524" s="77" t="s">
        <v>2138</v>
      </c>
      <c r="I524" t="str">
        <f t="shared" si="36"/>
        <v>Country_th</v>
      </c>
      <c r="J524" s="74" t="s">
        <v>779</v>
      </c>
      <c r="K524" s="74" t="s">
        <v>1234</v>
      </c>
      <c r="L524" s="74" t="s">
        <v>2355</v>
      </c>
      <c r="M524" s="74" t="s">
        <v>2144</v>
      </c>
      <c r="N524" s="76">
        <v>392</v>
      </c>
      <c r="O524" t="str">
        <f t="shared" si="37"/>
        <v>Tayland</v>
      </c>
      <c r="Q524">
        <f t="shared" si="38"/>
        <v>1</v>
      </c>
      <c r="R524" s="64">
        <v>95</v>
      </c>
      <c r="S524" s="64">
        <v>3</v>
      </c>
      <c r="T524" s="68" t="str">
        <f t="shared" si="39"/>
        <v>95-3</v>
      </c>
      <c r="U524" s="13">
        <f t="shared" si="40"/>
        <v>1</v>
      </c>
    </row>
    <row r="525" spans="2:21" x14ac:dyDescent="0.25">
      <c r="B525">
        <v>396</v>
      </c>
      <c r="C525" s="78">
        <v>1</v>
      </c>
      <c r="D525" s="77" t="s">
        <v>788</v>
      </c>
      <c r="E525" s="77" t="s">
        <v>788</v>
      </c>
      <c r="I525" t="str">
        <f t="shared" si="36"/>
        <v>Country_tj</v>
      </c>
      <c r="J525" s="74" t="s">
        <v>777</v>
      </c>
      <c r="K525" s="74" t="s">
        <v>1230</v>
      </c>
      <c r="L525" s="74" t="s">
        <v>2356</v>
      </c>
      <c r="M525" s="74" t="s">
        <v>2144</v>
      </c>
      <c r="N525" s="76">
        <v>393</v>
      </c>
      <c r="O525" t="str">
        <f t="shared" si="37"/>
        <v>Tacikistan</v>
      </c>
      <c r="Q525">
        <f t="shared" si="38"/>
        <v>1</v>
      </c>
      <c r="R525" s="64">
        <v>95</v>
      </c>
      <c r="S525" s="64">
        <v>2</v>
      </c>
      <c r="T525" s="68" t="str">
        <f t="shared" si="39"/>
        <v>95-2</v>
      </c>
      <c r="U525" s="13">
        <f t="shared" si="40"/>
        <v>1</v>
      </c>
    </row>
    <row r="526" spans="2:21" x14ac:dyDescent="0.25">
      <c r="B526">
        <v>397</v>
      </c>
      <c r="C526" s="78">
        <v>1</v>
      </c>
      <c r="D526" s="77" t="s">
        <v>785</v>
      </c>
      <c r="E526" s="77" t="s">
        <v>785</v>
      </c>
      <c r="I526" t="str">
        <f t="shared" si="36"/>
        <v>Country_tk</v>
      </c>
      <c r="J526" s="74" t="s">
        <v>782</v>
      </c>
      <c r="K526" s="74" t="s">
        <v>1236</v>
      </c>
      <c r="L526" s="74" t="s">
        <v>2357</v>
      </c>
      <c r="M526" s="74" t="s">
        <v>2144</v>
      </c>
      <c r="N526" s="76">
        <v>394</v>
      </c>
      <c r="O526" t="str">
        <f t="shared" si="37"/>
        <v>Tokelau</v>
      </c>
      <c r="Q526">
        <f t="shared" si="38"/>
        <v>1</v>
      </c>
      <c r="R526" s="64">
        <v>95</v>
      </c>
      <c r="S526" s="64">
        <v>1</v>
      </c>
      <c r="T526" s="68" t="str">
        <f t="shared" si="39"/>
        <v>95-1</v>
      </c>
      <c r="U526" s="13">
        <f t="shared" si="40"/>
        <v>1</v>
      </c>
    </row>
    <row r="527" spans="2:21" x14ac:dyDescent="0.25">
      <c r="B527">
        <v>398</v>
      </c>
      <c r="C527" s="78">
        <v>1</v>
      </c>
      <c r="D527" s="77" t="s">
        <v>783</v>
      </c>
      <c r="E527" s="77" t="s">
        <v>783</v>
      </c>
      <c r="I527" t="str">
        <f t="shared" si="36"/>
        <v>Country_tl</v>
      </c>
      <c r="J527" s="74" t="s">
        <v>2138</v>
      </c>
      <c r="K527" s="74" t="s">
        <v>2139</v>
      </c>
      <c r="L527" s="74" t="s">
        <v>2358</v>
      </c>
      <c r="M527" s="74" t="s">
        <v>2144</v>
      </c>
      <c r="N527" s="76">
        <v>395</v>
      </c>
      <c r="O527" t="str">
        <f t="shared" si="37"/>
        <v>Dogu Timor</v>
      </c>
      <c r="Q527">
        <f t="shared" si="38"/>
        <v>1</v>
      </c>
      <c r="R527" s="64">
        <v>95</v>
      </c>
      <c r="S527" s="64">
        <v>5</v>
      </c>
      <c r="T527" s="68" t="str">
        <f t="shared" si="39"/>
        <v>95-5</v>
      </c>
      <c r="U527" s="13">
        <f t="shared" si="40"/>
        <v>1</v>
      </c>
    </row>
    <row r="528" spans="2:21" x14ac:dyDescent="0.25">
      <c r="B528">
        <v>399</v>
      </c>
      <c r="C528" s="78">
        <v>1</v>
      </c>
      <c r="D528" s="77" t="s">
        <v>1242</v>
      </c>
      <c r="E528" s="77" t="s">
        <v>1242</v>
      </c>
      <c r="I528" t="str">
        <f t="shared" si="36"/>
        <v>Country_tm</v>
      </c>
      <c r="J528" s="74" t="s">
        <v>788</v>
      </c>
      <c r="K528" s="74" t="s">
        <v>1245</v>
      </c>
      <c r="L528" s="74" t="s">
        <v>2359</v>
      </c>
      <c r="M528" s="74" t="s">
        <v>2144</v>
      </c>
      <c r="N528" s="76">
        <v>396</v>
      </c>
      <c r="O528" t="str">
        <f t="shared" si="37"/>
        <v>Türkmenistan</v>
      </c>
      <c r="Q528">
        <f t="shared" si="38"/>
        <v>1</v>
      </c>
      <c r="R528" s="64">
        <v>95</v>
      </c>
      <c r="S528" s="64">
        <v>4</v>
      </c>
      <c r="T528" s="68" t="str">
        <f t="shared" si="39"/>
        <v>95-4</v>
      </c>
      <c r="U528" s="13">
        <f t="shared" si="40"/>
        <v>1</v>
      </c>
    </row>
    <row r="529" spans="2:21" x14ac:dyDescent="0.25">
      <c r="B529">
        <v>400</v>
      </c>
      <c r="C529" s="78">
        <v>1</v>
      </c>
      <c r="D529" s="77" t="s">
        <v>784</v>
      </c>
      <c r="E529" s="77" t="s">
        <v>784</v>
      </c>
      <c r="I529" t="str">
        <f t="shared" si="36"/>
        <v>Country_tn</v>
      </c>
      <c r="J529" s="74" t="s">
        <v>785</v>
      </c>
      <c r="K529" s="74" t="s">
        <v>1241</v>
      </c>
      <c r="L529" s="74" t="s">
        <v>2360</v>
      </c>
      <c r="M529" s="74" t="s">
        <v>2144</v>
      </c>
      <c r="N529" s="76">
        <v>397</v>
      </c>
      <c r="O529" t="str">
        <f t="shared" si="37"/>
        <v>Tunus</v>
      </c>
      <c r="Q529">
        <f t="shared" si="38"/>
        <v>1</v>
      </c>
      <c r="R529" s="64">
        <v>96</v>
      </c>
      <c r="S529" s="64">
        <v>4</v>
      </c>
      <c r="T529" s="68" t="str">
        <f t="shared" si="39"/>
        <v>96-4</v>
      </c>
      <c r="U529" s="13">
        <f t="shared" si="40"/>
        <v>1</v>
      </c>
    </row>
    <row r="530" spans="2:21" x14ac:dyDescent="0.25">
      <c r="B530">
        <v>401</v>
      </c>
      <c r="C530" s="78">
        <v>1</v>
      </c>
      <c r="D530" s="77" t="s">
        <v>787</v>
      </c>
      <c r="E530" s="77" t="s">
        <v>787</v>
      </c>
      <c r="I530" t="str">
        <f t="shared" si="36"/>
        <v>Country_to</v>
      </c>
      <c r="J530" s="74" t="s">
        <v>783</v>
      </c>
      <c r="K530" s="74" t="s">
        <v>1237</v>
      </c>
      <c r="L530" s="74" t="s">
        <v>2361</v>
      </c>
      <c r="M530" s="74" t="s">
        <v>2144</v>
      </c>
      <c r="N530" s="76">
        <v>398</v>
      </c>
      <c r="O530" t="str">
        <f t="shared" si="37"/>
        <v>Tonga</v>
      </c>
      <c r="Q530">
        <f t="shared" si="38"/>
        <v>1</v>
      </c>
      <c r="R530" s="64">
        <v>96</v>
      </c>
      <c r="S530" s="64">
        <v>5</v>
      </c>
      <c r="T530" s="68" t="str">
        <f t="shared" si="39"/>
        <v>96-5</v>
      </c>
      <c r="U530" s="13">
        <f t="shared" si="40"/>
        <v>1</v>
      </c>
    </row>
    <row r="531" spans="2:21" x14ac:dyDescent="0.25">
      <c r="B531">
        <v>402</v>
      </c>
      <c r="C531" s="78">
        <v>1</v>
      </c>
      <c r="D531" s="77" t="s">
        <v>780</v>
      </c>
      <c r="E531" s="77" t="s">
        <v>780</v>
      </c>
      <c r="I531" t="str">
        <f t="shared" si="36"/>
        <v>Country_tr</v>
      </c>
      <c r="J531" s="74" t="s">
        <v>1242</v>
      </c>
      <c r="K531" s="74" t="s">
        <v>1243</v>
      </c>
      <c r="L531" s="74" t="s">
        <v>2362</v>
      </c>
      <c r="M531" s="74" t="s">
        <v>2144</v>
      </c>
      <c r="N531" s="76">
        <v>399</v>
      </c>
      <c r="O531" t="str">
        <f t="shared" si="37"/>
        <v>Turkey</v>
      </c>
      <c r="Q531">
        <f t="shared" si="38"/>
        <v>1</v>
      </c>
      <c r="R531" s="64">
        <v>96</v>
      </c>
      <c r="S531" s="64">
        <v>1</v>
      </c>
      <c r="T531" s="68" t="str">
        <f t="shared" si="39"/>
        <v>96-1</v>
      </c>
      <c r="U531" s="13">
        <f t="shared" si="40"/>
        <v>1</v>
      </c>
    </row>
    <row r="532" spans="2:21" x14ac:dyDescent="0.25">
      <c r="B532">
        <v>403</v>
      </c>
      <c r="C532" s="78">
        <v>1</v>
      </c>
      <c r="D532" s="77" t="s">
        <v>778</v>
      </c>
      <c r="E532" s="77" t="s">
        <v>778</v>
      </c>
      <c r="I532" t="str">
        <f t="shared" si="36"/>
        <v>Country_tt</v>
      </c>
      <c r="J532" s="74" t="s">
        <v>784</v>
      </c>
      <c r="K532" s="74" t="s">
        <v>1239</v>
      </c>
      <c r="L532" s="74" t="s">
        <v>2363</v>
      </c>
      <c r="M532" s="74" t="s">
        <v>2144</v>
      </c>
      <c r="N532" s="76">
        <v>400</v>
      </c>
      <c r="O532" t="str">
        <f t="shared" si="37"/>
        <v>Trinidad ve Tobago</v>
      </c>
      <c r="Q532">
        <f t="shared" si="38"/>
        <v>1</v>
      </c>
      <c r="R532" s="64">
        <v>96</v>
      </c>
      <c r="S532" s="64">
        <v>2</v>
      </c>
      <c r="T532" s="68" t="str">
        <f t="shared" si="39"/>
        <v>96-2</v>
      </c>
      <c r="U532" s="13">
        <f t="shared" si="40"/>
        <v>1</v>
      </c>
    </row>
    <row r="533" spans="2:21" x14ac:dyDescent="0.25">
      <c r="B533">
        <v>404</v>
      </c>
      <c r="C533" s="78">
        <v>1</v>
      </c>
      <c r="D533" s="77" t="s">
        <v>790</v>
      </c>
      <c r="E533" s="77" t="s">
        <v>790</v>
      </c>
      <c r="I533" t="str">
        <f t="shared" si="36"/>
        <v>Country_tv</v>
      </c>
      <c r="J533" s="74" t="s">
        <v>787</v>
      </c>
      <c r="K533" s="74" t="s">
        <v>1248</v>
      </c>
      <c r="L533" s="74" t="s">
        <v>2364</v>
      </c>
      <c r="M533" s="74" t="s">
        <v>2144</v>
      </c>
      <c r="N533" s="76">
        <v>401</v>
      </c>
      <c r="O533" t="str">
        <f t="shared" si="37"/>
        <v>Tuvalu</v>
      </c>
      <c r="Q533">
        <f t="shared" si="38"/>
        <v>1</v>
      </c>
      <c r="R533" s="64">
        <v>96</v>
      </c>
      <c r="S533" s="64">
        <v>3</v>
      </c>
      <c r="T533" s="68" t="str">
        <f t="shared" si="39"/>
        <v>96-3</v>
      </c>
      <c r="U533" s="13">
        <f t="shared" si="40"/>
        <v>1</v>
      </c>
    </row>
    <row r="534" spans="2:21" x14ac:dyDescent="0.25">
      <c r="B534">
        <v>405</v>
      </c>
      <c r="C534" s="78">
        <v>1</v>
      </c>
      <c r="D534" s="77" t="s">
        <v>789</v>
      </c>
      <c r="E534" s="77" t="s">
        <v>789</v>
      </c>
      <c r="I534" t="str">
        <f t="shared" si="36"/>
        <v>Country_tw</v>
      </c>
      <c r="J534" s="74" t="s">
        <v>780</v>
      </c>
      <c r="K534" s="74" t="s">
        <v>1228</v>
      </c>
      <c r="L534" s="74" t="s">
        <v>2365</v>
      </c>
      <c r="M534" s="74" t="s">
        <v>2144</v>
      </c>
      <c r="N534" s="76">
        <v>402</v>
      </c>
      <c r="O534" t="str">
        <f t="shared" si="37"/>
        <v>Tayvan</v>
      </c>
      <c r="Q534">
        <f t="shared" si="38"/>
        <v>1</v>
      </c>
      <c r="R534" s="64">
        <v>96</v>
      </c>
      <c r="S534" s="64">
        <v>6</v>
      </c>
      <c r="T534" s="68" t="str">
        <f t="shared" si="39"/>
        <v>96-6</v>
      </c>
      <c r="U534" s="13">
        <f t="shared" si="40"/>
        <v>1</v>
      </c>
    </row>
    <row r="535" spans="2:21" x14ac:dyDescent="0.25">
      <c r="B535">
        <v>406</v>
      </c>
      <c r="C535" s="78">
        <v>1</v>
      </c>
      <c r="D535" s="77" t="s">
        <v>792</v>
      </c>
      <c r="E535" s="77" t="s">
        <v>792</v>
      </c>
      <c r="I535" t="str">
        <f t="shared" si="36"/>
        <v>Country_tz</v>
      </c>
      <c r="J535" s="74" t="s">
        <v>778</v>
      </c>
      <c r="K535" s="74" t="s">
        <v>1232</v>
      </c>
      <c r="L535" s="74" t="s">
        <v>2366</v>
      </c>
      <c r="M535" s="74" t="s">
        <v>2144</v>
      </c>
      <c r="N535" s="76">
        <v>403</v>
      </c>
      <c r="O535" t="str">
        <f t="shared" si="37"/>
        <v>Tanzanya</v>
      </c>
      <c r="Q535">
        <f t="shared" si="38"/>
        <v>1</v>
      </c>
      <c r="R535" s="64">
        <v>97</v>
      </c>
      <c r="S535" s="64">
        <v>6</v>
      </c>
      <c r="T535" s="68" t="str">
        <f t="shared" si="39"/>
        <v>97-6</v>
      </c>
      <c r="U535" s="13">
        <f t="shared" si="40"/>
        <v>1</v>
      </c>
    </row>
    <row r="536" spans="2:21" x14ac:dyDescent="0.25">
      <c r="B536">
        <v>407</v>
      </c>
      <c r="C536" s="78">
        <v>1</v>
      </c>
      <c r="D536" s="77" t="s">
        <v>2140</v>
      </c>
      <c r="E536" s="77" t="s">
        <v>2140</v>
      </c>
      <c r="I536" t="str">
        <f t="shared" si="36"/>
        <v>Country_ua</v>
      </c>
      <c r="J536" s="74" t="s">
        <v>790</v>
      </c>
      <c r="K536" s="74" t="s">
        <v>1251</v>
      </c>
      <c r="L536" s="74" t="s">
        <v>2367</v>
      </c>
      <c r="M536" s="74" t="s">
        <v>2144</v>
      </c>
      <c r="N536" s="76">
        <v>404</v>
      </c>
      <c r="O536" t="str">
        <f t="shared" si="37"/>
        <v>Ukrayna</v>
      </c>
      <c r="Q536">
        <f t="shared" si="38"/>
        <v>1</v>
      </c>
      <c r="R536" s="64">
        <v>97</v>
      </c>
      <c r="S536" s="64">
        <v>3</v>
      </c>
      <c r="T536" s="68" t="str">
        <f t="shared" si="39"/>
        <v>97-3</v>
      </c>
      <c r="U536" s="13">
        <f t="shared" si="40"/>
        <v>1</v>
      </c>
    </row>
    <row r="537" spans="2:21" x14ac:dyDescent="0.25">
      <c r="B537">
        <v>408</v>
      </c>
      <c r="C537" s="78">
        <v>1</v>
      </c>
      <c r="D537" s="77" t="s">
        <v>793</v>
      </c>
      <c r="E537" s="77" t="s">
        <v>793</v>
      </c>
      <c r="I537" t="str">
        <f t="shared" si="36"/>
        <v>Country_ug</v>
      </c>
      <c r="J537" s="74" t="s">
        <v>789</v>
      </c>
      <c r="K537" s="74" t="s">
        <v>1249</v>
      </c>
      <c r="L537" s="74" t="s">
        <v>2368</v>
      </c>
      <c r="M537" s="74" t="s">
        <v>2144</v>
      </c>
      <c r="N537" s="76">
        <v>405</v>
      </c>
      <c r="O537" t="str">
        <f t="shared" si="37"/>
        <v>Uganda</v>
      </c>
      <c r="Q537">
        <f t="shared" si="38"/>
        <v>1</v>
      </c>
      <c r="R537" s="64">
        <v>97</v>
      </c>
      <c r="S537" s="64">
        <v>2</v>
      </c>
      <c r="T537" s="68" t="str">
        <f t="shared" si="39"/>
        <v>97-2</v>
      </c>
      <c r="U537" s="13">
        <f t="shared" si="40"/>
        <v>1</v>
      </c>
    </row>
    <row r="538" spans="2:21" x14ac:dyDescent="0.25">
      <c r="B538">
        <v>409</v>
      </c>
      <c r="C538" s="78">
        <v>1</v>
      </c>
      <c r="D538" s="77" t="s">
        <v>735</v>
      </c>
      <c r="E538" s="77" t="s">
        <v>735</v>
      </c>
      <c r="I538" t="str">
        <f t="shared" si="36"/>
        <v>Country_um</v>
      </c>
      <c r="J538" s="74" t="s">
        <v>792</v>
      </c>
      <c r="K538" s="74" t="s">
        <v>1259</v>
      </c>
      <c r="L538" s="74" t="s">
        <v>2369</v>
      </c>
      <c r="M538" s="74" t="s">
        <v>2144</v>
      </c>
      <c r="N538" s="76">
        <v>406</v>
      </c>
      <c r="O538" t="str">
        <f t="shared" si="37"/>
        <v>United States Minor Outly...</v>
      </c>
      <c r="Q538">
        <f t="shared" si="38"/>
        <v>1</v>
      </c>
      <c r="R538" s="64">
        <v>97</v>
      </c>
      <c r="S538" s="64">
        <v>1</v>
      </c>
      <c r="T538" s="68" t="str">
        <f t="shared" si="39"/>
        <v>97-1</v>
      </c>
      <c r="U538" s="13">
        <f t="shared" si="40"/>
        <v>1</v>
      </c>
    </row>
    <row r="539" spans="2:21" x14ac:dyDescent="0.25">
      <c r="B539">
        <v>410</v>
      </c>
      <c r="C539" s="78">
        <v>1</v>
      </c>
      <c r="D539" s="77" t="s">
        <v>796</v>
      </c>
      <c r="E539" s="77" t="s">
        <v>796</v>
      </c>
      <c r="I539" t="str">
        <f t="shared" si="36"/>
        <v>Country_us</v>
      </c>
      <c r="J539" s="74" t="s">
        <v>2140</v>
      </c>
      <c r="K539" s="74" t="s">
        <v>1257</v>
      </c>
      <c r="L539" s="74" t="s">
        <v>2370</v>
      </c>
      <c r="M539" s="74" t="s">
        <v>2144</v>
      </c>
      <c r="N539" s="76">
        <v>407</v>
      </c>
      <c r="O539" t="str">
        <f t="shared" si="37"/>
        <v>Birlesik Devletler</v>
      </c>
      <c r="Q539">
        <f t="shared" si="38"/>
        <v>1</v>
      </c>
      <c r="R539" s="64">
        <v>97</v>
      </c>
      <c r="S539" s="64">
        <v>5</v>
      </c>
      <c r="T539" s="68" t="str">
        <f t="shared" si="39"/>
        <v>97-5</v>
      </c>
      <c r="U539" s="13">
        <f t="shared" si="40"/>
        <v>1</v>
      </c>
    </row>
    <row r="540" spans="2:21" x14ac:dyDescent="0.25">
      <c r="B540">
        <v>411</v>
      </c>
      <c r="C540" s="78">
        <v>1</v>
      </c>
      <c r="D540" s="77" t="s">
        <v>755</v>
      </c>
      <c r="E540" s="77" t="s">
        <v>755</v>
      </c>
      <c r="I540" t="str">
        <f t="shared" si="36"/>
        <v>Country_uy</v>
      </c>
      <c r="J540" s="74" t="s">
        <v>793</v>
      </c>
      <c r="K540" s="74" t="s">
        <v>1260</v>
      </c>
      <c r="L540" s="74" t="s">
        <v>2371</v>
      </c>
      <c r="M540" s="74" t="s">
        <v>2144</v>
      </c>
      <c r="N540" s="76">
        <v>408</v>
      </c>
      <c r="O540" t="str">
        <f t="shared" si="37"/>
        <v>Uruguay</v>
      </c>
      <c r="Q540">
        <f t="shared" si="38"/>
        <v>1</v>
      </c>
      <c r="R540" s="64">
        <v>97</v>
      </c>
      <c r="S540" s="64">
        <v>4</v>
      </c>
      <c r="T540" s="68" t="str">
        <f t="shared" si="39"/>
        <v>97-4</v>
      </c>
      <c r="U540" s="13">
        <f t="shared" si="40"/>
        <v>1</v>
      </c>
    </row>
    <row r="541" spans="2:21" x14ac:dyDescent="0.25">
      <c r="B541">
        <v>412</v>
      </c>
      <c r="C541" s="78">
        <v>1</v>
      </c>
      <c r="D541" s="77" t="s">
        <v>797</v>
      </c>
      <c r="E541" s="77" t="s">
        <v>797</v>
      </c>
      <c r="I541" t="str">
        <f t="shared" si="36"/>
        <v>Country_uz</v>
      </c>
      <c r="J541" s="74" t="s">
        <v>735</v>
      </c>
      <c r="K541" s="74" t="s">
        <v>1262</v>
      </c>
      <c r="L541" s="74" t="s">
        <v>2372</v>
      </c>
      <c r="M541" s="74" t="s">
        <v>2144</v>
      </c>
      <c r="N541" s="76">
        <v>409</v>
      </c>
      <c r="O541" t="str">
        <f t="shared" si="37"/>
        <v>Özbekistan</v>
      </c>
      <c r="Q541">
        <f t="shared" si="38"/>
        <v>1</v>
      </c>
      <c r="R541" s="64">
        <v>98</v>
      </c>
      <c r="S541" s="64">
        <v>4</v>
      </c>
      <c r="T541" s="68" t="str">
        <f t="shared" si="39"/>
        <v>98-4</v>
      </c>
      <c r="U541" s="13">
        <f t="shared" si="40"/>
        <v>1</v>
      </c>
    </row>
    <row r="542" spans="2:21" x14ac:dyDescent="0.25">
      <c r="B542">
        <v>413</v>
      </c>
      <c r="C542" s="78">
        <v>1</v>
      </c>
      <c r="D542" s="77" t="s">
        <v>2141</v>
      </c>
      <c r="E542" s="77" t="s">
        <v>2141</v>
      </c>
      <c r="I542" t="str">
        <f t="shared" si="36"/>
        <v>Country_va</v>
      </c>
      <c r="J542" s="74" t="s">
        <v>796</v>
      </c>
      <c r="K542" s="74" t="s">
        <v>1017</v>
      </c>
      <c r="L542" s="74" t="s">
        <v>2373</v>
      </c>
      <c r="M542" s="74" t="s">
        <v>2144</v>
      </c>
      <c r="N542" s="76">
        <v>410</v>
      </c>
      <c r="O542" t="str">
        <f t="shared" si="37"/>
        <v>Vatikan</v>
      </c>
      <c r="Q542">
        <f t="shared" si="38"/>
        <v>1</v>
      </c>
      <c r="R542" s="64">
        <v>98</v>
      </c>
      <c r="S542" s="64">
        <v>5</v>
      </c>
      <c r="T542" s="68" t="str">
        <f t="shared" si="39"/>
        <v>98-5</v>
      </c>
      <c r="U542" s="13">
        <f t="shared" si="40"/>
        <v>1</v>
      </c>
    </row>
    <row r="543" spans="2:21" x14ac:dyDescent="0.25">
      <c r="B543">
        <v>414</v>
      </c>
      <c r="C543" s="78">
        <v>1</v>
      </c>
      <c r="D543" s="77" t="s">
        <v>799</v>
      </c>
      <c r="E543" s="77" t="s">
        <v>799</v>
      </c>
      <c r="I543" t="str">
        <f t="shared" si="36"/>
        <v>Country_vc</v>
      </c>
      <c r="J543" s="74" t="s">
        <v>755</v>
      </c>
      <c r="K543" s="74" t="s">
        <v>1182</v>
      </c>
      <c r="L543" s="74" t="s">
        <v>2374</v>
      </c>
      <c r="M543" s="74" t="s">
        <v>2144</v>
      </c>
      <c r="N543" s="76">
        <v>411</v>
      </c>
      <c r="O543" t="str">
        <f t="shared" si="37"/>
        <v>Saint Vincent ve Grenadin...</v>
      </c>
      <c r="Q543">
        <f t="shared" si="38"/>
        <v>1</v>
      </c>
      <c r="R543" s="64">
        <v>98</v>
      </c>
      <c r="S543" s="64">
        <v>1</v>
      </c>
      <c r="T543" s="68" t="str">
        <f t="shared" si="39"/>
        <v>98-1</v>
      </c>
      <c r="U543" s="13">
        <f t="shared" si="40"/>
        <v>1</v>
      </c>
    </row>
    <row r="544" spans="2:21" x14ac:dyDescent="0.25">
      <c r="B544">
        <v>415</v>
      </c>
      <c r="C544" s="78">
        <v>1</v>
      </c>
      <c r="D544" s="77" t="s">
        <v>798</v>
      </c>
      <c r="E544" s="77" t="s">
        <v>798</v>
      </c>
      <c r="I544" t="str">
        <f t="shared" si="36"/>
        <v>Country_ve</v>
      </c>
      <c r="J544" s="74" t="s">
        <v>797</v>
      </c>
      <c r="K544" s="74" t="s">
        <v>1265</v>
      </c>
      <c r="L544" s="74" t="s">
        <v>2375</v>
      </c>
      <c r="M544" s="74" t="s">
        <v>2144</v>
      </c>
      <c r="N544" s="76">
        <v>412</v>
      </c>
      <c r="O544" t="str">
        <f t="shared" si="37"/>
        <v>Venezuela</v>
      </c>
      <c r="Q544">
        <f t="shared" si="38"/>
        <v>1</v>
      </c>
      <c r="R544" s="64">
        <v>98</v>
      </c>
      <c r="S544" s="64">
        <v>2</v>
      </c>
      <c r="T544" s="68" t="str">
        <f t="shared" si="39"/>
        <v>98-2</v>
      </c>
      <c r="U544" s="13">
        <f t="shared" si="40"/>
        <v>1</v>
      </c>
    </row>
    <row r="545" spans="2:21" x14ac:dyDescent="0.25">
      <c r="B545">
        <v>416</v>
      </c>
      <c r="C545" s="78">
        <v>1</v>
      </c>
      <c r="D545" s="77" t="s">
        <v>795</v>
      </c>
      <c r="E545" s="77" t="s">
        <v>795</v>
      </c>
      <c r="I545" t="str">
        <f t="shared" si="36"/>
        <v>Country_vg</v>
      </c>
      <c r="J545" s="74" t="s">
        <v>2141</v>
      </c>
      <c r="K545" s="74" t="s">
        <v>1269</v>
      </c>
      <c r="L545" s="74" t="s">
        <v>2376</v>
      </c>
      <c r="M545" s="74" t="s">
        <v>2144</v>
      </c>
      <c r="N545" s="76">
        <v>413</v>
      </c>
      <c r="O545" t="str">
        <f t="shared" si="37"/>
        <v>Ingiliz Virjin Adalari</v>
      </c>
      <c r="Q545">
        <f t="shared" si="38"/>
        <v>1</v>
      </c>
      <c r="R545" s="64">
        <v>98</v>
      </c>
      <c r="S545" s="64">
        <v>3</v>
      </c>
      <c r="T545" s="68" t="str">
        <f t="shared" si="39"/>
        <v>98-3</v>
      </c>
      <c r="U545" s="13">
        <f t="shared" si="40"/>
        <v>1</v>
      </c>
    </row>
    <row r="546" spans="2:21" x14ac:dyDescent="0.25">
      <c r="B546">
        <v>417</v>
      </c>
      <c r="C546" s="78">
        <v>1</v>
      </c>
      <c r="D546" s="77" t="s">
        <v>800</v>
      </c>
      <c r="E546" s="77" t="s">
        <v>800</v>
      </c>
      <c r="I546" t="str">
        <f t="shared" si="36"/>
        <v>Country_vi</v>
      </c>
      <c r="J546" s="74" t="s">
        <v>799</v>
      </c>
      <c r="K546" s="74" t="s">
        <v>1271</v>
      </c>
      <c r="L546" s="74" t="s">
        <v>2377</v>
      </c>
      <c r="M546" s="74" t="s">
        <v>2144</v>
      </c>
      <c r="N546" s="76">
        <v>414</v>
      </c>
      <c r="O546" t="str">
        <f t="shared" si="37"/>
        <v>Virgin Islands, US</v>
      </c>
      <c r="Q546">
        <f t="shared" si="38"/>
        <v>1</v>
      </c>
      <c r="R546" s="64">
        <v>98</v>
      </c>
      <c r="S546" s="64">
        <v>6</v>
      </c>
      <c r="T546" s="68" t="str">
        <f t="shared" si="39"/>
        <v>98-6</v>
      </c>
      <c r="U546" s="13">
        <f t="shared" si="40"/>
        <v>1</v>
      </c>
    </row>
    <row r="547" spans="2:21" x14ac:dyDescent="0.25">
      <c r="B547">
        <v>418</v>
      </c>
      <c r="C547" s="78">
        <v>1</v>
      </c>
      <c r="D547" s="77" t="s">
        <v>756</v>
      </c>
      <c r="E547" s="77" t="s">
        <v>756</v>
      </c>
      <c r="I547" t="str">
        <f t="shared" si="36"/>
        <v>Country_vn</v>
      </c>
      <c r="J547" s="74" t="s">
        <v>798</v>
      </c>
      <c r="K547" s="74" t="s">
        <v>1267</v>
      </c>
      <c r="L547" s="74" t="s">
        <v>2378</v>
      </c>
      <c r="M547" s="74" t="s">
        <v>2144</v>
      </c>
      <c r="N547" s="76">
        <v>415</v>
      </c>
      <c r="O547" t="str">
        <f t="shared" si="37"/>
        <v>Vietnam</v>
      </c>
      <c r="Q547">
        <f t="shared" si="38"/>
        <v>1</v>
      </c>
      <c r="R547" s="64">
        <v>99</v>
      </c>
      <c r="S547" s="64">
        <v>6</v>
      </c>
      <c r="T547" s="68" t="str">
        <f t="shared" si="39"/>
        <v>99-6</v>
      </c>
      <c r="U547" s="13">
        <f t="shared" si="40"/>
        <v>1</v>
      </c>
    </row>
    <row r="548" spans="2:21" x14ac:dyDescent="0.25">
      <c r="B548">
        <v>419</v>
      </c>
      <c r="C548" s="78">
        <v>1</v>
      </c>
      <c r="D548" s="77" t="s">
        <v>685</v>
      </c>
      <c r="E548" s="77" t="s">
        <v>685</v>
      </c>
      <c r="I548" t="str">
        <f t="shared" si="36"/>
        <v>Country_vu</v>
      </c>
      <c r="J548" s="74" t="s">
        <v>795</v>
      </c>
      <c r="K548" s="74" t="s">
        <v>1263</v>
      </c>
      <c r="L548" s="74" t="s">
        <v>2379</v>
      </c>
      <c r="M548" s="74" t="s">
        <v>2144</v>
      </c>
      <c r="N548" s="76">
        <v>416</v>
      </c>
      <c r="O548" t="str">
        <f t="shared" si="37"/>
        <v>Vanuatu</v>
      </c>
      <c r="Q548">
        <f t="shared" si="38"/>
        <v>1</v>
      </c>
      <c r="R548" s="64">
        <v>99</v>
      </c>
      <c r="S548" s="64">
        <v>3</v>
      </c>
      <c r="T548" s="68" t="str">
        <f t="shared" si="39"/>
        <v>99-3</v>
      </c>
      <c r="U548" s="13">
        <f t="shared" si="40"/>
        <v>1</v>
      </c>
    </row>
    <row r="549" spans="2:21" x14ac:dyDescent="0.25">
      <c r="B549">
        <v>420</v>
      </c>
      <c r="C549" s="78">
        <v>1</v>
      </c>
      <c r="D549" s="77" t="s">
        <v>801</v>
      </c>
      <c r="E549" s="77" t="s">
        <v>801</v>
      </c>
      <c r="I549" t="str">
        <f t="shared" si="36"/>
        <v>Country_wf</v>
      </c>
      <c r="J549" s="74" t="s">
        <v>800</v>
      </c>
      <c r="K549" s="74" t="s">
        <v>1273</v>
      </c>
      <c r="L549" s="74" t="s">
        <v>2380</v>
      </c>
      <c r="M549" s="74" t="s">
        <v>2144</v>
      </c>
      <c r="N549" s="76">
        <v>417</v>
      </c>
      <c r="O549" t="str">
        <f t="shared" si="37"/>
        <v>Wallis ve Futuna (FR)</v>
      </c>
      <c r="Q549">
        <f t="shared" si="38"/>
        <v>1</v>
      </c>
      <c r="R549" s="64">
        <v>99</v>
      </c>
      <c r="S549" s="64">
        <v>2</v>
      </c>
      <c r="T549" s="68" t="str">
        <f t="shared" si="39"/>
        <v>99-2</v>
      </c>
      <c r="U549" s="13">
        <f t="shared" si="40"/>
        <v>1</v>
      </c>
    </row>
    <row r="550" spans="2:21" x14ac:dyDescent="0.25">
      <c r="B550">
        <v>421</v>
      </c>
      <c r="C550" s="78">
        <v>1</v>
      </c>
      <c r="D550" s="77" t="s">
        <v>712</v>
      </c>
      <c r="E550" s="77" t="s">
        <v>712</v>
      </c>
      <c r="I550" t="str">
        <f t="shared" si="36"/>
        <v>Country_ws</v>
      </c>
      <c r="J550" s="74" t="s">
        <v>756</v>
      </c>
      <c r="K550" s="74" t="s">
        <v>1183</v>
      </c>
      <c r="L550" s="74" t="s">
        <v>2381</v>
      </c>
      <c r="M550" s="74" t="s">
        <v>2144</v>
      </c>
      <c r="N550" s="76">
        <v>418</v>
      </c>
      <c r="O550" t="str">
        <f t="shared" si="37"/>
        <v>Samoa</v>
      </c>
      <c r="Q550">
        <f t="shared" si="38"/>
        <v>1</v>
      </c>
      <c r="R550" s="64">
        <v>99</v>
      </c>
      <c r="S550" s="64">
        <v>1</v>
      </c>
      <c r="T550" s="68" t="str">
        <f t="shared" si="39"/>
        <v>99-1</v>
      </c>
      <c r="U550" s="13">
        <f t="shared" si="40"/>
        <v>1</v>
      </c>
    </row>
    <row r="551" spans="2:21" x14ac:dyDescent="0.25">
      <c r="B551">
        <v>422</v>
      </c>
      <c r="C551" s="78">
        <v>1</v>
      </c>
      <c r="D551" s="77" t="s">
        <v>649</v>
      </c>
      <c r="E551" s="77" t="s">
        <v>649</v>
      </c>
      <c r="I551" t="str">
        <f t="shared" si="36"/>
        <v>Country_xk</v>
      </c>
      <c r="J551" s="74" t="s">
        <v>685</v>
      </c>
      <c r="K551" s="74" t="s">
        <v>2142</v>
      </c>
      <c r="L551" s="74" t="s">
        <v>2382</v>
      </c>
      <c r="M551" s="74" t="s">
        <v>2144</v>
      </c>
      <c r="N551" s="76">
        <v>419</v>
      </c>
      <c r="O551" t="str">
        <f t="shared" si="37"/>
        <v>Kosova (RS)</v>
      </c>
      <c r="Q551">
        <f t="shared" si="38"/>
        <v>1</v>
      </c>
      <c r="R551" s="64">
        <v>99</v>
      </c>
      <c r="S551" s="64">
        <v>5</v>
      </c>
      <c r="T551" s="68" t="str">
        <f t="shared" si="39"/>
        <v>99-5</v>
      </c>
      <c r="U551" s="13">
        <f t="shared" si="40"/>
        <v>1</v>
      </c>
    </row>
    <row r="552" spans="2:21" x14ac:dyDescent="0.25">
      <c r="B552">
        <v>423</v>
      </c>
      <c r="C552" s="78">
        <v>1</v>
      </c>
      <c r="D552" s="77" t="s">
        <v>806</v>
      </c>
      <c r="E552" s="77" t="s">
        <v>806</v>
      </c>
      <c r="I552" t="str">
        <f t="shared" si="36"/>
        <v>Country_ye</v>
      </c>
      <c r="J552" s="74" t="s">
        <v>801</v>
      </c>
      <c r="K552" s="74" t="s">
        <v>1276</v>
      </c>
      <c r="L552" s="74" t="s">
        <v>2383</v>
      </c>
      <c r="M552" s="74" t="s">
        <v>2144</v>
      </c>
      <c r="N552" s="76">
        <v>420</v>
      </c>
      <c r="O552" t="str">
        <f t="shared" si="37"/>
        <v>Yemen</v>
      </c>
      <c r="Q552">
        <f t="shared" si="38"/>
        <v>1</v>
      </c>
      <c r="R552" s="64">
        <v>99</v>
      </c>
      <c r="S552" s="64">
        <v>4</v>
      </c>
      <c r="T552" s="68" t="str">
        <f t="shared" si="39"/>
        <v>99-4</v>
      </c>
      <c r="U552" s="13">
        <f t="shared" si="40"/>
        <v>1</v>
      </c>
    </row>
    <row r="553" spans="2:21" x14ac:dyDescent="0.25">
      <c r="B553">
        <v>424</v>
      </c>
      <c r="C553" s="78">
        <v>1</v>
      </c>
      <c r="D553" s="77" t="s">
        <v>807</v>
      </c>
      <c r="E553" s="77" t="s">
        <v>807</v>
      </c>
      <c r="I553" t="str">
        <f t="shared" si="36"/>
        <v>Country_yt</v>
      </c>
      <c r="J553" s="74" t="s">
        <v>712</v>
      </c>
      <c r="K553" s="74" t="s">
        <v>1100</v>
      </c>
      <c r="L553" s="74" t="s">
        <v>2384</v>
      </c>
      <c r="M553" s="74" t="s">
        <v>2144</v>
      </c>
      <c r="N553" s="76">
        <v>421</v>
      </c>
      <c r="O553" t="str">
        <f t="shared" si="37"/>
        <v>Mayotte (FR)</v>
      </c>
      <c r="Q553">
        <f t="shared" si="38"/>
        <v>1</v>
      </c>
      <c r="R553" s="64">
        <v>100</v>
      </c>
      <c r="S553" s="64">
        <v>4</v>
      </c>
      <c r="T553" s="68" t="str">
        <f t="shared" si="39"/>
        <v>100-4</v>
      </c>
      <c r="U553" s="13">
        <f t="shared" si="40"/>
        <v>1</v>
      </c>
    </row>
    <row r="554" spans="2:21" x14ac:dyDescent="0.25">
      <c r="B554">
        <v>181</v>
      </c>
      <c r="C554" s="78">
        <v>2</v>
      </c>
      <c r="D554" s="27" t="s">
        <v>567</v>
      </c>
      <c r="I554" t="str">
        <f t="shared" si="36"/>
        <v>Country_za</v>
      </c>
      <c r="J554" s="74" t="s">
        <v>649</v>
      </c>
      <c r="K554" s="74" t="s">
        <v>1208</v>
      </c>
      <c r="L554" s="74" t="s">
        <v>2385</v>
      </c>
      <c r="M554" s="74" t="s">
        <v>2144</v>
      </c>
      <c r="N554" s="76">
        <v>422</v>
      </c>
      <c r="O554" t="str">
        <f t="shared" si="37"/>
        <v>Güney Afrika</v>
      </c>
      <c r="Q554">
        <f t="shared" si="38"/>
        <v>1</v>
      </c>
      <c r="R554" s="64">
        <v>100</v>
      </c>
      <c r="S554" s="64">
        <v>5</v>
      </c>
      <c r="T554" s="68" t="str">
        <f t="shared" si="39"/>
        <v>100-5</v>
      </c>
      <c r="U554" s="13">
        <f t="shared" si="40"/>
        <v>1</v>
      </c>
    </row>
    <row r="555" spans="2:21" x14ac:dyDescent="0.25">
      <c r="B555">
        <v>182</v>
      </c>
      <c r="C555" s="78">
        <v>2</v>
      </c>
      <c r="D555" t="s">
        <v>2099</v>
      </c>
      <c r="I555" t="str">
        <f t="shared" si="36"/>
        <v>Country_zm</v>
      </c>
      <c r="J555" s="74" t="s">
        <v>806</v>
      </c>
      <c r="K555" s="74" t="s">
        <v>1278</v>
      </c>
      <c r="L555" s="74" t="s">
        <v>2386</v>
      </c>
      <c r="M555" s="74" t="s">
        <v>2144</v>
      </c>
      <c r="N555" s="76">
        <v>423</v>
      </c>
      <c r="O555" t="str">
        <f t="shared" si="37"/>
        <v>Zambiya</v>
      </c>
      <c r="Q555">
        <f t="shared" si="38"/>
        <v>1</v>
      </c>
      <c r="R555" s="64">
        <v>100</v>
      </c>
      <c r="S555" s="64">
        <v>1</v>
      </c>
      <c r="T555" s="68" t="str">
        <f t="shared" si="39"/>
        <v>100-1</v>
      </c>
      <c r="U555" s="13">
        <f t="shared" si="40"/>
        <v>1</v>
      </c>
    </row>
    <row r="556" spans="2:21" x14ac:dyDescent="0.25">
      <c r="B556">
        <v>183</v>
      </c>
      <c r="C556" s="78">
        <v>2</v>
      </c>
      <c r="D556" t="s">
        <v>563</v>
      </c>
      <c r="I556" t="str">
        <f t="shared" si="36"/>
        <v>Country_zw</v>
      </c>
      <c r="J556" s="74" t="s">
        <v>807</v>
      </c>
      <c r="K556" s="74" t="s">
        <v>1280</v>
      </c>
      <c r="L556" s="74" t="s">
        <v>2387</v>
      </c>
      <c r="M556" s="74" t="s">
        <v>2144</v>
      </c>
      <c r="N556" s="76">
        <v>424</v>
      </c>
      <c r="O556" t="str">
        <f t="shared" si="37"/>
        <v>Zimbabve</v>
      </c>
      <c r="Q556">
        <f t="shared" si="38"/>
        <v>1</v>
      </c>
      <c r="R556" s="64">
        <v>100</v>
      </c>
      <c r="S556" s="64">
        <v>2</v>
      </c>
      <c r="T556" s="68" t="str">
        <f t="shared" si="39"/>
        <v>100-2</v>
      </c>
      <c r="U556" s="13">
        <f t="shared" si="40"/>
        <v>1</v>
      </c>
    </row>
    <row r="557" spans="2:21" x14ac:dyDescent="0.25">
      <c r="B557">
        <v>184</v>
      </c>
      <c r="C557" s="78">
        <v>2</v>
      </c>
      <c r="D557" t="s">
        <v>571</v>
      </c>
      <c r="Q557">
        <f t="shared" si="38"/>
        <v>1</v>
      </c>
      <c r="R557" s="64">
        <v>100</v>
      </c>
      <c r="S557" s="64">
        <v>3</v>
      </c>
      <c r="T557" s="68" t="str">
        <f t="shared" si="39"/>
        <v>100-3</v>
      </c>
      <c r="U557" s="13">
        <f t="shared" si="40"/>
        <v>1</v>
      </c>
    </row>
    <row r="558" spans="2:21" x14ac:dyDescent="0.25">
      <c r="B558">
        <v>185</v>
      </c>
      <c r="C558" s="78">
        <v>2</v>
      </c>
      <c r="D558" t="s">
        <v>569</v>
      </c>
      <c r="Q558">
        <f t="shared" si="38"/>
        <v>1</v>
      </c>
      <c r="R558" s="64">
        <v>100</v>
      </c>
      <c r="S558" s="64">
        <v>6</v>
      </c>
      <c r="T558" s="68" t="str">
        <f t="shared" si="39"/>
        <v>100-6</v>
      </c>
      <c r="U558" s="13">
        <f t="shared" si="40"/>
        <v>1</v>
      </c>
    </row>
    <row r="559" spans="2:21" x14ac:dyDescent="0.25">
      <c r="B559">
        <v>186</v>
      </c>
      <c r="C559" s="78">
        <v>2</v>
      </c>
      <c r="D559" t="s">
        <v>573</v>
      </c>
      <c r="Q559">
        <f t="shared" si="38"/>
        <v>1</v>
      </c>
      <c r="R559" s="64">
        <v>101</v>
      </c>
      <c r="S559" s="64">
        <v>6</v>
      </c>
      <c r="T559" s="68" t="str">
        <f t="shared" si="39"/>
        <v>101-6</v>
      </c>
      <c r="U559" s="13">
        <f t="shared" si="40"/>
        <v>1</v>
      </c>
    </row>
    <row r="560" spans="2:21" x14ac:dyDescent="0.25">
      <c r="B560">
        <v>187</v>
      </c>
      <c r="C560" s="78">
        <v>2</v>
      </c>
      <c r="D560" t="s">
        <v>622</v>
      </c>
      <c r="Q560">
        <f t="shared" si="38"/>
        <v>1</v>
      </c>
      <c r="R560" s="64">
        <v>101</v>
      </c>
      <c r="S560" s="64">
        <v>3</v>
      </c>
      <c r="T560" s="68" t="str">
        <f t="shared" si="39"/>
        <v>101-3</v>
      </c>
      <c r="U560" s="13">
        <f t="shared" si="40"/>
        <v>1</v>
      </c>
    </row>
    <row r="561" spans="2:21" x14ac:dyDescent="0.25">
      <c r="B561">
        <v>188</v>
      </c>
      <c r="C561" s="78">
        <v>2</v>
      </c>
      <c r="D561" t="s">
        <v>568</v>
      </c>
      <c r="Q561">
        <f t="shared" si="38"/>
        <v>1</v>
      </c>
      <c r="R561" s="64">
        <v>101</v>
      </c>
      <c r="S561" s="64">
        <v>2</v>
      </c>
      <c r="T561" s="68" t="str">
        <f t="shared" si="39"/>
        <v>101-2</v>
      </c>
      <c r="U561" s="13">
        <f t="shared" si="40"/>
        <v>1</v>
      </c>
    </row>
    <row r="562" spans="2:21" x14ac:dyDescent="0.25">
      <c r="B562">
        <v>189</v>
      </c>
      <c r="C562" s="78">
        <v>2</v>
      </c>
      <c r="D562" t="s">
        <v>570</v>
      </c>
      <c r="Q562">
        <f t="shared" si="38"/>
        <v>1</v>
      </c>
      <c r="R562" s="64">
        <v>101</v>
      </c>
      <c r="S562" s="64">
        <v>1</v>
      </c>
      <c r="T562" s="68" t="str">
        <f t="shared" si="39"/>
        <v>101-1</v>
      </c>
      <c r="U562" s="13">
        <f t="shared" si="40"/>
        <v>1</v>
      </c>
    </row>
    <row r="563" spans="2:21" x14ac:dyDescent="0.25">
      <c r="B563">
        <v>190</v>
      </c>
      <c r="C563" s="78">
        <v>2</v>
      </c>
      <c r="D563" t="s">
        <v>572</v>
      </c>
      <c r="Q563">
        <f t="shared" si="38"/>
        <v>1</v>
      </c>
      <c r="R563" s="64">
        <v>101</v>
      </c>
      <c r="S563" s="64">
        <v>5</v>
      </c>
      <c r="T563" s="68" t="str">
        <f t="shared" si="39"/>
        <v>101-5</v>
      </c>
      <c r="U563" s="13">
        <f t="shared" si="40"/>
        <v>1</v>
      </c>
    </row>
    <row r="564" spans="2:21" x14ac:dyDescent="0.25">
      <c r="B564">
        <v>191</v>
      </c>
      <c r="C564" s="78">
        <v>2</v>
      </c>
      <c r="D564" t="s">
        <v>566</v>
      </c>
      <c r="Q564">
        <f t="shared" si="38"/>
        <v>1</v>
      </c>
      <c r="R564" s="64">
        <v>101</v>
      </c>
      <c r="S564" s="64">
        <v>4</v>
      </c>
      <c r="T564" s="68" t="str">
        <f t="shared" si="39"/>
        <v>101-4</v>
      </c>
      <c r="U564" s="13">
        <f t="shared" si="40"/>
        <v>1</v>
      </c>
    </row>
    <row r="565" spans="2:21" x14ac:dyDescent="0.25">
      <c r="B565">
        <v>192</v>
      </c>
      <c r="C565" s="78">
        <v>2</v>
      </c>
      <c r="D565" t="s">
        <v>576</v>
      </c>
      <c r="Q565">
        <f t="shared" si="38"/>
        <v>1</v>
      </c>
      <c r="R565" s="64">
        <v>102</v>
      </c>
      <c r="S565" s="64">
        <v>4</v>
      </c>
      <c r="T565" s="68" t="str">
        <f t="shared" si="39"/>
        <v>102-4</v>
      </c>
      <c r="U565" s="13">
        <f t="shared" si="40"/>
        <v>1</v>
      </c>
    </row>
    <row r="566" spans="2:21" x14ac:dyDescent="0.25">
      <c r="B566">
        <v>193</v>
      </c>
      <c r="C566" s="78">
        <v>2</v>
      </c>
      <c r="D566" t="s">
        <v>575</v>
      </c>
      <c r="Q566">
        <f t="shared" si="38"/>
        <v>1</v>
      </c>
      <c r="R566" s="64">
        <v>102</v>
      </c>
      <c r="S566" s="64">
        <v>5</v>
      </c>
      <c r="T566" s="68" t="str">
        <f t="shared" si="39"/>
        <v>102-5</v>
      </c>
      <c r="U566" s="13">
        <f t="shared" si="40"/>
        <v>1</v>
      </c>
    </row>
    <row r="567" spans="2:21" x14ac:dyDescent="0.25">
      <c r="B567">
        <v>194</v>
      </c>
      <c r="C567" s="78">
        <v>2</v>
      </c>
      <c r="D567" t="s">
        <v>574</v>
      </c>
      <c r="Q567">
        <f t="shared" si="38"/>
        <v>1</v>
      </c>
      <c r="R567" s="64">
        <v>102</v>
      </c>
      <c r="S567" s="64">
        <v>1</v>
      </c>
      <c r="T567" s="68" t="str">
        <f t="shared" si="39"/>
        <v>102-1</v>
      </c>
      <c r="U567" s="13">
        <f t="shared" si="40"/>
        <v>1</v>
      </c>
    </row>
    <row r="568" spans="2:21" x14ac:dyDescent="0.25">
      <c r="B568">
        <v>195</v>
      </c>
      <c r="C568" s="78">
        <v>2</v>
      </c>
      <c r="D568" t="s">
        <v>2100</v>
      </c>
      <c r="Q568">
        <f t="shared" si="38"/>
        <v>1</v>
      </c>
      <c r="R568" s="64">
        <v>102</v>
      </c>
      <c r="S568" s="64">
        <v>2</v>
      </c>
      <c r="T568" s="68" t="str">
        <f t="shared" si="39"/>
        <v>102-2</v>
      </c>
      <c r="U568" s="13">
        <f t="shared" si="40"/>
        <v>1</v>
      </c>
    </row>
    <row r="569" spans="2:21" x14ac:dyDescent="0.25">
      <c r="B569">
        <v>196</v>
      </c>
      <c r="C569" s="78">
        <v>2</v>
      </c>
      <c r="D569" t="s">
        <v>577</v>
      </c>
      <c r="Q569">
        <f t="shared" si="38"/>
        <v>1</v>
      </c>
      <c r="R569" s="64">
        <v>102</v>
      </c>
      <c r="S569" s="64">
        <v>3</v>
      </c>
      <c r="T569" s="68" t="str">
        <f t="shared" si="39"/>
        <v>102-3</v>
      </c>
      <c r="U569" s="13">
        <f t="shared" si="40"/>
        <v>1</v>
      </c>
    </row>
    <row r="570" spans="2:21" x14ac:dyDescent="0.25">
      <c r="B570">
        <v>197</v>
      </c>
      <c r="C570" s="78">
        <v>2</v>
      </c>
      <c r="D570" t="s">
        <v>593</v>
      </c>
      <c r="Q570">
        <f t="shared" si="38"/>
        <v>1</v>
      </c>
      <c r="R570" s="64">
        <v>102</v>
      </c>
      <c r="S570" s="64">
        <v>6</v>
      </c>
      <c r="T570" s="68" t="str">
        <f t="shared" si="39"/>
        <v>102-6</v>
      </c>
      <c r="U570" s="13">
        <f t="shared" si="40"/>
        <v>1</v>
      </c>
    </row>
    <row r="571" spans="2:21" x14ac:dyDescent="0.25">
      <c r="B571">
        <v>198</v>
      </c>
      <c r="C571" s="78">
        <v>2</v>
      </c>
      <c r="D571" t="s">
        <v>581</v>
      </c>
      <c r="Q571">
        <f t="shared" si="38"/>
        <v>1</v>
      </c>
      <c r="R571" s="64">
        <v>103</v>
      </c>
      <c r="S571" s="64">
        <v>6</v>
      </c>
      <c r="T571" s="68" t="str">
        <f t="shared" si="39"/>
        <v>103-6</v>
      </c>
      <c r="U571" s="13">
        <f t="shared" si="40"/>
        <v>1</v>
      </c>
    </row>
    <row r="572" spans="2:21" x14ac:dyDescent="0.25">
      <c r="B572">
        <v>199</v>
      </c>
      <c r="C572" s="78">
        <v>2</v>
      </c>
      <c r="D572" t="s">
        <v>2101</v>
      </c>
      <c r="Q572">
        <f t="shared" si="38"/>
        <v>1</v>
      </c>
      <c r="R572" s="64">
        <v>103</v>
      </c>
      <c r="S572" s="64">
        <v>3</v>
      </c>
      <c r="T572" s="68" t="str">
        <f t="shared" si="39"/>
        <v>103-3</v>
      </c>
      <c r="U572" s="13">
        <f t="shared" si="40"/>
        <v>1</v>
      </c>
    </row>
    <row r="573" spans="2:21" x14ac:dyDescent="0.25">
      <c r="B573">
        <v>200</v>
      </c>
      <c r="C573" s="78">
        <v>2</v>
      </c>
      <c r="D573" t="s">
        <v>583</v>
      </c>
      <c r="Q573">
        <f t="shared" si="38"/>
        <v>1</v>
      </c>
      <c r="R573" s="64">
        <v>103</v>
      </c>
      <c r="S573" s="64">
        <v>2</v>
      </c>
      <c r="T573" s="68" t="str">
        <f t="shared" si="39"/>
        <v>103-2</v>
      </c>
      <c r="U573" s="13">
        <f t="shared" si="40"/>
        <v>1</v>
      </c>
    </row>
    <row r="574" spans="2:21" x14ac:dyDescent="0.25">
      <c r="B574">
        <v>201</v>
      </c>
      <c r="C574" s="78">
        <v>2</v>
      </c>
      <c r="D574" t="s">
        <v>599</v>
      </c>
      <c r="Q574">
        <f t="shared" si="38"/>
        <v>1</v>
      </c>
      <c r="R574" s="64">
        <v>103</v>
      </c>
      <c r="S574" s="64">
        <v>1</v>
      </c>
      <c r="T574" s="68" t="str">
        <f t="shared" si="39"/>
        <v>103-1</v>
      </c>
      <c r="U574" s="13">
        <f t="shared" si="40"/>
        <v>1</v>
      </c>
    </row>
    <row r="575" spans="2:21" x14ac:dyDescent="0.25">
      <c r="B575">
        <v>202</v>
      </c>
      <c r="C575" s="78">
        <v>2</v>
      </c>
      <c r="D575" t="s">
        <v>598</v>
      </c>
      <c r="Q575">
        <f t="shared" si="38"/>
        <v>1</v>
      </c>
      <c r="R575" s="64">
        <v>103</v>
      </c>
      <c r="S575" s="64">
        <v>5</v>
      </c>
      <c r="T575" s="68" t="str">
        <f t="shared" si="39"/>
        <v>103-5</v>
      </c>
      <c r="U575" s="13">
        <f t="shared" si="40"/>
        <v>1</v>
      </c>
    </row>
    <row r="576" spans="2:21" x14ac:dyDescent="0.25">
      <c r="B576">
        <v>203</v>
      </c>
      <c r="C576" s="78">
        <v>2</v>
      </c>
      <c r="D576" t="s">
        <v>579</v>
      </c>
      <c r="Q576">
        <f t="shared" si="38"/>
        <v>1</v>
      </c>
      <c r="R576" s="64">
        <v>103</v>
      </c>
      <c r="S576" s="64">
        <v>4</v>
      </c>
      <c r="T576" s="68" t="str">
        <f t="shared" si="39"/>
        <v>103-4</v>
      </c>
      <c r="U576" s="13">
        <f t="shared" si="40"/>
        <v>1</v>
      </c>
    </row>
    <row r="577" spans="2:21" x14ac:dyDescent="0.25">
      <c r="B577">
        <v>204</v>
      </c>
      <c r="C577" s="78">
        <v>2</v>
      </c>
      <c r="D577" t="s">
        <v>600</v>
      </c>
      <c r="Q577">
        <f t="shared" si="38"/>
        <v>1</v>
      </c>
      <c r="R577" s="64">
        <v>104</v>
      </c>
      <c r="S577" s="64">
        <v>4</v>
      </c>
      <c r="T577" s="68" t="str">
        <f t="shared" si="39"/>
        <v>104-4</v>
      </c>
      <c r="U577" s="13">
        <f t="shared" si="40"/>
        <v>1</v>
      </c>
    </row>
    <row r="578" spans="2:21" x14ac:dyDescent="0.25">
      <c r="B578">
        <v>205</v>
      </c>
      <c r="C578" s="78">
        <v>2</v>
      </c>
      <c r="D578" t="s">
        <v>585</v>
      </c>
      <c r="Q578">
        <f t="shared" ref="Q578:Q641" si="41">COUNTIF(N:N,R578)</f>
        <v>1</v>
      </c>
      <c r="R578" s="64">
        <v>104</v>
      </c>
      <c r="S578" s="64">
        <v>5</v>
      </c>
      <c r="T578" s="68" t="str">
        <f t="shared" ref="T578:T641" si="42">R578&amp;"-"&amp;S578</f>
        <v>104-5</v>
      </c>
      <c r="U578" s="13">
        <f t="shared" ref="U578:U641" si="43">COUNTIF(T:T,T578)</f>
        <v>1</v>
      </c>
    </row>
    <row r="579" spans="2:21" x14ac:dyDescent="0.25">
      <c r="B579">
        <v>206</v>
      </c>
      <c r="C579" s="78">
        <v>2</v>
      </c>
      <c r="D579" t="s">
        <v>750</v>
      </c>
      <c r="Q579">
        <f t="shared" si="41"/>
        <v>1</v>
      </c>
      <c r="R579" s="64">
        <v>104</v>
      </c>
      <c r="S579" s="64">
        <v>1</v>
      </c>
      <c r="T579" s="68" t="str">
        <f t="shared" si="42"/>
        <v>104-1</v>
      </c>
      <c r="U579" s="13">
        <f t="shared" si="43"/>
        <v>1</v>
      </c>
    </row>
    <row r="580" spans="2:21" x14ac:dyDescent="0.25">
      <c r="B580">
        <v>207</v>
      </c>
      <c r="C580" s="78">
        <v>2</v>
      </c>
      <c r="D580" t="s">
        <v>586</v>
      </c>
      <c r="Q580">
        <f t="shared" si="41"/>
        <v>1</v>
      </c>
      <c r="R580" s="64">
        <v>104</v>
      </c>
      <c r="S580" s="64">
        <v>2</v>
      </c>
      <c r="T580" s="68" t="str">
        <f t="shared" si="42"/>
        <v>104-2</v>
      </c>
      <c r="U580" s="13">
        <f t="shared" si="43"/>
        <v>1</v>
      </c>
    </row>
    <row r="581" spans="2:21" x14ac:dyDescent="0.25">
      <c r="B581">
        <v>208</v>
      </c>
      <c r="C581" s="78">
        <v>2</v>
      </c>
      <c r="D581" t="s">
        <v>597</v>
      </c>
      <c r="Q581">
        <f t="shared" si="41"/>
        <v>1</v>
      </c>
      <c r="R581" s="64">
        <v>104</v>
      </c>
      <c r="S581" s="64">
        <v>3</v>
      </c>
      <c r="T581" s="68" t="str">
        <f t="shared" si="42"/>
        <v>104-3</v>
      </c>
      <c r="U581" s="13">
        <f t="shared" si="43"/>
        <v>1</v>
      </c>
    </row>
    <row r="582" spans="2:21" x14ac:dyDescent="0.25">
      <c r="B582">
        <v>209</v>
      </c>
      <c r="C582" s="78">
        <v>2</v>
      </c>
      <c r="D582" t="s">
        <v>592</v>
      </c>
      <c r="Q582">
        <f t="shared" si="41"/>
        <v>1</v>
      </c>
      <c r="R582" s="64">
        <v>104</v>
      </c>
      <c r="S582" s="64">
        <v>6</v>
      </c>
      <c r="T582" s="68" t="str">
        <f t="shared" si="42"/>
        <v>104-6</v>
      </c>
      <c r="U582" s="13">
        <f t="shared" si="43"/>
        <v>1</v>
      </c>
    </row>
    <row r="583" spans="2:21" x14ac:dyDescent="0.25">
      <c r="B583">
        <v>210</v>
      </c>
      <c r="C583" s="78">
        <v>2</v>
      </c>
      <c r="D583" t="s">
        <v>596</v>
      </c>
      <c r="Q583">
        <f t="shared" si="41"/>
        <v>1</v>
      </c>
      <c r="R583" s="64">
        <v>105</v>
      </c>
      <c r="S583" s="64">
        <v>6</v>
      </c>
      <c r="T583" s="68" t="str">
        <f t="shared" si="42"/>
        <v>105-6</v>
      </c>
      <c r="U583" s="13">
        <f t="shared" si="43"/>
        <v>1</v>
      </c>
    </row>
    <row r="584" spans="2:21" x14ac:dyDescent="0.25">
      <c r="B584">
        <v>211</v>
      </c>
      <c r="C584" s="78">
        <v>2</v>
      </c>
      <c r="D584" t="s">
        <v>578</v>
      </c>
      <c r="Q584">
        <f t="shared" si="41"/>
        <v>1</v>
      </c>
      <c r="R584" s="64">
        <v>105</v>
      </c>
      <c r="S584" s="64">
        <v>3</v>
      </c>
      <c r="T584" s="68" t="str">
        <f t="shared" si="42"/>
        <v>105-3</v>
      </c>
      <c r="U584" s="13">
        <f t="shared" si="43"/>
        <v>1</v>
      </c>
    </row>
    <row r="585" spans="2:21" x14ac:dyDescent="0.25">
      <c r="B585">
        <v>212</v>
      </c>
      <c r="C585" s="78">
        <v>2</v>
      </c>
      <c r="D585" t="s">
        <v>588</v>
      </c>
      <c r="Q585">
        <f t="shared" si="41"/>
        <v>1</v>
      </c>
      <c r="R585" s="64">
        <v>105</v>
      </c>
      <c r="S585" s="64">
        <v>2</v>
      </c>
      <c r="T585" s="68" t="str">
        <f t="shared" si="42"/>
        <v>105-2</v>
      </c>
      <c r="U585" s="13">
        <f t="shared" si="43"/>
        <v>1</v>
      </c>
    </row>
    <row r="586" spans="2:21" x14ac:dyDescent="0.25">
      <c r="B586">
        <v>213</v>
      </c>
      <c r="C586" s="78">
        <v>2</v>
      </c>
      <c r="D586" t="s">
        <v>2102</v>
      </c>
      <c r="Q586">
        <f t="shared" si="41"/>
        <v>1</v>
      </c>
      <c r="R586" s="64">
        <v>105</v>
      </c>
      <c r="S586" s="64">
        <v>1</v>
      </c>
      <c r="T586" s="68" t="str">
        <f t="shared" si="42"/>
        <v>105-1</v>
      </c>
      <c r="U586" s="13">
        <f t="shared" si="43"/>
        <v>1</v>
      </c>
    </row>
    <row r="587" spans="2:21" x14ac:dyDescent="0.25">
      <c r="B587">
        <v>214</v>
      </c>
      <c r="C587" s="78">
        <v>2</v>
      </c>
      <c r="D587" t="s">
        <v>594</v>
      </c>
      <c r="Q587">
        <f t="shared" si="41"/>
        <v>1</v>
      </c>
      <c r="R587" s="64">
        <v>105</v>
      </c>
      <c r="S587" s="64">
        <v>5</v>
      </c>
      <c r="T587" s="68" t="str">
        <f t="shared" si="42"/>
        <v>105-5</v>
      </c>
      <c r="U587" s="13">
        <f t="shared" si="43"/>
        <v>1</v>
      </c>
    </row>
    <row r="588" spans="2:21" x14ac:dyDescent="0.25">
      <c r="B588">
        <v>215</v>
      </c>
      <c r="C588" s="78">
        <v>2</v>
      </c>
      <c r="D588" t="s">
        <v>587</v>
      </c>
      <c r="Q588">
        <f t="shared" si="41"/>
        <v>1</v>
      </c>
      <c r="R588" s="64">
        <v>105</v>
      </c>
      <c r="S588" s="64">
        <v>4</v>
      </c>
      <c r="T588" s="68" t="str">
        <f t="shared" si="42"/>
        <v>105-4</v>
      </c>
      <c r="U588" s="13">
        <f t="shared" si="43"/>
        <v>1</v>
      </c>
    </row>
    <row r="589" spans="2:21" x14ac:dyDescent="0.25">
      <c r="B589">
        <v>216</v>
      </c>
      <c r="C589" s="78">
        <v>2</v>
      </c>
      <c r="D589" t="s">
        <v>584</v>
      </c>
      <c r="Q589">
        <f t="shared" si="41"/>
        <v>1</v>
      </c>
      <c r="R589" s="64">
        <v>106</v>
      </c>
      <c r="S589" s="64">
        <v>4</v>
      </c>
      <c r="T589" s="68" t="str">
        <f t="shared" si="42"/>
        <v>106-4</v>
      </c>
      <c r="U589" s="13">
        <f t="shared" si="43"/>
        <v>1</v>
      </c>
    </row>
    <row r="590" spans="2:21" x14ac:dyDescent="0.25">
      <c r="B590">
        <v>217</v>
      </c>
      <c r="C590" s="78">
        <v>2</v>
      </c>
      <c r="D590" t="s">
        <v>674</v>
      </c>
      <c r="Q590">
        <f t="shared" si="41"/>
        <v>1</v>
      </c>
      <c r="R590" s="64">
        <v>106</v>
      </c>
      <c r="S590" s="64">
        <v>5</v>
      </c>
      <c r="T590" s="68" t="str">
        <f t="shared" si="42"/>
        <v>106-5</v>
      </c>
      <c r="U590" s="13">
        <f t="shared" si="43"/>
        <v>1</v>
      </c>
    </row>
    <row r="591" spans="2:21" x14ac:dyDescent="0.25">
      <c r="B591">
        <v>218</v>
      </c>
      <c r="C591" s="78">
        <v>2</v>
      </c>
      <c r="D591" t="s">
        <v>2103</v>
      </c>
      <c r="Q591">
        <f t="shared" si="41"/>
        <v>1</v>
      </c>
      <c r="R591" s="64">
        <v>106</v>
      </c>
      <c r="S591" s="64">
        <v>1</v>
      </c>
      <c r="T591" s="68" t="str">
        <f t="shared" si="42"/>
        <v>106-1</v>
      </c>
      <c r="U591" s="13">
        <f t="shared" si="43"/>
        <v>1</v>
      </c>
    </row>
    <row r="592" spans="2:21" x14ac:dyDescent="0.25">
      <c r="B592">
        <v>219</v>
      </c>
      <c r="C592" s="78">
        <v>2</v>
      </c>
      <c r="D592" t="s">
        <v>613</v>
      </c>
      <c r="Q592">
        <f t="shared" si="41"/>
        <v>1</v>
      </c>
      <c r="R592" s="64">
        <v>106</v>
      </c>
      <c r="S592" s="64">
        <v>2</v>
      </c>
      <c r="T592" s="68" t="str">
        <f t="shared" si="42"/>
        <v>106-2</v>
      </c>
      <c r="U592" s="13">
        <f t="shared" si="43"/>
        <v>1</v>
      </c>
    </row>
    <row r="593" spans="2:21" x14ac:dyDescent="0.25">
      <c r="B593">
        <v>220</v>
      </c>
      <c r="C593" s="78">
        <v>2</v>
      </c>
      <c r="D593" t="s">
        <v>734</v>
      </c>
      <c r="Q593">
        <f t="shared" si="41"/>
        <v>1</v>
      </c>
      <c r="R593" s="64">
        <v>106</v>
      </c>
      <c r="S593" s="64">
        <v>3</v>
      </c>
      <c r="T593" s="68" t="str">
        <f t="shared" si="42"/>
        <v>106-3</v>
      </c>
      <c r="U593" s="13">
        <f t="shared" si="43"/>
        <v>1</v>
      </c>
    </row>
    <row r="594" spans="2:21" x14ac:dyDescent="0.25">
      <c r="B594">
        <v>221</v>
      </c>
      <c r="C594" s="78">
        <v>2</v>
      </c>
      <c r="D594" t="s">
        <v>684</v>
      </c>
      <c r="Q594">
        <f t="shared" si="41"/>
        <v>1</v>
      </c>
      <c r="R594" s="64">
        <v>106</v>
      </c>
      <c r="S594" s="64">
        <v>6</v>
      </c>
      <c r="T594" s="68" t="str">
        <f t="shared" si="42"/>
        <v>106-6</v>
      </c>
      <c r="U594" s="13">
        <f t="shared" si="43"/>
        <v>1</v>
      </c>
    </row>
    <row r="595" spans="2:21" x14ac:dyDescent="0.25">
      <c r="B595">
        <v>222</v>
      </c>
      <c r="C595" s="78">
        <v>2</v>
      </c>
      <c r="D595" t="s">
        <v>2104</v>
      </c>
      <c r="Q595">
        <f t="shared" si="41"/>
        <v>1</v>
      </c>
      <c r="R595" s="64">
        <v>107</v>
      </c>
      <c r="S595" s="64">
        <v>6</v>
      </c>
      <c r="T595" s="68" t="str">
        <f t="shared" si="42"/>
        <v>107-6</v>
      </c>
      <c r="U595" s="13">
        <f t="shared" si="43"/>
        <v>1</v>
      </c>
    </row>
    <row r="596" spans="2:21" x14ac:dyDescent="0.25">
      <c r="B596">
        <v>223</v>
      </c>
      <c r="C596" s="78">
        <v>2</v>
      </c>
      <c r="D596" t="s">
        <v>2105</v>
      </c>
      <c r="Q596">
        <f t="shared" si="41"/>
        <v>1</v>
      </c>
      <c r="R596" s="64">
        <v>107</v>
      </c>
      <c r="S596" s="64">
        <v>3</v>
      </c>
      <c r="T596" s="68" t="str">
        <f t="shared" si="42"/>
        <v>107-3</v>
      </c>
      <c r="U596" s="13">
        <f t="shared" si="43"/>
        <v>1</v>
      </c>
    </row>
    <row r="597" spans="2:21" x14ac:dyDescent="0.25">
      <c r="B597">
        <v>224</v>
      </c>
      <c r="C597" s="78">
        <v>2</v>
      </c>
      <c r="D597" t="s">
        <v>2106</v>
      </c>
      <c r="Q597">
        <f t="shared" si="41"/>
        <v>1</v>
      </c>
      <c r="R597" s="64">
        <v>107</v>
      </c>
      <c r="S597" s="64">
        <v>2</v>
      </c>
      <c r="T597" s="68" t="str">
        <f t="shared" si="42"/>
        <v>107-2</v>
      </c>
      <c r="U597" s="13">
        <f t="shared" si="43"/>
        <v>1</v>
      </c>
    </row>
    <row r="598" spans="2:21" x14ac:dyDescent="0.25">
      <c r="B598">
        <v>225</v>
      </c>
      <c r="C598" s="78">
        <v>2</v>
      </c>
      <c r="D598" t="s">
        <v>2107</v>
      </c>
      <c r="Q598">
        <f t="shared" si="41"/>
        <v>1</v>
      </c>
      <c r="R598" s="64">
        <v>107</v>
      </c>
      <c r="S598" s="64">
        <v>1</v>
      </c>
      <c r="T598" s="68" t="str">
        <f t="shared" si="42"/>
        <v>107-1</v>
      </c>
      <c r="U598" s="13">
        <f t="shared" si="43"/>
        <v>1</v>
      </c>
    </row>
    <row r="599" spans="2:21" x14ac:dyDescent="0.25">
      <c r="B599">
        <v>226</v>
      </c>
      <c r="C599" s="78">
        <v>2</v>
      </c>
      <c r="D599" t="s">
        <v>673</v>
      </c>
      <c r="Q599">
        <f t="shared" si="41"/>
        <v>1</v>
      </c>
      <c r="R599" s="64">
        <v>107</v>
      </c>
      <c r="S599" s="64">
        <v>5</v>
      </c>
      <c r="T599" s="68" t="str">
        <f t="shared" si="42"/>
        <v>107-5</v>
      </c>
      <c r="U599" s="13">
        <f t="shared" si="43"/>
        <v>1</v>
      </c>
    </row>
    <row r="600" spans="2:21" x14ac:dyDescent="0.25">
      <c r="B600">
        <v>227</v>
      </c>
      <c r="C600" s="78">
        <v>2</v>
      </c>
      <c r="D600" t="s">
        <v>611</v>
      </c>
      <c r="Q600">
        <f t="shared" si="41"/>
        <v>1</v>
      </c>
      <c r="R600" s="64">
        <v>107</v>
      </c>
      <c r="S600" s="64">
        <v>4</v>
      </c>
      <c r="T600" s="68" t="str">
        <f t="shared" si="42"/>
        <v>107-4</v>
      </c>
      <c r="U600" s="13">
        <f t="shared" si="43"/>
        <v>1</v>
      </c>
    </row>
    <row r="601" spans="2:21" x14ac:dyDescent="0.25">
      <c r="B601">
        <v>228</v>
      </c>
      <c r="C601" s="78">
        <v>2</v>
      </c>
      <c r="D601" t="s">
        <v>682</v>
      </c>
      <c r="Q601">
        <f t="shared" si="41"/>
        <v>1</v>
      </c>
      <c r="R601" s="64">
        <v>108</v>
      </c>
      <c r="S601" s="64">
        <v>4</v>
      </c>
      <c r="T601" s="68" t="str">
        <f t="shared" si="42"/>
        <v>108-4</v>
      </c>
      <c r="U601" s="13">
        <f t="shared" si="43"/>
        <v>1</v>
      </c>
    </row>
    <row r="602" spans="2:21" x14ac:dyDescent="0.25">
      <c r="B602">
        <v>229</v>
      </c>
      <c r="C602" s="78">
        <v>2</v>
      </c>
      <c r="D602" t="s">
        <v>686</v>
      </c>
      <c r="Q602">
        <f t="shared" si="41"/>
        <v>1</v>
      </c>
      <c r="R602" s="64">
        <v>108</v>
      </c>
      <c r="S602" s="64">
        <v>5</v>
      </c>
      <c r="T602" s="68" t="str">
        <f t="shared" si="42"/>
        <v>108-5</v>
      </c>
      <c r="U602" s="13">
        <f t="shared" si="43"/>
        <v>1</v>
      </c>
    </row>
    <row r="603" spans="2:21" x14ac:dyDescent="0.25">
      <c r="B603">
        <v>230</v>
      </c>
      <c r="C603" s="78">
        <v>2</v>
      </c>
      <c r="D603" t="s">
        <v>689</v>
      </c>
      <c r="Q603">
        <f t="shared" si="41"/>
        <v>1</v>
      </c>
      <c r="R603" s="64">
        <v>108</v>
      </c>
      <c r="S603" s="64">
        <v>1</v>
      </c>
      <c r="T603" s="68" t="str">
        <f t="shared" si="42"/>
        <v>108-1</v>
      </c>
      <c r="U603" s="13">
        <f t="shared" si="43"/>
        <v>1</v>
      </c>
    </row>
    <row r="604" spans="2:21" x14ac:dyDescent="0.25">
      <c r="B604">
        <v>231</v>
      </c>
      <c r="C604" s="78">
        <v>2</v>
      </c>
      <c r="D604" t="s">
        <v>726</v>
      </c>
      <c r="Q604">
        <f t="shared" si="41"/>
        <v>1</v>
      </c>
      <c r="R604" s="64">
        <v>108</v>
      </c>
      <c r="S604" s="64">
        <v>2</v>
      </c>
      <c r="T604" s="68" t="str">
        <f t="shared" si="42"/>
        <v>108-2</v>
      </c>
      <c r="U604" s="13">
        <f t="shared" si="43"/>
        <v>1</v>
      </c>
    </row>
    <row r="605" spans="2:21" x14ac:dyDescent="0.25">
      <c r="B605">
        <v>232</v>
      </c>
      <c r="C605" s="78">
        <v>2</v>
      </c>
      <c r="D605" t="s">
        <v>2108</v>
      </c>
      <c r="Q605">
        <f t="shared" si="41"/>
        <v>1</v>
      </c>
      <c r="R605" s="64">
        <v>108</v>
      </c>
      <c r="S605" s="64">
        <v>3</v>
      </c>
      <c r="T605" s="68" t="str">
        <f t="shared" si="42"/>
        <v>108-3</v>
      </c>
      <c r="U605" s="13">
        <f t="shared" si="43"/>
        <v>1</v>
      </c>
    </row>
    <row r="606" spans="2:21" x14ac:dyDescent="0.25">
      <c r="B606">
        <v>233</v>
      </c>
      <c r="C606" s="78">
        <v>2</v>
      </c>
      <c r="D606" t="s">
        <v>2109</v>
      </c>
      <c r="Q606">
        <f t="shared" si="41"/>
        <v>1</v>
      </c>
      <c r="R606" s="64">
        <v>108</v>
      </c>
      <c r="S606" s="64">
        <v>6</v>
      </c>
      <c r="T606" s="68" t="str">
        <f t="shared" si="42"/>
        <v>108-6</v>
      </c>
      <c r="U606" s="13">
        <f t="shared" si="43"/>
        <v>1</v>
      </c>
    </row>
    <row r="607" spans="2:21" x14ac:dyDescent="0.25">
      <c r="B607">
        <v>234</v>
      </c>
      <c r="C607" s="78">
        <v>2</v>
      </c>
      <c r="D607" t="s">
        <v>610</v>
      </c>
      <c r="Q607">
        <f t="shared" si="41"/>
        <v>1</v>
      </c>
      <c r="R607" s="64">
        <v>109</v>
      </c>
      <c r="S607" s="64">
        <v>6</v>
      </c>
      <c r="T607" s="68" t="str">
        <f t="shared" si="42"/>
        <v>109-6</v>
      </c>
      <c r="U607" s="13">
        <f t="shared" si="43"/>
        <v>1</v>
      </c>
    </row>
    <row r="608" spans="2:21" x14ac:dyDescent="0.25">
      <c r="B608">
        <v>235</v>
      </c>
      <c r="C608" s="78">
        <v>2</v>
      </c>
      <c r="D608" t="s">
        <v>565</v>
      </c>
      <c r="Q608">
        <f t="shared" si="41"/>
        <v>1</v>
      </c>
      <c r="R608" s="64">
        <v>109</v>
      </c>
      <c r="S608" s="64">
        <v>3</v>
      </c>
      <c r="T608" s="68" t="str">
        <f t="shared" si="42"/>
        <v>109-3</v>
      </c>
      <c r="U608" s="13">
        <f t="shared" si="43"/>
        <v>1</v>
      </c>
    </row>
    <row r="609" spans="2:21" x14ac:dyDescent="0.25">
      <c r="B609">
        <v>236</v>
      </c>
      <c r="C609" s="78">
        <v>2</v>
      </c>
      <c r="D609" t="s">
        <v>606</v>
      </c>
      <c r="Q609">
        <f t="shared" si="41"/>
        <v>1</v>
      </c>
      <c r="R609" s="64">
        <v>109</v>
      </c>
      <c r="S609" s="64">
        <v>2</v>
      </c>
      <c r="T609" s="68" t="str">
        <f t="shared" si="42"/>
        <v>109-2</v>
      </c>
      <c r="U609" s="13">
        <f t="shared" si="43"/>
        <v>1</v>
      </c>
    </row>
    <row r="610" spans="2:21" x14ac:dyDescent="0.25">
      <c r="B610">
        <v>237</v>
      </c>
      <c r="C610" s="78">
        <v>2</v>
      </c>
      <c r="D610" t="s">
        <v>612</v>
      </c>
      <c r="Q610">
        <f t="shared" si="41"/>
        <v>1</v>
      </c>
      <c r="R610" s="64">
        <v>109</v>
      </c>
      <c r="S610" s="64">
        <v>1</v>
      </c>
      <c r="T610" s="68" t="str">
        <f t="shared" si="42"/>
        <v>109-1</v>
      </c>
      <c r="U610" s="13">
        <f t="shared" si="43"/>
        <v>1</v>
      </c>
    </row>
    <row r="611" spans="2:21" x14ac:dyDescent="0.25">
      <c r="B611">
        <v>238</v>
      </c>
      <c r="C611" s="78">
        <v>2</v>
      </c>
      <c r="D611" t="s">
        <v>616</v>
      </c>
      <c r="Q611">
        <f t="shared" si="41"/>
        <v>1</v>
      </c>
      <c r="R611" s="64">
        <v>109</v>
      </c>
      <c r="S611" s="64">
        <v>5</v>
      </c>
      <c r="T611" s="68" t="str">
        <f t="shared" si="42"/>
        <v>109-5</v>
      </c>
      <c r="U611" s="13">
        <f t="shared" si="43"/>
        <v>1</v>
      </c>
    </row>
    <row r="612" spans="2:21" x14ac:dyDescent="0.25">
      <c r="B612">
        <v>239</v>
      </c>
      <c r="C612" s="78">
        <v>2</v>
      </c>
      <c r="D612" t="s">
        <v>615</v>
      </c>
      <c r="Q612">
        <f t="shared" si="41"/>
        <v>1</v>
      </c>
      <c r="R612" s="64">
        <v>109</v>
      </c>
      <c r="S612" s="64">
        <v>4</v>
      </c>
      <c r="T612" s="68" t="str">
        <f t="shared" si="42"/>
        <v>109-4</v>
      </c>
      <c r="U612" s="13">
        <f t="shared" si="43"/>
        <v>1</v>
      </c>
    </row>
    <row r="613" spans="2:21" x14ac:dyDescent="0.25">
      <c r="B613">
        <v>240</v>
      </c>
      <c r="C613" s="78">
        <v>2</v>
      </c>
      <c r="D613" t="s">
        <v>603</v>
      </c>
      <c r="Q613">
        <f t="shared" si="41"/>
        <v>1</v>
      </c>
      <c r="R613" s="64">
        <v>110</v>
      </c>
      <c r="S613" s="64">
        <v>4</v>
      </c>
      <c r="T613" s="68" t="str">
        <f t="shared" si="42"/>
        <v>110-4</v>
      </c>
      <c r="U613" s="13">
        <f t="shared" si="43"/>
        <v>1</v>
      </c>
    </row>
    <row r="614" spans="2:21" x14ac:dyDescent="0.25">
      <c r="B614">
        <v>241</v>
      </c>
      <c r="C614" s="78">
        <v>2</v>
      </c>
      <c r="D614" t="s">
        <v>617</v>
      </c>
      <c r="Q614">
        <f t="shared" si="41"/>
        <v>1</v>
      </c>
      <c r="R614" s="64">
        <v>110</v>
      </c>
      <c r="S614" s="64">
        <v>5</v>
      </c>
      <c r="T614" s="68" t="str">
        <f t="shared" si="42"/>
        <v>110-5</v>
      </c>
      <c r="U614" s="13">
        <f t="shared" si="43"/>
        <v>1</v>
      </c>
    </row>
    <row r="615" spans="2:21" x14ac:dyDescent="0.25">
      <c r="B615">
        <v>242</v>
      </c>
      <c r="C615" s="78">
        <v>2</v>
      </c>
      <c r="D615" t="s">
        <v>624</v>
      </c>
      <c r="Q615">
        <f t="shared" si="41"/>
        <v>1</v>
      </c>
      <c r="R615" s="64">
        <v>110</v>
      </c>
      <c r="S615" s="64">
        <v>1</v>
      </c>
      <c r="T615" s="68" t="str">
        <f t="shared" si="42"/>
        <v>110-1</v>
      </c>
      <c r="U615" s="13">
        <f t="shared" si="43"/>
        <v>1</v>
      </c>
    </row>
    <row r="616" spans="2:21" x14ac:dyDescent="0.25">
      <c r="B616">
        <v>243</v>
      </c>
      <c r="C616" s="78">
        <v>2</v>
      </c>
      <c r="D616" t="s">
        <v>2110</v>
      </c>
      <c r="Q616">
        <f t="shared" si="41"/>
        <v>1</v>
      </c>
      <c r="R616" s="64">
        <v>110</v>
      </c>
      <c r="S616" s="64">
        <v>2</v>
      </c>
      <c r="T616" s="68" t="str">
        <f t="shared" si="42"/>
        <v>110-2</v>
      </c>
      <c r="U616" s="13">
        <f t="shared" si="43"/>
        <v>1</v>
      </c>
    </row>
    <row r="617" spans="2:21" x14ac:dyDescent="0.25">
      <c r="B617">
        <v>244</v>
      </c>
      <c r="C617" s="78">
        <v>2</v>
      </c>
      <c r="D617" t="s">
        <v>2111</v>
      </c>
      <c r="Q617">
        <f t="shared" si="41"/>
        <v>1</v>
      </c>
      <c r="R617" s="64">
        <v>110</v>
      </c>
      <c r="S617" s="64">
        <v>3</v>
      </c>
      <c r="T617" s="68" t="str">
        <f t="shared" si="42"/>
        <v>110-3</v>
      </c>
      <c r="U617" s="13">
        <f t="shared" si="43"/>
        <v>1</v>
      </c>
    </row>
    <row r="618" spans="2:21" x14ac:dyDescent="0.25">
      <c r="B618">
        <v>245</v>
      </c>
      <c r="C618" s="78">
        <v>2</v>
      </c>
      <c r="D618" t="s">
        <v>621</v>
      </c>
      <c r="Q618">
        <f t="shared" si="41"/>
        <v>1</v>
      </c>
      <c r="R618" s="64">
        <v>110</v>
      </c>
      <c r="S618" s="64">
        <v>6</v>
      </c>
      <c r="T618" s="68" t="str">
        <f t="shared" si="42"/>
        <v>110-6</v>
      </c>
      <c r="U618" s="13">
        <f t="shared" si="43"/>
        <v>1</v>
      </c>
    </row>
    <row r="619" spans="2:21" x14ac:dyDescent="0.25">
      <c r="B619">
        <v>246</v>
      </c>
      <c r="C619" s="78">
        <v>2</v>
      </c>
      <c r="D619" t="s">
        <v>2112</v>
      </c>
      <c r="Q619">
        <f t="shared" si="41"/>
        <v>1</v>
      </c>
      <c r="R619" s="64">
        <v>111</v>
      </c>
      <c r="S619" s="64">
        <v>6</v>
      </c>
      <c r="T619" s="68" t="str">
        <f t="shared" si="42"/>
        <v>111-6</v>
      </c>
      <c r="U619" s="13">
        <f t="shared" si="43"/>
        <v>1</v>
      </c>
    </row>
    <row r="620" spans="2:21" x14ac:dyDescent="0.25">
      <c r="B620">
        <v>247</v>
      </c>
      <c r="C620" s="78">
        <v>2</v>
      </c>
      <c r="D620" t="s">
        <v>625</v>
      </c>
      <c r="Q620">
        <f t="shared" si="41"/>
        <v>1</v>
      </c>
      <c r="R620" s="64">
        <v>111</v>
      </c>
      <c r="S620" s="64">
        <v>3</v>
      </c>
      <c r="T620" s="68" t="str">
        <f t="shared" si="42"/>
        <v>111-3</v>
      </c>
      <c r="U620" s="13">
        <f t="shared" si="43"/>
        <v>1</v>
      </c>
    </row>
    <row r="621" spans="2:21" x14ac:dyDescent="0.25">
      <c r="B621">
        <v>248</v>
      </c>
      <c r="C621" s="78">
        <v>2</v>
      </c>
      <c r="D621" t="s">
        <v>633</v>
      </c>
      <c r="Q621">
        <f t="shared" si="41"/>
        <v>1</v>
      </c>
      <c r="R621" s="64">
        <v>111</v>
      </c>
      <c r="S621" s="64">
        <v>2</v>
      </c>
      <c r="T621" s="68" t="str">
        <f t="shared" si="42"/>
        <v>111-2</v>
      </c>
      <c r="U621" s="13">
        <f t="shared" si="43"/>
        <v>1</v>
      </c>
    </row>
    <row r="622" spans="2:21" x14ac:dyDescent="0.25">
      <c r="B622">
        <v>249</v>
      </c>
      <c r="C622" s="78">
        <v>2</v>
      </c>
      <c r="D622" t="s">
        <v>629</v>
      </c>
      <c r="Q622">
        <f t="shared" si="41"/>
        <v>1</v>
      </c>
      <c r="R622" s="64">
        <v>111</v>
      </c>
      <c r="S622" s="64">
        <v>1</v>
      </c>
      <c r="T622" s="68" t="str">
        <f t="shared" si="42"/>
        <v>111-1</v>
      </c>
      <c r="U622" s="13">
        <f t="shared" si="43"/>
        <v>1</v>
      </c>
    </row>
    <row r="623" spans="2:21" x14ac:dyDescent="0.25">
      <c r="B623">
        <v>250</v>
      </c>
      <c r="C623" s="78">
        <v>2</v>
      </c>
      <c r="D623" t="s">
        <v>2113</v>
      </c>
      <c r="Q623">
        <f t="shared" si="41"/>
        <v>1</v>
      </c>
      <c r="R623" s="64">
        <v>111</v>
      </c>
      <c r="S623" s="64">
        <v>5</v>
      </c>
      <c r="T623" s="68" t="str">
        <f t="shared" si="42"/>
        <v>111-5</v>
      </c>
      <c r="U623" s="13">
        <f t="shared" si="43"/>
        <v>1</v>
      </c>
    </row>
    <row r="624" spans="2:21" x14ac:dyDescent="0.25">
      <c r="B624">
        <v>251</v>
      </c>
      <c r="C624" s="78">
        <v>2</v>
      </c>
      <c r="D624" t="s">
        <v>715</v>
      </c>
      <c r="Q624">
        <f t="shared" si="41"/>
        <v>1</v>
      </c>
      <c r="R624" s="64">
        <v>111</v>
      </c>
      <c r="S624" s="64">
        <v>4</v>
      </c>
      <c r="T624" s="68" t="str">
        <f t="shared" si="42"/>
        <v>111-4</v>
      </c>
      <c r="U624" s="13">
        <f t="shared" si="43"/>
        <v>1</v>
      </c>
    </row>
    <row r="625" spans="2:21" x14ac:dyDescent="0.25">
      <c r="B625">
        <v>252</v>
      </c>
      <c r="C625" s="78">
        <v>2</v>
      </c>
      <c r="D625" t="s">
        <v>2114</v>
      </c>
      <c r="Q625">
        <f t="shared" si="41"/>
        <v>1</v>
      </c>
      <c r="R625" s="64">
        <v>112</v>
      </c>
      <c r="S625" s="64">
        <v>4</v>
      </c>
      <c r="T625" s="68" t="str">
        <f t="shared" si="42"/>
        <v>112-4</v>
      </c>
      <c r="U625" s="13">
        <f t="shared" si="43"/>
        <v>1</v>
      </c>
    </row>
    <row r="626" spans="2:21" x14ac:dyDescent="0.25">
      <c r="B626">
        <v>253</v>
      </c>
      <c r="C626" s="78">
        <v>2</v>
      </c>
      <c r="D626" t="s">
        <v>634</v>
      </c>
      <c r="Q626">
        <f t="shared" si="41"/>
        <v>1</v>
      </c>
      <c r="R626" s="64">
        <v>112</v>
      </c>
      <c r="S626" s="64">
        <v>5</v>
      </c>
      <c r="T626" s="68" t="str">
        <f t="shared" si="42"/>
        <v>112-5</v>
      </c>
      <c r="U626" s="13">
        <f t="shared" si="43"/>
        <v>1</v>
      </c>
    </row>
    <row r="627" spans="2:21" x14ac:dyDescent="0.25">
      <c r="B627">
        <v>254</v>
      </c>
      <c r="C627" s="78">
        <v>2</v>
      </c>
      <c r="D627" t="s">
        <v>637</v>
      </c>
      <c r="Q627">
        <f t="shared" si="41"/>
        <v>1</v>
      </c>
      <c r="R627" s="64">
        <v>112</v>
      </c>
      <c r="S627" s="64">
        <v>1</v>
      </c>
      <c r="T627" s="68" t="str">
        <f t="shared" si="42"/>
        <v>112-1</v>
      </c>
      <c r="U627" s="13">
        <f t="shared" si="43"/>
        <v>1</v>
      </c>
    </row>
    <row r="628" spans="2:21" x14ac:dyDescent="0.25">
      <c r="B628">
        <v>255</v>
      </c>
      <c r="C628" s="78">
        <v>2</v>
      </c>
      <c r="D628" t="s">
        <v>2115</v>
      </c>
      <c r="Q628">
        <f t="shared" si="41"/>
        <v>1</v>
      </c>
      <c r="R628" s="64">
        <v>112</v>
      </c>
      <c r="S628" s="64">
        <v>2</v>
      </c>
      <c r="T628" s="68" t="str">
        <f t="shared" si="42"/>
        <v>112-2</v>
      </c>
      <c r="U628" s="13">
        <f t="shared" si="43"/>
        <v>1</v>
      </c>
    </row>
    <row r="629" spans="2:21" x14ac:dyDescent="0.25">
      <c r="B629">
        <v>256</v>
      </c>
      <c r="C629" s="78">
        <v>2</v>
      </c>
      <c r="D629" t="s">
        <v>642</v>
      </c>
      <c r="Q629">
        <f t="shared" si="41"/>
        <v>1</v>
      </c>
      <c r="R629" s="64">
        <v>112</v>
      </c>
      <c r="S629" s="64">
        <v>3</v>
      </c>
      <c r="T629" s="68" t="str">
        <f t="shared" si="42"/>
        <v>112-3</v>
      </c>
      <c r="U629" s="13">
        <f t="shared" si="43"/>
        <v>1</v>
      </c>
    </row>
    <row r="630" spans="2:21" x14ac:dyDescent="0.25">
      <c r="B630">
        <v>257</v>
      </c>
      <c r="C630" s="78">
        <v>2</v>
      </c>
      <c r="D630" t="s">
        <v>651</v>
      </c>
      <c r="Q630">
        <f t="shared" si="41"/>
        <v>1</v>
      </c>
      <c r="R630" s="64">
        <v>112</v>
      </c>
      <c r="S630" s="64">
        <v>6</v>
      </c>
      <c r="T630" s="68" t="str">
        <f t="shared" si="42"/>
        <v>112-6</v>
      </c>
      <c r="U630" s="13">
        <f t="shared" si="43"/>
        <v>1</v>
      </c>
    </row>
    <row r="631" spans="2:21" x14ac:dyDescent="0.25">
      <c r="B631">
        <v>258</v>
      </c>
      <c r="C631" s="78">
        <v>2</v>
      </c>
      <c r="D631" t="s">
        <v>2116</v>
      </c>
      <c r="Q631">
        <f t="shared" si="41"/>
        <v>1</v>
      </c>
      <c r="R631" s="64">
        <v>113</v>
      </c>
      <c r="S631" s="64">
        <v>6</v>
      </c>
      <c r="T631" s="68" t="str">
        <f t="shared" si="42"/>
        <v>113-6</v>
      </c>
      <c r="U631" s="13">
        <f t="shared" si="43"/>
        <v>1</v>
      </c>
    </row>
    <row r="632" spans="2:21" x14ac:dyDescent="0.25">
      <c r="B632">
        <v>259</v>
      </c>
      <c r="C632" s="78">
        <v>2</v>
      </c>
      <c r="D632" t="s">
        <v>647</v>
      </c>
      <c r="Q632">
        <f t="shared" si="41"/>
        <v>1</v>
      </c>
      <c r="R632" s="64">
        <v>113</v>
      </c>
      <c r="S632" s="64">
        <v>3</v>
      </c>
      <c r="T632" s="68" t="str">
        <f t="shared" si="42"/>
        <v>113-3</v>
      </c>
      <c r="U632" s="13">
        <f t="shared" si="43"/>
        <v>1</v>
      </c>
    </row>
    <row r="633" spans="2:21" x14ac:dyDescent="0.25">
      <c r="B633">
        <v>260</v>
      </c>
      <c r="C633" s="78">
        <v>2</v>
      </c>
      <c r="D633" t="s">
        <v>639</v>
      </c>
      <c r="Q633">
        <f t="shared" si="41"/>
        <v>1</v>
      </c>
      <c r="R633" s="64">
        <v>113</v>
      </c>
      <c r="S633" s="64">
        <v>2</v>
      </c>
      <c r="T633" s="68" t="str">
        <f t="shared" si="42"/>
        <v>113-2</v>
      </c>
      <c r="U633" s="13">
        <f t="shared" si="43"/>
        <v>1</v>
      </c>
    </row>
    <row r="634" spans="2:21" x14ac:dyDescent="0.25">
      <c r="B634">
        <v>261</v>
      </c>
      <c r="C634" s="78">
        <v>2</v>
      </c>
      <c r="D634" t="s">
        <v>2117</v>
      </c>
      <c r="Q634">
        <f t="shared" si="41"/>
        <v>1</v>
      </c>
      <c r="R634" s="64">
        <v>113</v>
      </c>
      <c r="S634" s="64">
        <v>1</v>
      </c>
      <c r="T634" s="68" t="str">
        <f t="shared" si="42"/>
        <v>113-1</v>
      </c>
      <c r="U634" s="13">
        <f t="shared" si="43"/>
        <v>1</v>
      </c>
    </row>
    <row r="635" spans="2:21" x14ac:dyDescent="0.25">
      <c r="B635">
        <v>262</v>
      </c>
      <c r="C635" s="78">
        <v>2</v>
      </c>
      <c r="D635" t="s">
        <v>643</v>
      </c>
      <c r="Q635">
        <f t="shared" si="41"/>
        <v>1</v>
      </c>
      <c r="R635" s="64">
        <v>113</v>
      </c>
      <c r="S635" s="64">
        <v>5</v>
      </c>
      <c r="T635" s="68" t="str">
        <f t="shared" si="42"/>
        <v>113-5</v>
      </c>
      <c r="U635" s="13">
        <f t="shared" si="43"/>
        <v>1</v>
      </c>
    </row>
    <row r="636" spans="2:21" x14ac:dyDescent="0.25">
      <c r="B636">
        <v>263</v>
      </c>
      <c r="C636" s="78">
        <v>2</v>
      </c>
      <c r="D636" t="s">
        <v>638</v>
      </c>
      <c r="Q636">
        <f t="shared" si="41"/>
        <v>1</v>
      </c>
      <c r="R636" s="64">
        <v>113</v>
      </c>
      <c r="S636" s="64">
        <v>4</v>
      </c>
      <c r="T636" s="68" t="str">
        <f t="shared" si="42"/>
        <v>113-4</v>
      </c>
      <c r="U636" s="13">
        <f t="shared" si="43"/>
        <v>1</v>
      </c>
    </row>
    <row r="637" spans="2:21" x14ac:dyDescent="0.25">
      <c r="B637">
        <v>264</v>
      </c>
      <c r="C637" s="78">
        <v>2</v>
      </c>
      <c r="D637" t="s">
        <v>640</v>
      </c>
      <c r="Q637">
        <f t="shared" si="41"/>
        <v>1</v>
      </c>
      <c r="R637" s="64">
        <v>114</v>
      </c>
      <c r="S637" s="64">
        <v>4</v>
      </c>
      <c r="T637" s="68" t="str">
        <f t="shared" si="42"/>
        <v>114-4</v>
      </c>
      <c r="U637" s="13">
        <f t="shared" si="43"/>
        <v>1</v>
      </c>
    </row>
    <row r="638" spans="2:21" x14ac:dyDescent="0.25">
      <c r="B638">
        <v>265</v>
      </c>
      <c r="C638" s="78">
        <v>2</v>
      </c>
      <c r="D638" t="s">
        <v>644</v>
      </c>
      <c r="Q638">
        <f t="shared" si="41"/>
        <v>1</v>
      </c>
      <c r="R638" s="64">
        <v>114</v>
      </c>
      <c r="S638" s="64">
        <v>5</v>
      </c>
      <c r="T638" s="68" t="str">
        <f t="shared" si="42"/>
        <v>114-5</v>
      </c>
      <c r="U638" s="13">
        <f t="shared" si="43"/>
        <v>1</v>
      </c>
    </row>
    <row r="639" spans="2:21" x14ac:dyDescent="0.25">
      <c r="B639">
        <v>266</v>
      </c>
      <c r="C639" s="78">
        <v>2</v>
      </c>
      <c r="D639" t="s">
        <v>618</v>
      </c>
      <c r="Q639">
        <f t="shared" si="41"/>
        <v>1</v>
      </c>
      <c r="R639" s="64">
        <v>114</v>
      </c>
      <c r="S639" s="64">
        <v>1</v>
      </c>
      <c r="T639" s="68" t="str">
        <f t="shared" si="42"/>
        <v>114-1</v>
      </c>
      <c r="U639" s="13">
        <f t="shared" si="43"/>
        <v>1</v>
      </c>
    </row>
    <row r="640" spans="2:21" x14ac:dyDescent="0.25">
      <c r="B640">
        <v>267</v>
      </c>
      <c r="C640" s="78">
        <v>2</v>
      </c>
      <c r="D640" t="s">
        <v>805</v>
      </c>
      <c r="Q640">
        <f t="shared" si="41"/>
        <v>1</v>
      </c>
      <c r="R640" s="64">
        <v>114</v>
      </c>
      <c r="S640" s="64">
        <v>2</v>
      </c>
      <c r="T640" s="68" t="str">
        <f t="shared" si="42"/>
        <v>114-2</v>
      </c>
      <c r="U640" s="13">
        <f t="shared" si="43"/>
        <v>1</v>
      </c>
    </row>
    <row r="641" spans="2:21" x14ac:dyDescent="0.25">
      <c r="B641">
        <v>268</v>
      </c>
      <c r="C641" s="78">
        <v>2</v>
      </c>
      <c r="D641" t="s">
        <v>646</v>
      </c>
      <c r="Q641">
        <f t="shared" si="41"/>
        <v>1</v>
      </c>
      <c r="R641" s="64">
        <v>114</v>
      </c>
      <c r="S641" s="64">
        <v>3</v>
      </c>
      <c r="T641" s="68" t="str">
        <f t="shared" si="42"/>
        <v>114-3</v>
      </c>
      <c r="U641" s="13">
        <f t="shared" si="43"/>
        <v>1</v>
      </c>
    </row>
    <row r="642" spans="2:21" x14ac:dyDescent="0.25">
      <c r="B642">
        <v>269</v>
      </c>
      <c r="C642" s="78">
        <v>2</v>
      </c>
      <c r="D642" t="s">
        <v>645</v>
      </c>
      <c r="Q642">
        <f t="shared" ref="Q642:Q705" si="44">COUNTIF(N:N,R642)</f>
        <v>1</v>
      </c>
      <c r="R642" s="64">
        <v>114</v>
      </c>
      <c r="S642" s="64">
        <v>6</v>
      </c>
      <c r="T642" s="68" t="str">
        <f t="shared" ref="T642:T705" si="45">R642&amp;"-"&amp;S642</f>
        <v>114-6</v>
      </c>
      <c r="U642" s="13">
        <f t="shared" ref="U642:U705" si="46">COUNTIF(T:T,T642)</f>
        <v>1</v>
      </c>
    </row>
    <row r="643" spans="2:21" x14ac:dyDescent="0.25">
      <c r="B643">
        <v>270</v>
      </c>
      <c r="C643" s="78">
        <v>2</v>
      </c>
      <c r="D643" t="s">
        <v>641</v>
      </c>
      <c r="Q643">
        <f t="shared" si="44"/>
        <v>1</v>
      </c>
      <c r="R643" s="64">
        <v>115</v>
      </c>
      <c r="S643" s="64">
        <v>6</v>
      </c>
      <c r="T643" s="68" t="str">
        <f t="shared" si="45"/>
        <v>115-6</v>
      </c>
      <c r="U643" s="13">
        <f t="shared" si="46"/>
        <v>1</v>
      </c>
    </row>
    <row r="644" spans="2:21" x14ac:dyDescent="0.25">
      <c r="B644">
        <v>271</v>
      </c>
      <c r="C644" s="78">
        <v>2</v>
      </c>
      <c r="D644" t="s">
        <v>648</v>
      </c>
      <c r="Q644">
        <f t="shared" si="44"/>
        <v>1</v>
      </c>
      <c r="R644" s="64">
        <v>115</v>
      </c>
      <c r="S644" s="64">
        <v>3</v>
      </c>
      <c r="T644" s="68" t="str">
        <f t="shared" si="45"/>
        <v>115-3</v>
      </c>
      <c r="U644" s="13">
        <f t="shared" si="46"/>
        <v>1</v>
      </c>
    </row>
    <row r="645" spans="2:21" x14ac:dyDescent="0.25">
      <c r="B645">
        <v>272</v>
      </c>
      <c r="C645" s="78">
        <v>2</v>
      </c>
      <c r="D645" t="s">
        <v>657</v>
      </c>
      <c r="Q645">
        <f t="shared" si="44"/>
        <v>1</v>
      </c>
      <c r="R645" s="64">
        <v>115</v>
      </c>
      <c r="S645" s="64">
        <v>2</v>
      </c>
      <c r="T645" s="68" t="str">
        <f t="shared" si="45"/>
        <v>115-2</v>
      </c>
      <c r="U645" s="13">
        <f t="shared" si="46"/>
        <v>1</v>
      </c>
    </row>
    <row r="646" spans="2:21" x14ac:dyDescent="0.25">
      <c r="B646">
        <v>273</v>
      </c>
      <c r="C646" s="78">
        <v>2</v>
      </c>
      <c r="D646" t="s">
        <v>656</v>
      </c>
      <c r="Q646">
        <f t="shared" si="44"/>
        <v>1</v>
      </c>
      <c r="R646" s="64">
        <v>115</v>
      </c>
      <c r="S646" s="64">
        <v>1</v>
      </c>
      <c r="T646" s="68" t="str">
        <f t="shared" si="45"/>
        <v>115-1</v>
      </c>
      <c r="U646" s="13">
        <f t="shared" si="46"/>
        <v>1</v>
      </c>
    </row>
    <row r="647" spans="2:21" x14ac:dyDescent="0.25">
      <c r="B647">
        <v>274</v>
      </c>
      <c r="C647" s="78">
        <v>2</v>
      </c>
      <c r="D647" t="s">
        <v>2118</v>
      </c>
      <c r="Q647">
        <f t="shared" si="44"/>
        <v>1</v>
      </c>
      <c r="R647" s="64">
        <v>115</v>
      </c>
      <c r="S647" s="64">
        <v>5</v>
      </c>
      <c r="T647" s="68" t="str">
        <f t="shared" si="45"/>
        <v>115-5</v>
      </c>
      <c r="U647" s="13">
        <f t="shared" si="46"/>
        <v>1</v>
      </c>
    </row>
    <row r="648" spans="2:21" x14ac:dyDescent="0.25">
      <c r="B648">
        <v>275</v>
      </c>
      <c r="C648" s="78">
        <v>2</v>
      </c>
      <c r="D648" t="s">
        <v>652</v>
      </c>
      <c r="Q648">
        <f t="shared" si="44"/>
        <v>1</v>
      </c>
      <c r="R648" s="64">
        <v>115</v>
      </c>
      <c r="S648" s="64">
        <v>4</v>
      </c>
      <c r="T648" s="68" t="str">
        <f t="shared" si="45"/>
        <v>115-4</v>
      </c>
      <c r="U648" s="13">
        <f t="shared" si="46"/>
        <v>1</v>
      </c>
    </row>
    <row r="649" spans="2:21" x14ac:dyDescent="0.25">
      <c r="B649">
        <v>276</v>
      </c>
      <c r="C649" s="78">
        <v>2</v>
      </c>
      <c r="D649" t="s">
        <v>699</v>
      </c>
      <c r="Q649">
        <f t="shared" si="44"/>
        <v>1</v>
      </c>
      <c r="R649" s="64">
        <v>116</v>
      </c>
      <c r="S649" s="64">
        <v>4</v>
      </c>
      <c r="T649" s="68" t="str">
        <f t="shared" si="45"/>
        <v>116-4</v>
      </c>
      <c r="U649" s="13">
        <f t="shared" si="46"/>
        <v>1</v>
      </c>
    </row>
    <row r="650" spans="2:21" x14ac:dyDescent="0.25">
      <c r="B650">
        <v>277</v>
      </c>
      <c r="C650" s="78">
        <v>2</v>
      </c>
      <c r="D650" t="s">
        <v>620</v>
      </c>
      <c r="Q650">
        <f t="shared" si="44"/>
        <v>1</v>
      </c>
      <c r="R650" s="64">
        <v>116</v>
      </c>
      <c r="S650" s="64">
        <v>5</v>
      </c>
      <c r="T650" s="68" t="str">
        <f t="shared" si="45"/>
        <v>116-5</v>
      </c>
      <c r="U650" s="13">
        <f t="shared" si="46"/>
        <v>1</v>
      </c>
    </row>
    <row r="651" spans="2:21" x14ac:dyDescent="0.25">
      <c r="B651">
        <v>278</v>
      </c>
      <c r="C651" s="78">
        <v>2</v>
      </c>
      <c r="D651" t="s">
        <v>2119</v>
      </c>
      <c r="Q651">
        <f t="shared" si="44"/>
        <v>1</v>
      </c>
      <c r="R651" s="64">
        <v>116</v>
      </c>
      <c r="S651" s="64">
        <v>1</v>
      </c>
      <c r="T651" s="68" t="str">
        <f t="shared" si="45"/>
        <v>116-1</v>
      </c>
      <c r="U651" s="13">
        <f t="shared" si="46"/>
        <v>1</v>
      </c>
    </row>
    <row r="652" spans="2:21" x14ac:dyDescent="0.25">
      <c r="B652">
        <v>279</v>
      </c>
      <c r="C652" s="78">
        <v>2</v>
      </c>
      <c r="D652" t="s">
        <v>2120</v>
      </c>
      <c r="Q652">
        <f t="shared" si="44"/>
        <v>1</v>
      </c>
      <c r="R652" s="64">
        <v>116</v>
      </c>
      <c r="S652" s="64">
        <v>2</v>
      </c>
      <c r="T652" s="68" t="str">
        <f t="shared" si="45"/>
        <v>116-2</v>
      </c>
      <c r="U652" s="13">
        <f t="shared" si="46"/>
        <v>1</v>
      </c>
    </row>
    <row r="653" spans="2:21" x14ac:dyDescent="0.25">
      <c r="B653">
        <v>280</v>
      </c>
      <c r="C653" s="78">
        <v>2</v>
      </c>
      <c r="D653" t="s">
        <v>2121</v>
      </c>
      <c r="Q653">
        <f t="shared" si="44"/>
        <v>1</v>
      </c>
      <c r="R653" s="64">
        <v>116</v>
      </c>
      <c r="S653" s="64">
        <v>3</v>
      </c>
      <c r="T653" s="68" t="str">
        <f t="shared" si="45"/>
        <v>116-3</v>
      </c>
      <c r="U653" s="13">
        <f t="shared" si="46"/>
        <v>1</v>
      </c>
    </row>
    <row r="654" spans="2:21" x14ac:dyDescent="0.25">
      <c r="B654">
        <v>281</v>
      </c>
      <c r="C654" s="78">
        <v>2</v>
      </c>
      <c r="D654" t="s">
        <v>654</v>
      </c>
      <c r="Q654">
        <f t="shared" si="44"/>
        <v>1</v>
      </c>
      <c r="R654" s="64">
        <v>116</v>
      </c>
      <c r="S654" s="64">
        <v>6</v>
      </c>
      <c r="T654" s="68" t="str">
        <f t="shared" si="45"/>
        <v>116-6</v>
      </c>
      <c r="U654" s="13">
        <f t="shared" si="46"/>
        <v>1</v>
      </c>
    </row>
    <row r="655" spans="2:21" x14ac:dyDescent="0.25">
      <c r="B655">
        <v>282</v>
      </c>
      <c r="C655" s="78">
        <v>2</v>
      </c>
      <c r="D655" t="s">
        <v>2122</v>
      </c>
      <c r="Q655">
        <f t="shared" si="44"/>
        <v>1</v>
      </c>
      <c r="R655" s="64">
        <v>117</v>
      </c>
      <c r="S655" s="64">
        <v>6</v>
      </c>
      <c r="T655" s="68" t="str">
        <f t="shared" si="45"/>
        <v>117-6</v>
      </c>
      <c r="U655" s="13">
        <f t="shared" si="46"/>
        <v>1</v>
      </c>
    </row>
    <row r="656" spans="2:21" x14ac:dyDescent="0.25">
      <c r="B656">
        <v>283</v>
      </c>
      <c r="C656" s="78">
        <v>2</v>
      </c>
      <c r="D656" t="s">
        <v>658</v>
      </c>
      <c r="Q656">
        <f t="shared" si="44"/>
        <v>1</v>
      </c>
      <c r="R656" s="64">
        <v>117</v>
      </c>
      <c r="S656" s="64">
        <v>3</v>
      </c>
      <c r="T656" s="68" t="str">
        <f t="shared" si="45"/>
        <v>117-3</v>
      </c>
      <c r="U656" s="13">
        <f t="shared" si="46"/>
        <v>1</v>
      </c>
    </row>
    <row r="657" spans="2:21" x14ac:dyDescent="0.25">
      <c r="B657">
        <v>284</v>
      </c>
      <c r="C657" s="78">
        <v>2</v>
      </c>
      <c r="D657" t="s">
        <v>2123</v>
      </c>
      <c r="Q657">
        <f t="shared" si="44"/>
        <v>1</v>
      </c>
      <c r="R657" s="64">
        <v>117</v>
      </c>
      <c r="S657" s="64">
        <v>2</v>
      </c>
      <c r="T657" s="68" t="str">
        <f t="shared" si="45"/>
        <v>117-2</v>
      </c>
      <c r="U657" s="13">
        <f t="shared" si="46"/>
        <v>1</v>
      </c>
    </row>
    <row r="658" spans="2:21" x14ac:dyDescent="0.25">
      <c r="B658">
        <v>285</v>
      </c>
      <c r="C658" s="78">
        <v>2</v>
      </c>
      <c r="D658" t="s">
        <v>2124</v>
      </c>
      <c r="Q658">
        <f t="shared" si="44"/>
        <v>1</v>
      </c>
      <c r="R658" s="64">
        <v>117</v>
      </c>
      <c r="S658" s="64">
        <v>1</v>
      </c>
      <c r="T658" s="68" t="str">
        <f t="shared" si="45"/>
        <v>117-1</v>
      </c>
      <c r="U658" s="13">
        <f t="shared" si="46"/>
        <v>1</v>
      </c>
    </row>
    <row r="659" spans="2:21" x14ac:dyDescent="0.25">
      <c r="B659">
        <v>286</v>
      </c>
      <c r="C659" s="78">
        <v>2</v>
      </c>
      <c r="D659" t="s">
        <v>2125</v>
      </c>
      <c r="Q659">
        <f t="shared" si="44"/>
        <v>1</v>
      </c>
      <c r="R659" s="64">
        <v>117</v>
      </c>
      <c r="S659" s="64">
        <v>5</v>
      </c>
      <c r="T659" s="68" t="str">
        <f t="shared" si="45"/>
        <v>117-5</v>
      </c>
      <c r="U659" s="13">
        <f t="shared" si="46"/>
        <v>1</v>
      </c>
    </row>
    <row r="660" spans="2:21" x14ac:dyDescent="0.25">
      <c r="B660">
        <v>287</v>
      </c>
      <c r="C660" s="78">
        <v>2</v>
      </c>
      <c r="D660" t="s">
        <v>671</v>
      </c>
      <c r="Q660">
        <f t="shared" si="44"/>
        <v>1</v>
      </c>
      <c r="R660" s="64">
        <v>117</v>
      </c>
      <c r="S660" s="64">
        <v>4</v>
      </c>
      <c r="T660" s="68" t="str">
        <f t="shared" si="45"/>
        <v>117-4</v>
      </c>
      <c r="U660" s="13">
        <f t="shared" si="46"/>
        <v>1</v>
      </c>
    </row>
    <row r="661" spans="2:21" x14ac:dyDescent="0.25">
      <c r="B661">
        <v>288</v>
      </c>
      <c r="C661" s="78">
        <v>2</v>
      </c>
      <c r="D661" t="s">
        <v>669</v>
      </c>
      <c r="Q661">
        <f t="shared" si="44"/>
        <v>1</v>
      </c>
      <c r="R661" s="64">
        <v>118</v>
      </c>
      <c r="S661" s="64">
        <v>4</v>
      </c>
      <c r="T661" s="68" t="str">
        <f t="shared" si="45"/>
        <v>118-4</v>
      </c>
      <c r="U661" s="13">
        <f t="shared" si="46"/>
        <v>1</v>
      </c>
    </row>
    <row r="662" spans="2:21" x14ac:dyDescent="0.25">
      <c r="B662">
        <v>289</v>
      </c>
      <c r="C662" s="78">
        <v>2</v>
      </c>
      <c r="D662" t="s">
        <v>794</v>
      </c>
      <c r="Q662">
        <f t="shared" si="44"/>
        <v>1</v>
      </c>
      <c r="R662" s="64">
        <v>118</v>
      </c>
      <c r="S662" s="64">
        <v>5</v>
      </c>
      <c r="T662" s="68" t="str">
        <f t="shared" si="45"/>
        <v>118-5</v>
      </c>
      <c r="U662" s="13">
        <f t="shared" si="46"/>
        <v>1</v>
      </c>
    </row>
    <row r="663" spans="2:21" x14ac:dyDescent="0.25">
      <c r="B663">
        <v>290</v>
      </c>
      <c r="C663" s="78">
        <v>2</v>
      </c>
      <c r="D663" t="s">
        <v>670</v>
      </c>
      <c r="Q663">
        <f t="shared" si="44"/>
        <v>1</v>
      </c>
      <c r="R663" s="64">
        <v>118</v>
      </c>
      <c r="S663" s="64">
        <v>1</v>
      </c>
      <c r="T663" s="68" t="str">
        <f t="shared" si="45"/>
        <v>118-1</v>
      </c>
      <c r="U663" s="13">
        <f t="shared" si="46"/>
        <v>1</v>
      </c>
    </row>
    <row r="664" spans="2:21" x14ac:dyDescent="0.25">
      <c r="B664">
        <v>291</v>
      </c>
      <c r="C664" s="78">
        <v>2</v>
      </c>
      <c r="D664" t="s">
        <v>678</v>
      </c>
      <c r="Q664">
        <f t="shared" si="44"/>
        <v>1</v>
      </c>
      <c r="R664" s="64">
        <v>118</v>
      </c>
      <c r="S664" s="64">
        <v>2</v>
      </c>
      <c r="T664" s="68" t="str">
        <f t="shared" si="45"/>
        <v>118-2</v>
      </c>
      <c r="U664" s="13">
        <f t="shared" si="46"/>
        <v>1</v>
      </c>
    </row>
    <row r="665" spans="2:21" x14ac:dyDescent="0.25">
      <c r="B665">
        <v>292</v>
      </c>
      <c r="C665" s="78">
        <v>2</v>
      </c>
      <c r="D665" t="s">
        <v>2126</v>
      </c>
      <c r="Q665">
        <f t="shared" si="44"/>
        <v>1</v>
      </c>
      <c r="R665" s="64">
        <v>118</v>
      </c>
      <c r="S665" s="64">
        <v>3</v>
      </c>
      <c r="T665" s="68" t="str">
        <f t="shared" si="45"/>
        <v>118-3</v>
      </c>
      <c r="U665" s="13">
        <f t="shared" si="46"/>
        <v>1</v>
      </c>
    </row>
    <row r="666" spans="2:21" x14ac:dyDescent="0.25">
      <c r="B666">
        <v>293</v>
      </c>
      <c r="C666" s="78">
        <v>2</v>
      </c>
      <c r="D666" t="s">
        <v>672</v>
      </c>
      <c r="Q666">
        <f t="shared" si="44"/>
        <v>1</v>
      </c>
      <c r="R666" s="64">
        <v>118</v>
      </c>
      <c r="S666" s="64">
        <v>6</v>
      </c>
      <c r="T666" s="68" t="str">
        <f t="shared" si="45"/>
        <v>118-6</v>
      </c>
      <c r="U666" s="13">
        <f t="shared" si="46"/>
        <v>1</v>
      </c>
    </row>
    <row r="667" spans="2:21" x14ac:dyDescent="0.25">
      <c r="B667">
        <v>294</v>
      </c>
      <c r="C667" s="78">
        <v>2</v>
      </c>
      <c r="D667" t="s">
        <v>681</v>
      </c>
      <c r="Q667">
        <f t="shared" si="44"/>
        <v>1</v>
      </c>
      <c r="R667" s="64">
        <v>119</v>
      </c>
      <c r="S667" s="64">
        <v>6</v>
      </c>
      <c r="T667" s="68" t="str">
        <f t="shared" si="45"/>
        <v>119-6</v>
      </c>
      <c r="U667" s="13">
        <f t="shared" si="46"/>
        <v>1</v>
      </c>
    </row>
    <row r="668" spans="2:21" x14ac:dyDescent="0.25">
      <c r="B668">
        <v>295</v>
      </c>
      <c r="C668" s="78">
        <v>2</v>
      </c>
      <c r="D668" t="s">
        <v>683</v>
      </c>
      <c r="Q668">
        <f t="shared" si="44"/>
        <v>1</v>
      </c>
      <c r="R668" s="64">
        <v>119</v>
      </c>
      <c r="S668" s="64">
        <v>3</v>
      </c>
      <c r="T668" s="68" t="str">
        <f t="shared" si="45"/>
        <v>119-3</v>
      </c>
      <c r="U668" s="13">
        <f t="shared" si="46"/>
        <v>1</v>
      </c>
    </row>
    <row r="669" spans="2:21" x14ac:dyDescent="0.25">
      <c r="B669">
        <v>296</v>
      </c>
      <c r="C669" s="78">
        <v>2</v>
      </c>
      <c r="D669" t="s">
        <v>752</v>
      </c>
      <c r="Q669">
        <f t="shared" si="44"/>
        <v>1</v>
      </c>
      <c r="R669" s="64">
        <v>119</v>
      </c>
      <c r="S669" s="64">
        <v>2</v>
      </c>
      <c r="T669" s="68" t="str">
        <f t="shared" si="45"/>
        <v>119-2</v>
      </c>
      <c r="U669" s="13">
        <f t="shared" si="46"/>
        <v>1</v>
      </c>
    </row>
    <row r="670" spans="2:21" x14ac:dyDescent="0.25">
      <c r="B670">
        <v>297</v>
      </c>
      <c r="C670" s="78">
        <v>2</v>
      </c>
      <c r="D670" t="s">
        <v>688</v>
      </c>
      <c r="Q670">
        <f t="shared" si="44"/>
        <v>1</v>
      </c>
      <c r="R670" s="64">
        <v>119</v>
      </c>
      <c r="S670" s="64">
        <v>1</v>
      </c>
      <c r="T670" s="68" t="str">
        <f t="shared" si="45"/>
        <v>119-1</v>
      </c>
      <c r="U670" s="13">
        <f t="shared" si="46"/>
        <v>1</v>
      </c>
    </row>
    <row r="671" spans="2:21" x14ac:dyDescent="0.25">
      <c r="B671">
        <v>298</v>
      </c>
      <c r="C671" s="78">
        <v>2</v>
      </c>
      <c r="D671" t="s">
        <v>650</v>
      </c>
      <c r="Q671">
        <f t="shared" si="44"/>
        <v>1</v>
      </c>
      <c r="R671" s="64">
        <v>119</v>
      </c>
      <c r="S671" s="64">
        <v>5</v>
      </c>
      <c r="T671" s="68" t="str">
        <f t="shared" si="45"/>
        <v>119-5</v>
      </c>
      <c r="U671" s="13">
        <f t="shared" si="46"/>
        <v>1</v>
      </c>
    </row>
    <row r="672" spans="2:21" x14ac:dyDescent="0.25">
      <c r="B672">
        <v>299</v>
      </c>
      <c r="C672" s="78">
        <v>2</v>
      </c>
      <c r="D672" t="s">
        <v>687</v>
      </c>
      <c r="Q672">
        <f t="shared" si="44"/>
        <v>1</v>
      </c>
      <c r="R672" s="64">
        <v>119</v>
      </c>
      <c r="S672" s="64">
        <v>4</v>
      </c>
      <c r="T672" s="68" t="str">
        <f t="shared" si="45"/>
        <v>119-4</v>
      </c>
      <c r="U672" s="13">
        <f t="shared" si="46"/>
        <v>1</v>
      </c>
    </row>
    <row r="673" spans="2:21" x14ac:dyDescent="0.25">
      <c r="B673">
        <v>300</v>
      </c>
      <c r="C673" s="78">
        <v>2</v>
      </c>
      <c r="D673" t="s">
        <v>2127</v>
      </c>
      <c r="Q673">
        <f t="shared" si="44"/>
        <v>1</v>
      </c>
      <c r="R673" s="64">
        <v>120</v>
      </c>
      <c r="S673" s="64">
        <v>4</v>
      </c>
      <c r="T673" s="68" t="str">
        <f t="shared" si="45"/>
        <v>120-4</v>
      </c>
      <c r="U673" s="13">
        <f t="shared" si="46"/>
        <v>1</v>
      </c>
    </row>
    <row r="674" spans="2:21" x14ac:dyDescent="0.25">
      <c r="B674">
        <v>301</v>
      </c>
      <c r="C674" s="78">
        <v>2</v>
      </c>
      <c r="D674" t="s">
        <v>677</v>
      </c>
      <c r="Q674">
        <f t="shared" si="44"/>
        <v>1</v>
      </c>
      <c r="R674" s="64">
        <v>120</v>
      </c>
      <c r="S674" s="64">
        <v>5</v>
      </c>
      <c r="T674" s="68" t="str">
        <f t="shared" si="45"/>
        <v>120-5</v>
      </c>
      <c r="U674" s="13">
        <f t="shared" si="46"/>
        <v>1</v>
      </c>
    </row>
    <row r="675" spans="2:21" x14ac:dyDescent="0.25">
      <c r="B675">
        <v>302</v>
      </c>
      <c r="C675" s="78">
        <v>2</v>
      </c>
      <c r="D675" t="s">
        <v>690</v>
      </c>
      <c r="Q675">
        <f t="shared" si="44"/>
        <v>1</v>
      </c>
      <c r="R675" s="64">
        <v>120</v>
      </c>
      <c r="S675" s="64">
        <v>1</v>
      </c>
      <c r="T675" s="68" t="str">
        <f t="shared" si="45"/>
        <v>120-1</v>
      </c>
      <c r="U675" s="13">
        <f t="shared" si="46"/>
        <v>1</v>
      </c>
    </row>
    <row r="676" spans="2:21" x14ac:dyDescent="0.25">
      <c r="B676">
        <v>303</v>
      </c>
      <c r="C676" s="78">
        <v>2</v>
      </c>
      <c r="D676" t="s">
        <v>697</v>
      </c>
      <c r="Q676">
        <f t="shared" si="44"/>
        <v>1</v>
      </c>
      <c r="R676" s="64">
        <v>120</v>
      </c>
      <c r="S676" s="64">
        <v>2</v>
      </c>
      <c r="T676" s="68" t="str">
        <f t="shared" si="45"/>
        <v>120-2</v>
      </c>
      <c r="U676" s="13">
        <f t="shared" si="46"/>
        <v>1</v>
      </c>
    </row>
    <row r="677" spans="2:21" x14ac:dyDescent="0.25">
      <c r="B677">
        <v>304</v>
      </c>
      <c r="C677" s="78">
        <v>2</v>
      </c>
      <c r="D677" t="s">
        <v>753</v>
      </c>
      <c r="Q677">
        <f t="shared" si="44"/>
        <v>1</v>
      </c>
      <c r="R677" s="64">
        <v>120</v>
      </c>
      <c r="S677" s="64">
        <v>3</v>
      </c>
      <c r="T677" s="68" t="str">
        <f t="shared" si="45"/>
        <v>120-3</v>
      </c>
      <c r="U677" s="13">
        <f t="shared" si="46"/>
        <v>1</v>
      </c>
    </row>
    <row r="678" spans="2:21" x14ac:dyDescent="0.25">
      <c r="B678">
        <v>305</v>
      </c>
      <c r="C678" s="78">
        <v>2</v>
      </c>
      <c r="D678" t="s">
        <v>2128</v>
      </c>
      <c r="Q678">
        <f t="shared" si="44"/>
        <v>1</v>
      </c>
      <c r="R678" s="64">
        <v>120</v>
      </c>
      <c r="S678" s="64">
        <v>6</v>
      </c>
      <c r="T678" s="68" t="str">
        <f t="shared" si="45"/>
        <v>120-6</v>
      </c>
      <c r="U678" s="13">
        <f t="shared" si="46"/>
        <v>1</v>
      </c>
    </row>
    <row r="679" spans="2:21" x14ac:dyDescent="0.25">
      <c r="B679">
        <v>306</v>
      </c>
      <c r="C679" s="78">
        <v>2</v>
      </c>
      <c r="D679" t="s">
        <v>769</v>
      </c>
      <c r="Q679">
        <f t="shared" si="44"/>
        <v>1</v>
      </c>
      <c r="R679" s="64">
        <v>121</v>
      </c>
      <c r="S679" s="64">
        <v>6</v>
      </c>
      <c r="T679" s="68" t="str">
        <f t="shared" si="45"/>
        <v>121-6</v>
      </c>
      <c r="U679" s="13">
        <f t="shared" si="46"/>
        <v>1</v>
      </c>
    </row>
    <row r="680" spans="2:21" x14ac:dyDescent="0.25">
      <c r="B680">
        <v>307</v>
      </c>
      <c r="C680" s="78">
        <v>2</v>
      </c>
      <c r="D680" t="s">
        <v>693</v>
      </c>
      <c r="Q680">
        <f t="shared" si="44"/>
        <v>1</v>
      </c>
      <c r="R680" s="64">
        <v>121</v>
      </c>
      <c r="S680" s="64">
        <v>3</v>
      </c>
      <c r="T680" s="68" t="str">
        <f t="shared" si="45"/>
        <v>121-3</v>
      </c>
      <c r="U680" s="13">
        <f t="shared" si="46"/>
        <v>1</v>
      </c>
    </row>
    <row r="681" spans="2:21" x14ac:dyDescent="0.25">
      <c r="B681">
        <v>308</v>
      </c>
      <c r="C681" s="78">
        <v>2</v>
      </c>
      <c r="D681" t="s">
        <v>691</v>
      </c>
      <c r="Q681">
        <f t="shared" si="44"/>
        <v>1</v>
      </c>
      <c r="R681" s="64">
        <v>121</v>
      </c>
      <c r="S681" s="64">
        <v>2</v>
      </c>
      <c r="T681" s="68" t="str">
        <f t="shared" si="45"/>
        <v>121-2</v>
      </c>
      <c r="U681" s="13">
        <f t="shared" si="46"/>
        <v>1</v>
      </c>
    </row>
    <row r="682" spans="2:21" x14ac:dyDescent="0.25">
      <c r="B682">
        <v>309</v>
      </c>
      <c r="C682" s="78">
        <v>2</v>
      </c>
      <c r="D682" t="s">
        <v>696</v>
      </c>
      <c r="Q682">
        <f t="shared" si="44"/>
        <v>1</v>
      </c>
      <c r="R682" s="64">
        <v>121</v>
      </c>
      <c r="S682" s="64">
        <v>1</v>
      </c>
      <c r="T682" s="68" t="str">
        <f t="shared" si="45"/>
        <v>121-1</v>
      </c>
      <c r="U682" s="13">
        <f t="shared" si="46"/>
        <v>1</v>
      </c>
    </row>
    <row r="683" spans="2:21" x14ac:dyDescent="0.25">
      <c r="B683">
        <v>310</v>
      </c>
      <c r="C683" s="78">
        <v>2</v>
      </c>
      <c r="D683" t="s">
        <v>698</v>
      </c>
      <c r="Q683">
        <f t="shared" si="44"/>
        <v>1</v>
      </c>
      <c r="R683" s="64">
        <v>121</v>
      </c>
      <c r="S683" s="64">
        <v>5</v>
      </c>
      <c r="T683" s="68" t="str">
        <f t="shared" si="45"/>
        <v>121-5</v>
      </c>
      <c r="U683" s="13">
        <f t="shared" si="46"/>
        <v>1</v>
      </c>
    </row>
    <row r="684" spans="2:21" x14ac:dyDescent="0.25">
      <c r="B684">
        <v>311</v>
      </c>
      <c r="C684" s="78">
        <v>2</v>
      </c>
      <c r="D684" t="s">
        <v>692</v>
      </c>
      <c r="Q684">
        <f t="shared" si="44"/>
        <v>1</v>
      </c>
      <c r="R684" s="64">
        <v>121</v>
      </c>
      <c r="S684" s="64">
        <v>4</v>
      </c>
      <c r="T684" s="68" t="str">
        <f t="shared" si="45"/>
        <v>121-4</v>
      </c>
      <c r="U684" s="13">
        <f t="shared" si="46"/>
        <v>1</v>
      </c>
    </row>
    <row r="685" spans="2:21" x14ac:dyDescent="0.25">
      <c r="B685">
        <v>312</v>
      </c>
      <c r="C685" s="78">
        <v>2</v>
      </c>
      <c r="D685" t="s">
        <v>694</v>
      </c>
      <c r="Q685">
        <f t="shared" si="44"/>
        <v>1</v>
      </c>
      <c r="R685" s="64">
        <v>122</v>
      </c>
      <c r="S685" s="64">
        <v>4</v>
      </c>
      <c r="T685" s="68" t="str">
        <f t="shared" si="45"/>
        <v>122-4</v>
      </c>
      <c r="U685" s="13">
        <f t="shared" si="46"/>
        <v>1</v>
      </c>
    </row>
    <row r="686" spans="2:21" x14ac:dyDescent="0.25">
      <c r="B686">
        <v>313</v>
      </c>
      <c r="C686" s="78">
        <v>2</v>
      </c>
      <c r="D686" t="s">
        <v>628</v>
      </c>
      <c r="Q686">
        <f t="shared" si="44"/>
        <v>1</v>
      </c>
      <c r="R686" s="64">
        <v>122</v>
      </c>
      <c r="S686" s="64">
        <v>5</v>
      </c>
      <c r="T686" s="68" t="str">
        <f t="shared" si="45"/>
        <v>122-5</v>
      </c>
      <c r="U686" s="13">
        <f t="shared" si="46"/>
        <v>1</v>
      </c>
    </row>
    <row r="687" spans="2:21" x14ac:dyDescent="0.25">
      <c r="B687">
        <v>314</v>
      </c>
      <c r="C687" s="78">
        <v>2</v>
      </c>
      <c r="D687" t="s">
        <v>718</v>
      </c>
      <c r="Q687">
        <f t="shared" si="44"/>
        <v>1</v>
      </c>
      <c r="R687" s="64">
        <v>122</v>
      </c>
      <c r="S687" s="64">
        <v>1</v>
      </c>
      <c r="T687" s="68" t="str">
        <f t="shared" si="45"/>
        <v>122-1</v>
      </c>
      <c r="U687" s="13">
        <f t="shared" si="46"/>
        <v>1</v>
      </c>
    </row>
    <row r="688" spans="2:21" x14ac:dyDescent="0.25">
      <c r="B688">
        <v>315</v>
      </c>
      <c r="C688" s="78">
        <v>2</v>
      </c>
      <c r="D688" t="s">
        <v>717</v>
      </c>
      <c r="Q688">
        <f t="shared" si="44"/>
        <v>1</v>
      </c>
      <c r="R688" s="64">
        <v>122</v>
      </c>
      <c r="S688" s="64">
        <v>2</v>
      </c>
      <c r="T688" s="68" t="str">
        <f t="shared" si="45"/>
        <v>122-2</v>
      </c>
      <c r="U688" s="13">
        <f t="shared" si="46"/>
        <v>1</v>
      </c>
    </row>
    <row r="689" spans="2:21" x14ac:dyDescent="0.25">
      <c r="B689">
        <v>316</v>
      </c>
      <c r="C689" s="78">
        <v>2</v>
      </c>
      <c r="D689" t="s">
        <v>2129</v>
      </c>
      <c r="Q689">
        <f t="shared" si="44"/>
        <v>1</v>
      </c>
      <c r="R689" s="64">
        <v>122</v>
      </c>
      <c r="S689" s="64">
        <v>3</v>
      </c>
      <c r="T689" s="68" t="str">
        <f t="shared" si="45"/>
        <v>122-3</v>
      </c>
      <c r="U689" s="13">
        <f t="shared" si="46"/>
        <v>1</v>
      </c>
    </row>
    <row r="690" spans="2:21" x14ac:dyDescent="0.25">
      <c r="B690">
        <v>317</v>
      </c>
      <c r="C690" s="78">
        <v>2</v>
      </c>
      <c r="D690" t="s">
        <v>2130</v>
      </c>
      <c r="Q690">
        <f t="shared" si="44"/>
        <v>1</v>
      </c>
      <c r="R690" s="64">
        <v>122</v>
      </c>
      <c r="S690" s="64">
        <v>6</v>
      </c>
      <c r="T690" s="68" t="str">
        <f t="shared" si="45"/>
        <v>122-6</v>
      </c>
      <c r="U690" s="13">
        <f t="shared" si="46"/>
        <v>1</v>
      </c>
    </row>
    <row r="691" spans="2:21" x14ac:dyDescent="0.25">
      <c r="B691">
        <v>318</v>
      </c>
      <c r="C691" s="78">
        <v>2</v>
      </c>
      <c r="D691" t="s">
        <v>700</v>
      </c>
      <c r="Q691">
        <f t="shared" si="44"/>
        <v>1</v>
      </c>
      <c r="R691" s="64">
        <v>123</v>
      </c>
      <c r="S691" s="64">
        <v>6</v>
      </c>
      <c r="T691" s="68" t="str">
        <f t="shared" si="45"/>
        <v>123-6</v>
      </c>
      <c r="U691" s="13">
        <f t="shared" si="46"/>
        <v>1</v>
      </c>
    </row>
    <row r="692" spans="2:21" x14ac:dyDescent="0.25">
      <c r="B692">
        <v>319</v>
      </c>
      <c r="C692" s="78">
        <v>2</v>
      </c>
      <c r="D692" t="s">
        <v>2131</v>
      </c>
      <c r="Q692">
        <f t="shared" si="44"/>
        <v>1</v>
      </c>
      <c r="R692" s="64">
        <v>123</v>
      </c>
      <c r="S692" s="64">
        <v>3</v>
      </c>
      <c r="T692" s="68" t="str">
        <f t="shared" si="45"/>
        <v>123-3</v>
      </c>
      <c r="U692" s="13">
        <f t="shared" si="46"/>
        <v>1</v>
      </c>
    </row>
    <row r="693" spans="2:21" x14ac:dyDescent="0.25">
      <c r="B693">
        <v>320</v>
      </c>
      <c r="C693" s="78">
        <v>2</v>
      </c>
      <c r="D693" t="s">
        <v>702</v>
      </c>
      <c r="Q693">
        <f t="shared" si="44"/>
        <v>1</v>
      </c>
      <c r="R693" s="64">
        <v>123</v>
      </c>
      <c r="S693" s="64">
        <v>2</v>
      </c>
      <c r="T693" s="68" t="str">
        <f t="shared" si="45"/>
        <v>123-2</v>
      </c>
      <c r="U693" s="13">
        <f t="shared" si="46"/>
        <v>1</v>
      </c>
    </row>
    <row r="694" spans="2:21" x14ac:dyDescent="0.25">
      <c r="B694">
        <v>321</v>
      </c>
      <c r="C694" s="78">
        <v>2</v>
      </c>
      <c r="D694" t="s">
        <v>706</v>
      </c>
      <c r="Q694">
        <f t="shared" si="44"/>
        <v>1</v>
      </c>
      <c r="R694" s="64">
        <v>123</v>
      </c>
      <c r="S694" s="64">
        <v>1</v>
      </c>
      <c r="T694" s="68" t="str">
        <f t="shared" si="45"/>
        <v>123-1</v>
      </c>
      <c r="U694" s="13">
        <f t="shared" si="46"/>
        <v>1</v>
      </c>
    </row>
    <row r="695" spans="2:21" x14ac:dyDescent="0.25">
      <c r="B695">
        <v>322</v>
      </c>
      <c r="C695" s="78">
        <v>2</v>
      </c>
      <c r="D695" t="s">
        <v>722</v>
      </c>
      <c r="Q695">
        <f t="shared" si="44"/>
        <v>1</v>
      </c>
      <c r="R695" s="64">
        <v>123</v>
      </c>
      <c r="S695" s="64">
        <v>5</v>
      </c>
      <c r="T695" s="68" t="str">
        <f t="shared" si="45"/>
        <v>123-5</v>
      </c>
      <c r="U695" s="13">
        <f t="shared" si="46"/>
        <v>1</v>
      </c>
    </row>
    <row r="696" spans="2:21" x14ac:dyDescent="0.25">
      <c r="B696">
        <v>323</v>
      </c>
      <c r="C696" s="78">
        <v>2</v>
      </c>
      <c r="D696" t="s">
        <v>2132</v>
      </c>
      <c r="Q696">
        <f t="shared" si="44"/>
        <v>1</v>
      </c>
      <c r="R696" s="64">
        <v>123</v>
      </c>
      <c r="S696" s="64">
        <v>4</v>
      </c>
      <c r="T696" s="68" t="str">
        <f t="shared" si="45"/>
        <v>123-4</v>
      </c>
      <c r="U696" s="13">
        <f t="shared" si="46"/>
        <v>1</v>
      </c>
    </row>
    <row r="697" spans="2:21" x14ac:dyDescent="0.25">
      <c r="B697">
        <v>324</v>
      </c>
      <c r="C697" s="78">
        <v>2</v>
      </c>
      <c r="D697" t="s">
        <v>701</v>
      </c>
      <c r="Q697">
        <f t="shared" si="44"/>
        <v>1</v>
      </c>
      <c r="R697" s="64">
        <v>124</v>
      </c>
      <c r="S697" s="64">
        <v>4</v>
      </c>
      <c r="T697" s="68" t="str">
        <f t="shared" si="45"/>
        <v>124-4</v>
      </c>
      <c r="U697" s="13">
        <f t="shared" si="46"/>
        <v>1</v>
      </c>
    </row>
    <row r="698" spans="2:21" x14ac:dyDescent="0.25">
      <c r="B698">
        <v>325</v>
      </c>
      <c r="C698" s="78">
        <v>2</v>
      </c>
      <c r="D698" t="s">
        <v>732</v>
      </c>
      <c r="Q698">
        <f t="shared" si="44"/>
        <v>1</v>
      </c>
      <c r="R698" s="64">
        <v>124</v>
      </c>
      <c r="S698" s="64">
        <v>5</v>
      </c>
      <c r="T698" s="68" t="str">
        <f t="shared" si="45"/>
        <v>124-5</v>
      </c>
      <c r="U698" s="13">
        <f t="shared" si="46"/>
        <v>1</v>
      </c>
    </row>
    <row r="699" spans="2:21" x14ac:dyDescent="0.25">
      <c r="B699">
        <v>326</v>
      </c>
      <c r="C699" s="78">
        <v>2</v>
      </c>
      <c r="D699" t="s">
        <v>710</v>
      </c>
      <c r="Q699">
        <f t="shared" si="44"/>
        <v>1</v>
      </c>
      <c r="R699" s="64">
        <v>124</v>
      </c>
      <c r="S699" s="64">
        <v>1</v>
      </c>
      <c r="T699" s="68" t="str">
        <f t="shared" si="45"/>
        <v>124-1</v>
      </c>
      <c r="U699" s="13">
        <f t="shared" si="46"/>
        <v>1</v>
      </c>
    </row>
    <row r="700" spans="2:21" x14ac:dyDescent="0.25">
      <c r="B700">
        <v>327</v>
      </c>
      <c r="C700" s="78">
        <v>2</v>
      </c>
      <c r="D700" t="s">
        <v>720</v>
      </c>
      <c r="Q700">
        <f t="shared" si="44"/>
        <v>1</v>
      </c>
      <c r="R700" s="64">
        <v>124</v>
      </c>
      <c r="S700" s="64">
        <v>2</v>
      </c>
      <c r="T700" s="68" t="str">
        <f t="shared" si="45"/>
        <v>124-2</v>
      </c>
      <c r="U700" s="13">
        <f t="shared" si="46"/>
        <v>1</v>
      </c>
    </row>
    <row r="701" spans="2:21" x14ac:dyDescent="0.25">
      <c r="B701">
        <v>328</v>
      </c>
      <c r="C701" s="78">
        <v>2</v>
      </c>
      <c r="D701" t="s">
        <v>719</v>
      </c>
      <c r="Q701">
        <f t="shared" si="44"/>
        <v>1</v>
      </c>
      <c r="R701" s="64">
        <v>124</v>
      </c>
      <c r="S701" s="64">
        <v>3</v>
      </c>
      <c r="T701" s="68" t="str">
        <f t="shared" si="45"/>
        <v>124-3</v>
      </c>
      <c r="U701" s="13">
        <f t="shared" si="46"/>
        <v>1</v>
      </c>
    </row>
    <row r="702" spans="2:21" x14ac:dyDescent="0.25">
      <c r="B702">
        <v>329</v>
      </c>
      <c r="C702" s="78">
        <v>2</v>
      </c>
      <c r="D702" t="s">
        <v>707</v>
      </c>
      <c r="Q702">
        <f t="shared" si="44"/>
        <v>1</v>
      </c>
      <c r="R702" s="64">
        <v>124</v>
      </c>
      <c r="S702" s="64">
        <v>6</v>
      </c>
      <c r="T702" s="68" t="str">
        <f t="shared" si="45"/>
        <v>124-6</v>
      </c>
      <c r="U702" s="13">
        <f t="shared" si="46"/>
        <v>1</v>
      </c>
    </row>
    <row r="703" spans="2:21" x14ac:dyDescent="0.25">
      <c r="B703">
        <v>330</v>
      </c>
      <c r="C703" s="78">
        <v>2</v>
      </c>
      <c r="D703" t="s">
        <v>711</v>
      </c>
      <c r="Q703">
        <f t="shared" si="44"/>
        <v>1</v>
      </c>
      <c r="R703" s="64">
        <v>125</v>
      </c>
      <c r="S703" s="64">
        <v>6</v>
      </c>
      <c r="T703" s="68" t="str">
        <f t="shared" si="45"/>
        <v>125-6</v>
      </c>
      <c r="U703" s="13">
        <f t="shared" si="46"/>
        <v>1</v>
      </c>
    </row>
    <row r="704" spans="2:21" x14ac:dyDescent="0.25">
      <c r="B704">
        <v>331</v>
      </c>
      <c r="C704" s="78">
        <v>2</v>
      </c>
      <c r="D704" t="s">
        <v>704</v>
      </c>
      <c r="Q704">
        <f t="shared" si="44"/>
        <v>1</v>
      </c>
      <c r="R704" s="64">
        <v>125</v>
      </c>
      <c r="S704" s="64">
        <v>3</v>
      </c>
      <c r="T704" s="68" t="str">
        <f t="shared" si="45"/>
        <v>125-3</v>
      </c>
      <c r="U704" s="13">
        <f t="shared" si="46"/>
        <v>1</v>
      </c>
    </row>
    <row r="705" spans="2:21" x14ac:dyDescent="0.25">
      <c r="B705">
        <v>332</v>
      </c>
      <c r="C705" s="78">
        <v>2</v>
      </c>
      <c r="D705" t="s">
        <v>703</v>
      </c>
      <c r="Q705">
        <f t="shared" si="44"/>
        <v>1</v>
      </c>
      <c r="R705" s="64">
        <v>125</v>
      </c>
      <c r="S705" s="64">
        <v>2</v>
      </c>
      <c r="T705" s="68" t="str">
        <f t="shared" si="45"/>
        <v>125-2</v>
      </c>
      <c r="U705" s="13">
        <f t="shared" si="46"/>
        <v>1</v>
      </c>
    </row>
    <row r="706" spans="2:21" x14ac:dyDescent="0.25">
      <c r="B706">
        <v>333</v>
      </c>
      <c r="C706" s="78">
        <v>2</v>
      </c>
      <c r="D706" t="s">
        <v>713</v>
      </c>
      <c r="Q706">
        <f t="shared" ref="Q706:Q769" si="47">COUNTIF(N:N,R706)</f>
        <v>1</v>
      </c>
      <c r="R706" s="64">
        <v>125</v>
      </c>
      <c r="S706" s="64">
        <v>1</v>
      </c>
      <c r="T706" s="68" t="str">
        <f t="shared" ref="T706:T769" si="48">R706&amp;"-"&amp;S706</f>
        <v>125-1</v>
      </c>
      <c r="U706" s="13">
        <f t="shared" ref="U706:U769" si="49">COUNTIF(T:T,T706)</f>
        <v>1</v>
      </c>
    </row>
    <row r="707" spans="2:21" x14ac:dyDescent="0.25">
      <c r="B707">
        <v>334</v>
      </c>
      <c r="C707" s="78">
        <v>2</v>
      </c>
      <c r="D707" t="s">
        <v>705</v>
      </c>
      <c r="Q707">
        <f t="shared" si="47"/>
        <v>1</v>
      </c>
      <c r="R707" s="64">
        <v>125</v>
      </c>
      <c r="S707" s="64">
        <v>5</v>
      </c>
      <c r="T707" s="68" t="str">
        <f t="shared" si="48"/>
        <v>125-5</v>
      </c>
      <c r="U707" s="13">
        <f t="shared" si="49"/>
        <v>1</v>
      </c>
    </row>
    <row r="708" spans="2:21" x14ac:dyDescent="0.25">
      <c r="B708">
        <v>335</v>
      </c>
      <c r="C708" s="78">
        <v>2</v>
      </c>
      <c r="D708" t="s">
        <v>721</v>
      </c>
      <c r="Q708">
        <f t="shared" si="47"/>
        <v>1</v>
      </c>
      <c r="R708" s="64">
        <v>125</v>
      </c>
      <c r="S708" s="64">
        <v>4</v>
      </c>
      <c r="T708" s="68" t="str">
        <f t="shared" si="48"/>
        <v>125-4</v>
      </c>
      <c r="U708" s="13">
        <f t="shared" si="49"/>
        <v>1</v>
      </c>
    </row>
    <row r="709" spans="2:21" x14ac:dyDescent="0.25">
      <c r="B709">
        <v>336</v>
      </c>
      <c r="C709" s="78">
        <v>2</v>
      </c>
      <c r="D709" t="s">
        <v>723</v>
      </c>
      <c r="Q709">
        <f t="shared" si="47"/>
        <v>1</v>
      </c>
      <c r="R709" s="64">
        <v>126</v>
      </c>
      <c r="S709" s="64">
        <v>4</v>
      </c>
      <c r="T709" s="68" t="str">
        <f t="shared" si="48"/>
        <v>126-4</v>
      </c>
      <c r="U709" s="13">
        <f t="shared" si="49"/>
        <v>1</v>
      </c>
    </row>
    <row r="710" spans="2:21" x14ac:dyDescent="0.25">
      <c r="B710">
        <v>337</v>
      </c>
      <c r="C710" s="78">
        <v>2</v>
      </c>
      <c r="D710" t="s">
        <v>802</v>
      </c>
      <c r="Q710">
        <f t="shared" si="47"/>
        <v>1</v>
      </c>
      <c r="R710" s="64">
        <v>126</v>
      </c>
      <c r="S710" s="64">
        <v>5</v>
      </c>
      <c r="T710" s="68" t="str">
        <f t="shared" si="48"/>
        <v>126-5</v>
      </c>
      <c r="U710" s="13">
        <f t="shared" si="49"/>
        <v>1</v>
      </c>
    </row>
    <row r="711" spans="2:21" x14ac:dyDescent="0.25">
      <c r="B711">
        <v>338</v>
      </c>
      <c r="C711" s="78">
        <v>2</v>
      </c>
      <c r="D711" t="s">
        <v>727</v>
      </c>
      <c r="Q711">
        <f t="shared" si="47"/>
        <v>1</v>
      </c>
      <c r="R711" s="64">
        <v>126</v>
      </c>
      <c r="S711" s="64">
        <v>1</v>
      </c>
      <c r="T711" s="68" t="str">
        <f t="shared" si="48"/>
        <v>126-1</v>
      </c>
      <c r="U711" s="13">
        <f t="shared" si="49"/>
        <v>1</v>
      </c>
    </row>
    <row r="712" spans="2:21" x14ac:dyDescent="0.25">
      <c r="B712">
        <v>339</v>
      </c>
      <c r="C712" s="78">
        <v>2</v>
      </c>
      <c r="D712" t="s">
        <v>731</v>
      </c>
      <c r="Q712">
        <f t="shared" si="47"/>
        <v>1</v>
      </c>
      <c r="R712" s="64">
        <v>126</v>
      </c>
      <c r="S712" s="64">
        <v>2</v>
      </c>
      <c r="T712" s="68" t="str">
        <f t="shared" si="48"/>
        <v>126-2</v>
      </c>
      <c r="U712" s="13">
        <f t="shared" si="49"/>
        <v>1</v>
      </c>
    </row>
    <row r="713" spans="2:21" x14ac:dyDescent="0.25">
      <c r="B713">
        <v>340</v>
      </c>
      <c r="C713" s="78">
        <v>2</v>
      </c>
      <c r="D713" t="s">
        <v>728</v>
      </c>
      <c r="Q713">
        <f t="shared" si="47"/>
        <v>1</v>
      </c>
      <c r="R713" s="64">
        <v>126</v>
      </c>
      <c r="S713" s="64">
        <v>3</v>
      </c>
      <c r="T713" s="68" t="str">
        <f t="shared" si="48"/>
        <v>126-3</v>
      </c>
      <c r="U713" s="13">
        <f t="shared" si="49"/>
        <v>1</v>
      </c>
    </row>
    <row r="714" spans="2:21" x14ac:dyDescent="0.25">
      <c r="B714">
        <v>341</v>
      </c>
      <c r="C714" s="78">
        <v>2</v>
      </c>
      <c r="D714" t="s">
        <v>729</v>
      </c>
      <c r="Q714">
        <f t="shared" si="47"/>
        <v>1</v>
      </c>
      <c r="R714" s="64">
        <v>126</v>
      </c>
      <c r="S714" s="64">
        <v>6</v>
      </c>
      <c r="T714" s="68" t="str">
        <f t="shared" si="48"/>
        <v>126-6</v>
      </c>
      <c r="U714" s="13">
        <f t="shared" si="49"/>
        <v>1</v>
      </c>
    </row>
    <row r="715" spans="2:21" x14ac:dyDescent="0.25">
      <c r="B715">
        <v>342</v>
      </c>
      <c r="C715" s="78">
        <v>2</v>
      </c>
      <c r="D715" t="s">
        <v>655</v>
      </c>
      <c r="Q715">
        <f t="shared" si="47"/>
        <v>1</v>
      </c>
      <c r="R715" s="64">
        <v>127</v>
      </c>
      <c r="S715" s="64">
        <v>6</v>
      </c>
      <c r="T715" s="68" t="str">
        <f t="shared" si="48"/>
        <v>127-6</v>
      </c>
      <c r="U715" s="13">
        <f t="shared" si="49"/>
        <v>1</v>
      </c>
    </row>
    <row r="716" spans="2:21" x14ac:dyDescent="0.25">
      <c r="B716">
        <v>343</v>
      </c>
      <c r="C716" s="78">
        <v>2</v>
      </c>
      <c r="D716" t="s">
        <v>733</v>
      </c>
      <c r="Q716">
        <f t="shared" si="47"/>
        <v>1</v>
      </c>
      <c r="R716" s="64">
        <v>127</v>
      </c>
      <c r="S716" s="64">
        <v>3</v>
      </c>
      <c r="T716" s="68" t="str">
        <f t="shared" si="48"/>
        <v>127-3</v>
      </c>
      <c r="U716" s="13">
        <f t="shared" si="49"/>
        <v>1</v>
      </c>
    </row>
    <row r="717" spans="2:21" x14ac:dyDescent="0.25">
      <c r="B717">
        <v>344</v>
      </c>
      <c r="C717" s="78">
        <v>2</v>
      </c>
      <c r="D717" t="s">
        <v>725</v>
      </c>
      <c r="Q717">
        <f t="shared" si="47"/>
        <v>1</v>
      </c>
      <c r="R717" s="64">
        <v>127</v>
      </c>
      <c r="S717" s="64">
        <v>2</v>
      </c>
      <c r="T717" s="68" t="str">
        <f t="shared" si="48"/>
        <v>127-2</v>
      </c>
      <c r="U717" s="13">
        <f t="shared" si="49"/>
        <v>1</v>
      </c>
    </row>
    <row r="718" spans="2:21" x14ac:dyDescent="0.25">
      <c r="B718">
        <v>345</v>
      </c>
      <c r="C718" s="78">
        <v>2</v>
      </c>
      <c r="D718" t="s">
        <v>724</v>
      </c>
      <c r="Q718">
        <f t="shared" si="47"/>
        <v>1</v>
      </c>
      <c r="R718" s="64">
        <v>127</v>
      </c>
      <c r="S718" s="64">
        <v>1</v>
      </c>
      <c r="T718" s="68" t="str">
        <f t="shared" si="48"/>
        <v>127-1</v>
      </c>
      <c r="U718" s="13">
        <f t="shared" si="49"/>
        <v>1</v>
      </c>
    </row>
    <row r="719" spans="2:21" x14ac:dyDescent="0.25">
      <c r="B719">
        <v>346</v>
      </c>
      <c r="C719" s="78">
        <v>2</v>
      </c>
      <c r="D719" t="s">
        <v>730</v>
      </c>
      <c r="Q719">
        <f t="shared" si="47"/>
        <v>1</v>
      </c>
      <c r="R719" s="64">
        <v>127</v>
      </c>
      <c r="S719" s="64">
        <v>5</v>
      </c>
      <c r="T719" s="68" t="str">
        <f t="shared" si="48"/>
        <v>127-5</v>
      </c>
      <c r="U719" s="13">
        <f t="shared" si="49"/>
        <v>1</v>
      </c>
    </row>
    <row r="720" spans="2:21" x14ac:dyDescent="0.25">
      <c r="B720">
        <v>347</v>
      </c>
      <c r="C720" s="78">
        <v>2</v>
      </c>
      <c r="D720" t="s">
        <v>803</v>
      </c>
      <c r="Q720">
        <f t="shared" si="47"/>
        <v>1</v>
      </c>
      <c r="R720" s="64">
        <v>127</v>
      </c>
      <c r="S720" s="64">
        <v>4</v>
      </c>
      <c r="T720" s="68" t="str">
        <f t="shared" si="48"/>
        <v>127-4</v>
      </c>
      <c r="U720" s="13">
        <f t="shared" si="49"/>
        <v>1</v>
      </c>
    </row>
    <row r="721" spans="2:21" x14ac:dyDescent="0.25">
      <c r="B721">
        <v>348</v>
      </c>
      <c r="C721" s="78">
        <v>2</v>
      </c>
      <c r="D721" t="s">
        <v>791</v>
      </c>
      <c r="Q721">
        <f t="shared" si="47"/>
        <v>1</v>
      </c>
      <c r="R721" s="64">
        <v>128</v>
      </c>
      <c r="S721" s="64">
        <v>4</v>
      </c>
      <c r="T721" s="68" t="str">
        <f t="shared" si="48"/>
        <v>128-4</v>
      </c>
      <c r="U721" s="13">
        <f t="shared" si="49"/>
        <v>1</v>
      </c>
    </row>
    <row r="722" spans="2:21" x14ac:dyDescent="0.25">
      <c r="B722">
        <v>349</v>
      </c>
      <c r="C722" s="78">
        <v>2</v>
      </c>
      <c r="D722" t="s">
        <v>738</v>
      </c>
      <c r="Q722">
        <f t="shared" si="47"/>
        <v>1</v>
      </c>
      <c r="R722" s="64">
        <v>128</v>
      </c>
      <c r="S722" s="64">
        <v>5</v>
      </c>
      <c r="T722" s="68" t="str">
        <f t="shared" si="48"/>
        <v>128-5</v>
      </c>
      <c r="U722" s="13">
        <f t="shared" si="49"/>
        <v>1</v>
      </c>
    </row>
    <row r="723" spans="2:21" x14ac:dyDescent="0.25">
      <c r="B723">
        <v>350</v>
      </c>
      <c r="C723" s="78">
        <v>2</v>
      </c>
      <c r="D723" t="s">
        <v>741</v>
      </c>
      <c r="Q723">
        <f t="shared" si="47"/>
        <v>1</v>
      </c>
      <c r="R723" s="64">
        <v>128</v>
      </c>
      <c r="S723" s="64">
        <v>1</v>
      </c>
      <c r="T723" s="68" t="str">
        <f t="shared" si="48"/>
        <v>128-1</v>
      </c>
      <c r="U723" s="13">
        <f t="shared" si="49"/>
        <v>1</v>
      </c>
    </row>
    <row r="724" spans="2:21" x14ac:dyDescent="0.25">
      <c r="B724">
        <v>351</v>
      </c>
      <c r="C724" s="78">
        <v>2</v>
      </c>
      <c r="D724" t="s">
        <v>2133</v>
      </c>
      <c r="Q724">
        <f t="shared" si="47"/>
        <v>1</v>
      </c>
      <c r="R724" s="64">
        <v>128</v>
      </c>
      <c r="S724" s="64">
        <v>2</v>
      </c>
      <c r="T724" s="68" t="str">
        <f t="shared" si="48"/>
        <v>128-2</v>
      </c>
      <c r="U724" s="13">
        <f t="shared" si="49"/>
        <v>1</v>
      </c>
    </row>
    <row r="725" spans="2:21" x14ac:dyDescent="0.25">
      <c r="B725">
        <v>352</v>
      </c>
      <c r="C725" s="78">
        <v>2</v>
      </c>
      <c r="D725" t="s">
        <v>739</v>
      </c>
      <c r="Q725">
        <f t="shared" si="47"/>
        <v>1</v>
      </c>
      <c r="R725" s="64">
        <v>128</v>
      </c>
      <c r="S725" s="64">
        <v>3</v>
      </c>
      <c r="T725" s="68" t="str">
        <f t="shared" si="48"/>
        <v>128-3</v>
      </c>
      <c r="U725" s="13">
        <f t="shared" si="49"/>
        <v>1</v>
      </c>
    </row>
    <row r="726" spans="2:21" x14ac:dyDescent="0.25">
      <c r="B726">
        <v>353</v>
      </c>
      <c r="C726" s="78">
        <v>2</v>
      </c>
      <c r="D726" t="s">
        <v>631</v>
      </c>
      <c r="Q726">
        <f t="shared" si="47"/>
        <v>1</v>
      </c>
      <c r="R726" s="64">
        <v>128</v>
      </c>
      <c r="S726" s="64">
        <v>6</v>
      </c>
      <c r="T726" s="68" t="str">
        <f t="shared" si="48"/>
        <v>128-6</v>
      </c>
      <c r="U726" s="13">
        <f t="shared" si="49"/>
        <v>1</v>
      </c>
    </row>
    <row r="727" spans="2:21" x14ac:dyDescent="0.25">
      <c r="B727">
        <v>354</v>
      </c>
      <c r="C727" s="78">
        <v>2</v>
      </c>
      <c r="D727" t="s">
        <v>736</v>
      </c>
      <c r="Q727">
        <f t="shared" si="47"/>
        <v>1</v>
      </c>
      <c r="R727" s="64">
        <v>129</v>
      </c>
      <c r="S727" s="64">
        <v>6</v>
      </c>
      <c r="T727" s="68" t="str">
        <f t="shared" si="48"/>
        <v>129-6</v>
      </c>
      <c r="U727" s="13">
        <f t="shared" si="49"/>
        <v>1</v>
      </c>
    </row>
    <row r="728" spans="2:21" x14ac:dyDescent="0.25">
      <c r="B728">
        <v>355</v>
      </c>
      <c r="C728" s="78">
        <v>2</v>
      </c>
      <c r="D728" t="s">
        <v>743</v>
      </c>
      <c r="Q728">
        <f t="shared" si="47"/>
        <v>1</v>
      </c>
      <c r="R728" s="64">
        <v>129</v>
      </c>
      <c r="S728" s="64">
        <v>3</v>
      </c>
      <c r="T728" s="68" t="str">
        <f t="shared" si="48"/>
        <v>129-3</v>
      </c>
      <c r="U728" s="13">
        <f t="shared" si="49"/>
        <v>1</v>
      </c>
    </row>
    <row r="729" spans="2:21" x14ac:dyDescent="0.25">
      <c r="B729">
        <v>356</v>
      </c>
      <c r="C729" s="78">
        <v>2</v>
      </c>
      <c r="D729" t="s">
        <v>754</v>
      </c>
      <c r="Q729">
        <f t="shared" si="47"/>
        <v>1</v>
      </c>
      <c r="R729" s="64">
        <v>129</v>
      </c>
      <c r="S729" s="64">
        <v>2</v>
      </c>
      <c r="T729" s="68" t="str">
        <f t="shared" si="48"/>
        <v>129-2</v>
      </c>
      <c r="U729" s="13">
        <f t="shared" si="49"/>
        <v>1</v>
      </c>
    </row>
    <row r="730" spans="2:21" x14ac:dyDescent="0.25">
      <c r="B730">
        <v>357</v>
      </c>
      <c r="C730" s="78">
        <v>2</v>
      </c>
      <c r="D730" t="s">
        <v>742</v>
      </c>
      <c r="Q730">
        <f t="shared" si="47"/>
        <v>1</v>
      </c>
      <c r="R730" s="64">
        <v>129</v>
      </c>
      <c r="S730" s="64">
        <v>1</v>
      </c>
      <c r="T730" s="68" t="str">
        <f t="shared" si="48"/>
        <v>129-1</v>
      </c>
      <c r="U730" s="13">
        <f t="shared" si="49"/>
        <v>1</v>
      </c>
    </row>
    <row r="731" spans="2:21" x14ac:dyDescent="0.25">
      <c r="B731">
        <v>358</v>
      </c>
      <c r="C731" s="78">
        <v>2</v>
      </c>
      <c r="D731" t="s">
        <v>745</v>
      </c>
      <c r="Q731">
        <f t="shared" si="47"/>
        <v>1</v>
      </c>
      <c r="R731" s="64">
        <v>129</v>
      </c>
      <c r="S731" s="64">
        <v>5</v>
      </c>
      <c r="T731" s="68" t="str">
        <f t="shared" si="48"/>
        <v>129-5</v>
      </c>
      <c r="U731" s="13">
        <f t="shared" si="49"/>
        <v>1</v>
      </c>
    </row>
    <row r="732" spans="2:21" x14ac:dyDescent="0.25">
      <c r="B732">
        <v>359</v>
      </c>
      <c r="C732" s="78">
        <v>2</v>
      </c>
      <c r="D732" t="s">
        <v>632</v>
      </c>
      <c r="Q732">
        <f t="shared" si="47"/>
        <v>1</v>
      </c>
      <c r="R732" s="64">
        <v>129</v>
      </c>
      <c r="S732" s="64">
        <v>4</v>
      </c>
      <c r="T732" s="68" t="str">
        <f t="shared" si="48"/>
        <v>129-4</v>
      </c>
      <c r="U732" s="13">
        <f t="shared" si="49"/>
        <v>1</v>
      </c>
    </row>
    <row r="733" spans="2:21" x14ac:dyDescent="0.25">
      <c r="B733">
        <v>360</v>
      </c>
      <c r="C733" s="78">
        <v>2</v>
      </c>
      <c r="D733" t="s">
        <v>744</v>
      </c>
      <c r="Q733">
        <f t="shared" si="47"/>
        <v>1</v>
      </c>
      <c r="R733" s="64">
        <v>130</v>
      </c>
      <c r="S733" s="64">
        <v>4</v>
      </c>
      <c r="T733" s="68" t="str">
        <f t="shared" si="48"/>
        <v>130-4</v>
      </c>
      <c r="U733" s="13">
        <f t="shared" si="49"/>
        <v>1</v>
      </c>
    </row>
    <row r="734" spans="2:21" x14ac:dyDescent="0.25">
      <c r="B734">
        <v>361</v>
      </c>
      <c r="C734" s="78">
        <v>2</v>
      </c>
      <c r="D734" t="s">
        <v>737</v>
      </c>
      <c r="Q734">
        <f t="shared" si="47"/>
        <v>1</v>
      </c>
      <c r="R734" s="64">
        <v>130</v>
      </c>
      <c r="S734" s="64">
        <v>5</v>
      </c>
      <c r="T734" s="68" t="str">
        <f t="shared" si="48"/>
        <v>130-5</v>
      </c>
      <c r="U734" s="13">
        <f t="shared" si="49"/>
        <v>1</v>
      </c>
    </row>
    <row r="735" spans="2:21" x14ac:dyDescent="0.25">
      <c r="B735">
        <v>362</v>
      </c>
      <c r="C735" s="78">
        <v>2</v>
      </c>
      <c r="D735" t="s">
        <v>740</v>
      </c>
      <c r="Q735">
        <f t="shared" si="47"/>
        <v>1</v>
      </c>
      <c r="R735" s="64">
        <v>130</v>
      </c>
      <c r="S735" s="64">
        <v>1</v>
      </c>
      <c r="T735" s="68" t="str">
        <f t="shared" si="48"/>
        <v>130-1</v>
      </c>
      <c r="U735" s="13">
        <f t="shared" si="49"/>
        <v>1</v>
      </c>
    </row>
    <row r="736" spans="2:21" x14ac:dyDescent="0.25">
      <c r="B736">
        <v>363</v>
      </c>
      <c r="C736" s="78">
        <v>2</v>
      </c>
      <c r="D736" t="s">
        <v>676</v>
      </c>
      <c r="Q736">
        <f t="shared" si="47"/>
        <v>1</v>
      </c>
      <c r="R736" s="64">
        <v>130</v>
      </c>
      <c r="S736" s="64">
        <v>2</v>
      </c>
      <c r="T736" s="68" t="str">
        <f t="shared" si="48"/>
        <v>130-2</v>
      </c>
      <c r="U736" s="13">
        <f t="shared" si="49"/>
        <v>1</v>
      </c>
    </row>
    <row r="737" spans="2:21" x14ac:dyDescent="0.25">
      <c r="B737">
        <v>364</v>
      </c>
      <c r="C737" s="78">
        <v>2</v>
      </c>
      <c r="D737" t="s">
        <v>746</v>
      </c>
      <c r="Q737">
        <f t="shared" si="47"/>
        <v>1</v>
      </c>
      <c r="R737" s="64">
        <v>130</v>
      </c>
      <c r="S737" s="64">
        <v>3</v>
      </c>
      <c r="T737" s="68" t="str">
        <f t="shared" si="48"/>
        <v>130-3</v>
      </c>
      <c r="U737" s="13">
        <f t="shared" si="49"/>
        <v>1</v>
      </c>
    </row>
    <row r="738" spans="2:21" x14ac:dyDescent="0.25">
      <c r="B738">
        <v>365</v>
      </c>
      <c r="C738" s="78">
        <v>2</v>
      </c>
      <c r="D738" t="s">
        <v>747</v>
      </c>
      <c r="Q738">
        <f t="shared" si="47"/>
        <v>1</v>
      </c>
      <c r="R738" s="64">
        <v>130</v>
      </c>
      <c r="S738" s="64">
        <v>6</v>
      </c>
      <c r="T738" s="68" t="str">
        <f t="shared" si="48"/>
        <v>130-6</v>
      </c>
      <c r="U738" s="13">
        <f t="shared" si="49"/>
        <v>1</v>
      </c>
    </row>
    <row r="739" spans="2:21" x14ac:dyDescent="0.25">
      <c r="B739">
        <v>366</v>
      </c>
      <c r="C739" s="78">
        <v>2</v>
      </c>
      <c r="D739" t="s">
        <v>2134</v>
      </c>
      <c r="Q739">
        <f t="shared" si="47"/>
        <v>1</v>
      </c>
      <c r="R739" s="64">
        <v>131</v>
      </c>
      <c r="S739" s="64">
        <v>6</v>
      </c>
      <c r="T739" s="68" t="str">
        <f t="shared" si="48"/>
        <v>131-6</v>
      </c>
      <c r="U739" s="13">
        <f t="shared" si="49"/>
        <v>1</v>
      </c>
    </row>
    <row r="740" spans="2:21" x14ac:dyDescent="0.25">
      <c r="B740">
        <v>367</v>
      </c>
      <c r="C740" s="78">
        <v>2</v>
      </c>
      <c r="D740" t="s">
        <v>749</v>
      </c>
      <c r="Q740">
        <f t="shared" si="47"/>
        <v>1</v>
      </c>
      <c r="R740" s="64">
        <v>131</v>
      </c>
      <c r="S740" s="64">
        <v>3</v>
      </c>
      <c r="T740" s="68" t="str">
        <f t="shared" si="48"/>
        <v>131-3</v>
      </c>
      <c r="U740" s="13">
        <f t="shared" si="49"/>
        <v>1</v>
      </c>
    </row>
    <row r="741" spans="2:21" x14ac:dyDescent="0.25">
      <c r="B741">
        <v>368</v>
      </c>
      <c r="C741" s="78">
        <v>2</v>
      </c>
      <c r="D741" t="s">
        <v>748</v>
      </c>
      <c r="Q741">
        <f t="shared" si="47"/>
        <v>1</v>
      </c>
      <c r="R741" s="64">
        <v>131</v>
      </c>
      <c r="S741" s="64">
        <v>2</v>
      </c>
      <c r="T741" s="68" t="str">
        <f t="shared" si="48"/>
        <v>131-2</v>
      </c>
      <c r="U741" s="13">
        <f t="shared" si="49"/>
        <v>1</v>
      </c>
    </row>
    <row r="742" spans="2:21" x14ac:dyDescent="0.25">
      <c r="B742">
        <v>369</v>
      </c>
      <c r="C742" s="78">
        <v>2</v>
      </c>
      <c r="D742" t="s">
        <v>773</v>
      </c>
      <c r="Q742">
        <f t="shared" si="47"/>
        <v>1</v>
      </c>
      <c r="R742" s="64">
        <v>131</v>
      </c>
      <c r="S742" s="64">
        <v>1</v>
      </c>
      <c r="T742" s="68" t="str">
        <f t="shared" si="48"/>
        <v>131-1</v>
      </c>
      <c r="U742" s="13">
        <f t="shared" si="49"/>
        <v>1</v>
      </c>
    </row>
    <row r="743" spans="2:21" x14ac:dyDescent="0.25">
      <c r="B743">
        <v>370</v>
      </c>
      <c r="C743" s="78">
        <v>2</v>
      </c>
      <c r="D743" t="s">
        <v>2135</v>
      </c>
      <c r="Q743">
        <f t="shared" si="47"/>
        <v>1</v>
      </c>
      <c r="R743" s="64">
        <v>131</v>
      </c>
      <c r="S743" s="64">
        <v>5</v>
      </c>
      <c r="T743" s="68" t="str">
        <f t="shared" si="48"/>
        <v>131-5</v>
      </c>
      <c r="U743" s="13">
        <f t="shared" si="49"/>
        <v>1</v>
      </c>
    </row>
    <row r="744" spans="2:21" x14ac:dyDescent="0.25">
      <c r="B744">
        <v>371</v>
      </c>
      <c r="C744" s="78">
        <v>2</v>
      </c>
      <c r="D744" t="s">
        <v>2136</v>
      </c>
      <c r="Q744">
        <f t="shared" si="47"/>
        <v>1</v>
      </c>
      <c r="R744" s="64">
        <v>131</v>
      </c>
      <c r="S744" s="64">
        <v>4</v>
      </c>
      <c r="T744" s="68" t="str">
        <f t="shared" si="48"/>
        <v>131-4</v>
      </c>
      <c r="U744" s="13">
        <f t="shared" si="49"/>
        <v>1</v>
      </c>
    </row>
    <row r="745" spans="2:21" x14ac:dyDescent="0.25">
      <c r="B745">
        <v>372</v>
      </c>
      <c r="C745" s="78">
        <v>2</v>
      </c>
      <c r="D745" t="s">
        <v>770</v>
      </c>
      <c r="Q745">
        <f t="shared" si="47"/>
        <v>1</v>
      </c>
      <c r="R745" s="64">
        <v>132</v>
      </c>
      <c r="S745" s="64">
        <v>4</v>
      </c>
      <c r="T745" s="68" t="str">
        <f t="shared" si="48"/>
        <v>132-4</v>
      </c>
      <c r="U745" s="13">
        <f t="shared" si="49"/>
        <v>1</v>
      </c>
    </row>
    <row r="746" spans="2:21" x14ac:dyDescent="0.25">
      <c r="B746">
        <v>373</v>
      </c>
      <c r="C746" s="78">
        <v>2</v>
      </c>
      <c r="D746" t="s">
        <v>2137</v>
      </c>
      <c r="Q746">
        <f t="shared" si="47"/>
        <v>1</v>
      </c>
      <c r="R746" s="64">
        <v>132</v>
      </c>
      <c r="S746" s="64">
        <v>5</v>
      </c>
      <c r="T746" s="68" t="str">
        <f t="shared" si="48"/>
        <v>132-5</v>
      </c>
      <c r="U746" s="13">
        <f t="shared" si="49"/>
        <v>1</v>
      </c>
    </row>
    <row r="747" spans="2:21" x14ac:dyDescent="0.25">
      <c r="B747">
        <v>374</v>
      </c>
      <c r="C747" s="78">
        <v>2</v>
      </c>
      <c r="D747" t="s">
        <v>763</v>
      </c>
      <c r="Q747">
        <f t="shared" si="47"/>
        <v>1</v>
      </c>
      <c r="R747" s="64">
        <v>132</v>
      </c>
      <c r="S747" s="64">
        <v>1</v>
      </c>
      <c r="T747" s="68" t="str">
        <f t="shared" si="48"/>
        <v>132-1</v>
      </c>
      <c r="U747" s="13">
        <f t="shared" si="49"/>
        <v>1</v>
      </c>
    </row>
    <row r="748" spans="2:21" x14ac:dyDescent="0.25">
      <c r="B748">
        <v>375</v>
      </c>
      <c r="C748" s="78">
        <v>2</v>
      </c>
      <c r="D748" t="s">
        <v>751</v>
      </c>
      <c r="Q748">
        <f t="shared" si="47"/>
        <v>1</v>
      </c>
      <c r="R748" s="64">
        <v>132</v>
      </c>
      <c r="S748" s="64">
        <v>2</v>
      </c>
      <c r="T748" s="68" t="str">
        <f t="shared" si="48"/>
        <v>132-2</v>
      </c>
      <c r="U748" s="13">
        <f t="shared" si="49"/>
        <v>1</v>
      </c>
    </row>
    <row r="749" spans="2:21" x14ac:dyDescent="0.25">
      <c r="B749">
        <v>376</v>
      </c>
      <c r="C749" s="78">
        <v>2</v>
      </c>
      <c r="D749" t="s">
        <v>765</v>
      </c>
      <c r="Q749">
        <f t="shared" si="47"/>
        <v>1</v>
      </c>
      <c r="R749" s="64">
        <v>132</v>
      </c>
      <c r="S749" s="64">
        <v>3</v>
      </c>
      <c r="T749" s="68" t="str">
        <f t="shared" si="48"/>
        <v>132-3</v>
      </c>
      <c r="U749" s="13">
        <f t="shared" si="49"/>
        <v>1</v>
      </c>
    </row>
    <row r="750" spans="2:21" x14ac:dyDescent="0.25">
      <c r="B750">
        <v>377</v>
      </c>
      <c r="C750" s="78">
        <v>2</v>
      </c>
      <c r="D750" t="s">
        <v>774</v>
      </c>
      <c r="Q750">
        <f t="shared" si="47"/>
        <v>1</v>
      </c>
      <c r="R750" s="64">
        <v>132</v>
      </c>
      <c r="S750" s="64">
        <v>6</v>
      </c>
      <c r="T750" s="68" t="str">
        <f t="shared" si="48"/>
        <v>132-6</v>
      </c>
      <c r="U750" s="13">
        <f t="shared" si="49"/>
        <v>1</v>
      </c>
    </row>
    <row r="751" spans="2:21" x14ac:dyDescent="0.25">
      <c r="B751">
        <v>378</v>
      </c>
      <c r="C751" s="78">
        <v>2</v>
      </c>
      <c r="D751" t="s">
        <v>764</v>
      </c>
      <c r="Q751">
        <f t="shared" si="47"/>
        <v>1</v>
      </c>
      <c r="R751" s="64">
        <v>133</v>
      </c>
      <c r="S751" s="64">
        <v>6</v>
      </c>
      <c r="T751" s="68" t="str">
        <f t="shared" si="48"/>
        <v>133-6</v>
      </c>
      <c r="U751" s="13">
        <f t="shared" si="49"/>
        <v>1</v>
      </c>
    </row>
    <row r="752" spans="2:21" x14ac:dyDescent="0.25">
      <c r="B752">
        <v>379</v>
      </c>
      <c r="C752" s="78">
        <v>2</v>
      </c>
      <c r="D752" t="s">
        <v>762</v>
      </c>
      <c r="Q752">
        <f t="shared" si="47"/>
        <v>1</v>
      </c>
      <c r="R752" s="64">
        <v>133</v>
      </c>
      <c r="S752" s="64">
        <v>3</v>
      </c>
      <c r="T752" s="68" t="str">
        <f t="shared" si="48"/>
        <v>133-3</v>
      </c>
      <c r="U752" s="13">
        <f t="shared" si="49"/>
        <v>1</v>
      </c>
    </row>
    <row r="753" spans="2:21" x14ac:dyDescent="0.25">
      <c r="B753">
        <v>380</v>
      </c>
      <c r="C753" s="78">
        <v>2</v>
      </c>
      <c r="D753" t="s">
        <v>757</v>
      </c>
      <c r="Q753">
        <f t="shared" si="47"/>
        <v>1</v>
      </c>
      <c r="R753" s="64">
        <v>133</v>
      </c>
      <c r="S753" s="64">
        <v>2</v>
      </c>
      <c r="T753" s="68" t="str">
        <f t="shared" si="48"/>
        <v>133-2</v>
      </c>
      <c r="U753" s="13">
        <f t="shared" si="49"/>
        <v>1</v>
      </c>
    </row>
    <row r="754" spans="2:21" x14ac:dyDescent="0.25">
      <c r="B754">
        <v>381</v>
      </c>
      <c r="C754" s="78">
        <v>2</v>
      </c>
      <c r="D754" t="s">
        <v>759</v>
      </c>
      <c r="Q754">
        <f t="shared" si="47"/>
        <v>1</v>
      </c>
      <c r="R754" s="64">
        <v>133</v>
      </c>
      <c r="S754" s="64">
        <v>1</v>
      </c>
      <c r="T754" s="68" t="str">
        <f t="shared" si="48"/>
        <v>133-1</v>
      </c>
      <c r="U754" s="13">
        <f t="shared" si="49"/>
        <v>1</v>
      </c>
    </row>
    <row r="755" spans="2:21" x14ac:dyDescent="0.25">
      <c r="B755">
        <v>382</v>
      </c>
      <c r="C755" s="78">
        <v>2</v>
      </c>
      <c r="D755" t="s">
        <v>767</v>
      </c>
      <c r="Q755">
        <f t="shared" si="47"/>
        <v>1</v>
      </c>
      <c r="R755" s="64">
        <v>133</v>
      </c>
      <c r="S755" s="64">
        <v>5</v>
      </c>
      <c r="T755" s="68" t="str">
        <f t="shared" si="48"/>
        <v>133-5</v>
      </c>
      <c r="U755" s="13">
        <f t="shared" si="49"/>
        <v>1</v>
      </c>
    </row>
    <row r="756" spans="2:21" x14ac:dyDescent="0.25">
      <c r="B756">
        <v>383</v>
      </c>
      <c r="C756" s="78">
        <v>2</v>
      </c>
      <c r="D756" t="s">
        <v>771</v>
      </c>
      <c r="Q756">
        <f t="shared" si="47"/>
        <v>1</v>
      </c>
      <c r="R756" s="64">
        <v>133</v>
      </c>
      <c r="S756" s="64">
        <v>4</v>
      </c>
      <c r="T756" s="68" t="str">
        <f t="shared" si="48"/>
        <v>133-4</v>
      </c>
      <c r="U756" s="13">
        <f t="shared" si="49"/>
        <v>1</v>
      </c>
    </row>
    <row r="757" spans="2:21" x14ac:dyDescent="0.25">
      <c r="B757">
        <v>384</v>
      </c>
      <c r="C757" s="78">
        <v>2</v>
      </c>
      <c r="D757" t="s">
        <v>768</v>
      </c>
      <c r="Q757">
        <f t="shared" si="47"/>
        <v>1</v>
      </c>
      <c r="R757" s="64">
        <v>134</v>
      </c>
      <c r="S757" s="64">
        <v>4</v>
      </c>
      <c r="T757" s="68" t="str">
        <f t="shared" si="48"/>
        <v>134-4</v>
      </c>
      <c r="U757" s="13">
        <f t="shared" si="49"/>
        <v>1</v>
      </c>
    </row>
    <row r="758" spans="2:21" x14ac:dyDescent="0.25">
      <c r="B758">
        <v>385</v>
      </c>
      <c r="C758" s="78">
        <v>2</v>
      </c>
      <c r="D758" t="s">
        <v>758</v>
      </c>
      <c r="Q758">
        <f t="shared" si="47"/>
        <v>1</v>
      </c>
      <c r="R758" s="64">
        <v>134</v>
      </c>
      <c r="S758" s="64">
        <v>5</v>
      </c>
      <c r="T758" s="68" t="str">
        <f t="shared" si="48"/>
        <v>134-5</v>
      </c>
      <c r="U758" s="13">
        <f t="shared" si="49"/>
        <v>1</v>
      </c>
    </row>
    <row r="759" spans="2:21" x14ac:dyDescent="0.25">
      <c r="B759">
        <v>386</v>
      </c>
      <c r="C759" s="78">
        <v>2</v>
      </c>
      <c r="D759" t="s">
        <v>619</v>
      </c>
      <c r="Q759">
        <f t="shared" si="47"/>
        <v>1</v>
      </c>
      <c r="R759" s="64">
        <v>134</v>
      </c>
      <c r="S759" s="64">
        <v>1</v>
      </c>
      <c r="T759" s="68" t="str">
        <f t="shared" si="48"/>
        <v>134-1</v>
      </c>
      <c r="U759" s="13">
        <f t="shared" si="49"/>
        <v>1</v>
      </c>
    </row>
    <row r="760" spans="2:21" x14ac:dyDescent="0.25">
      <c r="B760">
        <v>387</v>
      </c>
      <c r="C760" s="78">
        <v>2</v>
      </c>
      <c r="D760" t="s">
        <v>772</v>
      </c>
      <c r="Q760">
        <f t="shared" si="47"/>
        <v>1</v>
      </c>
      <c r="R760" s="64">
        <v>134</v>
      </c>
      <c r="S760" s="64">
        <v>2</v>
      </c>
      <c r="T760" s="68" t="str">
        <f t="shared" si="48"/>
        <v>134-2</v>
      </c>
      <c r="U760" s="13">
        <f t="shared" si="49"/>
        <v>1</v>
      </c>
    </row>
    <row r="761" spans="2:21" x14ac:dyDescent="0.25">
      <c r="B761">
        <v>388</v>
      </c>
      <c r="C761" s="78">
        <v>2</v>
      </c>
      <c r="D761" t="s">
        <v>775</v>
      </c>
      <c r="Q761">
        <f t="shared" si="47"/>
        <v>1</v>
      </c>
      <c r="R761" s="64">
        <v>134</v>
      </c>
      <c r="S761" s="64">
        <v>3</v>
      </c>
      <c r="T761" s="68" t="str">
        <f t="shared" si="48"/>
        <v>134-3</v>
      </c>
      <c r="U761" s="13">
        <f t="shared" si="49"/>
        <v>1</v>
      </c>
    </row>
    <row r="762" spans="2:21" x14ac:dyDescent="0.25">
      <c r="B762">
        <v>389</v>
      </c>
      <c r="C762" s="78">
        <v>2</v>
      </c>
      <c r="D762" t="s">
        <v>786</v>
      </c>
      <c r="Q762">
        <f t="shared" si="47"/>
        <v>1</v>
      </c>
      <c r="R762" s="64">
        <v>134</v>
      </c>
      <c r="S762" s="64">
        <v>6</v>
      </c>
      <c r="T762" s="68" t="str">
        <f t="shared" si="48"/>
        <v>134-6</v>
      </c>
      <c r="U762" s="13">
        <f t="shared" si="49"/>
        <v>1</v>
      </c>
    </row>
    <row r="763" spans="2:21" x14ac:dyDescent="0.25">
      <c r="B763">
        <v>390</v>
      </c>
      <c r="C763" s="78">
        <v>2</v>
      </c>
      <c r="D763" t="s">
        <v>609</v>
      </c>
      <c r="Q763">
        <f t="shared" si="47"/>
        <v>1</v>
      </c>
      <c r="R763" s="64">
        <v>135</v>
      </c>
      <c r="S763" s="64">
        <v>6</v>
      </c>
      <c r="T763" s="68" t="str">
        <f t="shared" si="48"/>
        <v>135-6</v>
      </c>
      <c r="U763" s="13">
        <f t="shared" si="49"/>
        <v>1</v>
      </c>
    </row>
    <row r="764" spans="2:21" x14ac:dyDescent="0.25">
      <c r="B764">
        <v>391</v>
      </c>
      <c r="C764" s="78">
        <v>2</v>
      </c>
      <c r="D764" t="s">
        <v>781</v>
      </c>
      <c r="Q764">
        <f t="shared" si="47"/>
        <v>1</v>
      </c>
      <c r="R764" s="64">
        <v>135</v>
      </c>
      <c r="S764" s="64">
        <v>3</v>
      </c>
      <c r="T764" s="68" t="str">
        <f t="shared" si="48"/>
        <v>135-3</v>
      </c>
      <c r="U764" s="13">
        <f t="shared" si="49"/>
        <v>1</v>
      </c>
    </row>
    <row r="765" spans="2:21" x14ac:dyDescent="0.25">
      <c r="B765">
        <v>392</v>
      </c>
      <c r="C765" s="78">
        <v>2</v>
      </c>
      <c r="D765" t="s">
        <v>779</v>
      </c>
      <c r="Q765">
        <f t="shared" si="47"/>
        <v>1</v>
      </c>
      <c r="R765" s="64">
        <v>135</v>
      </c>
      <c r="S765" s="64">
        <v>2</v>
      </c>
      <c r="T765" s="68" t="str">
        <f t="shared" si="48"/>
        <v>135-2</v>
      </c>
      <c r="U765" s="13">
        <f t="shared" si="49"/>
        <v>1</v>
      </c>
    </row>
    <row r="766" spans="2:21" x14ac:dyDescent="0.25">
      <c r="B766">
        <v>393</v>
      </c>
      <c r="C766" s="78">
        <v>2</v>
      </c>
      <c r="D766" t="s">
        <v>777</v>
      </c>
      <c r="Q766">
        <f t="shared" si="47"/>
        <v>1</v>
      </c>
      <c r="R766" s="64">
        <v>135</v>
      </c>
      <c r="S766" s="64">
        <v>1</v>
      </c>
      <c r="T766" s="68" t="str">
        <f t="shared" si="48"/>
        <v>135-1</v>
      </c>
      <c r="U766" s="13">
        <f t="shared" si="49"/>
        <v>1</v>
      </c>
    </row>
    <row r="767" spans="2:21" x14ac:dyDescent="0.25">
      <c r="B767">
        <v>394</v>
      </c>
      <c r="C767" s="78">
        <v>2</v>
      </c>
      <c r="D767" t="s">
        <v>782</v>
      </c>
      <c r="Q767">
        <f t="shared" si="47"/>
        <v>1</v>
      </c>
      <c r="R767" s="64">
        <v>135</v>
      </c>
      <c r="S767" s="64">
        <v>5</v>
      </c>
      <c r="T767" s="68" t="str">
        <f t="shared" si="48"/>
        <v>135-5</v>
      </c>
      <c r="U767" s="13">
        <f t="shared" si="49"/>
        <v>1</v>
      </c>
    </row>
    <row r="768" spans="2:21" x14ac:dyDescent="0.25">
      <c r="B768">
        <v>395</v>
      </c>
      <c r="C768" s="78">
        <v>2</v>
      </c>
      <c r="D768" t="s">
        <v>2138</v>
      </c>
      <c r="Q768">
        <f t="shared" si="47"/>
        <v>1</v>
      </c>
      <c r="R768" s="64">
        <v>135</v>
      </c>
      <c r="S768" s="64">
        <v>4</v>
      </c>
      <c r="T768" s="68" t="str">
        <f t="shared" si="48"/>
        <v>135-4</v>
      </c>
      <c r="U768" s="13">
        <f t="shared" si="49"/>
        <v>1</v>
      </c>
    </row>
    <row r="769" spans="2:21" x14ac:dyDescent="0.25">
      <c r="B769">
        <v>396</v>
      </c>
      <c r="C769" s="78">
        <v>2</v>
      </c>
      <c r="D769" t="s">
        <v>788</v>
      </c>
      <c r="Q769">
        <f t="shared" si="47"/>
        <v>1</v>
      </c>
      <c r="R769" s="64">
        <v>136</v>
      </c>
      <c r="S769" s="64">
        <v>4</v>
      </c>
      <c r="T769" s="68" t="str">
        <f t="shared" si="48"/>
        <v>136-4</v>
      </c>
      <c r="U769" s="13">
        <f t="shared" si="49"/>
        <v>1</v>
      </c>
    </row>
    <row r="770" spans="2:21" x14ac:dyDescent="0.25">
      <c r="B770">
        <v>397</v>
      </c>
      <c r="C770" s="78">
        <v>2</v>
      </c>
      <c r="D770" t="s">
        <v>785</v>
      </c>
      <c r="Q770">
        <f t="shared" ref="Q770:Q833" si="50">COUNTIF(N:N,R770)</f>
        <v>1</v>
      </c>
      <c r="R770" s="64">
        <v>136</v>
      </c>
      <c r="S770" s="64">
        <v>5</v>
      </c>
      <c r="T770" s="68" t="str">
        <f t="shared" ref="T770:T833" si="51">R770&amp;"-"&amp;S770</f>
        <v>136-5</v>
      </c>
      <c r="U770" s="13">
        <f t="shared" ref="U770:U833" si="52">COUNTIF(T:T,T770)</f>
        <v>1</v>
      </c>
    </row>
    <row r="771" spans="2:21" x14ac:dyDescent="0.25">
      <c r="B771">
        <v>398</v>
      </c>
      <c r="C771" s="78">
        <v>2</v>
      </c>
      <c r="D771" t="s">
        <v>783</v>
      </c>
      <c r="Q771">
        <f t="shared" si="50"/>
        <v>1</v>
      </c>
      <c r="R771" s="64">
        <v>136</v>
      </c>
      <c r="S771" s="64">
        <v>1</v>
      </c>
      <c r="T771" s="68" t="str">
        <f t="shared" si="51"/>
        <v>136-1</v>
      </c>
      <c r="U771" s="13">
        <f t="shared" si="52"/>
        <v>1</v>
      </c>
    </row>
    <row r="772" spans="2:21" x14ac:dyDescent="0.25">
      <c r="B772">
        <v>399</v>
      </c>
      <c r="C772" s="78">
        <v>2</v>
      </c>
      <c r="D772" t="s">
        <v>1242</v>
      </c>
      <c r="Q772">
        <f t="shared" si="50"/>
        <v>1</v>
      </c>
      <c r="R772" s="64">
        <v>136</v>
      </c>
      <c r="S772" s="64">
        <v>2</v>
      </c>
      <c r="T772" s="68" t="str">
        <f t="shared" si="51"/>
        <v>136-2</v>
      </c>
      <c r="U772" s="13">
        <f t="shared" si="52"/>
        <v>1</v>
      </c>
    </row>
    <row r="773" spans="2:21" x14ac:dyDescent="0.25">
      <c r="B773">
        <v>400</v>
      </c>
      <c r="C773" s="78">
        <v>2</v>
      </c>
      <c r="D773" t="s">
        <v>784</v>
      </c>
      <c r="Q773">
        <f t="shared" si="50"/>
        <v>1</v>
      </c>
      <c r="R773" s="64">
        <v>136</v>
      </c>
      <c r="S773" s="64">
        <v>3</v>
      </c>
      <c r="T773" s="68" t="str">
        <f t="shared" si="51"/>
        <v>136-3</v>
      </c>
      <c r="U773" s="13">
        <f t="shared" si="52"/>
        <v>1</v>
      </c>
    </row>
    <row r="774" spans="2:21" x14ac:dyDescent="0.25">
      <c r="B774">
        <v>401</v>
      </c>
      <c r="C774" s="78">
        <v>2</v>
      </c>
      <c r="D774" t="s">
        <v>787</v>
      </c>
      <c r="Q774">
        <f t="shared" si="50"/>
        <v>1</v>
      </c>
      <c r="R774" s="64">
        <v>136</v>
      </c>
      <c r="S774" s="64">
        <v>6</v>
      </c>
      <c r="T774" s="68" t="str">
        <f t="shared" si="51"/>
        <v>136-6</v>
      </c>
      <c r="U774" s="13">
        <f t="shared" si="52"/>
        <v>1</v>
      </c>
    </row>
    <row r="775" spans="2:21" x14ac:dyDescent="0.25">
      <c r="B775">
        <v>402</v>
      </c>
      <c r="C775" s="78">
        <v>2</v>
      </c>
      <c r="D775" t="s">
        <v>780</v>
      </c>
      <c r="Q775">
        <f t="shared" si="50"/>
        <v>1</v>
      </c>
      <c r="R775" s="64">
        <v>137</v>
      </c>
      <c r="S775" s="64">
        <v>6</v>
      </c>
      <c r="T775" s="68" t="str">
        <f t="shared" si="51"/>
        <v>137-6</v>
      </c>
      <c r="U775" s="13">
        <f t="shared" si="52"/>
        <v>1</v>
      </c>
    </row>
    <row r="776" spans="2:21" x14ac:dyDescent="0.25">
      <c r="B776">
        <v>403</v>
      </c>
      <c r="C776" s="78">
        <v>2</v>
      </c>
      <c r="D776" t="s">
        <v>778</v>
      </c>
      <c r="Q776">
        <f t="shared" si="50"/>
        <v>1</v>
      </c>
      <c r="R776" s="64">
        <v>137</v>
      </c>
      <c r="S776" s="64">
        <v>3</v>
      </c>
      <c r="T776" s="68" t="str">
        <f t="shared" si="51"/>
        <v>137-3</v>
      </c>
      <c r="U776" s="13">
        <f t="shared" si="52"/>
        <v>1</v>
      </c>
    </row>
    <row r="777" spans="2:21" x14ac:dyDescent="0.25">
      <c r="B777">
        <v>404</v>
      </c>
      <c r="C777" s="78">
        <v>2</v>
      </c>
      <c r="D777" t="s">
        <v>790</v>
      </c>
      <c r="Q777">
        <f t="shared" si="50"/>
        <v>1</v>
      </c>
      <c r="R777" s="64">
        <v>137</v>
      </c>
      <c r="S777" s="64">
        <v>2</v>
      </c>
      <c r="T777" s="68" t="str">
        <f t="shared" si="51"/>
        <v>137-2</v>
      </c>
      <c r="U777" s="13">
        <f t="shared" si="52"/>
        <v>1</v>
      </c>
    </row>
    <row r="778" spans="2:21" x14ac:dyDescent="0.25">
      <c r="B778">
        <v>405</v>
      </c>
      <c r="C778" s="78">
        <v>2</v>
      </c>
      <c r="D778" t="s">
        <v>789</v>
      </c>
      <c r="Q778">
        <f t="shared" si="50"/>
        <v>1</v>
      </c>
      <c r="R778" s="64">
        <v>137</v>
      </c>
      <c r="S778" s="64">
        <v>1</v>
      </c>
      <c r="T778" s="68" t="str">
        <f t="shared" si="51"/>
        <v>137-1</v>
      </c>
      <c r="U778" s="13">
        <f t="shared" si="52"/>
        <v>1</v>
      </c>
    </row>
    <row r="779" spans="2:21" x14ac:dyDescent="0.25">
      <c r="B779">
        <v>406</v>
      </c>
      <c r="C779" s="78">
        <v>2</v>
      </c>
      <c r="D779" t="s">
        <v>792</v>
      </c>
      <c r="Q779">
        <f t="shared" si="50"/>
        <v>1</v>
      </c>
      <c r="R779" s="64">
        <v>137</v>
      </c>
      <c r="S779" s="64">
        <v>5</v>
      </c>
      <c r="T779" s="68" t="str">
        <f t="shared" si="51"/>
        <v>137-5</v>
      </c>
      <c r="U779" s="13">
        <f t="shared" si="52"/>
        <v>1</v>
      </c>
    </row>
    <row r="780" spans="2:21" x14ac:dyDescent="0.25">
      <c r="B780">
        <v>407</v>
      </c>
      <c r="C780" s="78">
        <v>2</v>
      </c>
      <c r="D780" t="s">
        <v>2140</v>
      </c>
      <c r="Q780">
        <f t="shared" si="50"/>
        <v>1</v>
      </c>
      <c r="R780" s="64">
        <v>137</v>
      </c>
      <c r="S780" s="64">
        <v>4</v>
      </c>
      <c r="T780" s="68" t="str">
        <f t="shared" si="51"/>
        <v>137-4</v>
      </c>
      <c r="U780" s="13">
        <f t="shared" si="52"/>
        <v>1</v>
      </c>
    </row>
    <row r="781" spans="2:21" x14ac:dyDescent="0.25">
      <c r="B781">
        <v>408</v>
      </c>
      <c r="C781" s="78">
        <v>2</v>
      </c>
      <c r="D781" t="s">
        <v>793</v>
      </c>
      <c r="Q781">
        <f t="shared" si="50"/>
        <v>1</v>
      </c>
      <c r="R781" s="64">
        <v>138</v>
      </c>
      <c r="S781" s="64">
        <v>4</v>
      </c>
      <c r="T781" s="68" t="str">
        <f t="shared" si="51"/>
        <v>138-4</v>
      </c>
      <c r="U781" s="13">
        <f t="shared" si="52"/>
        <v>1</v>
      </c>
    </row>
    <row r="782" spans="2:21" x14ac:dyDescent="0.25">
      <c r="B782">
        <v>409</v>
      </c>
      <c r="C782" s="78">
        <v>2</v>
      </c>
      <c r="D782" t="s">
        <v>735</v>
      </c>
      <c r="Q782">
        <f t="shared" si="50"/>
        <v>1</v>
      </c>
      <c r="R782" s="64">
        <v>138</v>
      </c>
      <c r="S782" s="64">
        <v>5</v>
      </c>
      <c r="T782" s="68" t="str">
        <f t="shared" si="51"/>
        <v>138-5</v>
      </c>
      <c r="U782" s="13">
        <f t="shared" si="52"/>
        <v>1</v>
      </c>
    </row>
    <row r="783" spans="2:21" x14ac:dyDescent="0.25">
      <c r="B783">
        <v>410</v>
      </c>
      <c r="C783" s="78">
        <v>2</v>
      </c>
      <c r="D783" t="s">
        <v>796</v>
      </c>
      <c r="Q783">
        <f t="shared" si="50"/>
        <v>1</v>
      </c>
      <c r="R783" s="64">
        <v>138</v>
      </c>
      <c r="S783" s="64">
        <v>1</v>
      </c>
      <c r="T783" s="68" t="str">
        <f t="shared" si="51"/>
        <v>138-1</v>
      </c>
      <c r="U783" s="13">
        <f t="shared" si="52"/>
        <v>1</v>
      </c>
    </row>
    <row r="784" spans="2:21" x14ac:dyDescent="0.25">
      <c r="B784">
        <v>411</v>
      </c>
      <c r="C784" s="78">
        <v>2</v>
      </c>
      <c r="D784" t="s">
        <v>755</v>
      </c>
      <c r="Q784">
        <f t="shared" si="50"/>
        <v>1</v>
      </c>
      <c r="R784" s="64">
        <v>138</v>
      </c>
      <c r="S784" s="64">
        <v>2</v>
      </c>
      <c r="T784" s="68" t="str">
        <f t="shared" si="51"/>
        <v>138-2</v>
      </c>
      <c r="U784" s="13">
        <f t="shared" si="52"/>
        <v>1</v>
      </c>
    </row>
    <row r="785" spans="2:21" x14ac:dyDescent="0.25">
      <c r="B785">
        <v>412</v>
      </c>
      <c r="C785" s="78">
        <v>2</v>
      </c>
      <c r="D785" t="s">
        <v>797</v>
      </c>
      <c r="Q785">
        <f t="shared" si="50"/>
        <v>1</v>
      </c>
      <c r="R785" s="64">
        <v>138</v>
      </c>
      <c r="S785" s="64">
        <v>3</v>
      </c>
      <c r="T785" s="68" t="str">
        <f t="shared" si="51"/>
        <v>138-3</v>
      </c>
      <c r="U785" s="13">
        <f t="shared" si="52"/>
        <v>1</v>
      </c>
    </row>
    <row r="786" spans="2:21" x14ac:dyDescent="0.25">
      <c r="B786">
        <v>413</v>
      </c>
      <c r="C786" s="78">
        <v>2</v>
      </c>
      <c r="D786" t="s">
        <v>2141</v>
      </c>
      <c r="Q786">
        <f t="shared" si="50"/>
        <v>1</v>
      </c>
      <c r="R786" s="64">
        <v>138</v>
      </c>
      <c r="S786" s="64">
        <v>6</v>
      </c>
      <c r="T786" s="68" t="str">
        <f t="shared" si="51"/>
        <v>138-6</v>
      </c>
      <c r="U786" s="13">
        <f t="shared" si="52"/>
        <v>1</v>
      </c>
    </row>
    <row r="787" spans="2:21" x14ac:dyDescent="0.25">
      <c r="B787">
        <v>414</v>
      </c>
      <c r="C787" s="78">
        <v>2</v>
      </c>
      <c r="D787" t="s">
        <v>799</v>
      </c>
      <c r="Q787">
        <f t="shared" si="50"/>
        <v>1</v>
      </c>
      <c r="R787" s="64">
        <v>139</v>
      </c>
      <c r="S787" s="64">
        <v>6</v>
      </c>
      <c r="T787" s="68" t="str">
        <f t="shared" si="51"/>
        <v>139-6</v>
      </c>
      <c r="U787" s="13">
        <f t="shared" si="52"/>
        <v>1</v>
      </c>
    </row>
    <row r="788" spans="2:21" x14ac:dyDescent="0.25">
      <c r="B788">
        <v>415</v>
      </c>
      <c r="C788" s="78">
        <v>2</v>
      </c>
      <c r="D788" t="s">
        <v>798</v>
      </c>
      <c r="Q788">
        <f t="shared" si="50"/>
        <v>1</v>
      </c>
      <c r="R788" s="64">
        <v>139</v>
      </c>
      <c r="S788" s="64">
        <v>1</v>
      </c>
      <c r="T788" s="68" t="str">
        <f t="shared" si="51"/>
        <v>139-1</v>
      </c>
      <c r="U788" s="13">
        <f t="shared" si="52"/>
        <v>1</v>
      </c>
    </row>
    <row r="789" spans="2:21" x14ac:dyDescent="0.25">
      <c r="B789">
        <v>416</v>
      </c>
      <c r="C789" s="78">
        <v>2</v>
      </c>
      <c r="D789" t="s">
        <v>795</v>
      </c>
      <c r="Q789">
        <f t="shared" si="50"/>
        <v>1</v>
      </c>
      <c r="R789" s="64">
        <v>139</v>
      </c>
      <c r="S789" s="64">
        <v>2</v>
      </c>
      <c r="T789" s="68" t="str">
        <f t="shared" si="51"/>
        <v>139-2</v>
      </c>
      <c r="U789" s="13">
        <f t="shared" si="52"/>
        <v>1</v>
      </c>
    </row>
    <row r="790" spans="2:21" x14ac:dyDescent="0.25">
      <c r="B790">
        <v>417</v>
      </c>
      <c r="C790" s="78">
        <v>2</v>
      </c>
      <c r="D790" t="s">
        <v>800</v>
      </c>
      <c r="Q790">
        <f t="shared" si="50"/>
        <v>1</v>
      </c>
      <c r="R790" s="64">
        <v>139</v>
      </c>
      <c r="S790" s="64">
        <v>3</v>
      </c>
      <c r="T790" s="68" t="str">
        <f t="shared" si="51"/>
        <v>139-3</v>
      </c>
      <c r="U790" s="13">
        <f t="shared" si="52"/>
        <v>1</v>
      </c>
    </row>
    <row r="791" spans="2:21" x14ac:dyDescent="0.25">
      <c r="B791">
        <v>418</v>
      </c>
      <c r="C791" s="78">
        <v>2</v>
      </c>
      <c r="D791" t="s">
        <v>756</v>
      </c>
      <c r="Q791">
        <f t="shared" si="50"/>
        <v>1</v>
      </c>
      <c r="R791" s="64">
        <v>139</v>
      </c>
      <c r="S791" s="64">
        <v>5</v>
      </c>
      <c r="T791" s="68" t="str">
        <f t="shared" si="51"/>
        <v>139-5</v>
      </c>
      <c r="U791" s="13">
        <f t="shared" si="52"/>
        <v>1</v>
      </c>
    </row>
    <row r="792" spans="2:21" x14ac:dyDescent="0.25">
      <c r="B792">
        <v>419</v>
      </c>
      <c r="C792" s="78">
        <v>2</v>
      </c>
      <c r="D792" t="s">
        <v>685</v>
      </c>
      <c r="Q792">
        <f t="shared" si="50"/>
        <v>1</v>
      </c>
      <c r="R792" s="64">
        <v>139</v>
      </c>
      <c r="S792" s="64">
        <v>4</v>
      </c>
      <c r="T792" s="68" t="str">
        <f t="shared" si="51"/>
        <v>139-4</v>
      </c>
      <c r="U792" s="13">
        <f t="shared" si="52"/>
        <v>1</v>
      </c>
    </row>
    <row r="793" spans="2:21" x14ac:dyDescent="0.25">
      <c r="B793">
        <v>420</v>
      </c>
      <c r="C793" s="78">
        <v>2</v>
      </c>
      <c r="D793" t="s">
        <v>801</v>
      </c>
      <c r="Q793">
        <f t="shared" si="50"/>
        <v>1</v>
      </c>
      <c r="R793" s="64">
        <v>140</v>
      </c>
      <c r="S793" s="64">
        <v>4</v>
      </c>
      <c r="T793" s="68" t="str">
        <f t="shared" si="51"/>
        <v>140-4</v>
      </c>
      <c r="U793" s="13">
        <f t="shared" si="52"/>
        <v>1</v>
      </c>
    </row>
    <row r="794" spans="2:21" x14ac:dyDescent="0.25">
      <c r="B794">
        <v>421</v>
      </c>
      <c r="C794" s="78">
        <v>2</v>
      </c>
      <c r="D794" t="s">
        <v>712</v>
      </c>
      <c r="Q794">
        <f t="shared" si="50"/>
        <v>1</v>
      </c>
      <c r="R794" s="64">
        <v>140</v>
      </c>
      <c r="S794" s="64">
        <v>5</v>
      </c>
      <c r="T794" s="68" t="str">
        <f t="shared" si="51"/>
        <v>140-5</v>
      </c>
      <c r="U794" s="13">
        <f t="shared" si="52"/>
        <v>1</v>
      </c>
    </row>
    <row r="795" spans="2:21" x14ac:dyDescent="0.25">
      <c r="B795">
        <v>422</v>
      </c>
      <c r="C795" s="78">
        <v>2</v>
      </c>
      <c r="D795" t="s">
        <v>649</v>
      </c>
      <c r="Q795">
        <f t="shared" si="50"/>
        <v>1</v>
      </c>
      <c r="R795" s="64">
        <v>140</v>
      </c>
      <c r="S795" s="64">
        <v>1</v>
      </c>
      <c r="T795" s="68" t="str">
        <f t="shared" si="51"/>
        <v>140-1</v>
      </c>
      <c r="U795" s="13">
        <f t="shared" si="52"/>
        <v>1</v>
      </c>
    </row>
    <row r="796" spans="2:21" x14ac:dyDescent="0.25">
      <c r="B796">
        <v>423</v>
      </c>
      <c r="C796" s="78">
        <v>2</v>
      </c>
      <c r="D796" t="s">
        <v>806</v>
      </c>
      <c r="Q796">
        <f t="shared" si="50"/>
        <v>1</v>
      </c>
      <c r="R796" s="64">
        <v>140</v>
      </c>
      <c r="S796" s="64">
        <v>6</v>
      </c>
      <c r="T796" s="68" t="str">
        <f t="shared" si="51"/>
        <v>140-6</v>
      </c>
      <c r="U796" s="13">
        <f t="shared" si="52"/>
        <v>1</v>
      </c>
    </row>
    <row r="797" spans="2:21" x14ac:dyDescent="0.25">
      <c r="B797">
        <v>424</v>
      </c>
      <c r="C797" s="78">
        <v>2</v>
      </c>
      <c r="D797" t="s">
        <v>807</v>
      </c>
      <c r="Q797">
        <f t="shared" si="50"/>
        <v>1</v>
      </c>
      <c r="R797" s="64">
        <v>140</v>
      </c>
      <c r="S797" s="64">
        <v>3</v>
      </c>
      <c r="T797" s="68" t="str">
        <f t="shared" si="51"/>
        <v>140-3</v>
      </c>
      <c r="U797" s="13">
        <f t="shared" si="52"/>
        <v>1</v>
      </c>
    </row>
    <row r="798" spans="2:21" x14ac:dyDescent="0.25">
      <c r="B798">
        <v>181</v>
      </c>
      <c r="C798" s="79">
        <v>3</v>
      </c>
      <c r="D798" t="s">
        <v>2388</v>
      </c>
      <c r="Q798">
        <f t="shared" si="50"/>
        <v>1</v>
      </c>
      <c r="R798" s="64">
        <v>140</v>
      </c>
      <c r="S798" s="64">
        <v>2</v>
      </c>
      <c r="T798" s="68" t="str">
        <f t="shared" si="51"/>
        <v>140-2</v>
      </c>
      <c r="U798" s="13">
        <f t="shared" si="52"/>
        <v>1</v>
      </c>
    </row>
    <row r="799" spans="2:21" x14ac:dyDescent="0.25">
      <c r="B799">
        <v>182</v>
      </c>
      <c r="C799" s="79">
        <v>3</v>
      </c>
      <c r="D799" t="s">
        <v>2389</v>
      </c>
      <c r="Q799">
        <f t="shared" si="50"/>
        <v>1</v>
      </c>
      <c r="R799" s="64">
        <v>141</v>
      </c>
      <c r="S799" s="64">
        <v>2</v>
      </c>
      <c r="T799" s="68" t="str">
        <f t="shared" si="51"/>
        <v>141-2</v>
      </c>
      <c r="U799" s="13">
        <f t="shared" si="52"/>
        <v>1</v>
      </c>
    </row>
    <row r="800" spans="2:21" x14ac:dyDescent="0.25">
      <c r="B800">
        <v>183</v>
      </c>
      <c r="C800" s="79">
        <v>3</v>
      </c>
      <c r="D800" t="s">
        <v>2390</v>
      </c>
      <c r="Q800">
        <f t="shared" si="50"/>
        <v>1</v>
      </c>
      <c r="R800" s="64">
        <v>141</v>
      </c>
      <c r="S800" s="64">
        <v>3</v>
      </c>
      <c r="T800" s="68" t="str">
        <f t="shared" si="51"/>
        <v>141-3</v>
      </c>
      <c r="U800" s="13">
        <f t="shared" si="52"/>
        <v>1</v>
      </c>
    </row>
    <row r="801" spans="2:21" x14ac:dyDescent="0.25">
      <c r="B801">
        <v>184</v>
      </c>
      <c r="C801" s="79">
        <v>3</v>
      </c>
      <c r="D801" t="s">
        <v>2391</v>
      </c>
      <c r="Q801">
        <f t="shared" si="50"/>
        <v>1</v>
      </c>
      <c r="R801" s="64">
        <v>141</v>
      </c>
      <c r="S801" s="64">
        <v>6</v>
      </c>
      <c r="T801" s="68" t="str">
        <f t="shared" si="51"/>
        <v>141-6</v>
      </c>
      <c r="U801" s="13">
        <f t="shared" si="52"/>
        <v>1</v>
      </c>
    </row>
    <row r="802" spans="2:21" x14ac:dyDescent="0.25">
      <c r="B802">
        <v>185</v>
      </c>
      <c r="C802" s="79">
        <v>3</v>
      </c>
      <c r="D802" t="s">
        <v>2392</v>
      </c>
      <c r="Q802">
        <f t="shared" si="50"/>
        <v>1</v>
      </c>
      <c r="R802" s="64">
        <v>141</v>
      </c>
      <c r="S802" s="64">
        <v>1</v>
      </c>
      <c r="T802" s="68" t="str">
        <f t="shared" si="51"/>
        <v>141-1</v>
      </c>
      <c r="U802" s="13">
        <f t="shared" si="52"/>
        <v>1</v>
      </c>
    </row>
    <row r="803" spans="2:21" x14ac:dyDescent="0.25">
      <c r="B803">
        <v>186</v>
      </c>
      <c r="C803" s="79">
        <v>3</v>
      </c>
      <c r="D803" t="s">
        <v>2393</v>
      </c>
      <c r="Q803">
        <f t="shared" si="50"/>
        <v>1</v>
      </c>
      <c r="R803" s="64">
        <v>141</v>
      </c>
      <c r="S803" s="64">
        <v>5</v>
      </c>
      <c r="T803" s="68" t="str">
        <f t="shared" si="51"/>
        <v>141-5</v>
      </c>
      <c r="U803" s="13">
        <f t="shared" si="52"/>
        <v>1</v>
      </c>
    </row>
    <row r="804" spans="2:21" x14ac:dyDescent="0.25">
      <c r="B804">
        <v>187</v>
      </c>
      <c r="C804" s="79">
        <v>3</v>
      </c>
      <c r="D804" t="s">
        <v>2394</v>
      </c>
      <c r="Q804">
        <f t="shared" si="50"/>
        <v>1</v>
      </c>
      <c r="R804" s="64">
        <v>141</v>
      </c>
      <c r="S804" s="64">
        <v>4</v>
      </c>
      <c r="T804" s="68" t="str">
        <f t="shared" si="51"/>
        <v>141-4</v>
      </c>
      <c r="U804" s="13">
        <f t="shared" si="52"/>
        <v>1</v>
      </c>
    </row>
    <row r="805" spans="2:21" x14ac:dyDescent="0.25">
      <c r="B805">
        <v>188</v>
      </c>
      <c r="C805" s="79">
        <v>3</v>
      </c>
      <c r="D805" t="s">
        <v>2395</v>
      </c>
      <c r="Q805">
        <f t="shared" si="50"/>
        <v>1</v>
      </c>
      <c r="R805" s="64">
        <v>142</v>
      </c>
      <c r="S805" s="64">
        <v>4</v>
      </c>
      <c r="T805" s="68" t="str">
        <f t="shared" si="51"/>
        <v>142-4</v>
      </c>
      <c r="U805" s="13">
        <f t="shared" si="52"/>
        <v>1</v>
      </c>
    </row>
    <row r="806" spans="2:21" x14ac:dyDescent="0.25">
      <c r="B806">
        <v>189</v>
      </c>
      <c r="C806" s="79">
        <v>3</v>
      </c>
      <c r="D806" t="s">
        <v>2396</v>
      </c>
      <c r="Q806">
        <f t="shared" si="50"/>
        <v>1</v>
      </c>
      <c r="R806" s="64">
        <v>142</v>
      </c>
      <c r="S806" s="64">
        <v>5</v>
      </c>
      <c r="T806" s="68" t="str">
        <f t="shared" si="51"/>
        <v>142-5</v>
      </c>
      <c r="U806" s="13">
        <f t="shared" si="52"/>
        <v>1</v>
      </c>
    </row>
    <row r="807" spans="2:21" x14ac:dyDescent="0.25">
      <c r="B807">
        <v>190</v>
      </c>
      <c r="C807" s="79">
        <v>3</v>
      </c>
      <c r="D807" t="s">
        <v>2397</v>
      </c>
      <c r="Q807">
        <f t="shared" si="50"/>
        <v>1</v>
      </c>
      <c r="R807" s="64">
        <v>142</v>
      </c>
      <c r="S807" s="64">
        <v>1</v>
      </c>
      <c r="T807" s="68" t="str">
        <f t="shared" si="51"/>
        <v>142-1</v>
      </c>
      <c r="U807" s="13">
        <f t="shared" si="52"/>
        <v>1</v>
      </c>
    </row>
    <row r="808" spans="2:21" x14ac:dyDescent="0.25">
      <c r="B808">
        <v>191</v>
      </c>
      <c r="C808" s="79">
        <v>3</v>
      </c>
      <c r="D808" t="s">
        <v>2398</v>
      </c>
      <c r="Q808">
        <f t="shared" si="50"/>
        <v>1</v>
      </c>
      <c r="R808" s="64">
        <v>142</v>
      </c>
      <c r="S808" s="64">
        <v>6</v>
      </c>
      <c r="T808" s="68" t="str">
        <f t="shared" si="51"/>
        <v>142-6</v>
      </c>
      <c r="U808" s="13">
        <f t="shared" si="52"/>
        <v>1</v>
      </c>
    </row>
    <row r="809" spans="2:21" x14ac:dyDescent="0.25">
      <c r="B809">
        <v>192</v>
      </c>
      <c r="C809" s="79">
        <v>3</v>
      </c>
      <c r="D809" t="s">
        <v>2399</v>
      </c>
      <c r="Q809">
        <f t="shared" si="50"/>
        <v>1</v>
      </c>
      <c r="R809" s="64">
        <v>142</v>
      </c>
      <c r="S809" s="64">
        <v>3</v>
      </c>
      <c r="T809" s="68" t="str">
        <f t="shared" si="51"/>
        <v>142-3</v>
      </c>
      <c r="U809" s="13">
        <f t="shared" si="52"/>
        <v>1</v>
      </c>
    </row>
    <row r="810" spans="2:21" x14ac:dyDescent="0.25">
      <c r="B810">
        <v>193</v>
      </c>
      <c r="C810" s="79">
        <v>3</v>
      </c>
      <c r="D810" t="s">
        <v>2400</v>
      </c>
      <c r="Q810">
        <f t="shared" si="50"/>
        <v>1</v>
      </c>
      <c r="R810" s="64">
        <v>142</v>
      </c>
      <c r="S810" s="64">
        <v>2</v>
      </c>
      <c r="T810" s="68" t="str">
        <f t="shared" si="51"/>
        <v>142-2</v>
      </c>
      <c r="U810" s="13">
        <f t="shared" si="52"/>
        <v>1</v>
      </c>
    </row>
    <row r="811" spans="2:21" x14ac:dyDescent="0.25">
      <c r="B811">
        <v>194</v>
      </c>
      <c r="C811" s="79">
        <v>3</v>
      </c>
      <c r="D811" t="s">
        <v>2401</v>
      </c>
      <c r="Q811">
        <f t="shared" si="50"/>
        <v>1</v>
      </c>
      <c r="R811" s="64">
        <v>143</v>
      </c>
      <c r="S811" s="64">
        <v>2</v>
      </c>
      <c r="T811" s="68" t="str">
        <f t="shared" si="51"/>
        <v>143-2</v>
      </c>
      <c r="U811" s="13">
        <f t="shared" si="52"/>
        <v>1</v>
      </c>
    </row>
    <row r="812" spans="2:21" x14ac:dyDescent="0.25">
      <c r="B812">
        <v>195</v>
      </c>
      <c r="C812" s="79">
        <v>3</v>
      </c>
      <c r="D812" t="s">
        <v>2402</v>
      </c>
      <c r="Q812">
        <f t="shared" si="50"/>
        <v>1</v>
      </c>
      <c r="R812" s="64">
        <v>143</v>
      </c>
      <c r="S812" s="64">
        <v>3</v>
      </c>
      <c r="T812" s="68" t="str">
        <f t="shared" si="51"/>
        <v>143-3</v>
      </c>
      <c r="U812" s="13">
        <f t="shared" si="52"/>
        <v>1</v>
      </c>
    </row>
    <row r="813" spans="2:21" x14ac:dyDescent="0.25">
      <c r="B813">
        <v>196</v>
      </c>
      <c r="C813" s="79">
        <v>3</v>
      </c>
      <c r="D813" t="s">
        <v>2403</v>
      </c>
      <c r="Q813">
        <f t="shared" si="50"/>
        <v>1</v>
      </c>
      <c r="R813" s="64">
        <v>143</v>
      </c>
      <c r="S813" s="64">
        <v>6</v>
      </c>
      <c r="T813" s="68" t="str">
        <f t="shared" si="51"/>
        <v>143-6</v>
      </c>
      <c r="U813" s="13">
        <f t="shared" si="52"/>
        <v>1</v>
      </c>
    </row>
    <row r="814" spans="2:21" x14ac:dyDescent="0.25">
      <c r="B814">
        <v>197</v>
      </c>
      <c r="C814" s="79">
        <v>3</v>
      </c>
      <c r="D814" t="s">
        <v>2404</v>
      </c>
      <c r="Q814">
        <f t="shared" si="50"/>
        <v>1</v>
      </c>
      <c r="R814" s="64">
        <v>143</v>
      </c>
      <c r="S814" s="64">
        <v>1</v>
      </c>
      <c r="T814" s="68" t="str">
        <f t="shared" si="51"/>
        <v>143-1</v>
      </c>
      <c r="U814" s="13">
        <f t="shared" si="52"/>
        <v>1</v>
      </c>
    </row>
    <row r="815" spans="2:21" x14ac:dyDescent="0.25">
      <c r="B815">
        <v>198</v>
      </c>
      <c r="C815" s="79">
        <v>3</v>
      </c>
      <c r="D815" t="s">
        <v>2405</v>
      </c>
      <c r="Q815">
        <f t="shared" si="50"/>
        <v>1</v>
      </c>
      <c r="R815" s="64">
        <v>143</v>
      </c>
      <c r="S815" s="64">
        <v>5</v>
      </c>
      <c r="T815" s="68" t="str">
        <f t="shared" si="51"/>
        <v>143-5</v>
      </c>
      <c r="U815" s="13">
        <f t="shared" si="52"/>
        <v>1</v>
      </c>
    </row>
    <row r="816" spans="2:21" x14ac:dyDescent="0.25">
      <c r="B816">
        <v>199</v>
      </c>
      <c r="C816" s="79">
        <v>3</v>
      </c>
      <c r="D816" t="s">
        <v>2406</v>
      </c>
      <c r="Q816">
        <f t="shared" si="50"/>
        <v>1</v>
      </c>
      <c r="R816" s="64">
        <v>143</v>
      </c>
      <c r="S816" s="64">
        <v>4</v>
      </c>
      <c r="T816" s="68" t="str">
        <f t="shared" si="51"/>
        <v>143-4</v>
      </c>
      <c r="U816" s="13">
        <f t="shared" si="52"/>
        <v>1</v>
      </c>
    </row>
    <row r="817" spans="2:21" x14ac:dyDescent="0.25">
      <c r="B817">
        <v>200</v>
      </c>
      <c r="C817" s="79">
        <v>3</v>
      </c>
      <c r="D817" t="s">
        <v>2407</v>
      </c>
      <c r="Q817">
        <f t="shared" si="50"/>
        <v>1</v>
      </c>
      <c r="R817" s="64">
        <v>144</v>
      </c>
      <c r="S817" s="64">
        <v>4</v>
      </c>
      <c r="T817" s="68" t="str">
        <f t="shared" si="51"/>
        <v>144-4</v>
      </c>
      <c r="U817" s="13">
        <f t="shared" si="52"/>
        <v>1</v>
      </c>
    </row>
    <row r="818" spans="2:21" x14ac:dyDescent="0.25">
      <c r="B818">
        <v>201</v>
      </c>
      <c r="C818" s="79">
        <v>3</v>
      </c>
      <c r="D818" t="s">
        <v>2408</v>
      </c>
      <c r="Q818">
        <f t="shared" si="50"/>
        <v>1</v>
      </c>
      <c r="R818" s="64">
        <v>144</v>
      </c>
      <c r="S818" s="64">
        <v>5</v>
      </c>
      <c r="T818" s="68" t="str">
        <f t="shared" si="51"/>
        <v>144-5</v>
      </c>
      <c r="U818" s="13">
        <f t="shared" si="52"/>
        <v>1</v>
      </c>
    </row>
    <row r="819" spans="2:21" x14ac:dyDescent="0.25">
      <c r="B819">
        <v>202</v>
      </c>
      <c r="C819" s="79">
        <v>3</v>
      </c>
      <c r="D819" t="s">
        <v>2409</v>
      </c>
      <c r="Q819">
        <f t="shared" si="50"/>
        <v>1</v>
      </c>
      <c r="R819" s="64">
        <v>144</v>
      </c>
      <c r="S819" s="64">
        <v>1</v>
      </c>
      <c r="T819" s="68" t="str">
        <f t="shared" si="51"/>
        <v>144-1</v>
      </c>
      <c r="U819" s="13">
        <f t="shared" si="52"/>
        <v>1</v>
      </c>
    </row>
    <row r="820" spans="2:21" x14ac:dyDescent="0.25">
      <c r="B820">
        <v>203</v>
      </c>
      <c r="C820" s="79">
        <v>3</v>
      </c>
      <c r="D820" t="s">
        <v>2410</v>
      </c>
      <c r="Q820">
        <f t="shared" si="50"/>
        <v>1</v>
      </c>
      <c r="R820" s="64">
        <v>144</v>
      </c>
      <c r="S820" s="64">
        <v>6</v>
      </c>
      <c r="T820" s="68" t="str">
        <f t="shared" si="51"/>
        <v>144-6</v>
      </c>
      <c r="U820" s="13">
        <f t="shared" si="52"/>
        <v>1</v>
      </c>
    </row>
    <row r="821" spans="2:21" x14ac:dyDescent="0.25">
      <c r="B821">
        <v>204</v>
      </c>
      <c r="C821" s="79">
        <v>3</v>
      </c>
      <c r="D821" t="s">
        <v>2411</v>
      </c>
      <c r="Q821">
        <f t="shared" si="50"/>
        <v>1</v>
      </c>
      <c r="R821" s="64">
        <v>144</v>
      </c>
      <c r="S821" s="64">
        <v>3</v>
      </c>
      <c r="T821" s="68" t="str">
        <f t="shared" si="51"/>
        <v>144-3</v>
      </c>
      <c r="U821" s="13">
        <f t="shared" si="52"/>
        <v>1</v>
      </c>
    </row>
    <row r="822" spans="2:21" x14ac:dyDescent="0.25">
      <c r="B822">
        <v>205</v>
      </c>
      <c r="C822" s="79">
        <v>3</v>
      </c>
      <c r="D822" t="s">
        <v>2412</v>
      </c>
      <c r="Q822">
        <f t="shared" si="50"/>
        <v>1</v>
      </c>
      <c r="R822" s="64">
        <v>144</v>
      </c>
      <c r="S822" s="64">
        <v>2</v>
      </c>
      <c r="T822" s="68" t="str">
        <f t="shared" si="51"/>
        <v>144-2</v>
      </c>
      <c r="U822" s="13">
        <f t="shared" si="52"/>
        <v>1</v>
      </c>
    </row>
    <row r="823" spans="2:21" x14ac:dyDescent="0.25">
      <c r="B823">
        <v>206</v>
      </c>
      <c r="C823" s="79">
        <v>3</v>
      </c>
      <c r="D823" t="s">
        <v>2413</v>
      </c>
      <c r="Q823">
        <f t="shared" si="50"/>
        <v>1</v>
      </c>
      <c r="R823" s="64">
        <v>145</v>
      </c>
      <c r="S823" s="64">
        <v>2</v>
      </c>
      <c r="T823" s="68" t="str">
        <f t="shared" si="51"/>
        <v>145-2</v>
      </c>
      <c r="U823" s="13">
        <f t="shared" si="52"/>
        <v>1</v>
      </c>
    </row>
    <row r="824" spans="2:21" x14ac:dyDescent="0.25">
      <c r="B824">
        <v>207</v>
      </c>
      <c r="C824" s="79">
        <v>3</v>
      </c>
      <c r="D824" t="s">
        <v>2414</v>
      </c>
      <c r="Q824">
        <f t="shared" si="50"/>
        <v>1</v>
      </c>
      <c r="R824" s="64">
        <v>145</v>
      </c>
      <c r="S824" s="64">
        <v>3</v>
      </c>
      <c r="T824" s="68" t="str">
        <f t="shared" si="51"/>
        <v>145-3</v>
      </c>
      <c r="U824" s="13">
        <f t="shared" si="52"/>
        <v>1</v>
      </c>
    </row>
    <row r="825" spans="2:21" x14ac:dyDescent="0.25">
      <c r="B825">
        <v>208</v>
      </c>
      <c r="C825" s="79">
        <v>3</v>
      </c>
      <c r="D825" t="s">
        <v>2415</v>
      </c>
      <c r="Q825">
        <f t="shared" si="50"/>
        <v>1</v>
      </c>
      <c r="R825" s="64">
        <v>145</v>
      </c>
      <c r="S825" s="64">
        <v>6</v>
      </c>
      <c r="T825" s="68" t="str">
        <f t="shared" si="51"/>
        <v>145-6</v>
      </c>
      <c r="U825" s="13">
        <f t="shared" si="52"/>
        <v>1</v>
      </c>
    </row>
    <row r="826" spans="2:21" x14ac:dyDescent="0.25">
      <c r="B826">
        <v>209</v>
      </c>
      <c r="C826" s="79">
        <v>3</v>
      </c>
      <c r="D826" t="s">
        <v>2416</v>
      </c>
      <c r="Q826">
        <f t="shared" si="50"/>
        <v>1</v>
      </c>
      <c r="R826" s="64">
        <v>145</v>
      </c>
      <c r="S826" s="64">
        <v>1</v>
      </c>
      <c r="T826" s="68" t="str">
        <f t="shared" si="51"/>
        <v>145-1</v>
      </c>
      <c r="U826" s="13">
        <f t="shared" si="52"/>
        <v>1</v>
      </c>
    </row>
    <row r="827" spans="2:21" x14ac:dyDescent="0.25">
      <c r="B827">
        <v>210</v>
      </c>
      <c r="C827" s="79">
        <v>3</v>
      </c>
      <c r="D827" t="s">
        <v>2417</v>
      </c>
      <c r="Q827">
        <f t="shared" si="50"/>
        <v>1</v>
      </c>
      <c r="R827" s="64">
        <v>145</v>
      </c>
      <c r="S827" s="64">
        <v>5</v>
      </c>
      <c r="T827" s="68" t="str">
        <f t="shared" si="51"/>
        <v>145-5</v>
      </c>
      <c r="U827" s="13">
        <f t="shared" si="52"/>
        <v>1</v>
      </c>
    </row>
    <row r="828" spans="2:21" x14ac:dyDescent="0.25">
      <c r="B828">
        <v>211</v>
      </c>
      <c r="C828" s="79">
        <v>3</v>
      </c>
      <c r="D828" t="s">
        <v>2418</v>
      </c>
      <c r="Q828">
        <f t="shared" si="50"/>
        <v>1</v>
      </c>
      <c r="R828" s="64">
        <v>145</v>
      </c>
      <c r="S828" s="64">
        <v>4</v>
      </c>
      <c r="T828" s="68" t="str">
        <f t="shared" si="51"/>
        <v>145-4</v>
      </c>
      <c r="U828" s="13">
        <f t="shared" si="52"/>
        <v>1</v>
      </c>
    </row>
    <row r="829" spans="2:21" x14ac:dyDescent="0.25">
      <c r="B829">
        <v>212</v>
      </c>
      <c r="C829" s="79">
        <v>3</v>
      </c>
      <c r="D829" t="s">
        <v>2419</v>
      </c>
      <c r="Q829">
        <f t="shared" si="50"/>
        <v>1</v>
      </c>
      <c r="R829" s="64">
        <v>146</v>
      </c>
      <c r="S829" s="64">
        <v>4</v>
      </c>
      <c r="T829" s="68" t="str">
        <f t="shared" si="51"/>
        <v>146-4</v>
      </c>
      <c r="U829" s="13">
        <f t="shared" si="52"/>
        <v>1</v>
      </c>
    </row>
    <row r="830" spans="2:21" x14ac:dyDescent="0.25">
      <c r="B830">
        <v>213</v>
      </c>
      <c r="C830" s="79">
        <v>3</v>
      </c>
      <c r="D830" t="s">
        <v>2102</v>
      </c>
      <c r="Q830">
        <f t="shared" si="50"/>
        <v>1</v>
      </c>
      <c r="R830" s="64">
        <v>146</v>
      </c>
      <c r="S830" s="64">
        <v>5</v>
      </c>
      <c r="T830" s="68" t="str">
        <f t="shared" si="51"/>
        <v>146-5</v>
      </c>
      <c r="U830" s="13">
        <f t="shared" si="52"/>
        <v>1</v>
      </c>
    </row>
    <row r="831" spans="2:21" x14ac:dyDescent="0.25">
      <c r="B831">
        <v>214</v>
      </c>
      <c r="C831" s="79">
        <v>3</v>
      </c>
      <c r="D831" t="s">
        <v>2420</v>
      </c>
      <c r="Q831">
        <f t="shared" si="50"/>
        <v>1</v>
      </c>
      <c r="R831" s="64">
        <v>146</v>
      </c>
      <c r="S831" s="64">
        <v>6</v>
      </c>
      <c r="T831" s="68" t="str">
        <f t="shared" si="51"/>
        <v>146-6</v>
      </c>
      <c r="U831" s="13">
        <f t="shared" si="52"/>
        <v>1</v>
      </c>
    </row>
    <row r="832" spans="2:21" x14ac:dyDescent="0.25">
      <c r="B832">
        <v>215</v>
      </c>
      <c r="C832" s="79">
        <v>3</v>
      </c>
      <c r="D832" t="s">
        <v>2421</v>
      </c>
      <c r="Q832">
        <f t="shared" si="50"/>
        <v>1</v>
      </c>
      <c r="R832" s="64">
        <v>146</v>
      </c>
      <c r="S832" s="64">
        <v>1</v>
      </c>
      <c r="T832" s="68" t="str">
        <f t="shared" si="51"/>
        <v>146-1</v>
      </c>
      <c r="U832" s="13">
        <f t="shared" si="52"/>
        <v>1</v>
      </c>
    </row>
    <row r="833" spans="2:21" x14ac:dyDescent="0.25">
      <c r="B833">
        <v>216</v>
      </c>
      <c r="C833" s="79">
        <v>3</v>
      </c>
      <c r="D833" t="s">
        <v>2422</v>
      </c>
      <c r="Q833">
        <f t="shared" si="50"/>
        <v>1</v>
      </c>
      <c r="R833" s="64">
        <v>146</v>
      </c>
      <c r="S833" s="64">
        <v>2</v>
      </c>
      <c r="T833" s="68" t="str">
        <f t="shared" si="51"/>
        <v>146-2</v>
      </c>
      <c r="U833" s="13">
        <f t="shared" si="52"/>
        <v>1</v>
      </c>
    </row>
    <row r="834" spans="2:21" x14ac:dyDescent="0.25">
      <c r="B834">
        <v>217</v>
      </c>
      <c r="C834" s="79">
        <v>3</v>
      </c>
      <c r="D834" t="s">
        <v>2423</v>
      </c>
      <c r="Q834">
        <f t="shared" ref="Q834:Q897" si="53">COUNTIF(N:N,R834)</f>
        <v>1</v>
      </c>
      <c r="R834" s="64">
        <v>146</v>
      </c>
      <c r="S834" s="64">
        <v>3</v>
      </c>
      <c r="T834" s="68" t="str">
        <f t="shared" ref="T834:T897" si="54">R834&amp;"-"&amp;S834</f>
        <v>146-3</v>
      </c>
      <c r="U834" s="13">
        <f t="shared" ref="U834:U897" si="55">COUNTIF(T:T,T834)</f>
        <v>1</v>
      </c>
    </row>
    <row r="835" spans="2:21" x14ac:dyDescent="0.25">
      <c r="B835">
        <v>218</v>
      </c>
      <c r="C835" s="79">
        <v>3</v>
      </c>
      <c r="D835" t="s">
        <v>2424</v>
      </c>
      <c r="Q835">
        <f t="shared" si="53"/>
        <v>1</v>
      </c>
      <c r="R835" s="64">
        <v>147</v>
      </c>
      <c r="S835" s="64">
        <v>1</v>
      </c>
      <c r="T835" s="68" t="str">
        <f t="shared" si="54"/>
        <v>147-1</v>
      </c>
      <c r="U835" s="13">
        <f t="shared" si="55"/>
        <v>1</v>
      </c>
    </row>
    <row r="836" spans="2:21" x14ac:dyDescent="0.25">
      <c r="B836">
        <v>219</v>
      </c>
      <c r="C836" s="79">
        <v>3</v>
      </c>
      <c r="D836" t="s">
        <v>2425</v>
      </c>
      <c r="Q836">
        <f t="shared" si="53"/>
        <v>1</v>
      </c>
      <c r="R836" s="64">
        <v>147</v>
      </c>
      <c r="S836" s="64">
        <v>2</v>
      </c>
      <c r="T836" s="68" t="str">
        <f t="shared" si="54"/>
        <v>147-2</v>
      </c>
      <c r="U836" s="13">
        <f t="shared" si="55"/>
        <v>1</v>
      </c>
    </row>
    <row r="837" spans="2:21" x14ac:dyDescent="0.25">
      <c r="B837">
        <v>220</v>
      </c>
      <c r="C837" s="79">
        <v>3</v>
      </c>
      <c r="D837" t="s">
        <v>2426</v>
      </c>
      <c r="Q837">
        <f t="shared" si="53"/>
        <v>1</v>
      </c>
      <c r="R837" s="64">
        <v>147</v>
      </c>
      <c r="S837" s="64">
        <v>3</v>
      </c>
      <c r="T837" s="68" t="str">
        <f t="shared" si="54"/>
        <v>147-3</v>
      </c>
      <c r="U837" s="13">
        <f t="shared" si="55"/>
        <v>1</v>
      </c>
    </row>
    <row r="838" spans="2:21" x14ac:dyDescent="0.25">
      <c r="B838">
        <v>221</v>
      </c>
      <c r="C838" s="79">
        <v>3</v>
      </c>
      <c r="D838" t="s">
        <v>2427</v>
      </c>
      <c r="Q838">
        <f t="shared" si="53"/>
        <v>1</v>
      </c>
      <c r="R838" s="64">
        <v>147</v>
      </c>
      <c r="S838" s="64">
        <v>6</v>
      </c>
      <c r="T838" s="68" t="str">
        <f t="shared" si="54"/>
        <v>147-6</v>
      </c>
      <c r="U838" s="13">
        <f t="shared" si="55"/>
        <v>1</v>
      </c>
    </row>
    <row r="839" spans="2:21" x14ac:dyDescent="0.25">
      <c r="B839">
        <v>222</v>
      </c>
      <c r="C839" s="79">
        <v>3</v>
      </c>
      <c r="D839" t="s">
        <v>2428</v>
      </c>
      <c r="Q839">
        <f t="shared" si="53"/>
        <v>1</v>
      </c>
      <c r="R839" s="64">
        <v>147</v>
      </c>
      <c r="S839" s="64">
        <v>5</v>
      </c>
      <c r="T839" s="68" t="str">
        <f t="shared" si="54"/>
        <v>147-5</v>
      </c>
      <c r="U839" s="13">
        <f t="shared" si="55"/>
        <v>1</v>
      </c>
    </row>
    <row r="840" spans="2:21" x14ac:dyDescent="0.25">
      <c r="B840">
        <v>223</v>
      </c>
      <c r="C840" s="79">
        <v>3</v>
      </c>
      <c r="D840" t="s">
        <v>2429</v>
      </c>
      <c r="Q840">
        <f t="shared" si="53"/>
        <v>1</v>
      </c>
      <c r="R840" s="64">
        <v>147</v>
      </c>
      <c r="S840" s="64">
        <v>4</v>
      </c>
      <c r="T840" s="68" t="str">
        <f t="shared" si="54"/>
        <v>147-4</v>
      </c>
      <c r="U840" s="13">
        <f t="shared" si="55"/>
        <v>1</v>
      </c>
    </row>
    <row r="841" spans="2:21" x14ac:dyDescent="0.25">
      <c r="B841">
        <v>224</v>
      </c>
      <c r="C841" s="79">
        <v>3</v>
      </c>
      <c r="D841" t="s">
        <v>2430</v>
      </c>
      <c r="Q841">
        <f t="shared" si="53"/>
        <v>1</v>
      </c>
      <c r="R841" s="64">
        <v>148</v>
      </c>
      <c r="S841" s="64">
        <v>4</v>
      </c>
      <c r="T841" s="68" t="str">
        <f t="shared" si="54"/>
        <v>148-4</v>
      </c>
      <c r="U841" s="13">
        <f t="shared" si="55"/>
        <v>1</v>
      </c>
    </row>
    <row r="842" spans="2:21" x14ac:dyDescent="0.25">
      <c r="B842">
        <v>225</v>
      </c>
      <c r="C842" s="79">
        <v>3</v>
      </c>
      <c r="D842" t="s">
        <v>2431</v>
      </c>
      <c r="Q842">
        <f t="shared" si="53"/>
        <v>1</v>
      </c>
      <c r="R842" s="64">
        <v>148</v>
      </c>
      <c r="S842" s="64">
        <v>5</v>
      </c>
      <c r="T842" s="68" t="str">
        <f t="shared" si="54"/>
        <v>148-5</v>
      </c>
      <c r="U842" s="13">
        <f t="shared" si="55"/>
        <v>1</v>
      </c>
    </row>
    <row r="843" spans="2:21" x14ac:dyDescent="0.25">
      <c r="B843">
        <v>226</v>
      </c>
      <c r="C843" s="79">
        <v>3</v>
      </c>
      <c r="D843" t="s">
        <v>2432</v>
      </c>
      <c r="Q843">
        <f t="shared" si="53"/>
        <v>1</v>
      </c>
      <c r="R843" s="64">
        <v>148</v>
      </c>
      <c r="S843" s="64">
        <v>6</v>
      </c>
      <c r="T843" s="68" t="str">
        <f t="shared" si="54"/>
        <v>148-6</v>
      </c>
      <c r="U843" s="13">
        <f t="shared" si="55"/>
        <v>1</v>
      </c>
    </row>
    <row r="844" spans="2:21" x14ac:dyDescent="0.25">
      <c r="B844">
        <v>227</v>
      </c>
      <c r="C844" s="79">
        <v>3</v>
      </c>
      <c r="D844" t="s">
        <v>2433</v>
      </c>
      <c r="Q844">
        <f t="shared" si="53"/>
        <v>1</v>
      </c>
      <c r="R844" s="64">
        <v>148</v>
      </c>
      <c r="S844" s="64">
        <v>1</v>
      </c>
      <c r="T844" s="68" t="str">
        <f t="shared" si="54"/>
        <v>148-1</v>
      </c>
      <c r="U844" s="13">
        <f t="shared" si="55"/>
        <v>1</v>
      </c>
    </row>
    <row r="845" spans="2:21" x14ac:dyDescent="0.25">
      <c r="B845">
        <v>228</v>
      </c>
      <c r="C845" s="79">
        <v>3</v>
      </c>
      <c r="D845" t="s">
        <v>2434</v>
      </c>
      <c r="Q845">
        <f t="shared" si="53"/>
        <v>1</v>
      </c>
      <c r="R845" s="64">
        <v>148</v>
      </c>
      <c r="S845" s="64">
        <v>2</v>
      </c>
      <c r="T845" s="68" t="str">
        <f t="shared" si="54"/>
        <v>148-2</v>
      </c>
      <c r="U845" s="13">
        <f t="shared" si="55"/>
        <v>1</v>
      </c>
    </row>
    <row r="846" spans="2:21" x14ac:dyDescent="0.25">
      <c r="B846">
        <v>229</v>
      </c>
      <c r="C846" s="79">
        <v>3</v>
      </c>
      <c r="D846" t="s">
        <v>2435</v>
      </c>
      <c r="Q846">
        <f t="shared" si="53"/>
        <v>1</v>
      </c>
      <c r="R846" s="64">
        <v>148</v>
      </c>
      <c r="S846" s="64">
        <v>3</v>
      </c>
      <c r="T846" s="68" t="str">
        <f t="shared" si="54"/>
        <v>148-3</v>
      </c>
      <c r="U846" s="13">
        <f t="shared" si="55"/>
        <v>1</v>
      </c>
    </row>
    <row r="847" spans="2:21" x14ac:dyDescent="0.25">
      <c r="B847">
        <v>230</v>
      </c>
      <c r="C847" s="79">
        <v>3</v>
      </c>
      <c r="D847" t="s">
        <v>2436</v>
      </c>
      <c r="Q847">
        <f t="shared" si="53"/>
        <v>1</v>
      </c>
      <c r="R847" s="64">
        <v>149</v>
      </c>
      <c r="S847" s="64">
        <v>1</v>
      </c>
      <c r="T847" s="68" t="str">
        <f t="shared" si="54"/>
        <v>149-1</v>
      </c>
      <c r="U847" s="13">
        <f t="shared" si="55"/>
        <v>1</v>
      </c>
    </row>
    <row r="848" spans="2:21" x14ac:dyDescent="0.25">
      <c r="B848">
        <v>231</v>
      </c>
      <c r="C848" s="79">
        <v>3</v>
      </c>
      <c r="D848" t="s">
        <v>2437</v>
      </c>
      <c r="Q848">
        <f t="shared" si="53"/>
        <v>1</v>
      </c>
      <c r="R848" s="64">
        <v>149</v>
      </c>
      <c r="S848" s="64">
        <v>2</v>
      </c>
      <c r="T848" s="68" t="str">
        <f t="shared" si="54"/>
        <v>149-2</v>
      </c>
      <c r="U848" s="13">
        <f t="shared" si="55"/>
        <v>1</v>
      </c>
    </row>
    <row r="849" spans="2:21" x14ac:dyDescent="0.25">
      <c r="B849">
        <v>232</v>
      </c>
      <c r="C849" s="79">
        <v>3</v>
      </c>
      <c r="D849" t="s">
        <v>2438</v>
      </c>
      <c r="Q849">
        <f t="shared" si="53"/>
        <v>1</v>
      </c>
      <c r="R849" s="64">
        <v>149</v>
      </c>
      <c r="S849" s="64">
        <v>3</v>
      </c>
      <c r="T849" s="68" t="str">
        <f t="shared" si="54"/>
        <v>149-3</v>
      </c>
      <c r="U849" s="13">
        <f t="shared" si="55"/>
        <v>1</v>
      </c>
    </row>
    <row r="850" spans="2:21" x14ac:dyDescent="0.25">
      <c r="B850">
        <v>233</v>
      </c>
      <c r="C850" s="79">
        <v>3</v>
      </c>
      <c r="D850" t="s">
        <v>2439</v>
      </c>
      <c r="Q850">
        <f t="shared" si="53"/>
        <v>1</v>
      </c>
      <c r="R850" s="64">
        <v>149</v>
      </c>
      <c r="S850" s="64">
        <v>6</v>
      </c>
      <c r="T850" s="68" t="str">
        <f t="shared" si="54"/>
        <v>149-6</v>
      </c>
      <c r="U850" s="13">
        <f t="shared" si="55"/>
        <v>1</v>
      </c>
    </row>
    <row r="851" spans="2:21" x14ac:dyDescent="0.25">
      <c r="B851">
        <v>234</v>
      </c>
      <c r="C851" s="79">
        <v>3</v>
      </c>
      <c r="D851" t="s">
        <v>2440</v>
      </c>
      <c r="Q851">
        <f t="shared" si="53"/>
        <v>1</v>
      </c>
      <c r="R851" s="64">
        <v>149</v>
      </c>
      <c r="S851" s="64">
        <v>5</v>
      </c>
      <c r="T851" s="68" t="str">
        <f t="shared" si="54"/>
        <v>149-5</v>
      </c>
      <c r="U851" s="13">
        <f t="shared" si="55"/>
        <v>1</v>
      </c>
    </row>
    <row r="852" spans="2:21" x14ac:dyDescent="0.25">
      <c r="B852">
        <v>235</v>
      </c>
      <c r="C852" s="79">
        <v>3</v>
      </c>
      <c r="D852" t="s">
        <v>2441</v>
      </c>
      <c r="Q852">
        <f t="shared" si="53"/>
        <v>1</v>
      </c>
      <c r="R852" s="64">
        <v>149</v>
      </c>
      <c r="S852" s="64">
        <v>4</v>
      </c>
      <c r="T852" s="68" t="str">
        <f t="shared" si="54"/>
        <v>149-4</v>
      </c>
      <c r="U852" s="13">
        <f t="shared" si="55"/>
        <v>1</v>
      </c>
    </row>
    <row r="853" spans="2:21" x14ac:dyDescent="0.25">
      <c r="B853">
        <v>236</v>
      </c>
      <c r="C853" s="79">
        <v>3</v>
      </c>
      <c r="D853" t="s">
        <v>2442</v>
      </c>
      <c r="Q853">
        <f t="shared" si="53"/>
        <v>1</v>
      </c>
      <c r="R853" s="64">
        <v>150</v>
      </c>
      <c r="S853" s="64">
        <v>4</v>
      </c>
      <c r="T853" s="68" t="str">
        <f t="shared" si="54"/>
        <v>150-4</v>
      </c>
      <c r="U853" s="13">
        <f t="shared" si="55"/>
        <v>1</v>
      </c>
    </row>
    <row r="854" spans="2:21" x14ac:dyDescent="0.25">
      <c r="B854">
        <v>237</v>
      </c>
      <c r="C854" s="79">
        <v>3</v>
      </c>
      <c r="D854" t="s">
        <v>2443</v>
      </c>
      <c r="Q854">
        <f t="shared" si="53"/>
        <v>1</v>
      </c>
      <c r="R854" s="64">
        <v>150</v>
      </c>
      <c r="S854" s="64">
        <v>5</v>
      </c>
      <c r="T854" s="68" t="str">
        <f t="shared" si="54"/>
        <v>150-5</v>
      </c>
      <c r="U854" s="13">
        <f t="shared" si="55"/>
        <v>1</v>
      </c>
    </row>
    <row r="855" spans="2:21" x14ac:dyDescent="0.25">
      <c r="B855">
        <v>238</v>
      </c>
      <c r="C855" s="79">
        <v>3</v>
      </c>
      <c r="D855" t="s">
        <v>2444</v>
      </c>
      <c r="Q855">
        <f t="shared" si="53"/>
        <v>1</v>
      </c>
      <c r="R855" s="64">
        <v>150</v>
      </c>
      <c r="S855" s="64">
        <v>6</v>
      </c>
      <c r="T855" s="68" t="str">
        <f t="shared" si="54"/>
        <v>150-6</v>
      </c>
      <c r="U855" s="13">
        <f t="shared" si="55"/>
        <v>1</v>
      </c>
    </row>
    <row r="856" spans="2:21" x14ac:dyDescent="0.25">
      <c r="B856">
        <v>239</v>
      </c>
      <c r="C856" s="79">
        <v>3</v>
      </c>
      <c r="D856" t="s">
        <v>2445</v>
      </c>
      <c r="Q856">
        <f t="shared" si="53"/>
        <v>1</v>
      </c>
      <c r="R856" s="64">
        <v>150</v>
      </c>
      <c r="S856" s="64">
        <v>1</v>
      </c>
      <c r="T856" s="68" t="str">
        <f t="shared" si="54"/>
        <v>150-1</v>
      </c>
      <c r="U856" s="13">
        <f t="shared" si="55"/>
        <v>1</v>
      </c>
    </row>
    <row r="857" spans="2:21" x14ac:dyDescent="0.25">
      <c r="B857">
        <v>240</v>
      </c>
      <c r="C857" s="79">
        <v>3</v>
      </c>
      <c r="D857" t="s">
        <v>2446</v>
      </c>
      <c r="Q857">
        <f t="shared" si="53"/>
        <v>1</v>
      </c>
      <c r="R857" s="64">
        <v>150</v>
      </c>
      <c r="S857" s="64">
        <v>2</v>
      </c>
      <c r="T857" s="68" t="str">
        <f t="shared" si="54"/>
        <v>150-2</v>
      </c>
      <c r="U857" s="13">
        <f t="shared" si="55"/>
        <v>1</v>
      </c>
    </row>
    <row r="858" spans="2:21" x14ac:dyDescent="0.25">
      <c r="B858">
        <v>241</v>
      </c>
      <c r="C858" s="79">
        <v>3</v>
      </c>
      <c r="D858" t="s">
        <v>2447</v>
      </c>
      <c r="Q858">
        <f t="shared" si="53"/>
        <v>1</v>
      </c>
      <c r="R858" s="64">
        <v>150</v>
      </c>
      <c r="S858" s="64">
        <v>3</v>
      </c>
      <c r="T858" s="68" t="str">
        <f t="shared" si="54"/>
        <v>150-3</v>
      </c>
      <c r="U858" s="13">
        <f t="shared" si="55"/>
        <v>1</v>
      </c>
    </row>
    <row r="859" spans="2:21" x14ac:dyDescent="0.25">
      <c r="B859">
        <v>242</v>
      </c>
      <c r="C859" s="79">
        <v>3</v>
      </c>
      <c r="D859" t="s">
        <v>2448</v>
      </c>
      <c r="Q859">
        <f t="shared" si="53"/>
        <v>1</v>
      </c>
      <c r="R859" s="64">
        <v>151</v>
      </c>
      <c r="S859" s="64">
        <v>6</v>
      </c>
      <c r="T859" s="68" t="str">
        <f t="shared" si="54"/>
        <v>151-6</v>
      </c>
      <c r="U859" s="13">
        <f t="shared" si="55"/>
        <v>1</v>
      </c>
    </row>
    <row r="860" spans="2:21" x14ac:dyDescent="0.25">
      <c r="B860">
        <v>243</v>
      </c>
      <c r="C860" s="79">
        <v>3</v>
      </c>
      <c r="D860" t="s">
        <v>2449</v>
      </c>
      <c r="Q860">
        <f t="shared" si="53"/>
        <v>1</v>
      </c>
      <c r="R860" s="64">
        <v>151</v>
      </c>
      <c r="S860" s="64">
        <v>5</v>
      </c>
      <c r="T860" s="68" t="str">
        <f t="shared" si="54"/>
        <v>151-5</v>
      </c>
      <c r="U860" s="13">
        <f t="shared" si="55"/>
        <v>1</v>
      </c>
    </row>
    <row r="861" spans="2:21" x14ac:dyDescent="0.25">
      <c r="B861">
        <v>244</v>
      </c>
      <c r="C861" s="79">
        <v>3</v>
      </c>
      <c r="D861" t="s">
        <v>2450</v>
      </c>
      <c r="Q861">
        <f t="shared" si="53"/>
        <v>1</v>
      </c>
      <c r="R861" s="64">
        <v>151</v>
      </c>
      <c r="S861" s="64">
        <v>1</v>
      </c>
      <c r="T861" s="68" t="str">
        <f t="shared" si="54"/>
        <v>151-1</v>
      </c>
      <c r="U861" s="13">
        <f t="shared" si="55"/>
        <v>1</v>
      </c>
    </row>
    <row r="862" spans="2:21" x14ac:dyDescent="0.25">
      <c r="B862">
        <v>245</v>
      </c>
      <c r="C862" s="79">
        <v>3</v>
      </c>
      <c r="D862" t="s">
        <v>2451</v>
      </c>
      <c r="Q862">
        <f t="shared" si="53"/>
        <v>1</v>
      </c>
      <c r="R862" s="64">
        <v>151</v>
      </c>
      <c r="S862" s="64">
        <v>2</v>
      </c>
      <c r="T862" s="68" t="str">
        <f t="shared" si="54"/>
        <v>151-2</v>
      </c>
      <c r="U862" s="13">
        <f t="shared" si="55"/>
        <v>1</v>
      </c>
    </row>
    <row r="863" spans="2:21" x14ac:dyDescent="0.25">
      <c r="B863">
        <v>246</v>
      </c>
      <c r="C863" s="79">
        <v>3</v>
      </c>
      <c r="D863" t="s">
        <v>2452</v>
      </c>
      <c r="Q863">
        <f t="shared" si="53"/>
        <v>1</v>
      </c>
      <c r="R863" s="64">
        <v>151</v>
      </c>
      <c r="S863" s="64">
        <v>3</v>
      </c>
      <c r="T863" s="68" t="str">
        <f t="shared" si="54"/>
        <v>151-3</v>
      </c>
      <c r="U863" s="13">
        <f t="shared" si="55"/>
        <v>1</v>
      </c>
    </row>
    <row r="864" spans="2:21" x14ac:dyDescent="0.25">
      <c r="B864">
        <v>247</v>
      </c>
      <c r="C864" s="79">
        <v>3</v>
      </c>
      <c r="D864" t="s">
        <v>2453</v>
      </c>
      <c r="Q864">
        <f t="shared" si="53"/>
        <v>1</v>
      </c>
      <c r="R864" s="64">
        <v>151</v>
      </c>
      <c r="S864" s="64">
        <v>4</v>
      </c>
      <c r="T864" s="68" t="str">
        <f t="shared" si="54"/>
        <v>151-4</v>
      </c>
      <c r="U864" s="13">
        <f t="shared" si="55"/>
        <v>1</v>
      </c>
    </row>
    <row r="865" spans="2:21" x14ac:dyDescent="0.25">
      <c r="B865">
        <v>248</v>
      </c>
      <c r="C865" s="79">
        <v>3</v>
      </c>
      <c r="D865" t="s">
        <v>2454</v>
      </c>
      <c r="Q865">
        <f t="shared" si="53"/>
        <v>1</v>
      </c>
      <c r="R865" s="64">
        <v>153</v>
      </c>
      <c r="S865" s="64">
        <v>3</v>
      </c>
      <c r="T865" s="68" t="str">
        <f t="shared" si="54"/>
        <v>153-3</v>
      </c>
      <c r="U865" s="13">
        <f t="shared" si="55"/>
        <v>1</v>
      </c>
    </row>
    <row r="866" spans="2:21" x14ac:dyDescent="0.25">
      <c r="B866">
        <v>249</v>
      </c>
      <c r="C866" s="79">
        <v>3</v>
      </c>
      <c r="D866" t="s">
        <v>2455</v>
      </c>
      <c r="Q866">
        <f t="shared" si="53"/>
        <v>1</v>
      </c>
      <c r="R866" s="64">
        <v>153</v>
      </c>
      <c r="S866" s="64">
        <v>4</v>
      </c>
      <c r="T866" s="68" t="str">
        <f t="shared" si="54"/>
        <v>153-4</v>
      </c>
      <c r="U866" s="13">
        <f t="shared" si="55"/>
        <v>1</v>
      </c>
    </row>
    <row r="867" spans="2:21" x14ac:dyDescent="0.25">
      <c r="B867">
        <v>250</v>
      </c>
      <c r="C867" s="79">
        <v>3</v>
      </c>
      <c r="D867" t="s">
        <v>2456</v>
      </c>
      <c r="Q867">
        <f t="shared" si="53"/>
        <v>1</v>
      </c>
      <c r="R867" s="64">
        <v>153</v>
      </c>
      <c r="S867" s="64">
        <v>5</v>
      </c>
      <c r="T867" s="68" t="str">
        <f t="shared" si="54"/>
        <v>153-5</v>
      </c>
      <c r="U867" s="13">
        <f t="shared" si="55"/>
        <v>1</v>
      </c>
    </row>
    <row r="868" spans="2:21" x14ac:dyDescent="0.25">
      <c r="B868">
        <v>251</v>
      </c>
      <c r="C868" s="79">
        <v>3</v>
      </c>
      <c r="D868" t="s">
        <v>2457</v>
      </c>
      <c r="Q868">
        <f t="shared" si="53"/>
        <v>1</v>
      </c>
      <c r="R868" s="64">
        <v>153</v>
      </c>
      <c r="S868" s="64">
        <v>6</v>
      </c>
      <c r="T868" s="68" t="str">
        <f t="shared" si="54"/>
        <v>153-6</v>
      </c>
      <c r="U868" s="13">
        <f t="shared" si="55"/>
        <v>1</v>
      </c>
    </row>
    <row r="869" spans="2:21" x14ac:dyDescent="0.25">
      <c r="B869">
        <v>252</v>
      </c>
      <c r="C869" s="79">
        <v>3</v>
      </c>
      <c r="D869" t="s">
        <v>2458</v>
      </c>
      <c r="Q869">
        <f t="shared" si="53"/>
        <v>1</v>
      </c>
      <c r="R869" s="64">
        <v>154</v>
      </c>
      <c r="S869" s="64">
        <v>6</v>
      </c>
      <c r="T869" s="68" t="str">
        <f t="shared" si="54"/>
        <v>154-6</v>
      </c>
      <c r="U869" s="13">
        <f t="shared" si="55"/>
        <v>1</v>
      </c>
    </row>
    <row r="870" spans="2:21" x14ac:dyDescent="0.25">
      <c r="B870">
        <v>253</v>
      </c>
      <c r="C870" s="79">
        <v>3</v>
      </c>
      <c r="D870" t="s">
        <v>2459</v>
      </c>
      <c r="Q870">
        <f t="shared" si="53"/>
        <v>1</v>
      </c>
      <c r="R870" s="64">
        <v>154</v>
      </c>
      <c r="S870" s="64">
        <v>5</v>
      </c>
      <c r="T870" s="68" t="str">
        <f t="shared" si="54"/>
        <v>154-5</v>
      </c>
      <c r="U870" s="13">
        <f t="shared" si="55"/>
        <v>1</v>
      </c>
    </row>
    <row r="871" spans="2:21" x14ac:dyDescent="0.25">
      <c r="B871">
        <v>254</v>
      </c>
      <c r="C871" s="79">
        <v>3</v>
      </c>
      <c r="D871" t="s">
        <v>2460</v>
      </c>
      <c r="Q871">
        <f t="shared" si="53"/>
        <v>1</v>
      </c>
      <c r="R871" s="64">
        <v>154</v>
      </c>
      <c r="S871" s="64">
        <v>4</v>
      </c>
      <c r="T871" s="68" t="str">
        <f t="shared" si="54"/>
        <v>154-4</v>
      </c>
      <c r="U871" s="13">
        <f t="shared" si="55"/>
        <v>1</v>
      </c>
    </row>
    <row r="872" spans="2:21" x14ac:dyDescent="0.25">
      <c r="B872">
        <v>255</v>
      </c>
      <c r="C872" s="79">
        <v>3</v>
      </c>
      <c r="D872" t="s">
        <v>2461</v>
      </c>
      <c r="Q872">
        <f t="shared" si="53"/>
        <v>1</v>
      </c>
      <c r="R872" s="64">
        <v>154</v>
      </c>
      <c r="S872" s="64">
        <v>3</v>
      </c>
      <c r="T872" s="68" t="str">
        <f t="shared" si="54"/>
        <v>154-3</v>
      </c>
      <c r="U872" s="13">
        <f t="shared" si="55"/>
        <v>1</v>
      </c>
    </row>
    <row r="873" spans="2:21" x14ac:dyDescent="0.25">
      <c r="B873">
        <v>256</v>
      </c>
      <c r="C873" s="79">
        <v>3</v>
      </c>
      <c r="D873" t="s">
        <v>2462</v>
      </c>
      <c r="Q873">
        <f t="shared" si="53"/>
        <v>1</v>
      </c>
      <c r="R873" s="64">
        <v>155</v>
      </c>
      <c r="S873" s="64">
        <v>3</v>
      </c>
      <c r="T873" s="68" t="str">
        <f t="shared" si="54"/>
        <v>155-3</v>
      </c>
      <c r="U873" s="13">
        <f t="shared" si="55"/>
        <v>1</v>
      </c>
    </row>
    <row r="874" spans="2:21" x14ac:dyDescent="0.25">
      <c r="B874">
        <v>257</v>
      </c>
      <c r="C874" s="79">
        <v>3</v>
      </c>
      <c r="D874" t="s">
        <v>2463</v>
      </c>
      <c r="Q874">
        <f t="shared" si="53"/>
        <v>1</v>
      </c>
      <c r="R874" s="64">
        <v>155</v>
      </c>
      <c r="S874" s="64">
        <v>4</v>
      </c>
      <c r="T874" s="68" t="str">
        <f t="shared" si="54"/>
        <v>155-4</v>
      </c>
      <c r="U874" s="13">
        <f t="shared" si="55"/>
        <v>1</v>
      </c>
    </row>
    <row r="875" spans="2:21" x14ac:dyDescent="0.25">
      <c r="B875">
        <v>258</v>
      </c>
      <c r="C875" s="79">
        <v>3</v>
      </c>
      <c r="D875" t="s">
        <v>2464</v>
      </c>
      <c r="Q875">
        <f t="shared" si="53"/>
        <v>1</v>
      </c>
      <c r="R875" s="64">
        <v>155</v>
      </c>
      <c r="S875" s="64">
        <v>5</v>
      </c>
      <c r="T875" s="68" t="str">
        <f t="shared" si="54"/>
        <v>155-5</v>
      </c>
      <c r="U875" s="13">
        <f t="shared" si="55"/>
        <v>1</v>
      </c>
    </row>
    <row r="876" spans="2:21" x14ac:dyDescent="0.25">
      <c r="B876">
        <v>259</v>
      </c>
      <c r="C876" s="79">
        <v>3</v>
      </c>
      <c r="D876" t="s">
        <v>2465</v>
      </c>
      <c r="Q876">
        <f t="shared" si="53"/>
        <v>1</v>
      </c>
      <c r="R876" s="64">
        <v>155</v>
      </c>
      <c r="S876" s="64">
        <v>6</v>
      </c>
      <c r="T876" s="68" t="str">
        <f t="shared" si="54"/>
        <v>155-6</v>
      </c>
      <c r="U876" s="13">
        <f t="shared" si="55"/>
        <v>1</v>
      </c>
    </row>
    <row r="877" spans="2:21" x14ac:dyDescent="0.25">
      <c r="B877">
        <v>260</v>
      </c>
      <c r="C877" s="79">
        <v>3</v>
      </c>
      <c r="D877" t="s">
        <v>2466</v>
      </c>
      <c r="Q877">
        <f t="shared" si="53"/>
        <v>1</v>
      </c>
      <c r="R877" s="64">
        <v>157</v>
      </c>
      <c r="S877" s="64">
        <v>6</v>
      </c>
      <c r="T877" s="68" t="str">
        <f t="shared" si="54"/>
        <v>157-6</v>
      </c>
      <c r="U877" s="13">
        <f t="shared" si="55"/>
        <v>1</v>
      </c>
    </row>
    <row r="878" spans="2:21" x14ac:dyDescent="0.25">
      <c r="B878">
        <v>261</v>
      </c>
      <c r="C878" s="79">
        <v>3</v>
      </c>
      <c r="D878" t="s">
        <v>2467</v>
      </c>
      <c r="Q878">
        <f t="shared" si="53"/>
        <v>1</v>
      </c>
      <c r="R878" s="64">
        <v>157</v>
      </c>
      <c r="S878" s="64">
        <v>5</v>
      </c>
      <c r="T878" s="68" t="str">
        <f t="shared" si="54"/>
        <v>157-5</v>
      </c>
      <c r="U878" s="13">
        <f t="shared" si="55"/>
        <v>1</v>
      </c>
    </row>
    <row r="879" spans="2:21" x14ac:dyDescent="0.25">
      <c r="B879">
        <v>262</v>
      </c>
      <c r="C879" s="79">
        <v>3</v>
      </c>
      <c r="D879" t="s">
        <v>2468</v>
      </c>
      <c r="Q879">
        <f t="shared" si="53"/>
        <v>1</v>
      </c>
      <c r="R879" s="64">
        <v>157</v>
      </c>
      <c r="S879" s="64">
        <v>4</v>
      </c>
      <c r="T879" s="68" t="str">
        <f t="shared" si="54"/>
        <v>157-4</v>
      </c>
      <c r="U879" s="13">
        <f t="shared" si="55"/>
        <v>1</v>
      </c>
    </row>
    <row r="880" spans="2:21" x14ac:dyDescent="0.25">
      <c r="B880">
        <v>263</v>
      </c>
      <c r="C880" s="79">
        <v>3</v>
      </c>
      <c r="D880" t="s">
        <v>2469</v>
      </c>
      <c r="Q880">
        <f t="shared" si="53"/>
        <v>1</v>
      </c>
      <c r="R880" s="64">
        <v>157</v>
      </c>
      <c r="S880" s="64">
        <v>3</v>
      </c>
      <c r="T880" s="68" t="str">
        <f t="shared" si="54"/>
        <v>157-3</v>
      </c>
      <c r="U880" s="13">
        <f t="shared" si="55"/>
        <v>1</v>
      </c>
    </row>
    <row r="881" spans="2:21" x14ac:dyDescent="0.25">
      <c r="B881">
        <v>264</v>
      </c>
      <c r="C881" s="79">
        <v>3</v>
      </c>
      <c r="D881" t="s">
        <v>2470</v>
      </c>
      <c r="Q881">
        <f t="shared" si="53"/>
        <v>1</v>
      </c>
      <c r="R881" s="64">
        <v>158</v>
      </c>
      <c r="S881" s="64">
        <v>3</v>
      </c>
      <c r="T881" s="68" t="str">
        <f t="shared" si="54"/>
        <v>158-3</v>
      </c>
      <c r="U881" s="13">
        <f t="shared" si="55"/>
        <v>1</v>
      </c>
    </row>
    <row r="882" spans="2:21" x14ac:dyDescent="0.25">
      <c r="B882">
        <v>265</v>
      </c>
      <c r="C882" s="79">
        <v>3</v>
      </c>
      <c r="D882" t="s">
        <v>2471</v>
      </c>
      <c r="Q882">
        <f t="shared" si="53"/>
        <v>1</v>
      </c>
      <c r="R882" s="64">
        <v>158</v>
      </c>
      <c r="S882" s="64">
        <v>4</v>
      </c>
      <c r="T882" s="68" t="str">
        <f t="shared" si="54"/>
        <v>158-4</v>
      </c>
      <c r="U882" s="13">
        <f t="shared" si="55"/>
        <v>1</v>
      </c>
    </row>
    <row r="883" spans="2:21" x14ac:dyDescent="0.25">
      <c r="B883">
        <v>266</v>
      </c>
      <c r="C883" s="79">
        <v>3</v>
      </c>
      <c r="D883" t="s">
        <v>2472</v>
      </c>
      <c r="Q883">
        <f t="shared" si="53"/>
        <v>1</v>
      </c>
      <c r="R883" s="64">
        <v>158</v>
      </c>
      <c r="S883" s="64">
        <v>5</v>
      </c>
      <c r="T883" s="68" t="str">
        <f t="shared" si="54"/>
        <v>158-5</v>
      </c>
      <c r="U883" s="13">
        <f t="shared" si="55"/>
        <v>1</v>
      </c>
    </row>
    <row r="884" spans="2:21" x14ac:dyDescent="0.25">
      <c r="B884">
        <v>267</v>
      </c>
      <c r="C884" s="79">
        <v>3</v>
      </c>
      <c r="D884" t="s">
        <v>2473</v>
      </c>
      <c r="Q884">
        <f t="shared" si="53"/>
        <v>1</v>
      </c>
      <c r="R884" s="64">
        <v>158</v>
      </c>
      <c r="S884" s="64">
        <v>6</v>
      </c>
      <c r="T884" s="68" t="str">
        <f t="shared" si="54"/>
        <v>158-6</v>
      </c>
      <c r="U884" s="13">
        <f t="shared" si="55"/>
        <v>1</v>
      </c>
    </row>
    <row r="885" spans="2:21" x14ac:dyDescent="0.25">
      <c r="B885">
        <v>268</v>
      </c>
      <c r="C885" s="79">
        <v>3</v>
      </c>
      <c r="D885" t="s">
        <v>2474</v>
      </c>
      <c r="Q885">
        <f t="shared" si="53"/>
        <v>1</v>
      </c>
      <c r="R885" s="64">
        <v>159</v>
      </c>
      <c r="S885" s="64">
        <v>6</v>
      </c>
      <c r="T885" s="68" t="str">
        <f t="shared" si="54"/>
        <v>159-6</v>
      </c>
      <c r="U885" s="13">
        <f t="shared" si="55"/>
        <v>1</v>
      </c>
    </row>
    <row r="886" spans="2:21" x14ac:dyDescent="0.25">
      <c r="B886">
        <v>269</v>
      </c>
      <c r="C886" s="79">
        <v>3</v>
      </c>
      <c r="D886" t="s">
        <v>2475</v>
      </c>
      <c r="Q886">
        <f t="shared" si="53"/>
        <v>1</v>
      </c>
      <c r="R886" s="64">
        <v>159</v>
      </c>
      <c r="S886" s="64">
        <v>5</v>
      </c>
      <c r="T886" s="68" t="str">
        <f t="shared" si="54"/>
        <v>159-5</v>
      </c>
      <c r="U886" s="13">
        <f t="shared" si="55"/>
        <v>1</v>
      </c>
    </row>
    <row r="887" spans="2:21" x14ac:dyDescent="0.25">
      <c r="B887">
        <v>270</v>
      </c>
      <c r="C887" s="79">
        <v>3</v>
      </c>
      <c r="D887" t="s">
        <v>2476</v>
      </c>
      <c r="Q887">
        <f t="shared" si="53"/>
        <v>1</v>
      </c>
      <c r="R887" s="64">
        <v>159</v>
      </c>
      <c r="S887" s="64">
        <v>4</v>
      </c>
      <c r="T887" s="68" t="str">
        <f t="shared" si="54"/>
        <v>159-4</v>
      </c>
      <c r="U887" s="13">
        <f t="shared" si="55"/>
        <v>1</v>
      </c>
    </row>
    <row r="888" spans="2:21" x14ac:dyDescent="0.25">
      <c r="B888">
        <v>271</v>
      </c>
      <c r="C888" s="79">
        <v>3</v>
      </c>
      <c r="D888" t="s">
        <v>2477</v>
      </c>
      <c r="Q888">
        <f t="shared" si="53"/>
        <v>1</v>
      </c>
      <c r="R888" s="64">
        <v>159</v>
      </c>
      <c r="S888" s="64">
        <v>3</v>
      </c>
      <c r="T888" s="68" t="str">
        <f t="shared" si="54"/>
        <v>159-3</v>
      </c>
      <c r="U888" s="13">
        <f t="shared" si="55"/>
        <v>1</v>
      </c>
    </row>
    <row r="889" spans="2:21" x14ac:dyDescent="0.25">
      <c r="B889">
        <v>272</v>
      </c>
      <c r="C889" s="79">
        <v>3</v>
      </c>
      <c r="D889" t="s">
        <v>2478</v>
      </c>
      <c r="Q889">
        <f t="shared" si="53"/>
        <v>1</v>
      </c>
      <c r="R889" s="64">
        <v>160</v>
      </c>
      <c r="S889" s="64">
        <v>3</v>
      </c>
      <c r="T889" s="68" t="str">
        <f t="shared" si="54"/>
        <v>160-3</v>
      </c>
      <c r="U889" s="13">
        <f t="shared" si="55"/>
        <v>1</v>
      </c>
    </row>
    <row r="890" spans="2:21" x14ac:dyDescent="0.25">
      <c r="B890">
        <v>273</v>
      </c>
      <c r="C890" s="79">
        <v>3</v>
      </c>
      <c r="D890" t="s">
        <v>2479</v>
      </c>
      <c r="Q890">
        <f t="shared" si="53"/>
        <v>1</v>
      </c>
      <c r="R890" s="64">
        <v>160</v>
      </c>
      <c r="S890" s="64">
        <v>4</v>
      </c>
      <c r="T890" s="68" t="str">
        <f t="shared" si="54"/>
        <v>160-4</v>
      </c>
      <c r="U890" s="13">
        <f t="shared" si="55"/>
        <v>1</v>
      </c>
    </row>
    <row r="891" spans="2:21" x14ac:dyDescent="0.25">
      <c r="B891">
        <v>274</v>
      </c>
      <c r="C891" s="79">
        <v>3</v>
      </c>
      <c r="D891" t="s">
        <v>2480</v>
      </c>
      <c r="Q891">
        <f t="shared" si="53"/>
        <v>1</v>
      </c>
      <c r="R891" s="64">
        <v>160</v>
      </c>
      <c r="S891" s="64">
        <v>5</v>
      </c>
      <c r="T891" s="68" t="str">
        <f t="shared" si="54"/>
        <v>160-5</v>
      </c>
      <c r="U891" s="13">
        <f t="shared" si="55"/>
        <v>1</v>
      </c>
    </row>
    <row r="892" spans="2:21" x14ac:dyDescent="0.25">
      <c r="B892">
        <v>275</v>
      </c>
      <c r="C892" s="79">
        <v>3</v>
      </c>
      <c r="D892" t="s">
        <v>2481</v>
      </c>
      <c r="Q892">
        <f t="shared" si="53"/>
        <v>1</v>
      </c>
      <c r="R892" s="64">
        <v>160</v>
      </c>
      <c r="S892" s="64">
        <v>6</v>
      </c>
      <c r="T892" s="68" t="str">
        <f t="shared" si="54"/>
        <v>160-6</v>
      </c>
      <c r="U892" s="13">
        <f t="shared" si="55"/>
        <v>1</v>
      </c>
    </row>
    <row r="893" spans="2:21" x14ac:dyDescent="0.25">
      <c r="B893">
        <v>276</v>
      </c>
      <c r="C893" s="79">
        <v>3</v>
      </c>
      <c r="D893" t="s">
        <v>2482</v>
      </c>
      <c r="Q893">
        <f t="shared" si="53"/>
        <v>1</v>
      </c>
      <c r="R893" s="64">
        <v>161</v>
      </c>
      <c r="S893" s="64">
        <v>6</v>
      </c>
      <c r="T893" s="68" t="str">
        <f t="shared" si="54"/>
        <v>161-6</v>
      </c>
      <c r="U893" s="13">
        <f t="shared" si="55"/>
        <v>1</v>
      </c>
    </row>
    <row r="894" spans="2:21" x14ac:dyDescent="0.25">
      <c r="B894">
        <v>277</v>
      </c>
      <c r="C894" s="79">
        <v>3</v>
      </c>
      <c r="D894" t="s">
        <v>2483</v>
      </c>
      <c r="Q894">
        <f t="shared" si="53"/>
        <v>1</v>
      </c>
      <c r="R894" s="64">
        <v>161</v>
      </c>
      <c r="S894" s="64">
        <v>5</v>
      </c>
      <c r="T894" s="68" t="str">
        <f t="shared" si="54"/>
        <v>161-5</v>
      </c>
      <c r="U894" s="13">
        <f t="shared" si="55"/>
        <v>1</v>
      </c>
    </row>
    <row r="895" spans="2:21" x14ac:dyDescent="0.25">
      <c r="B895">
        <v>278</v>
      </c>
      <c r="C895" s="79">
        <v>3</v>
      </c>
      <c r="D895" t="s">
        <v>2484</v>
      </c>
      <c r="Q895">
        <f t="shared" si="53"/>
        <v>1</v>
      </c>
      <c r="R895" s="64">
        <v>161</v>
      </c>
      <c r="S895" s="64">
        <v>4</v>
      </c>
      <c r="T895" s="68" t="str">
        <f t="shared" si="54"/>
        <v>161-4</v>
      </c>
      <c r="U895" s="13">
        <f t="shared" si="55"/>
        <v>1</v>
      </c>
    </row>
    <row r="896" spans="2:21" x14ac:dyDescent="0.25">
      <c r="B896">
        <v>279</v>
      </c>
      <c r="C896" s="79">
        <v>3</v>
      </c>
      <c r="D896" t="s">
        <v>2485</v>
      </c>
      <c r="Q896">
        <f t="shared" si="53"/>
        <v>1</v>
      </c>
      <c r="R896" s="64">
        <v>161</v>
      </c>
      <c r="S896" s="64">
        <v>3</v>
      </c>
      <c r="T896" s="68" t="str">
        <f t="shared" si="54"/>
        <v>161-3</v>
      </c>
      <c r="U896" s="13">
        <f t="shared" si="55"/>
        <v>1</v>
      </c>
    </row>
    <row r="897" spans="2:21" x14ac:dyDescent="0.25">
      <c r="B897">
        <v>280</v>
      </c>
      <c r="C897" s="79">
        <v>3</v>
      </c>
      <c r="D897" t="s">
        <v>2486</v>
      </c>
      <c r="Q897">
        <f t="shared" si="53"/>
        <v>1</v>
      </c>
      <c r="R897" s="64">
        <v>162</v>
      </c>
      <c r="S897" s="64">
        <v>3</v>
      </c>
      <c r="T897" s="68" t="str">
        <f t="shared" si="54"/>
        <v>162-3</v>
      </c>
      <c r="U897" s="13">
        <f t="shared" si="55"/>
        <v>1</v>
      </c>
    </row>
    <row r="898" spans="2:21" x14ac:dyDescent="0.25">
      <c r="B898">
        <v>281</v>
      </c>
      <c r="C898" s="79">
        <v>3</v>
      </c>
      <c r="D898" t="s">
        <v>2487</v>
      </c>
      <c r="Q898">
        <f t="shared" ref="Q898:Q920" si="56">COUNTIF(N:N,R898)</f>
        <v>1</v>
      </c>
      <c r="R898" s="64">
        <v>162</v>
      </c>
      <c r="S898" s="64">
        <v>4</v>
      </c>
      <c r="T898" s="68" t="str">
        <f t="shared" ref="T898:T920" si="57">R898&amp;"-"&amp;S898</f>
        <v>162-4</v>
      </c>
      <c r="U898" s="13">
        <f t="shared" ref="U898:U920" si="58">COUNTIF(T:T,T898)</f>
        <v>1</v>
      </c>
    </row>
    <row r="899" spans="2:21" x14ac:dyDescent="0.25">
      <c r="B899">
        <v>282</v>
      </c>
      <c r="C899" s="79">
        <v>3</v>
      </c>
      <c r="D899" t="s">
        <v>2488</v>
      </c>
      <c r="Q899">
        <f t="shared" si="56"/>
        <v>1</v>
      </c>
      <c r="R899" s="64">
        <v>162</v>
      </c>
      <c r="S899" s="64">
        <v>5</v>
      </c>
      <c r="T899" s="68" t="str">
        <f t="shared" si="57"/>
        <v>162-5</v>
      </c>
      <c r="U899" s="13">
        <f t="shared" si="58"/>
        <v>1</v>
      </c>
    </row>
    <row r="900" spans="2:21" x14ac:dyDescent="0.25">
      <c r="B900">
        <v>283</v>
      </c>
      <c r="C900" s="79">
        <v>3</v>
      </c>
      <c r="D900" t="s">
        <v>2489</v>
      </c>
      <c r="Q900">
        <f t="shared" si="56"/>
        <v>1</v>
      </c>
      <c r="R900" s="64">
        <v>162</v>
      </c>
      <c r="S900" s="64">
        <v>6</v>
      </c>
      <c r="T900" s="68" t="str">
        <f t="shared" si="57"/>
        <v>162-6</v>
      </c>
      <c r="U900" s="13">
        <f t="shared" si="58"/>
        <v>1</v>
      </c>
    </row>
    <row r="901" spans="2:21" x14ac:dyDescent="0.25">
      <c r="B901">
        <v>284</v>
      </c>
      <c r="C901" s="79">
        <v>3</v>
      </c>
      <c r="D901" t="s">
        <v>2490</v>
      </c>
      <c r="Q901">
        <f t="shared" si="56"/>
        <v>1</v>
      </c>
      <c r="R901" s="64">
        <v>163</v>
      </c>
      <c r="S901" s="64">
        <v>6</v>
      </c>
      <c r="T901" s="68" t="str">
        <f t="shared" si="57"/>
        <v>163-6</v>
      </c>
      <c r="U901" s="13">
        <f t="shared" si="58"/>
        <v>1</v>
      </c>
    </row>
    <row r="902" spans="2:21" x14ac:dyDescent="0.25">
      <c r="B902">
        <v>285</v>
      </c>
      <c r="C902" s="79">
        <v>3</v>
      </c>
      <c r="D902" t="s">
        <v>2491</v>
      </c>
      <c r="Q902">
        <f t="shared" si="56"/>
        <v>1</v>
      </c>
      <c r="R902" s="64">
        <v>163</v>
      </c>
      <c r="S902" s="64">
        <v>5</v>
      </c>
      <c r="T902" s="68" t="str">
        <f t="shared" si="57"/>
        <v>163-5</v>
      </c>
      <c r="U902" s="13">
        <f t="shared" si="58"/>
        <v>1</v>
      </c>
    </row>
    <row r="903" spans="2:21" x14ac:dyDescent="0.25">
      <c r="B903">
        <v>286</v>
      </c>
      <c r="C903" s="79">
        <v>3</v>
      </c>
      <c r="D903" t="s">
        <v>2492</v>
      </c>
      <c r="Q903">
        <f t="shared" si="56"/>
        <v>1</v>
      </c>
      <c r="R903" s="64">
        <v>163</v>
      </c>
      <c r="S903" s="64">
        <v>4</v>
      </c>
      <c r="T903" s="68" t="str">
        <f t="shared" si="57"/>
        <v>163-4</v>
      </c>
      <c r="U903" s="13">
        <f t="shared" si="58"/>
        <v>1</v>
      </c>
    </row>
    <row r="904" spans="2:21" x14ac:dyDescent="0.25">
      <c r="B904">
        <v>287</v>
      </c>
      <c r="C904" s="79">
        <v>3</v>
      </c>
      <c r="D904" t="s">
        <v>2493</v>
      </c>
      <c r="Q904">
        <f t="shared" si="56"/>
        <v>1</v>
      </c>
      <c r="R904" s="64">
        <v>163</v>
      </c>
      <c r="S904" s="64">
        <v>3</v>
      </c>
      <c r="T904" s="68" t="str">
        <f t="shared" si="57"/>
        <v>163-3</v>
      </c>
      <c r="U904" s="13">
        <f t="shared" si="58"/>
        <v>1</v>
      </c>
    </row>
    <row r="905" spans="2:21" x14ac:dyDescent="0.25">
      <c r="B905">
        <v>288</v>
      </c>
      <c r="C905" s="79">
        <v>3</v>
      </c>
      <c r="D905" t="s">
        <v>2494</v>
      </c>
      <c r="Q905">
        <f t="shared" si="56"/>
        <v>1</v>
      </c>
      <c r="R905" s="64">
        <v>164</v>
      </c>
      <c r="S905" s="64">
        <v>3</v>
      </c>
      <c r="T905" s="68" t="str">
        <f t="shared" si="57"/>
        <v>164-3</v>
      </c>
      <c r="U905" s="13">
        <f t="shared" si="58"/>
        <v>1</v>
      </c>
    </row>
    <row r="906" spans="2:21" x14ac:dyDescent="0.25">
      <c r="B906">
        <v>289</v>
      </c>
      <c r="C906" s="79">
        <v>3</v>
      </c>
      <c r="D906" t="s">
        <v>2495</v>
      </c>
      <c r="Q906">
        <f t="shared" si="56"/>
        <v>1</v>
      </c>
      <c r="R906" s="64">
        <v>164</v>
      </c>
      <c r="S906" s="64">
        <v>4</v>
      </c>
      <c r="T906" s="68" t="str">
        <f t="shared" si="57"/>
        <v>164-4</v>
      </c>
      <c r="U906" s="13">
        <f t="shared" si="58"/>
        <v>1</v>
      </c>
    </row>
    <row r="907" spans="2:21" x14ac:dyDescent="0.25">
      <c r="B907">
        <v>290</v>
      </c>
      <c r="C907" s="79">
        <v>3</v>
      </c>
      <c r="D907" t="s">
        <v>2496</v>
      </c>
      <c r="Q907">
        <f t="shared" si="56"/>
        <v>1</v>
      </c>
      <c r="R907" s="64">
        <v>164</v>
      </c>
      <c r="S907" s="64">
        <v>5</v>
      </c>
      <c r="T907" s="68" t="str">
        <f t="shared" si="57"/>
        <v>164-5</v>
      </c>
      <c r="U907" s="13">
        <f t="shared" si="58"/>
        <v>1</v>
      </c>
    </row>
    <row r="908" spans="2:21" x14ac:dyDescent="0.25">
      <c r="B908">
        <v>291</v>
      </c>
      <c r="C908" s="79">
        <v>3</v>
      </c>
      <c r="D908" t="s">
        <v>2497</v>
      </c>
      <c r="Q908">
        <f t="shared" si="56"/>
        <v>1</v>
      </c>
      <c r="R908" s="64">
        <v>164</v>
      </c>
      <c r="S908" s="64">
        <v>6</v>
      </c>
      <c r="T908" s="68" t="str">
        <f t="shared" si="57"/>
        <v>164-6</v>
      </c>
      <c r="U908" s="13">
        <f t="shared" si="58"/>
        <v>1</v>
      </c>
    </row>
    <row r="909" spans="2:21" x14ac:dyDescent="0.25">
      <c r="B909">
        <v>292</v>
      </c>
      <c r="C909" s="79">
        <v>3</v>
      </c>
      <c r="D909" t="s">
        <v>2498</v>
      </c>
      <c r="Q909">
        <f t="shared" si="56"/>
        <v>1</v>
      </c>
      <c r="R909" s="64">
        <v>165</v>
      </c>
      <c r="S909" s="64">
        <v>6</v>
      </c>
      <c r="T909" s="68" t="str">
        <f t="shared" si="57"/>
        <v>165-6</v>
      </c>
      <c r="U909" s="13">
        <f t="shared" si="58"/>
        <v>1</v>
      </c>
    </row>
    <row r="910" spans="2:21" x14ac:dyDescent="0.25">
      <c r="B910">
        <v>293</v>
      </c>
      <c r="C910" s="79">
        <v>3</v>
      </c>
      <c r="D910" t="s">
        <v>2499</v>
      </c>
      <c r="Q910">
        <f t="shared" si="56"/>
        <v>1</v>
      </c>
      <c r="R910" s="64">
        <v>165</v>
      </c>
      <c r="S910" s="64">
        <v>5</v>
      </c>
      <c r="T910" s="68" t="str">
        <f t="shared" si="57"/>
        <v>165-5</v>
      </c>
      <c r="U910" s="13">
        <f t="shared" si="58"/>
        <v>1</v>
      </c>
    </row>
    <row r="911" spans="2:21" x14ac:dyDescent="0.25">
      <c r="B911">
        <v>294</v>
      </c>
      <c r="C911" s="79">
        <v>3</v>
      </c>
      <c r="D911" t="s">
        <v>2500</v>
      </c>
      <c r="Q911">
        <f t="shared" si="56"/>
        <v>1</v>
      </c>
      <c r="R911" s="64">
        <v>165</v>
      </c>
      <c r="S911" s="64">
        <v>4</v>
      </c>
      <c r="T911" s="68" t="str">
        <f t="shared" si="57"/>
        <v>165-4</v>
      </c>
      <c r="U911" s="13">
        <f t="shared" si="58"/>
        <v>1</v>
      </c>
    </row>
    <row r="912" spans="2:21" x14ac:dyDescent="0.25">
      <c r="B912">
        <v>295</v>
      </c>
      <c r="C912" s="79">
        <v>3</v>
      </c>
      <c r="D912" t="s">
        <v>2501</v>
      </c>
      <c r="Q912">
        <f t="shared" si="56"/>
        <v>1</v>
      </c>
      <c r="R912" s="64">
        <v>165</v>
      </c>
      <c r="S912" s="64">
        <v>3</v>
      </c>
      <c r="T912" s="68" t="str">
        <f t="shared" si="57"/>
        <v>165-3</v>
      </c>
      <c r="U912" s="13">
        <f t="shared" si="58"/>
        <v>1</v>
      </c>
    </row>
    <row r="913" spans="2:21" x14ac:dyDescent="0.25">
      <c r="B913">
        <v>296</v>
      </c>
      <c r="C913" s="79">
        <v>3</v>
      </c>
      <c r="D913" t="s">
        <v>2502</v>
      </c>
      <c r="Q913">
        <f t="shared" si="56"/>
        <v>1</v>
      </c>
      <c r="R913" s="64">
        <v>166</v>
      </c>
      <c r="S913" s="64">
        <v>3</v>
      </c>
      <c r="T913" s="68" t="str">
        <f t="shared" si="57"/>
        <v>166-3</v>
      </c>
      <c r="U913" s="13">
        <f t="shared" si="58"/>
        <v>1</v>
      </c>
    </row>
    <row r="914" spans="2:21" x14ac:dyDescent="0.25">
      <c r="B914">
        <v>297</v>
      </c>
      <c r="C914" s="79">
        <v>3</v>
      </c>
      <c r="D914" t="s">
        <v>2503</v>
      </c>
      <c r="Q914">
        <f t="shared" si="56"/>
        <v>1</v>
      </c>
      <c r="R914" s="64">
        <v>166</v>
      </c>
      <c r="S914" s="64">
        <v>4</v>
      </c>
      <c r="T914" s="68" t="str">
        <f t="shared" si="57"/>
        <v>166-4</v>
      </c>
      <c r="U914" s="13">
        <f t="shared" si="58"/>
        <v>1</v>
      </c>
    </row>
    <row r="915" spans="2:21" x14ac:dyDescent="0.25">
      <c r="B915">
        <v>298</v>
      </c>
      <c r="C915" s="79">
        <v>3</v>
      </c>
      <c r="D915" t="s">
        <v>2504</v>
      </c>
      <c r="Q915">
        <f t="shared" si="56"/>
        <v>1</v>
      </c>
      <c r="R915" s="64">
        <v>166</v>
      </c>
      <c r="S915" s="64">
        <v>5</v>
      </c>
      <c r="T915" s="68" t="str">
        <f t="shared" si="57"/>
        <v>166-5</v>
      </c>
      <c r="U915" s="13">
        <f t="shared" si="58"/>
        <v>1</v>
      </c>
    </row>
    <row r="916" spans="2:21" x14ac:dyDescent="0.25">
      <c r="B916">
        <v>299</v>
      </c>
      <c r="C916" s="79">
        <v>3</v>
      </c>
      <c r="D916" t="s">
        <v>2505</v>
      </c>
      <c r="Q916">
        <f t="shared" si="56"/>
        <v>1</v>
      </c>
      <c r="R916" s="64">
        <v>166</v>
      </c>
      <c r="S916" s="64">
        <v>6</v>
      </c>
      <c r="T916" s="68" t="str">
        <f t="shared" si="57"/>
        <v>166-6</v>
      </c>
      <c r="U916" s="13">
        <f t="shared" si="58"/>
        <v>1</v>
      </c>
    </row>
    <row r="917" spans="2:21" x14ac:dyDescent="0.25">
      <c r="B917">
        <v>300</v>
      </c>
      <c r="C917" s="79">
        <v>3</v>
      </c>
      <c r="D917" t="s">
        <v>2506</v>
      </c>
      <c r="Q917">
        <f t="shared" si="56"/>
        <v>1</v>
      </c>
      <c r="R917" s="64">
        <v>167</v>
      </c>
      <c r="S917" s="64">
        <v>6</v>
      </c>
      <c r="T917" s="68" t="str">
        <f t="shared" si="57"/>
        <v>167-6</v>
      </c>
      <c r="U917" s="13">
        <f t="shared" si="58"/>
        <v>1</v>
      </c>
    </row>
    <row r="918" spans="2:21" x14ac:dyDescent="0.25">
      <c r="B918">
        <v>301</v>
      </c>
      <c r="C918" s="79">
        <v>3</v>
      </c>
      <c r="D918" t="s">
        <v>2507</v>
      </c>
      <c r="Q918">
        <f t="shared" si="56"/>
        <v>1</v>
      </c>
      <c r="R918" s="64">
        <v>167</v>
      </c>
      <c r="S918" s="64">
        <v>5</v>
      </c>
      <c r="T918" s="68" t="str">
        <f t="shared" si="57"/>
        <v>167-5</v>
      </c>
      <c r="U918" s="13">
        <f t="shared" si="58"/>
        <v>1</v>
      </c>
    </row>
    <row r="919" spans="2:21" x14ac:dyDescent="0.25">
      <c r="B919">
        <v>302</v>
      </c>
      <c r="C919" s="79">
        <v>3</v>
      </c>
      <c r="D919" t="s">
        <v>2508</v>
      </c>
      <c r="Q919">
        <f t="shared" si="56"/>
        <v>1</v>
      </c>
      <c r="R919" s="64">
        <v>167</v>
      </c>
      <c r="S919" s="64">
        <v>4</v>
      </c>
      <c r="T919" s="68" t="str">
        <f t="shared" si="57"/>
        <v>167-4</v>
      </c>
      <c r="U919" s="13">
        <f t="shared" si="58"/>
        <v>1</v>
      </c>
    </row>
    <row r="920" spans="2:21" x14ac:dyDescent="0.25">
      <c r="B920">
        <v>303</v>
      </c>
      <c r="C920" s="79">
        <v>3</v>
      </c>
      <c r="D920" t="s">
        <v>2509</v>
      </c>
      <c r="Q920">
        <f t="shared" si="56"/>
        <v>1</v>
      </c>
      <c r="R920" s="64">
        <v>167</v>
      </c>
      <c r="S920" s="64">
        <v>3</v>
      </c>
      <c r="T920" s="68" t="str">
        <f t="shared" si="57"/>
        <v>167-3</v>
      </c>
      <c r="U920" s="13">
        <f t="shared" si="58"/>
        <v>1</v>
      </c>
    </row>
    <row r="921" spans="2:21" x14ac:dyDescent="0.25">
      <c r="B921">
        <v>304</v>
      </c>
      <c r="C921" s="79">
        <v>3</v>
      </c>
      <c r="D921" t="s">
        <v>2510</v>
      </c>
    </row>
    <row r="922" spans="2:21" x14ac:dyDescent="0.25">
      <c r="B922">
        <v>305</v>
      </c>
      <c r="C922" s="79">
        <v>3</v>
      </c>
      <c r="D922" t="s">
        <v>2511</v>
      </c>
    </row>
    <row r="923" spans="2:21" x14ac:dyDescent="0.25">
      <c r="B923">
        <v>306</v>
      </c>
      <c r="C923" s="79">
        <v>3</v>
      </c>
      <c r="D923" t="s">
        <v>2512</v>
      </c>
    </row>
    <row r="924" spans="2:21" x14ac:dyDescent="0.25">
      <c r="B924">
        <v>307</v>
      </c>
      <c r="C924" s="79">
        <v>3</v>
      </c>
      <c r="D924" t="s">
        <v>2513</v>
      </c>
    </row>
    <row r="925" spans="2:21" x14ac:dyDescent="0.25">
      <c r="B925">
        <v>308</v>
      </c>
      <c r="C925" s="79">
        <v>3</v>
      </c>
      <c r="D925" t="s">
        <v>2514</v>
      </c>
    </row>
    <row r="926" spans="2:21" x14ac:dyDescent="0.25">
      <c r="B926">
        <v>309</v>
      </c>
      <c r="C926" s="79">
        <v>3</v>
      </c>
      <c r="D926" t="s">
        <v>2515</v>
      </c>
    </row>
    <row r="927" spans="2:21" x14ac:dyDescent="0.25">
      <c r="B927">
        <v>310</v>
      </c>
      <c r="C927" s="79">
        <v>3</v>
      </c>
      <c r="D927" t="s">
        <v>2516</v>
      </c>
    </row>
    <row r="928" spans="2:21" x14ac:dyDescent="0.25">
      <c r="B928">
        <v>311</v>
      </c>
      <c r="C928" s="79">
        <v>3</v>
      </c>
      <c r="D928" t="s">
        <v>2517</v>
      </c>
    </row>
    <row r="929" spans="2:4" x14ac:dyDescent="0.25">
      <c r="B929">
        <v>312</v>
      </c>
      <c r="C929" s="79">
        <v>3</v>
      </c>
      <c r="D929" t="s">
        <v>2518</v>
      </c>
    </row>
    <row r="930" spans="2:4" x14ac:dyDescent="0.25">
      <c r="B930">
        <v>313</v>
      </c>
      <c r="C930" s="79">
        <v>3</v>
      </c>
      <c r="D930" t="s">
        <v>2519</v>
      </c>
    </row>
    <row r="931" spans="2:4" x14ac:dyDescent="0.25">
      <c r="B931">
        <v>314</v>
      </c>
      <c r="C931" s="79">
        <v>3</v>
      </c>
      <c r="D931" t="s">
        <v>2520</v>
      </c>
    </row>
    <row r="932" spans="2:4" x14ac:dyDescent="0.25">
      <c r="B932">
        <v>315</v>
      </c>
      <c r="C932" s="79">
        <v>3</v>
      </c>
      <c r="D932" t="s">
        <v>2521</v>
      </c>
    </row>
    <row r="933" spans="2:4" x14ac:dyDescent="0.25">
      <c r="B933">
        <v>316</v>
      </c>
      <c r="C933" s="79">
        <v>3</v>
      </c>
      <c r="D933" t="s">
        <v>2522</v>
      </c>
    </row>
    <row r="934" spans="2:4" x14ac:dyDescent="0.25">
      <c r="B934">
        <v>317</v>
      </c>
      <c r="C934" s="79">
        <v>3</v>
      </c>
      <c r="D934" t="s">
        <v>2523</v>
      </c>
    </row>
    <row r="935" spans="2:4" x14ac:dyDescent="0.25">
      <c r="B935">
        <v>318</v>
      </c>
      <c r="C935" s="79">
        <v>3</v>
      </c>
      <c r="D935" t="s">
        <v>2524</v>
      </c>
    </row>
    <row r="936" spans="2:4" x14ac:dyDescent="0.25">
      <c r="B936">
        <v>319</v>
      </c>
      <c r="C936" s="79">
        <v>3</v>
      </c>
      <c r="D936" t="s">
        <v>2525</v>
      </c>
    </row>
    <row r="937" spans="2:4" x14ac:dyDescent="0.25">
      <c r="B937">
        <v>320</v>
      </c>
      <c r="C937" s="79">
        <v>3</v>
      </c>
      <c r="D937" t="s">
        <v>2526</v>
      </c>
    </row>
    <row r="938" spans="2:4" x14ac:dyDescent="0.25">
      <c r="B938">
        <v>321</v>
      </c>
      <c r="C938" s="79">
        <v>3</v>
      </c>
      <c r="D938" t="s">
        <v>2527</v>
      </c>
    </row>
    <row r="939" spans="2:4" x14ac:dyDescent="0.25">
      <c r="B939">
        <v>322</v>
      </c>
      <c r="C939" s="79">
        <v>3</v>
      </c>
      <c r="D939" t="s">
        <v>2528</v>
      </c>
    </row>
    <row r="940" spans="2:4" x14ac:dyDescent="0.25">
      <c r="B940">
        <v>323</v>
      </c>
      <c r="C940" s="79">
        <v>3</v>
      </c>
      <c r="D940" t="s">
        <v>2529</v>
      </c>
    </row>
    <row r="941" spans="2:4" x14ac:dyDescent="0.25">
      <c r="B941">
        <v>324</v>
      </c>
      <c r="C941" s="79">
        <v>3</v>
      </c>
      <c r="D941" t="s">
        <v>2530</v>
      </c>
    </row>
    <row r="942" spans="2:4" x14ac:dyDescent="0.25">
      <c r="B942">
        <v>325</v>
      </c>
      <c r="C942" s="79">
        <v>3</v>
      </c>
      <c r="D942" t="s">
        <v>2531</v>
      </c>
    </row>
    <row r="943" spans="2:4" x14ac:dyDescent="0.25">
      <c r="B943">
        <v>326</v>
      </c>
      <c r="C943" s="79">
        <v>3</v>
      </c>
      <c r="D943" t="s">
        <v>2532</v>
      </c>
    </row>
    <row r="944" spans="2:4" x14ac:dyDescent="0.25">
      <c r="B944">
        <v>327</v>
      </c>
      <c r="C944" s="79">
        <v>3</v>
      </c>
      <c r="D944" t="s">
        <v>2533</v>
      </c>
    </row>
    <row r="945" spans="2:4" x14ac:dyDescent="0.25">
      <c r="B945">
        <v>328</v>
      </c>
      <c r="C945" s="79">
        <v>3</v>
      </c>
      <c r="D945" t="s">
        <v>2534</v>
      </c>
    </row>
    <row r="946" spans="2:4" x14ac:dyDescent="0.25">
      <c r="B946">
        <v>329</v>
      </c>
      <c r="C946" s="79">
        <v>3</v>
      </c>
      <c r="D946" t="s">
        <v>2535</v>
      </c>
    </row>
    <row r="947" spans="2:4" x14ac:dyDescent="0.25">
      <c r="B947">
        <v>330</v>
      </c>
      <c r="C947" s="79">
        <v>3</v>
      </c>
      <c r="D947" t="s">
        <v>2536</v>
      </c>
    </row>
    <row r="948" spans="2:4" x14ac:dyDescent="0.25">
      <c r="B948">
        <v>331</v>
      </c>
      <c r="C948" s="79">
        <v>3</v>
      </c>
      <c r="D948" t="s">
        <v>2537</v>
      </c>
    </row>
    <row r="949" spans="2:4" x14ac:dyDescent="0.25">
      <c r="B949">
        <v>332</v>
      </c>
      <c r="C949" s="79">
        <v>3</v>
      </c>
      <c r="D949" t="s">
        <v>2538</v>
      </c>
    </row>
    <row r="950" spans="2:4" x14ac:dyDescent="0.25">
      <c r="B950">
        <v>333</v>
      </c>
      <c r="C950" s="79">
        <v>3</v>
      </c>
      <c r="D950" t="s">
        <v>2539</v>
      </c>
    </row>
    <row r="951" spans="2:4" x14ac:dyDescent="0.25">
      <c r="B951">
        <v>334</v>
      </c>
      <c r="C951" s="79">
        <v>3</v>
      </c>
      <c r="D951" t="s">
        <v>2540</v>
      </c>
    </row>
    <row r="952" spans="2:4" x14ac:dyDescent="0.25">
      <c r="B952">
        <v>335</v>
      </c>
      <c r="C952" s="79">
        <v>3</v>
      </c>
      <c r="D952" t="s">
        <v>2541</v>
      </c>
    </row>
    <row r="953" spans="2:4" x14ac:dyDescent="0.25">
      <c r="B953">
        <v>336</v>
      </c>
      <c r="C953" s="79">
        <v>3</v>
      </c>
      <c r="D953" t="s">
        <v>2542</v>
      </c>
    </row>
    <row r="954" spans="2:4" x14ac:dyDescent="0.25">
      <c r="B954">
        <v>337</v>
      </c>
      <c r="C954" s="79">
        <v>3</v>
      </c>
      <c r="D954" t="s">
        <v>2543</v>
      </c>
    </row>
    <row r="955" spans="2:4" x14ac:dyDescent="0.25">
      <c r="B955">
        <v>338</v>
      </c>
      <c r="C955" s="79">
        <v>3</v>
      </c>
      <c r="D955" t="s">
        <v>2544</v>
      </c>
    </row>
    <row r="956" spans="2:4" x14ac:dyDescent="0.25">
      <c r="B956">
        <v>339</v>
      </c>
      <c r="C956" s="79">
        <v>3</v>
      </c>
      <c r="D956" t="s">
        <v>2545</v>
      </c>
    </row>
    <row r="957" spans="2:4" x14ac:dyDescent="0.25">
      <c r="B957">
        <v>340</v>
      </c>
      <c r="C957" s="79">
        <v>3</v>
      </c>
      <c r="D957" t="s">
        <v>2546</v>
      </c>
    </row>
    <row r="958" spans="2:4" x14ac:dyDescent="0.25">
      <c r="B958">
        <v>341</v>
      </c>
      <c r="C958" s="79">
        <v>3</v>
      </c>
      <c r="D958" t="s">
        <v>2547</v>
      </c>
    </row>
    <row r="959" spans="2:4" x14ac:dyDescent="0.25">
      <c r="B959">
        <v>342</v>
      </c>
      <c r="C959" s="79">
        <v>3</v>
      </c>
      <c r="D959" t="s">
        <v>2548</v>
      </c>
    </row>
    <row r="960" spans="2:4" x14ac:dyDescent="0.25">
      <c r="B960">
        <v>343</v>
      </c>
      <c r="C960" s="79">
        <v>3</v>
      </c>
      <c r="D960" t="s">
        <v>2549</v>
      </c>
    </row>
    <row r="961" spans="2:4" x14ac:dyDescent="0.25">
      <c r="B961">
        <v>344</v>
      </c>
      <c r="C961" s="79">
        <v>3</v>
      </c>
      <c r="D961" t="s">
        <v>2550</v>
      </c>
    </row>
    <row r="962" spans="2:4" x14ac:dyDescent="0.25">
      <c r="B962">
        <v>345</v>
      </c>
      <c r="C962" s="79">
        <v>3</v>
      </c>
      <c r="D962" t="s">
        <v>2551</v>
      </c>
    </row>
    <row r="963" spans="2:4" x14ac:dyDescent="0.25">
      <c r="B963">
        <v>346</v>
      </c>
      <c r="C963" s="79">
        <v>3</v>
      </c>
      <c r="D963" t="s">
        <v>2552</v>
      </c>
    </row>
    <row r="964" spans="2:4" x14ac:dyDescent="0.25">
      <c r="B964">
        <v>347</v>
      </c>
      <c r="C964" s="79">
        <v>3</v>
      </c>
      <c r="D964" t="s">
        <v>2553</v>
      </c>
    </row>
    <row r="965" spans="2:4" x14ac:dyDescent="0.25">
      <c r="B965">
        <v>348</v>
      </c>
      <c r="C965" s="79">
        <v>3</v>
      </c>
      <c r="D965" t="s">
        <v>2554</v>
      </c>
    </row>
    <row r="966" spans="2:4" x14ac:dyDescent="0.25">
      <c r="B966">
        <v>349</v>
      </c>
      <c r="C966" s="79">
        <v>3</v>
      </c>
      <c r="D966" t="s">
        <v>2555</v>
      </c>
    </row>
    <row r="967" spans="2:4" x14ac:dyDescent="0.25">
      <c r="B967">
        <v>350</v>
      </c>
      <c r="C967" s="79">
        <v>3</v>
      </c>
      <c r="D967" t="s">
        <v>2556</v>
      </c>
    </row>
    <row r="968" spans="2:4" x14ac:dyDescent="0.25">
      <c r="B968">
        <v>351</v>
      </c>
      <c r="C968" s="79">
        <v>3</v>
      </c>
      <c r="D968" t="s">
        <v>2557</v>
      </c>
    </row>
    <row r="969" spans="2:4" x14ac:dyDescent="0.25">
      <c r="B969">
        <v>352</v>
      </c>
      <c r="C969" s="79">
        <v>3</v>
      </c>
      <c r="D969" t="s">
        <v>2558</v>
      </c>
    </row>
    <row r="970" spans="2:4" x14ac:dyDescent="0.25">
      <c r="B970">
        <v>353</v>
      </c>
      <c r="C970" s="79">
        <v>3</v>
      </c>
      <c r="D970" t="s">
        <v>2559</v>
      </c>
    </row>
    <row r="971" spans="2:4" x14ac:dyDescent="0.25">
      <c r="B971">
        <v>354</v>
      </c>
      <c r="C971" s="79">
        <v>3</v>
      </c>
      <c r="D971" t="s">
        <v>2560</v>
      </c>
    </row>
    <row r="972" spans="2:4" x14ac:dyDescent="0.25">
      <c r="B972">
        <v>355</v>
      </c>
      <c r="C972" s="79">
        <v>3</v>
      </c>
      <c r="D972" t="s">
        <v>2561</v>
      </c>
    </row>
    <row r="973" spans="2:4" x14ac:dyDescent="0.25">
      <c r="B973">
        <v>356</v>
      </c>
      <c r="C973" s="79">
        <v>3</v>
      </c>
      <c r="D973" t="s">
        <v>2562</v>
      </c>
    </row>
    <row r="974" spans="2:4" x14ac:dyDescent="0.25">
      <c r="B974">
        <v>357</v>
      </c>
      <c r="C974" s="79">
        <v>3</v>
      </c>
      <c r="D974" t="s">
        <v>2563</v>
      </c>
    </row>
    <row r="975" spans="2:4" x14ac:dyDescent="0.25">
      <c r="B975">
        <v>358</v>
      </c>
      <c r="C975" s="79">
        <v>3</v>
      </c>
      <c r="D975" t="s">
        <v>2564</v>
      </c>
    </row>
    <row r="976" spans="2:4" x14ac:dyDescent="0.25">
      <c r="B976">
        <v>359</v>
      </c>
      <c r="C976" s="79">
        <v>3</v>
      </c>
      <c r="D976" t="s">
        <v>2565</v>
      </c>
    </row>
    <row r="977" spans="2:4" x14ac:dyDescent="0.25">
      <c r="B977">
        <v>360</v>
      </c>
      <c r="C977" s="79">
        <v>3</v>
      </c>
      <c r="D977" t="s">
        <v>2566</v>
      </c>
    </row>
    <row r="978" spans="2:4" x14ac:dyDescent="0.25">
      <c r="B978">
        <v>361</v>
      </c>
      <c r="C978" s="79">
        <v>3</v>
      </c>
      <c r="D978" t="s">
        <v>2567</v>
      </c>
    </row>
    <row r="979" spans="2:4" x14ac:dyDescent="0.25">
      <c r="B979">
        <v>362</v>
      </c>
      <c r="C979" s="79">
        <v>3</v>
      </c>
      <c r="D979" t="s">
        <v>2568</v>
      </c>
    </row>
    <row r="980" spans="2:4" x14ac:dyDescent="0.25">
      <c r="B980">
        <v>363</v>
      </c>
      <c r="C980" s="79">
        <v>3</v>
      </c>
      <c r="D980" t="s">
        <v>1982</v>
      </c>
    </row>
    <row r="981" spans="2:4" x14ac:dyDescent="0.25">
      <c r="B981">
        <v>364</v>
      </c>
      <c r="C981" s="79">
        <v>3</v>
      </c>
      <c r="D981" t="s">
        <v>2569</v>
      </c>
    </row>
    <row r="982" spans="2:4" x14ac:dyDescent="0.25">
      <c r="B982">
        <v>365</v>
      </c>
      <c r="C982" s="79">
        <v>3</v>
      </c>
      <c r="D982" t="s">
        <v>2570</v>
      </c>
    </row>
    <row r="983" spans="2:4" x14ac:dyDescent="0.25">
      <c r="B983">
        <v>366</v>
      </c>
      <c r="C983" s="79">
        <v>3</v>
      </c>
      <c r="D983" t="s">
        <v>2571</v>
      </c>
    </row>
    <row r="984" spans="2:4" x14ac:dyDescent="0.25">
      <c r="B984">
        <v>367</v>
      </c>
      <c r="C984" s="79">
        <v>3</v>
      </c>
      <c r="D984" t="s">
        <v>2572</v>
      </c>
    </row>
    <row r="985" spans="2:4" x14ac:dyDescent="0.25">
      <c r="B985">
        <v>368</v>
      </c>
      <c r="C985" s="79">
        <v>3</v>
      </c>
      <c r="D985" t="s">
        <v>2573</v>
      </c>
    </row>
    <row r="986" spans="2:4" x14ac:dyDescent="0.25">
      <c r="B986">
        <v>369</v>
      </c>
      <c r="C986" s="79">
        <v>3</v>
      </c>
      <c r="D986" t="s">
        <v>2574</v>
      </c>
    </row>
    <row r="987" spans="2:4" x14ac:dyDescent="0.25">
      <c r="B987">
        <v>370</v>
      </c>
      <c r="C987" s="79">
        <v>3</v>
      </c>
      <c r="D987" t="s">
        <v>2575</v>
      </c>
    </row>
    <row r="988" spans="2:4" x14ac:dyDescent="0.25">
      <c r="B988">
        <v>371</v>
      </c>
      <c r="C988" s="79">
        <v>3</v>
      </c>
      <c r="D988" t="s">
        <v>2576</v>
      </c>
    </row>
    <row r="989" spans="2:4" x14ac:dyDescent="0.25">
      <c r="B989">
        <v>372</v>
      </c>
      <c r="C989" s="79">
        <v>3</v>
      </c>
      <c r="D989" t="s">
        <v>2577</v>
      </c>
    </row>
    <row r="990" spans="2:4" x14ac:dyDescent="0.25">
      <c r="B990">
        <v>373</v>
      </c>
      <c r="C990" s="79">
        <v>3</v>
      </c>
      <c r="D990" t="s">
        <v>2578</v>
      </c>
    </row>
    <row r="991" spans="2:4" x14ac:dyDescent="0.25">
      <c r="B991">
        <v>374</v>
      </c>
      <c r="C991" s="79">
        <v>3</v>
      </c>
      <c r="D991" t="s">
        <v>2579</v>
      </c>
    </row>
    <row r="992" spans="2:4" x14ac:dyDescent="0.25">
      <c r="B992">
        <v>375</v>
      </c>
      <c r="C992" s="79">
        <v>3</v>
      </c>
      <c r="D992" t="s">
        <v>2580</v>
      </c>
    </row>
    <row r="993" spans="2:4" x14ac:dyDescent="0.25">
      <c r="B993">
        <v>376</v>
      </c>
      <c r="C993" s="79">
        <v>3</v>
      </c>
      <c r="D993" t="s">
        <v>2581</v>
      </c>
    </row>
    <row r="994" spans="2:4" x14ac:dyDescent="0.25">
      <c r="B994">
        <v>377</v>
      </c>
      <c r="C994" s="79">
        <v>3</v>
      </c>
      <c r="D994" t="s">
        <v>2582</v>
      </c>
    </row>
    <row r="995" spans="2:4" x14ac:dyDescent="0.25">
      <c r="B995">
        <v>378</v>
      </c>
      <c r="C995" s="79">
        <v>3</v>
      </c>
      <c r="D995" t="s">
        <v>2583</v>
      </c>
    </row>
    <row r="996" spans="2:4" x14ac:dyDescent="0.25">
      <c r="B996">
        <v>379</v>
      </c>
      <c r="C996" s="79">
        <v>3</v>
      </c>
      <c r="D996" t="s">
        <v>2584</v>
      </c>
    </row>
    <row r="997" spans="2:4" x14ac:dyDescent="0.25">
      <c r="B997">
        <v>380</v>
      </c>
      <c r="C997" s="79">
        <v>3</v>
      </c>
      <c r="D997" t="s">
        <v>2585</v>
      </c>
    </row>
    <row r="998" spans="2:4" x14ac:dyDescent="0.25">
      <c r="B998">
        <v>381</v>
      </c>
      <c r="C998" s="79">
        <v>3</v>
      </c>
      <c r="D998" t="s">
        <v>2586</v>
      </c>
    </row>
    <row r="999" spans="2:4" x14ac:dyDescent="0.25">
      <c r="B999">
        <v>382</v>
      </c>
      <c r="C999" s="79">
        <v>3</v>
      </c>
      <c r="D999" t="s">
        <v>2587</v>
      </c>
    </row>
    <row r="1000" spans="2:4" x14ac:dyDescent="0.25">
      <c r="B1000">
        <v>383</v>
      </c>
      <c r="C1000" s="79">
        <v>3</v>
      </c>
      <c r="D1000" t="s">
        <v>2588</v>
      </c>
    </row>
    <row r="1001" spans="2:4" x14ac:dyDescent="0.25">
      <c r="B1001">
        <v>384</v>
      </c>
      <c r="C1001" s="79">
        <v>3</v>
      </c>
      <c r="D1001" t="s">
        <v>2589</v>
      </c>
    </row>
    <row r="1002" spans="2:4" x14ac:dyDescent="0.25">
      <c r="B1002">
        <v>385</v>
      </c>
      <c r="C1002" s="79">
        <v>3</v>
      </c>
      <c r="D1002" t="s">
        <v>2590</v>
      </c>
    </row>
    <row r="1003" spans="2:4" x14ac:dyDescent="0.25">
      <c r="B1003">
        <v>386</v>
      </c>
      <c r="C1003" s="79">
        <v>3</v>
      </c>
      <c r="D1003" t="s">
        <v>2591</v>
      </c>
    </row>
    <row r="1004" spans="2:4" x14ac:dyDescent="0.25">
      <c r="B1004">
        <v>387</v>
      </c>
      <c r="C1004" s="79">
        <v>3</v>
      </c>
      <c r="D1004" t="s">
        <v>2592</v>
      </c>
    </row>
    <row r="1005" spans="2:4" x14ac:dyDescent="0.25">
      <c r="B1005">
        <v>388</v>
      </c>
      <c r="C1005" s="79">
        <v>3</v>
      </c>
      <c r="D1005" t="s">
        <v>2593</v>
      </c>
    </row>
    <row r="1006" spans="2:4" x14ac:dyDescent="0.25">
      <c r="B1006">
        <v>389</v>
      </c>
      <c r="C1006" s="79">
        <v>3</v>
      </c>
      <c r="D1006" t="s">
        <v>2594</v>
      </c>
    </row>
    <row r="1007" spans="2:4" x14ac:dyDescent="0.25">
      <c r="B1007">
        <v>390</v>
      </c>
      <c r="C1007" s="79">
        <v>3</v>
      </c>
      <c r="D1007" t="s">
        <v>2595</v>
      </c>
    </row>
    <row r="1008" spans="2:4" x14ac:dyDescent="0.25">
      <c r="B1008">
        <v>391</v>
      </c>
      <c r="C1008" s="79">
        <v>3</v>
      </c>
      <c r="D1008" t="s">
        <v>2596</v>
      </c>
    </row>
    <row r="1009" spans="2:4" x14ac:dyDescent="0.25">
      <c r="B1009">
        <v>392</v>
      </c>
      <c r="C1009" s="79">
        <v>3</v>
      </c>
      <c r="D1009" t="s">
        <v>2597</v>
      </c>
    </row>
    <row r="1010" spans="2:4" x14ac:dyDescent="0.25">
      <c r="B1010">
        <v>393</v>
      </c>
      <c r="C1010" s="79">
        <v>3</v>
      </c>
      <c r="D1010" t="s">
        <v>2598</v>
      </c>
    </row>
    <row r="1011" spans="2:4" x14ac:dyDescent="0.25">
      <c r="B1011">
        <v>394</v>
      </c>
      <c r="C1011" s="79">
        <v>3</v>
      </c>
      <c r="D1011" t="s">
        <v>2599</v>
      </c>
    </row>
    <row r="1012" spans="2:4" x14ac:dyDescent="0.25">
      <c r="B1012">
        <v>395</v>
      </c>
      <c r="C1012" s="79">
        <v>3</v>
      </c>
      <c r="D1012" t="s">
        <v>2600</v>
      </c>
    </row>
    <row r="1013" spans="2:4" x14ac:dyDescent="0.25">
      <c r="B1013">
        <v>396</v>
      </c>
      <c r="C1013" s="79">
        <v>3</v>
      </c>
      <c r="D1013" t="s">
        <v>2601</v>
      </c>
    </row>
    <row r="1014" spans="2:4" x14ac:dyDescent="0.25">
      <c r="B1014">
        <v>397</v>
      </c>
      <c r="C1014" s="79">
        <v>3</v>
      </c>
      <c r="D1014" t="s">
        <v>2602</v>
      </c>
    </row>
    <row r="1015" spans="2:4" x14ac:dyDescent="0.25">
      <c r="B1015">
        <v>398</v>
      </c>
      <c r="C1015" s="79">
        <v>3</v>
      </c>
      <c r="D1015" t="s">
        <v>2603</v>
      </c>
    </row>
    <row r="1016" spans="2:4" x14ac:dyDescent="0.25">
      <c r="B1016">
        <v>399</v>
      </c>
      <c r="C1016" s="79">
        <v>3</v>
      </c>
      <c r="D1016" t="s">
        <v>2604</v>
      </c>
    </row>
    <row r="1017" spans="2:4" x14ac:dyDescent="0.25">
      <c r="B1017">
        <v>400</v>
      </c>
      <c r="C1017" s="79">
        <v>3</v>
      </c>
      <c r="D1017" t="s">
        <v>2605</v>
      </c>
    </row>
    <row r="1018" spans="2:4" x14ac:dyDescent="0.25">
      <c r="B1018">
        <v>401</v>
      </c>
      <c r="C1018" s="79">
        <v>3</v>
      </c>
      <c r="D1018" t="s">
        <v>2606</v>
      </c>
    </row>
    <row r="1019" spans="2:4" x14ac:dyDescent="0.25">
      <c r="B1019">
        <v>402</v>
      </c>
      <c r="C1019" s="79">
        <v>3</v>
      </c>
      <c r="D1019" t="s">
        <v>2607</v>
      </c>
    </row>
    <row r="1020" spans="2:4" x14ac:dyDescent="0.25">
      <c r="B1020">
        <v>403</v>
      </c>
      <c r="C1020" s="79">
        <v>3</v>
      </c>
      <c r="D1020" t="s">
        <v>2608</v>
      </c>
    </row>
    <row r="1021" spans="2:4" x14ac:dyDescent="0.25">
      <c r="B1021">
        <v>404</v>
      </c>
      <c r="C1021" s="79">
        <v>3</v>
      </c>
      <c r="D1021" t="s">
        <v>2609</v>
      </c>
    </row>
    <row r="1022" spans="2:4" x14ac:dyDescent="0.25">
      <c r="B1022">
        <v>405</v>
      </c>
      <c r="C1022" s="79">
        <v>3</v>
      </c>
      <c r="D1022" t="s">
        <v>2610</v>
      </c>
    </row>
    <row r="1023" spans="2:4" x14ac:dyDescent="0.25">
      <c r="B1023">
        <v>406</v>
      </c>
      <c r="C1023" s="79">
        <v>3</v>
      </c>
      <c r="D1023" t="s">
        <v>2611</v>
      </c>
    </row>
    <row r="1024" spans="2:4" x14ac:dyDescent="0.25">
      <c r="B1024">
        <v>407</v>
      </c>
      <c r="C1024" s="79">
        <v>3</v>
      </c>
      <c r="D1024" t="s">
        <v>2612</v>
      </c>
    </row>
    <row r="1025" spans="2:4" x14ac:dyDescent="0.25">
      <c r="B1025">
        <v>408</v>
      </c>
      <c r="C1025" s="79">
        <v>3</v>
      </c>
      <c r="D1025" t="s">
        <v>2613</v>
      </c>
    </row>
    <row r="1026" spans="2:4" x14ac:dyDescent="0.25">
      <c r="B1026">
        <v>409</v>
      </c>
      <c r="C1026" s="79">
        <v>3</v>
      </c>
      <c r="D1026" t="s">
        <v>2614</v>
      </c>
    </row>
    <row r="1027" spans="2:4" x14ac:dyDescent="0.25">
      <c r="B1027">
        <v>410</v>
      </c>
      <c r="C1027" s="79">
        <v>3</v>
      </c>
      <c r="D1027" t="s">
        <v>2615</v>
      </c>
    </row>
    <row r="1028" spans="2:4" x14ac:dyDescent="0.25">
      <c r="B1028">
        <v>411</v>
      </c>
      <c r="C1028" s="79">
        <v>3</v>
      </c>
      <c r="D1028" t="s">
        <v>2616</v>
      </c>
    </row>
    <row r="1029" spans="2:4" x14ac:dyDescent="0.25">
      <c r="B1029">
        <v>412</v>
      </c>
      <c r="C1029" s="79">
        <v>3</v>
      </c>
      <c r="D1029" t="s">
        <v>2617</v>
      </c>
    </row>
    <row r="1030" spans="2:4" x14ac:dyDescent="0.25">
      <c r="B1030">
        <v>413</v>
      </c>
      <c r="C1030" s="79">
        <v>3</v>
      </c>
      <c r="D1030" t="s">
        <v>2618</v>
      </c>
    </row>
    <row r="1031" spans="2:4" x14ac:dyDescent="0.25">
      <c r="B1031">
        <v>414</v>
      </c>
      <c r="C1031" s="79">
        <v>3</v>
      </c>
      <c r="D1031" t="s">
        <v>2619</v>
      </c>
    </row>
    <row r="1032" spans="2:4" x14ac:dyDescent="0.25">
      <c r="B1032">
        <v>415</v>
      </c>
      <c r="C1032" s="79">
        <v>3</v>
      </c>
      <c r="D1032" t="s">
        <v>2620</v>
      </c>
    </row>
    <row r="1033" spans="2:4" x14ac:dyDescent="0.25">
      <c r="B1033">
        <v>416</v>
      </c>
      <c r="C1033" s="79">
        <v>3</v>
      </c>
      <c r="D1033" t="s">
        <v>2621</v>
      </c>
    </row>
    <row r="1034" spans="2:4" x14ac:dyDescent="0.25">
      <c r="B1034">
        <v>417</v>
      </c>
      <c r="C1034" s="79">
        <v>3</v>
      </c>
      <c r="D1034" t="s">
        <v>2622</v>
      </c>
    </row>
    <row r="1035" spans="2:4" x14ac:dyDescent="0.25">
      <c r="B1035">
        <v>418</v>
      </c>
      <c r="C1035" s="79">
        <v>3</v>
      </c>
      <c r="D1035" t="s">
        <v>2623</v>
      </c>
    </row>
    <row r="1036" spans="2:4" x14ac:dyDescent="0.25">
      <c r="B1036">
        <v>419</v>
      </c>
      <c r="C1036" s="79">
        <v>3</v>
      </c>
      <c r="D1036" t="s">
        <v>2624</v>
      </c>
    </row>
    <row r="1037" spans="2:4" x14ac:dyDescent="0.25">
      <c r="B1037">
        <v>420</v>
      </c>
      <c r="C1037" s="79">
        <v>3</v>
      </c>
      <c r="D1037" t="s">
        <v>2625</v>
      </c>
    </row>
    <row r="1038" spans="2:4" x14ac:dyDescent="0.25">
      <c r="B1038">
        <v>421</v>
      </c>
      <c r="C1038" s="79">
        <v>3</v>
      </c>
      <c r="D1038" t="s">
        <v>2626</v>
      </c>
    </row>
    <row r="1039" spans="2:4" x14ac:dyDescent="0.25">
      <c r="B1039">
        <v>422</v>
      </c>
      <c r="C1039" s="79">
        <v>3</v>
      </c>
      <c r="D1039" t="s">
        <v>2627</v>
      </c>
    </row>
    <row r="1040" spans="2:4" x14ac:dyDescent="0.25">
      <c r="B1040">
        <v>423</v>
      </c>
      <c r="C1040" s="79">
        <v>3</v>
      </c>
      <c r="D1040" t="s">
        <v>2628</v>
      </c>
    </row>
    <row r="1041" spans="2:4" x14ac:dyDescent="0.25">
      <c r="B1041">
        <v>424</v>
      </c>
      <c r="C1041" s="79">
        <v>3</v>
      </c>
      <c r="D1041" t="s">
        <v>2629</v>
      </c>
    </row>
    <row r="1042" spans="2:4" x14ac:dyDescent="0.25">
      <c r="B1042">
        <v>181</v>
      </c>
      <c r="C1042" s="81">
        <v>4</v>
      </c>
      <c r="D1042" t="s">
        <v>2630</v>
      </c>
    </row>
    <row r="1043" spans="2:4" x14ac:dyDescent="0.25">
      <c r="B1043">
        <v>182</v>
      </c>
      <c r="C1043" s="81">
        <v>4</v>
      </c>
      <c r="D1043" t="s">
        <v>2631</v>
      </c>
    </row>
    <row r="1044" spans="2:4" x14ac:dyDescent="0.25">
      <c r="B1044">
        <v>183</v>
      </c>
      <c r="C1044" s="81">
        <v>4</v>
      </c>
      <c r="D1044" t="s">
        <v>2632</v>
      </c>
    </row>
    <row r="1045" spans="2:4" x14ac:dyDescent="0.25">
      <c r="B1045">
        <v>184</v>
      </c>
      <c r="C1045" s="81">
        <v>4</v>
      </c>
      <c r="D1045" t="s">
        <v>2633</v>
      </c>
    </row>
    <row r="1046" spans="2:4" x14ac:dyDescent="0.25">
      <c r="B1046">
        <v>185</v>
      </c>
      <c r="C1046" s="81">
        <v>4</v>
      </c>
      <c r="D1046" t="s">
        <v>2634</v>
      </c>
    </row>
    <row r="1047" spans="2:4" x14ac:dyDescent="0.25">
      <c r="B1047">
        <v>186</v>
      </c>
      <c r="C1047" s="81">
        <v>4</v>
      </c>
      <c r="D1047" t="s">
        <v>2635</v>
      </c>
    </row>
    <row r="1048" spans="2:4" x14ac:dyDescent="0.25">
      <c r="B1048">
        <v>187</v>
      </c>
      <c r="C1048" s="81">
        <v>4</v>
      </c>
      <c r="D1048" t="s">
        <v>2636</v>
      </c>
    </row>
    <row r="1049" spans="2:4" x14ac:dyDescent="0.25">
      <c r="B1049">
        <v>188</v>
      </c>
      <c r="C1049" s="81">
        <v>4</v>
      </c>
      <c r="D1049" t="s">
        <v>2637</v>
      </c>
    </row>
    <row r="1050" spans="2:4" x14ac:dyDescent="0.25">
      <c r="B1050">
        <v>189</v>
      </c>
      <c r="C1050" s="81">
        <v>4</v>
      </c>
      <c r="D1050" t="s">
        <v>2638</v>
      </c>
    </row>
    <row r="1051" spans="2:4" x14ac:dyDescent="0.25">
      <c r="B1051">
        <v>190</v>
      </c>
      <c r="C1051" s="81">
        <v>4</v>
      </c>
      <c r="D1051" t="s">
        <v>2639</v>
      </c>
    </row>
    <row r="1052" spans="2:4" x14ac:dyDescent="0.25">
      <c r="B1052">
        <v>191</v>
      </c>
      <c r="C1052" s="81">
        <v>4</v>
      </c>
      <c r="D1052" t="s">
        <v>2640</v>
      </c>
    </row>
    <row r="1053" spans="2:4" x14ac:dyDescent="0.25">
      <c r="B1053">
        <v>192</v>
      </c>
      <c r="C1053" s="81">
        <v>4</v>
      </c>
      <c r="D1053" t="s">
        <v>2641</v>
      </c>
    </row>
    <row r="1054" spans="2:4" x14ac:dyDescent="0.25">
      <c r="B1054">
        <v>193</v>
      </c>
      <c r="C1054" s="81">
        <v>4</v>
      </c>
      <c r="D1054" t="s">
        <v>2642</v>
      </c>
    </row>
    <row r="1055" spans="2:4" x14ac:dyDescent="0.25">
      <c r="B1055">
        <v>194</v>
      </c>
      <c r="C1055" s="81">
        <v>4</v>
      </c>
      <c r="D1055" t="s">
        <v>2643</v>
      </c>
    </row>
    <row r="1056" spans="2:4" x14ac:dyDescent="0.25">
      <c r="B1056">
        <v>195</v>
      </c>
      <c r="C1056" s="81">
        <v>4</v>
      </c>
      <c r="D1056" t="s">
        <v>2644</v>
      </c>
    </row>
    <row r="1057" spans="2:4" x14ac:dyDescent="0.25">
      <c r="B1057">
        <v>196</v>
      </c>
      <c r="C1057" s="81">
        <v>4</v>
      </c>
      <c r="D1057" t="s">
        <v>2645</v>
      </c>
    </row>
    <row r="1058" spans="2:4" x14ac:dyDescent="0.25">
      <c r="B1058">
        <v>197</v>
      </c>
      <c r="C1058" s="81">
        <v>4</v>
      </c>
      <c r="D1058" t="s">
        <v>2646</v>
      </c>
    </row>
    <row r="1059" spans="2:4" x14ac:dyDescent="0.25">
      <c r="B1059">
        <v>198</v>
      </c>
      <c r="C1059" s="81">
        <v>4</v>
      </c>
      <c r="D1059" t="s">
        <v>2647</v>
      </c>
    </row>
    <row r="1060" spans="2:4" x14ac:dyDescent="0.25">
      <c r="B1060">
        <v>199</v>
      </c>
      <c r="C1060" s="81">
        <v>4</v>
      </c>
      <c r="D1060" t="s">
        <v>2648</v>
      </c>
    </row>
    <row r="1061" spans="2:4" x14ac:dyDescent="0.25">
      <c r="B1061">
        <v>200</v>
      </c>
      <c r="C1061" s="81">
        <v>4</v>
      </c>
      <c r="D1061" t="s">
        <v>2649</v>
      </c>
    </row>
    <row r="1062" spans="2:4" x14ac:dyDescent="0.25">
      <c r="B1062">
        <v>201</v>
      </c>
      <c r="C1062" s="81">
        <v>4</v>
      </c>
      <c r="D1062" t="s">
        <v>2650</v>
      </c>
    </row>
    <row r="1063" spans="2:4" x14ac:dyDescent="0.25">
      <c r="B1063">
        <v>202</v>
      </c>
      <c r="C1063" s="81">
        <v>4</v>
      </c>
      <c r="D1063" t="s">
        <v>2651</v>
      </c>
    </row>
    <row r="1064" spans="2:4" x14ac:dyDescent="0.25">
      <c r="B1064">
        <v>203</v>
      </c>
      <c r="C1064" s="81">
        <v>4</v>
      </c>
      <c r="D1064" t="s">
        <v>2652</v>
      </c>
    </row>
    <row r="1065" spans="2:4" x14ac:dyDescent="0.25">
      <c r="B1065">
        <v>204</v>
      </c>
      <c r="C1065" s="81">
        <v>4</v>
      </c>
      <c r="D1065" t="s">
        <v>2653</v>
      </c>
    </row>
    <row r="1066" spans="2:4" x14ac:dyDescent="0.25">
      <c r="B1066">
        <v>205</v>
      </c>
      <c r="C1066" s="81">
        <v>4</v>
      </c>
      <c r="D1066" t="s">
        <v>2654</v>
      </c>
    </row>
    <row r="1067" spans="2:4" x14ac:dyDescent="0.25">
      <c r="B1067">
        <v>206</v>
      </c>
      <c r="C1067" s="81">
        <v>4</v>
      </c>
      <c r="D1067" t="s">
        <v>2655</v>
      </c>
    </row>
    <row r="1068" spans="2:4" x14ac:dyDescent="0.25">
      <c r="B1068">
        <v>207</v>
      </c>
      <c r="C1068" s="81">
        <v>4</v>
      </c>
      <c r="D1068" t="s">
        <v>2414</v>
      </c>
    </row>
    <row r="1069" spans="2:4" x14ac:dyDescent="0.25">
      <c r="B1069">
        <v>208</v>
      </c>
      <c r="C1069" s="81">
        <v>4</v>
      </c>
      <c r="D1069" t="s">
        <v>2656</v>
      </c>
    </row>
    <row r="1070" spans="2:4" x14ac:dyDescent="0.25">
      <c r="B1070">
        <v>209</v>
      </c>
      <c r="C1070" s="81">
        <v>4</v>
      </c>
      <c r="D1070" t="s">
        <v>2657</v>
      </c>
    </row>
    <row r="1071" spans="2:4" x14ac:dyDescent="0.25">
      <c r="B1071">
        <v>210</v>
      </c>
      <c r="C1071" s="81">
        <v>4</v>
      </c>
      <c r="D1071" t="s">
        <v>2658</v>
      </c>
    </row>
    <row r="1072" spans="2:4" x14ac:dyDescent="0.25">
      <c r="B1072">
        <v>211</v>
      </c>
      <c r="C1072" s="81">
        <v>4</v>
      </c>
      <c r="D1072" t="s">
        <v>2659</v>
      </c>
    </row>
    <row r="1073" spans="2:4" x14ac:dyDescent="0.25">
      <c r="B1073">
        <v>212</v>
      </c>
      <c r="C1073" s="81">
        <v>4</v>
      </c>
      <c r="D1073" t="s">
        <v>2419</v>
      </c>
    </row>
    <row r="1074" spans="2:4" x14ac:dyDescent="0.25">
      <c r="B1074">
        <v>213</v>
      </c>
      <c r="C1074" s="81">
        <v>4</v>
      </c>
      <c r="D1074" t="s">
        <v>2102</v>
      </c>
    </row>
    <row r="1075" spans="2:4" x14ac:dyDescent="0.25">
      <c r="B1075">
        <v>214</v>
      </c>
      <c r="C1075" s="81">
        <v>4</v>
      </c>
      <c r="D1075" t="s">
        <v>2420</v>
      </c>
    </row>
    <row r="1076" spans="2:4" x14ac:dyDescent="0.25">
      <c r="B1076">
        <v>215</v>
      </c>
      <c r="C1076" s="81">
        <v>4</v>
      </c>
      <c r="D1076" t="s">
        <v>2660</v>
      </c>
    </row>
    <row r="1077" spans="2:4" x14ac:dyDescent="0.25">
      <c r="B1077">
        <v>216</v>
      </c>
      <c r="C1077" s="81">
        <v>4</v>
      </c>
      <c r="D1077" t="s">
        <v>2661</v>
      </c>
    </row>
    <row r="1078" spans="2:4" x14ac:dyDescent="0.25">
      <c r="B1078">
        <v>217</v>
      </c>
      <c r="C1078" s="81">
        <v>4</v>
      </c>
      <c r="D1078" t="s">
        <v>2662</v>
      </c>
    </row>
    <row r="1079" spans="2:4" x14ac:dyDescent="0.25">
      <c r="B1079">
        <v>218</v>
      </c>
      <c r="C1079" s="81">
        <v>4</v>
      </c>
      <c r="D1079" t="s">
        <v>2663</v>
      </c>
    </row>
    <row r="1080" spans="2:4" x14ac:dyDescent="0.25">
      <c r="B1080">
        <v>219</v>
      </c>
      <c r="C1080" s="81">
        <v>4</v>
      </c>
      <c r="D1080" t="s">
        <v>2664</v>
      </c>
    </row>
    <row r="1081" spans="2:4" x14ac:dyDescent="0.25">
      <c r="B1081">
        <v>220</v>
      </c>
      <c r="C1081" s="81">
        <v>4</v>
      </c>
      <c r="D1081" t="s">
        <v>2665</v>
      </c>
    </row>
    <row r="1082" spans="2:4" x14ac:dyDescent="0.25">
      <c r="B1082">
        <v>221</v>
      </c>
      <c r="C1082" s="81">
        <v>4</v>
      </c>
      <c r="D1082" t="s">
        <v>2666</v>
      </c>
    </row>
    <row r="1083" spans="2:4" x14ac:dyDescent="0.25">
      <c r="B1083">
        <v>222</v>
      </c>
      <c r="C1083" s="81">
        <v>4</v>
      </c>
      <c r="D1083" t="s">
        <v>2667</v>
      </c>
    </row>
    <row r="1084" spans="2:4" x14ac:dyDescent="0.25">
      <c r="B1084">
        <v>223</v>
      </c>
      <c r="C1084" s="81">
        <v>4</v>
      </c>
      <c r="D1084" t="s">
        <v>2668</v>
      </c>
    </row>
    <row r="1085" spans="2:4" x14ac:dyDescent="0.25">
      <c r="B1085">
        <v>224</v>
      </c>
      <c r="C1085" s="81">
        <v>4</v>
      </c>
      <c r="D1085" t="s">
        <v>2669</v>
      </c>
    </row>
    <row r="1086" spans="2:4" x14ac:dyDescent="0.25">
      <c r="B1086">
        <v>225</v>
      </c>
      <c r="C1086" s="81">
        <v>4</v>
      </c>
      <c r="D1086" t="s">
        <v>2431</v>
      </c>
    </row>
    <row r="1087" spans="2:4" x14ac:dyDescent="0.25">
      <c r="B1087">
        <v>226</v>
      </c>
      <c r="C1087" s="81">
        <v>4</v>
      </c>
      <c r="D1087" t="s">
        <v>2670</v>
      </c>
    </row>
    <row r="1088" spans="2:4" x14ac:dyDescent="0.25">
      <c r="B1088">
        <v>227</v>
      </c>
      <c r="C1088" s="81">
        <v>4</v>
      </c>
      <c r="D1088" t="s">
        <v>2671</v>
      </c>
    </row>
    <row r="1089" spans="2:4" x14ac:dyDescent="0.25">
      <c r="B1089">
        <v>228</v>
      </c>
      <c r="C1089" s="81">
        <v>4</v>
      </c>
      <c r="D1089" t="s">
        <v>2672</v>
      </c>
    </row>
    <row r="1090" spans="2:4" x14ac:dyDescent="0.25">
      <c r="B1090">
        <v>229</v>
      </c>
      <c r="C1090" s="81">
        <v>4</v>
      </c>
      <c r="D1090" t="s">
        <v>2673</v>
      </c>
    </row>
    <row r="1091" spans="2:4" x14ac:dyDescent="0.25">
      <c r="B1091">
        <v>230</v>
      </c>
      <c r="C1091" s="81">
        <v>4</v>
      </c>
      <c r="D1091" t="s">
        <v>2674</v>
      </c>
    </row>
    <row r="1092" spans="2:4" x14ac:dyDescent="0.25">
      <c r="B1092">
        <v>231</v>
      </c>
      <c r="C1092" s="81">
        <v>4</v>
      </c>
      <c r="D1092" t="s">
        <v>2675</v>
      </c>
    </row>
    <row r="1093" spans="2:4" x14ac:dyDescent="0.25">
      <c r="B1093">
        <v>232</v>
      </c>
      <c r="C1093" s="81">
        <v>4</v>
      </c>
      <c r="D1093" t="s">
        <v>2676</v>
      </c>
    </row>
    <row r="1094" spans="2:4" x14ac:dyDescent="0.25">
      <c r="B1094">
        <v>233</v>
      </c>
      <c r="C1094" s="81">
        <v>4</v>
      </c>
      <c r="D1094" t="s">
        <v>2677</v>
      </c>
    </row>
    <row r="1095" spans="2:4" x14ac:dyDescent="0.25">
      <c r="B1095">
        <v>234</v>
      </c>
      <c r="C1095" s="81">
        <v>4</v>
      </c>
      <c r="D1095" t="s">
        <v>2678</v>
      </c>
    </row>
    <row r="1096" spans="2:4" x14ac:dyDescent="0.25">
      <c r="B1096">
        <v>235</v>
      </c>
      <c r="C1096" s="81">
        <v>4</v>
      </c>
      <c r="D1096" t="s">
        <v>2679</v>
      </c>
    </row>
    <row r="1097" spans="2:4" x14ac:dyDescent="0.25">
      <c r="B1097">
        <v>236</v>
      </c>
      <c r="C1097" s="81">
        <v>4</v>
      </c>
      <c r="D1097" t="s">
        <v>2680</v>
      </c>
    </row>
    <row r="1098" spans="2:4" x14ac:dyDescent="0.25">
      <c r="B1098">
        <v>237</v>
      </c>
      <c r="C1098" s="81">
        <v>4</v>
      </c>
      <c r="D1098" t="s">
        <v>2681</v>
      </c>
    </row>
    <row r="1099" spans="2:4" x14ac:dyDescent="0.25">
      <c r="B1099">
        <v>238</v>
      </c>
      <c r="C1099" s="81">
        <v>4</v>
      </c>
      <c r="D1099" t="s">
        <v>2682</v>
      </c>
    </row>
    <row r="1100" spans="2:4" x14ac:dyDescent="0.25">
      <c r="B1100">
        <v>239</v>
      </c>
      <c r="C1100" s="81">
        <v>4</v>
      </c>
      <c r="D1100" t="s">
        <v>2683</v>
      </c>
    </row>
    <row r="1101" spans="2:4" x14ac:dyDescent="0.25">
      <c r="B1101">
        <v>240</v>
      </c>
      <c r="C1101" s="81">
        <v>4</v>
      </c>
      <c r="D1101" t="s">
        <v>2684</v>
      </c>
    </row>
    <row r="1102" spans="2:4" x14ac:dyDescent="0.25">
      <c r="B1102">
        <v>241</v>
      </c>
      <c r="C1102" s="81">
        <v>4</v>
      </c>
      <c r="D1102" t="s">
        <v>2685</v>
      </c>
    </row>
    <row r="1103" spans="2:4" x14ac:dyDescent="0.25">
      <c r="B1103">
        <v>242</v>
      </c>
      <c r="C1103" s="81">
        <v>4</v>
      </c>
      <c r="D1103" t="s">
        <v>2686</v>
      </c>
    </row>
    <row r="1104" spans="2:4" x14ac:dyDescent="0.25">
      <c r="B1104">
        <v>243</v>
      </c>
      <c r="C1104" s="81">
        <v>4</v>
      </c>
      <c r="D1104" t="s">
        <v>2449</v>
      </c>
    </row>
    <row r="1105" spans="2:4" x14ac:dyDescent="0.25">
      <c r="B1105">
        <v>244</v>
      </c>
      <c r="C1105" s="81">
        <v>4</v>
      </c>
      <c r="D1105" t="s">
        <v>2687</v>
      </c>
    </row>
    <row r="1106" spans="2:4" x14ac:dyDescent="0.25">
      <c r="B1106">
        <v>245</v>
      </c>
      <c r="C1106" s="81">
        <v>4</v>
      </c>
      <c r="D1106" t="s">
        <v>2688</v>
      </c>
    </row>
    <row r="1107" spans="2:4" x14ac:dyDescent="0.25">
      <c r="B1107">
        <v>246</v>
      </c>
      <c r="C1107" s="81">
        <v>4</v>
      </c>
      <c r="D1107" t="s">
        <v>2689</v>
      </c>
    </row>
    <row r="1108" spans="2:4" x14ac:dyDescent="0.25">
      <c r="B1108">
        <v>247</v>
      </c>
      <c r="C1108" s="81">
        <v>4</v>
      </c>
      <c r="D1108" t="s">
        <v>2690</v>
      </c>
    </row>
    <row r="1109" spans="2:4" x14ac:dyDescent="0.25">
      <c r="B1109">
        <v>248</v>
      </c>
      <c r="C1109" s="81">
        <v>4</v>
      </c>
      <c r="D1109" t="s">
        <v>2691</v>
      </c>
    </row>
    <row r="1110" spans="2:4" x14ac:dyDescent="0.25">
      <c r="B1110">
        <v>249</v>
      </c>
      <c r="C1110" s="81">
        <v>4</v>
      </c>
      <c r="D1110" t="s">
        <v>2692</v>
      </c>
    </row>
    <row r="1111" spans="2:4" x14ac:dyDescent="0.25">
      <c r="B1111">
        <v>250</v>
      </c>
      <c r="C1111" s="81">
        <v>4</v>
      </c>
      <c r="D1111" t="s">
        <v>2693</v>
      </c>
    </row>
    <row r="1112" spans="2:4" x14ac:dyDescent="0.25">
      <c r="B1112">
        <v>251</v>
      </c>
      <c r="C1112" s="81">
        <v>4</v>
      </c>
      <c r="D1112" t="s">
        <v>2694</v>
      </c>
    </row>
    <row r="1113" spans="2:4" x14ac:dyDescent="0.25">
      <c r="B1113">
        <v>252</v>
      </c>
      <c r="C1113" s="81">
        <v>4</v>
      </c>
      <c r="D1113" t="s">
        <v>2695</v>
      </c>
    </row>
    <row r="1114" spans="2:4" x14ac:dyDescent="0.25">
      <c r="B1114">
        <v>253</v>
      </c>
      <c r="C1114" s="81">
        <v>4</v>
      </c>
      <c r="D1114" t="s">
        <v>2696</v>
      </c>
    </row>
    <row r="1115" spans="2:4" x14ac:dyDescent="0.25">
      <c r="B1115">
        <v>254</v>
      </c>
      <c r="C1115" s="81">
        <v>4</v>
      </c>
      <c r="D1115" t="s">
        <v>2697</v>
      </c>
    </row>
    <row r="1116" spans="2:4" x14ac:dyDescent="0.25">
      <c r="B1116">
        <v>255</v>
      </c>
      <c r="C1116" s="81">
        <v>4</v>
      </c>
      <c r="D1116" t="s">
        <v>2698</v>
      </c>
    </row>
    <row r="1117" spans="2:4" x14ac:dyDescent="0.25">
      <c r="B1117">
        <v>256</v>
      </c>
      <c r="C1117" s="81">
        <v>4</v>
      </c>
      <c r="D1117" t="s">
        <v>2699</v>
      </c>
    </row>
    <row r="1118" spans="2:4" x14ac:dyDescent="0.25">
      <c r="B1118">
        <v>257</v>
      </c>
      <c r="C1118" s="81">
        <v>4</v>
      </c>
      <c r="D1118" t="s">
        <v>2700</v>
      </c>
    </row>
    <row r="1119" spans="2:4" x14ac:dyDescent="0.25">
      <c r="B1119">
        <v>258</v>
      </c>
      <c r="C1119" s="81">
        <v>4</v>
      </c>
      <c r="D1119" t="s">
        <v>2701</v>
      </c>
    </row>
    <row r="1120" spans="2:4" x14ac:dyDescent="0.25">
      <c r="B1120">
        <v>259</v>
      </c>
      <c r="C1120" s="81">
        <v>4</v>
      </c>
      <c r="D1120" t="s">
        <v>2702</v>
      </c>
    </row>
    <row r="1121" spans="2:4" x14ac:dyDescent="0.25">
      <c r="B1121">
        <v>260</v>
      </c>
      <c r="C1121" s="81">
        <v>4</v>
      </c>
      <c r="D1121" t="s">
        <v>2703</v>
      </c>
    </row>
    <row r="1122" spans="2:4" x14ac:dyDescent="0.25">
      <c r="B1122">
        <v>261</v>
      </c>
      <c r="C1122" s="81">
        <v>4</v>
      </c>
      <c r="D1122" t="s">
        <v>2704</v>
      </c>
    </row>
    <row r="1123" spans="2:4" x14ac:dyDescent="0.25">
      <c r="B1123">
        <v>262</v>
      </c>
      <c r="C1123" s="81">
        <v>4</v>
      </c>
      <c r="D1123" t="s">
        <v>2705</v>
      </c>
    </row>
    <row r="1124" spans="2:4" x14ac:dyDescent="0.25">
      <c r="B1124">
        <v>263</v>
      </c>
      <c r="C1124" s="81">
        <v>4</v>
      </c>
      <c r="D1124" t="s">
        <v>2706</v>
      </c>
    </row>
    <row r="1125" spans="2:4" x14ac:dyDescent="0.25">
      <c r="B1125">
        <v>264</v>
      </c>
      <c r="C1125" s="81">
        <v>4</v>
      </c>
      <c r="D1125" t="s">
        <v>2707</v>
      </c>
    </row>
    <row r="1126" spans="2:4" x14ac:dyDescent="0.25">
      <c r="B1126">
        <v>265</v>
      </c>
      <c r="C1126" s="81">
        <v>4</v>
      </c>
      <c r="D1126" t="s">
        <v>2708</v>
      </c>
    </row>
    <row r="1127" spans="2:4" x14ac:dyDescent="0.25">
      <c r="B1127">
        <v>266</v>
      </c>
      <c r="C1127" s="81">
        <v>4</v>
      </c>
      <c r="D1127" t="s">
        <v>2709</v>
      </c>
    </row>
    <row r="1128" spans="2:4" x14ac:dyDescent="0.25">
      <c r="B1128">
        <v>267</v>
      </c>
      <c r="C1128" s="81">
        <v>4</v>
      </c>
      <c r="D1128" t="s">
        <v>2710</v>
      </c>
    </row>
    <row r="1129" spans="2:4" x14ac:dyDescent="0.25">
      <c r="B1129">
        <v>268</v>
      </c>
      <c r="C1129" s="81">
        <v>4</v>
      </c>
      <c r="D1129" t="s">
        <v>2711</v>
      </c>
    </row>
    <row r="1130" spans="2:4" x14ac:dyDescent="0.25">
      <c r="B1130">
        <v>269</v>
      </c>
      <c r="C1130" s="81">
        <v>4</v>
      </c>
      <c r="D1130" t="s">
        <v>2712</v>
      </c>
    </row>
    <row r="1131" spans="2:4" x14ac:dyDescent="0.25">
      <c r="B1131">
        <v>270</v>
      </c>
      <c r="C1131" s="81">
        <v>4</v>
      </c>
      <c r="D1131" t="s">
        <v>2713</v>
      </c>
    </row>
    <row r="1132" spans="2:4" x14ac:dyDescent="0.25">
      <c r="B1132">
        <v>271</v>
      </c>
      <c r="C1132" s="81">
        <v>4</v>
      </c>
      <c r="D1132" t="s">
        <v>2714</v>
      </c>
    </row>
    <row r="1133" spans="2:4" x14ac:dyDescent="0.25">
      <c r="B1133">
        <v>272</v>
      </c>
      <c r="C1133" s="81">
        <v>4</v>
      </c>
      <c r="D1133" t="s">
        <v>2715</v>
      </c>
    </row>
    <row r="1134" spans="2:4" x14ac:dyDescent="0.25">
      <c r="B1134">
        <v>273</v>
      </c>
      <c r="C1134" s="81">
        <v>4</v>
      </c>
      <c r="D1134" t="s">
        <v>2479</v>
      </c>
    </row>
    <row r="1135" spans="2:4" x14ac:dyDescent="0.25">
      <c r="B1135">
        <v>274</v>
      </c>
      <c r="C1135" s="81">
        <v>4</v>
      </c>
      <c r="D1135" t="s">
        <v>2716</v>
      </c>
    </row>
    <row r="1136" spans="2:4" x14ac:dyDescent="0.25">
      <c r="B1136">
        <v>275</v>
      </c>
      <c r="C1136" s="81">
        <v>4</v>
      </c>
      <c r="D1136" t="s">
        <v>2717</v>
      </c>
    </row>
    <row r="1137" spans="2:4" x14ac:dyDescent="0.25">
      <c r="B1137">
        <v>276</v>
      </c>
      <c r="C1137" s="81">
        <v>4</v>
      </c>
      <c r="D1137" t="s">
        <v>2718</v>
      </c>
    </row>
    <row r="1138" spans="2:4" x14ac:dyDescent="0.25">
      <c r="B1138">
        <v>277</v>
      </c>
      <c r="C1138" s="81">
        <v>4</v>
      </c>
      <c r="D1138" t="s">
        <v>2719</v>
      </c>
    </row>
    <row r="1139" spans="2:4" x14ac:dyDescent="0.25">
      <c r="B1139">
        <v>278</v>
      </c>
      <c r="C1139" s="81">
        <v>4</v>
      </c>
      <c r="D1139" t="s">
        <v>2720</v>
      </c>
    </row>
    <row r="1140" spans="2:4" x14ac:dyDescent="0.25">
      <c r="B1140">
        <v>279</v>
      </c>
      <c r="C1140" s="81">
        <v>4</v>
      </c>
      <c r="D1140" t="s">
        <v>2721</v>
      </c>
    </row>
    <row r="1141" spans="2:4" x14ac:dyDescent="0.25">
      <c r="B1141">
        <v>280</v>
      </c>
      <c r="C1141" s="81">
        <v>4</v>
      </c>
      <c r="D1141" t="s">
        <v>2722</v>
      </c>
    </row>
    <row r="1142" spans="2:4" x14ac:dyDescent="0.25">
      <c r="B1142">
        <v>281</v>
      </c>
      <c r="C1142" s="81">
        <v>4</v>
      </c>
      <c r="D1142" t="s">
        <v>2723</v>
      </c>
    </row>
    <row r="1143" spans="2:4" x14ac:dyDescent="0.25">
      <c r="B1143">
        <v>282</v>
      </c>
      <c r="C1143" s="81">
        <v>4</v>
      </c>
      <c r="D1143" t="s">
        <v>2724</v>
      </c>
    </row>
    <row r="1144" spans="2:4" x14ac:dyDescent="0.25">
      <c r="B1144">
        <v>283</v>
      </c>
      <c r="C1144" s="81">
        <v>4</v>
      </c>
      <c r="D1144" t="s">
        <v>2725</v>
      </c>
    </row>
    <row r="1145" spans="2:4" x14ac:dyDescent="0.25">
      <c r="B1145">
        <v>284</v>
      </c>
      <c r="C1145" s="81">
        <v>4</v>
      </c>
      <c r="D1145" t="s">
        <v>2726</v>
      </c>
    </row>
    <row r="1146" spans="2:4" x14ac:dyDescent="0.25">
      <c r="B1146">
        <v>285</v>
      </c>
      <c r="C1146" s="81">
        <v>4</v>
      </c>
      <c r="D1146" t="s">
        <v>2727</v>
      </c>
    </row>
    <row r="1147" spans="2:4" x14ac:dyDescent="0.25">
      <c r="B1147">
        <v>286</v>
      </c>
      <c r="C1147" s="81">
        <v>4</v>
      </c>
      <c r="D1147" t="s">
        <v>2728</v>
      </c>
    </row>
    <row r="1148" spans="2:4" x14ac:dyDescent="0.25">
      <c r="B1148">
        <v>287</v>
      </c>
      <c r="C1148" s="81">
        <v>4</v>
      </c>
      <c r="D1148" t="s">
        <v>2729</v>
      </c>
    </row>
    <row r="1149" spans="2:4" x14ac:dyDescent="0.25">
      <c r="B1149">
        <v>288</v>
      </c>
      <c r="C1149" s="81">
        <v>4</v>
      </c>
      <c r="D1149" t="s">
        <v>2730</v>
      </c>
    </row>
    <row r="1150" spans="2:4" x14ac:dyDescent="0.25">
      <c r="B1150">
        <v>289</v>
      </c>
      <c r="C1150" s="81">
        <v>4</v>
      </c>
      <c r="D1150" t="s">
        <v>2731</v>
      </c>
    </row>
    <row r="1151" spans="2:4" x14ac:dyDescent="0.25">
      <c r="B1151">
        <v>290</v>
      </c>
      <c r="C1151" s="81">
        <v>4</v>
      </c>
      <c r="D1151" t="s">
        <v>2732</v>
      </c>
    </row>
    <row r="1152" spans="2:4" x14ac:dyDescent="0.25">
      <c r="B1152">
        <v>291</v>
      </c>
      <c r="C1152" s="81">
        <v>4</v>
      </c>
      <c r="D1152" t="s">
        <v>2733</v>
      </c>
    </row>
    <row r="1153" spans="2:4" x14ac:dyDescent="0.25">
      <c r="B1153">
        <v>292</v>
      </c>
      <c r="C1153" s="81">
        <v>4</v>
      </c>
      <c r="D1153" t="s">
        <v>2734</v>
      </c>
    </row>
    <row r="1154" spans="2:4" x14ac:dyDescent="0.25">
      <c r="B1154">
        <v>293</v>
      </c>
      <c r="C1154" s="81">
        <v>4</v>
      </c>
      <c r="D1154" t="s">
        <v>2735</v>
      </c>
    </row>
    <row r="1155" spans="2:4" x14ac:dyDescent="0.25">
      <c r="B1155">
        <v>294</v>
      </c>
      <c r="C1155" s="81">
        <v>4</v>
      </c>
      <c r="D1155" t="s">
        <v>2736</v>
      </c>
    </row>
    <row r="1156" spans="2:4" x14ac:dyDescent="0.25">
      <c r="B1156">
        <v>295</v>
      </c>
      <c r="C1156" s="81">
        <v>4</v>
      </c>
      <c r="D1156" t="s">
        <v>2737</v>
      </c>
    </row>
    <row r="1157" spans="2:4" x14ac:dyDescent="0.25">
      <c r="B1157">
        <v>296</v>
      </c>
      <c r="C1157" s="81">
        <v>4</v>
      </c>
      <c r="D1157" t="s">
        <v>2738</v>
      </c>
    </row>
    <row r="1158" spans="2:4" x14ac:dyDescent="0.25">
      <c r="B1158">
        <v>297</v>
      </c>
      <c r="C1158" s="81">
        <v>4</v>
      </c>
      <c r="D1158" t="s">
        <v>2739</v>
      </c>
    </row>
    <row r="1159" spans="2:4" x14ac:dyDescent="0.25">
      <c r="B1159">
        <v>298</v>
      </c>
      <c r="C1159" s="81">
        <v>4</v>
      </c>
      <c r="D1159" t="s">
        <v>2740</v>
      </c>
    </row>
    <row r="1160" spans="2:4" x14ac:dyDescent="0.25">
      <c r="B1160">
        <v>299</v>
      </c>
      <c r="C1160" s="81">
        <v>4</v>
      </c>
      <c r="D1160" t="s">
        <v>2741</v>
      </c>
    </row>
    <row r="1161" spans="2:4" x14ac:dyDescent="0.25">
      <c r="B1161">
        <v>300</v>
      </c>
      <c r="C1161" s="81">
        <v>4</v>
      </c>
      <c r="D1161" t="s">
        <v>2742</v>
      </c>
    </row>
    <row r="1162" spans="2:4" x14ac:dyDescent="0.25">
      <c r="B1162">
        <v>301</v>
      </c>
      <c r="C1162" s="81">
        <v>4</v>
      </c>
      <c r="D1162" t="s">
        <v>2743</v>
      </c>
    </row>
    <row r="1163" spans="2:4" x14ac:dyDescent="0.25">
      <c r="B1163">
        <v>302</v>
      </c>
      <c r="C1163" s="81">
        <v>4</v>
      </c>
      <c r="D1163" t="s">
        <v>2744</v>
      </c>
    </row>
    <row r="1164" spans="2:4" x14ac:dyDescent="0.25">
      <c r="B1164">
        <v>303</v>
      </c>
      <c r="C1164" s="81">
        <v>4</v>
      </c>
      <c r="D1164" t="s">
        <v>2509</v>
      </c>
    </row>
    <row r="1165" spans="2:4" x14ac:dyDescent="0.25">
      <c r="B1165">
        <v>304</v>
      </c>
      <c r="C1165" s="81">
        <v>4</v>
      </c>
      <c r="D1165" t="s">
        <v>2745</v>
      </c>
    </row>
    <row r="1166" spans="2:4" x14ac:dyDescent="0.25">
      <c r="B1166">
        <v>305</v>
      </c>
      <c r="C1166" s="81">
        <v>4</v>
      </c>
      <c r="D1166" t="s">
        <v>2746</v>
      </c>
    </row>
    <row r="1167" spans="2:4" x14ac:dyDescent="0.25">
      <c r="B1167">
        <v>306</v>
      </c>
      <c r="C1167" s="81">
        <v>4</v>
      </c>
      <c r="D1167" t="s">
        <v>2747</v>
      </c>
    </row>
    <row r="1168" spans="2:4" x14ac:dyDescent="0.25">
      <c r="B1168">
        <v>307</v>
      </c>
      <c r="C1168" s="81">
        <v>4</v>
      </c>
      <c r="D1168" t="s">
        <v>2748</v>
      </c>
    </row>
    <row r="1169" spans="2:4" x14ac:dyDescent="0.25">
      <c r="B1169">
        <v>308</v>
      </c>
      <c r="C1169" s="81">
        <v>4</v>
      </c>
      <c r="D1169" t="s">
        <v>2749</v>
      </c>
    </row>
    <row r="1170" spans="2:4" x14ac:dyDescent="0.25">
      <c r="B1170">
        <v>309</v>
      </c>
      <c r="C1170" s="81">
        <v>4</v>
      </c>
      <c r="D1170" t="s">
        <v>2750</v>
      </c>
    </row>
    <row r="1171" spans="2:4" x14ac:dyDescent="0.25">
      <c r="B1171">
        <v>310</v>
      </c>
      <c r="C1171" s="81">
        <v>4</v>
      </c>
      <c r="D1171" t="s">
        <v>2751</v>
      </c>
    </row>
    <row r="1172" spans="2:4" x14ac:dyDescent="0.25">
      <c r="B1172">
        <v>311</v>
      </c>
      <c r="C1172" s="81">
        <v>4</v>
      </c>
      <c r="D1172" t="s">
        <v>2752</v>
      </c>
    </row>
    <row r="1173" spans="2:4" x14ac:dyDescent="0.25">
      <c r="B1173">
        <v>312</v>
      </c>
      <c r="C1173" s="81">
        <v>4</v>
      </c>
      <c r="D1173" t="s">
        <v>2753</v>
      </c>
    </row>
    <row r="1174" spans="2:4" x14ac:dyDescent="0.25">
      <c r="B1174">
        <v>313</v>
      </c>
      <c r="C1174" s="81">
        <v>4</v>
      </c>
      <c r="D1174" t="s">
        <v>2754</v>
      </c>
    </row>
    <row r="1175" spans="2:4" x14ac:dyDescent="0.25">
      <c r="B1175">
        <v>314</v>
      </c>
      <c r="C1175" s="81">
        <v>4</v>
      </c>
      <c r="D1175" t="s">
        <v>2755</v>
      </c>
    </row>
    <row r="1176" spans="2:4" x14ac:dyDescent="0.25">
      <c r="B1176">
        <v>315</v>
      </c>
      <c r="C1176" s="81">
        <v>4</v>
      </c>
      <c r="D1176" t="s">
        <v>2756</v>
      </c>
    </row>
    <row r="1177" spans="2:4" x14ac:dyDescent="0.25">
      <c r="B1177">
        <v>316</v>
      </c>
      <c r="C1177" s="81">
        <v>4</v>
      </c>
      <c r="D1177" t="s">
        <v>2757</v>
      </c>
    </row>
    <row r="1178" spans="2:4" x14ac:dyDescent="0.25">
      <c r="B1178">
        <v>317</v>
      </c>
      <c r="C1178" s="81">
        <v>4</v>
      </c>
      <c r="D1178" t="s">
        <v>2758</v>
      </c>
    </row>
    <row r="1179" spans="2:4" x14ac:dyDescent="0.25">
      <c r="B1179">
        <v>318</v>
      </c>
      <c r="C1179" s="81">
        <v>4</v>
      </c>
      <c r="D1179" t="s">
        <v>2759</v>
      </c>
    </row>
    <row r="1180" spans="2:4" x14ac:dyDescent="0.25">
      <c r="B1180">
        <v>319</v>
      </c>
      <c r="C1180" s="81">
        <v>4</v>
      </c>
      <c r="D1180" t="s">
        <v>2760</v>
      </c>
    </row>
    <row r="1181" spans="2:4" x14ac:dyDescent="0.25">
      <c r="B1181">
        <v>320</v>
      </c>
      <c r="C1181" s="81">
        <v>4</v>
      </c>
      <c r="D1181" t="s">
        <v>2761</v>
      </c>
    </row>
    <row r="1182" spans="2:4" x14ac:dyDescent="0.25">
      <c r="B1182">
        <v>321</v>
      </c>
      <c r="C1182" s="81">
        <v>4</v>
      </c>
      <c r="D1182" t="s">
        <v>2762</v>
      </c>
    </row>
    <row r="1183" spans="2:4" x14ac:dyDescent="0.25">
      <c r="B1183">
        <v>322</v>
      </c>
      <c r="C1183" s="81">
        <v>4</v>
      </c>
      <c r="D1183" t="s">
        <v>2763</v>
      </c>
    </row>
    <row r="1184" spans="2:4" x14ac:dyDescent="0.25">
      <c r="B1184">
        <v>323</v>
      </c>
      <c r="C1184" s="81">
        <v>4</v>
      </c>
      <c r="D1184" t="s">
        <v>2764</v>
      </c>
    </row>
    <row r="1185" spans="2:4" x14ac:dyDescent="0.25">
      <c r="B1185">
        <v>324</v>
      </c>
      <c r="C1185" s="81">
        <v>4</v>
      </c>
      <c r="D1185" t="s">
        <v>2765</v>
      </c>
    </row>
    <row r="1186" spans="2:4" x14ac:dyDescent="0.25">
      <c r="B1186">
        <v>325</v>
      </c>
      <c r="C1186" s="81">
        <v>4</v>
      </c>
      <c r="D1186" t="s">
        <v>2766</v>
      </c>
    </row>
    <row r="1187" spans="2:4" x14ac:dyDescent="0.25">
      <c r="B1187">
        <v>326</v>
      </c>
      <c r="C1187" s="81">
        <v>4</v>
      </c>
      <c r="D1187" t="s">
        <v>2767</v>
      </c>
    </row>
    <row r="1188" spans="2:4" x14ac:dyDescent="0.25">
      <c r="B1188">
        <v>327</v>
      </c>
      <c r="C1188" s="81">
        <v>4</v>
      </c>
      <c r="D1188" t="s">
        <v>2768</v>
      </c>
    </row>
    <row r="1189" spans="2:4" x14ac:dyDescent="0.25">
      <c r="B1189">
        <v>328</v>
      </c>
      <c r="C1189" s="81">
        <v>4</v>
      </c>
      <c r="D1189" t="s">
        <v>2769</v>
      </c>
    </row>
    <row r="1190" spans="2:4" x14ac:dyDescent="0.25">
      <c r="B1190">
        <v>329</v>
      </c>
      <c r="C1190" s="81">
        <v>4</v>
      </c>
      <c r="D1190" t="s">
        <v>2770</v>
      </c>
    </row>
    <row r="1191" spans="2:4" x14ac:dyDescent="0.25">
      <c r="B1191">
        <v>330</v>
      </c>
      <c r="C1191" s="81">
        <v>4</v>
      </c>
      <c r="D1191" t="s">
        <v>2771</v>
      </c>
    </row>
    <row r="1192" spans="2:4" x14ac:dyDescent="0.25">
      <c r="B1192">
        <v>331</v>
      </c>
      <c r="C1192" s="81">
        <v>4</v>
      </c>
      <c r="D1192" t="s">
        <v>2772</v>
      </c>
    </row>
    <row r="1193" spans="2:4" x14ac:dyDescent="0.25">
      <c r="B1193">
        <v>332</v>
      </c>
      <c r="C1193" s="81">
        <v>4</v>
      </c>
      <c r="D1193" t="s">
        <v>2773</v>
      </c>
    </row>
    <row r="1194" spans="2:4" x14ac:dyDescent="0.25">
      <c r="B1194">
        <v>333</v>
      </c>
      <c r="C1194" s="81">
        <v>4</v>
      </c>
      <c r="D1194" t="s">
        <v>2774</v>
      </c>
    </row>
    <row r="1195" spans="2:4" x14ac:dyDescent="0.25">
      <c r="B1195">
        <v>334</v>
      </c>
      <c r="C1195" s="81">
        <v>4</v>
      </c>
      <c r="D1195" t="s">
        <v>2775</v>
      </c>
    </row>
    <row r="1196" spans="2:4" x14ac:dyDescent="0.25">
      <c r="B1196">
        <v>335</v>
      </c>
      <c r="C1196" s="81">
        <v>4</v>
      </c>
      <c r="D1196" t="s">
        <v>2776</v>
      </c>
    </row>
    <row r="1197" spans="2:4" x14ac:dyDescent="0.25">
      <c r="B1197">
        <v>336</v>
      </c>
      <c r="C1197" s="81">
        <v>4</v>
      </c>
      <c r="D1197" t="s">
        <v>2777</v>
      </c>
    </row>
    <row r="1198" spans="2:4" x14ac:dyDescent="0.25">
      <c r="B1198">
        <v>337</v>
      </c>
      <c r="C1198" s="81">
        <v>4</v>
      </c>
      <c r="D1198" t="s">
        <v>2778</v>
      </c>
    </row>
    <row r="1199" spans="2:4" x14ac:dyDescent="0.25">
      <c r="B1199">
        <v>338</v>
      </c>
      <c r="C1199" s="81">
        <v>4</v>
      </c>
      <c r="D1199" t="s">
        <v>2779</v>
      </c>
    </row>
    <row r="1200" spans="2:4" x14ac:dyDescent="0.25">
      <c r="B1200">
        <v>339</v>
      </c>
      <c r="C1200" s="81">
        <v>4</v>
      </c>
      <c r="D1200" t="s">
        <v>2780</v>
      </c>
    </row>
    <row r="1201" spans="2:4" x14ac:dyDescent="0.25">
      <c r="B1201">
        <v>340</v>
      </c>
      <c r="C1201" s="81">
        <v>4</v>
      </c>
      <c r="D1201" t="s">
        <v>2781</v>
      </c>
    </row>
    <row r="1202" spans="2:4" x14ac:dyDescent="0.25">
      <c r="B1202">
        <v>341</v>
      </c>
      <c r="C1202" s="81">
        <v>4</v>
      </c>
      <c r="D1202" t="s">
        <v>2782</v>
      </c>
    </row>
    <row r="1203" spans="2:4" x14ac:dyDescent="0.25">
      <c r="B1203">
        <v>342</v>
      </c>
      <c r="C1203" s="81">
        <v>4</v>
      </c>
      <c r="D1203" t="s">
        <v>2783</v>
      </c>
    </row>
    <row r="1204" spans="2:4" x14ac:dyDescent="0.25">
      <c r="B1204">
        <v>343</v>
      </c>
      <c r="C1204" s="81">
        <v>4</v>
      </c>
      <c r="D1204" t="s">
        <v>2784</v>
      </c>
    </row>
    <row r="1205" spans="2:4" x14ac:dyDescent="0.25">
      <c r="B1205">
        <v>344</v>
      </c>
      <c r="C1205" s="81">
        <v>4</v>
      </c>
      <c r="D1205" t="s">
        <v>2785</v>
      </c>
    </row>
    <row r="1206" spans="2:4" x14ac:dyDescent="0.25">
      <c r="B1206">
        <v>345</v>
      </c>
      <c r="C1206" s="81">
        <v>4</v>
      </c>
      <c r="D1206" t="s">
        <v>2786</v>
      </c>
    </row>
    <row r="1207" spans="2:4" x14ac:dyDescent="0.25">
      <c r="B1207">
        <v>346</v>
      </c>
      <c r="C1207" s="81">
        <v>4</v>
      </c>
      <c r="D1207" t="s">
        <v>2787</v>
      </c>
    </row>
    <row r="1208" spans="2:4" x14ac:dyDescent="0.25">
      <c r="B1208">
        <v>347</v>
      </c>
      <c r="C1208" s="81">
        <v>4</v>
      </c>
      <c r="D1208" t="s">
        <v>2788</v>
      </c>
    </row>
    <row r="1209" spans="2:4" x14ac:dyDescent="0.25">
      <c r="B1209">
        <v>348</v>
      </c>
      <c r="C1209" s="81">
        <v>4</v>
      </c>
      <c r="D1209" t="s">
        <v>2554</v>
      </c>
    </row>
    <row r="1210" spans="2:4" x14ac:dyDescent="0.25">
      <c r="B1210">
        <v>349</v>
      </c>
      <c r="C1210" s="81">
        <v>4</v>
      </c>
      <c r="D1210" t="s">
        <v>2789</v>
      </c>
    </row>
    <row r="1211" spans="2:4" x14ac:dyDescent="0.25">
      <c r="B1211">
        <v>350</v>
      </c>
      <c r="C1211" s="81">
        <v>4</v>
      </c>
      <c r="D1211" t="s">
        <v>2790</v>
      </c>
    </row>
    <row r="1212" spans="2:4" x14ac:dyDescent="0.25">
      <c r="B1212">
        <v>351</v>
      </c>
      <c r="C1212" s="81">
        <v>4</v>
      </c>
      <c r="D1212" t="s">
        <v>2791</v>
      </c>
    </row>
    <row r="1213" spans="2:4" x14ac:dyDescent="0.25">
      <c r="B1213">
        <v>352</v>
      </c>
      <c r="C1213" s="81">
        <v>4</v>
      </c>
      <c r="D1213" t="s">
        <v>2792</v>
      </c>
    </row>
    <row r="1214" spans="2:4" x14ac:dyDescent="0.25">
      <c r="B1214">
        <v>353</v>
      </c>
      <c r="C1214" s="81">
        <v>4</v>
      </c>
      <c r="D1214" t="s">
        <v>2793</v>
      </c>
    </row>
    <row r="1215" spans="2:4" x14ac:dyDescent="0.25">
      <c r="B1215">
        <v>354</v>
      </c>
      <c r="C1215" s="81">
        <v>4</v>
      </c>
      <c r="D1215" t="s">
        <v>2794</v>
      </c>
    </row>
    <row r="1216" spans="2:4" x14ac:dyDescent="0.25">
      <c r="B1216">
        <v>355</v>
      </c>
      <c r="C1216" s="81">
        <v>4</v>
      </c>
      <c r="D1216" t="s">
        <v>2795</v>
      </c>
    </row>
    <row r="1217" spans="2:4" x14ac:dyDescent="0.25">
      <c r="B1217">
        <v>356</v>
      </c>
      <c r="C1217" s="81">
        <v>4</v>
      </c>
      <c r="D1217" t="s">
        <v>2796</v>
      </c>
    </row>
    <row r="1218" spans="2:4" x14ac:dyDescent="0.25">
      <c r="B1218">
        <v>357</v>
      </c>
      <c r="C1218" s="81">
        <v>4</v>
      </c>
      <c r="D1218" t="s">
        <v>2797</v>
      </c>
    </row>
    <row r="1219" spans="2:4" x14ac:dyDescent="0.25">
      <c r="B1219">
        <v>358</v>
      </c>
      <c r="C1219" s="81">
        <v>4</v>
      </c>
      <c r="D1219" t="s">
        <v>2798</v>
      </c>
    </row>
    <row r="1220" spans="2:4" x14ac:dyDescent="0.25">
      <c r="B1220">
        <v>359</v>
      </c>
      <c r="C1220" s="81">
        <v>4</v>
      </c>
      <c r="D1220" t="s">
        <v>2799</v>
      </c>
    </row>
    <row r="1221" spans="2:4" x14ac:dyDescent="0.25">
      <c r="B1221">
        <v>360</v>
      </c>
      <c r="C1221" s="81">
        <v>4</v>
      </c>
      <c r="D1221" t="s">
        <v>2800</v>
      </c>
    </row>
    <row r="1222" spans="2:4" x14ac:dyDescent="0.25">
      <c r="B1222">
        <v>361</v>
      </c>
      <c r="C1222" s="81">
        <v>4</v>
      </c>
      <c r="D1222" t="s">
        <v>2801</v>
      </c>
    </row>
    <row r="1223" spans="2:4" x14ac:dyDescent="0.25">
      <c r="B1223">
        <v>362</v>
      </c>
      <c r="C1223" s="81">
        <v>4</v>
      </c>
      <c r="D1223" t="s">
        <v>2802</v>
      </c>
    </row>
    <row r="1224" spans="2:4" x14ac:dyDescent="0.25">
      <c r="B1224">
        <v>363</v>
      </c>
      <c r="C1224" s="81">
        <v>4</v>
      </c>
      <c r="D1224" t="s">
        <v>1982</v>
      </c>
    </row>
    <row r="1225" spans="2:4" x14ac:dyDescent="0.25">
      <c r="B1225">
        <v>364</v>
      </c>
      <c r="C1225" s="81">
        <v>4</v>
      </c>
      <c r="D1225" t="s">
        <v>2803</v>
      </c>
    </row>
    <row r="1226" spans="2:4" x14ac:dyDescent="0.25">
      <c r="B1226">
        <v>365</v>
      </c>
      <c r="C1226" s="81">
        <v>4</v>
      </c>
      <c r="D1226" t="s">
        <v>2804</v>
      </c>
    </row>
    <row r="1227" spans="2:4" x14ac:dyDescent="0.25">
      <c r="B1227">
        <v>366</v>
      </c>
      <c r="C1227" s="81">
        <v>4</v>
      </c>
      <c r="D1227" t="s">
        <v>2805</v>
      </c>
    </row>
    <row r="1228" spans="2:4" x14ac:dyDescent="0.25">
      <c r="B1228">
        <v>367</v>
      </c>
      <c r="C1228" s="81">
        <v>4</v>
      </c>
      <c r="D1228" t="s">
        <v>2806</v>
      </c>
    </row>
    <row r="1229" spans="2:4" x14ac:dyDescent="0.25">
      <c r="B1229">
        <v>368</v>
      </c>
      <c r="C1229" s="81">
        <v>4</v>
      </c>
      <c r="D1229" t="s">
        <v>2573</v>
      </c>
    </row>
    <row r="1230" spans="2:4" x14ac:dyDescent="0.25">
      <c r="B1230">
        <v>369</v>
      </c>
      <c r="C1230" s="81">
        <v>4</v>
      </c>
      <c r="D1230" t="s">
        <v>2807</v>
      </c>
    </row>
    <row r="1231" spans="2:4" x14ac:dyDescent="0.25">
      <c r="B1231">
        <v>370</v>
      </c>
      <c r="C1231" s="81">
        <v>4</v>
      </c>
      <c r="D1231" t="s">
        <v>2808</v>
      </c>
    </row>
    <row r="1232" spans="2:4" x14ac:dyDescent="0.25">
      <c r="B1232">
        <v>371</v>
      </c>
      <c r="C1232" s="81">
        <v>4</v>
      </c>
      <c r="D1232" t="s">
        <v>2809</v>
      </c>
    </row>
    <row r="1233" spans="2:4" x14ac:dyDescent="0.25">
      <c r="B1233">
        <v>372</v>
      </c>
      <c r="C1233" s="81">
        <v>4</v>
      </c>
      <c r="D1233" t="s">
        <v>2577</v>
      </c>
    </row>
    <row r="1234" spans="2:4" x14ac:dyDescent="0.25">
      <c r="B1234">
        <v>373</v>
      </c>
      <c r="C1234" s="81">
        <v>4</v>
      </c>
      <c r="D1234" t="s">
        <v>2810</v>
      </c>
    </row>
    <row r="1235" spans="2:4" x14ac:dyDescent="0.25">
      <c r="B1235">
        <v>374</v>
      </c>
      <c r="C1235" s="81">
        <v>4</v>
      </c>
      <c r="D1235" t="s">
        <v>2811</v>
      </c>
    </row>
    <row r="1236" spans="2:4" x14ac:dyDescent="0.25">
      <c r="B1236">
        <v>375</v>
      </c>
      <c r="C1236" s="81">
        <v>4</v>
      </c>
      <c r="D1236" t="s">
        <v>2812</v>
      </c>
    </row>
    <row r="1237" spans="2:4" x14ac:dyDescent="0.25">
      <c r="B1237">
        <v>376</v>
      </c>
      <c r="C1237" s="81">
        <v>4</v>
      </c>
      <c r="D1237" t="s">
        <v>2813</v>
      </c>
    </row>
    <row r="1238" spans="2:4" x14ac:dyDescent="0.25">
      <c r="B1238">
        <v>377</v>
      </c>
      <c r="C1238" s="81">
        <v>4</v>
      </c>
      <c r="D1238" t="s">
        <v>2814</v>
      </c>
    </row>
    <row r="1239" spans="2:4" x14ac:dyDescent="0.25">
      <c r="B1239">
        <v>378</v>
      </c>
      <c r="C1239" s="81">
        <v>4</v>
      </c>
      <c r="D1239" t="s">
        <v>2815</v>
      </c>
    </row>
    <row r="1240" spans="2:4" x14ac:dyDescent="0.25">
      <c r="B1240">
        <v>379</v>
      </c>
      <c r="C1240" s="81">
        <v>4</v>
      </c>
      <c r="D1240" t="s">
        <v>2816</v>
      </c>
    </row>
    <row r="1241" spans="2:4" x14ac:dyDescent="0.25">
      <c r="B1241">
        <v>380</v>
      </c>
      <c r="C1241" s="81">
        <v>4</v>
      </c>
      <c r="D1241" t="s">
        <v>2817</v>
      </c>
    </row>
    <row r="1242" spans="2:4" x14ac:dyDescent="0.25">
      <c r="B1242">
        <v>381</v>
      </c>
      <c r="C1242" s="81">
        <v>4</v>
      </c>
      <c r="D1242" t="s">
        <v>2818</v>
      </c>
    </row>
    <row r="1243" spans="2:4" x14ac:dyDescent="0.25">
      <c r="B1243">
        <v>382</v>
      </c>
      <c r="C1243" s="81">
        <v>4</v>
      </c>
      <c r="D1243" t="s">
        <v>2819</v>
      </c>
    </row>
    <row r="1244" spans="2:4" x14ac:dyDescent="0.25">
      <c r="B1244">
        <v>383</v>
      </c>
      <c r="C1244" s="81">
        <v>4</v>
      </c>
      <c r="D1244" t="s">
        <v>2820</v>
      </c>
    </row>
    <row r="1245" spans="2:4" x14ac:dyDescent="0.25">
      <c r="B1245">
        <v>384</v>
      </c>
      <c r="C1245" s="81">
        <v>4</v>
      </c>
      <c r="D1245" t="s">
        <v>2821</v>
      </c>
    </row>
    <row r="1246" spans="2:4" x14ac:dyDescent="0.25">
      <c r="B1246">
        <v>385</v>
      </c>
      <c r="C1246" s="81">
        <v>4</v>
      </c>
      <c r="D1246" t="s">
        <v>2822</v>
      </c>
    </row>
    <row r="1247" spans="2:4" x14ac:dyDescent="0.25">
      <c r="B1247">
        <v>386</v>
      </c>
      <c r="C1247" s="81">
        <v>4</v>
      </c>
      <c r="D1247" t="s">
        <v>2823</v>
      </c>
    </row>
    <row r="1248" spans="2:4" x14ac:dyDescent="0.25">
      <c r="B1248">
        <v>387</v>
      </c>
      <c r="C1248" s="81">
        <v>4</v>
      </c>
      <c r="D1248" t="s">
        <v>2824</v>
      </c>
    </row>
    <row r="1249" spans="2:4" x14ac:dyDescent="0.25">
      <c r="B1249">
        <v>388</v>
      </c>
      <c r="C1249" s="81">
        <v>4</v>
      </c>
      <c r="D1249" t="s">
        <v>2825</v>
      </c>
    </row>
    <row r="1250" spans="2:4" x14ac:dyDescent="0.25">
      <c r="B1250">
        <v>389</v>
      </c>
      <c r="C1250" s="81">
        <v>4</v>
      </c>
      <c r="D1250" t="s">
        <v>2826</v>
      </c>
    </row>
    <row r="1251" spans="2:4" x14ac:dyDescent="0.25">
      <c r="B1251">
        <v>390</v>
      </c>
      <c r="C1251" s="81">
        <v>4</v>
      </c>
      <c r="D1251" t="s">
        <v>2827</v>
      </c>
    </row>
    <row r="1252" spans="2:4" x14ac:dyDescent="0.25">
      <c r="B1252">
        <v>391</v>
      </c>
      <c r="C1252" s="81">
        <v>4</v>
      </c>
      <c r="D1252" t="s">
        <v>2828</v>
      </c>
    </row>
    <row r="1253" spans="2:4" x14ac:dyDescent="0.25">
      <c r="B1253">
        <v>392</v>
      </c>
      <c r="C1253" s="81">
        <v>4</v>
      </c>
      <c r="D1253" t="s">
        <v>2829</v>
      </c>
    </row>
    <row r="1254" spans="2:4" x14ac:dyDescent="0.25">
      <c r="B1254">
        <v>393</v>
      </c>
      <c r="C1254" s="81">
        <v>4</v>
      </c>
      <c r="D1254" t="s">
        <v>2830</v>
      </c>
    </row>
    <row r="1255" spans="2:4" x14ac:dyDescent="0.25">
      <c r="B1255">
        <v>394</v>
      </c>
      <c r="C1255" s="81">
        <v>4</v>
      </c>
      <c r="D1255" t="s">
        <v>2831</v>
      </c>
    </row>
    <row r="1256" spans="2:4" x14ac:dyDescent="0.25">
      <c r="B1256">
        <v>395</v>
      </c>
      <c r="C1256" s="81">
        <v>4</v>
      </c>
      <c r="D1256" t="s">
        <v>2832</v>
      </c>
    </row>
    <row r="1257" spans="2:4" x14ac:dyDescent="0.25">
      <c r="B1257">
        <v>396</v>
      </c>
      <c r="C1257" s="81">
        <v>4</v>
      </c>
      <c r="D1257" t="s">
        <v>2833</v>
      </c>
    </row>
    <row r="1258" spans="2:4" x14ac:dyDescent="0.25">
      <c r="B1258">
        <v>397</v>
      </c>
      <c r="C1258" s="81">
        <v>4</v>
      </c>
      <c r="D1258" t="s">
        <v>2602</v>
      </c>
    </row>
    <row r="1259" spans="2:4" x14ac:dyDescent="0.25">
      <c r="B1259">
        <v>398</v>
      </c>
      <c r="C1259" s="81">
        <v>4</v>
      </c>
      <c r="D1259" t="s">
        <v>2834</v>
      </c>
    </row>
    <row r="1260" spans="2:4" x14ac:dyDescent="0.25">
      <c r="B1260">
        <v>399</v>
      </c>
      <c r="C1260" s="81">
        <v>4</v>
      </c>
      <c r="D1260" t="s">
        <v>2835</v>
      </c>
    </row>
    <row r="1261" spans="2:4" x14ac:dyDescent="0.25">
      <c r="B1261">
        <v>400</v>
      </c>
      <c r="C1261" s="81">
        <v>4</v>
      </c>
      <c r="D1261" t="s">
        <v>2836</v>
      </c>
    </row>
    <row r="1262" spans="2:4" x14ac:dyDescent="0.25">
      <c r="B1262">
        <v>401</v>
      </c>
      <c r="C1262" s="81">
        <v>4</v>
      </c>
      <c r="D1262" t="s">
        <v>2837</v>
      </c>
    </row>
    <row r="1263" spans="2:4" x14ac:dyDescent="0.25">
      <c r="B1263">
        <v>402</v>
      </c>
      <c r="C1263" s="81">
        <v>4</v>
      </c>
      <c r="D1263" t="s">
        <v>2838</v>
      </c>
    </row>
    <row r="1264" spans="2:4" x14ac:dyDescent="0.25">
      <c r="B1264">
        <v>403</v>
      </c>
      <c r="C1264" s="81">
        <v>4</v>
      </c>
      <c r="D1264" t="s">
        <v>2839</v>
      </c>
    </row>
    <row r="1265" spans="2:4" x14ac:dyDescent="0.25">
      <c r="B1265">
        <v>404</v>
      </c>
      <c r="C1265" s="81">
        <v>4</v>
      </c>
      <c r="D1265" t="s">
        <v>2840</v>
      </c>
    </row>
    <row r="1266" spans="2:4" x14ac:dyDescent="0.25">
      <c r="B1266">
        <v>405</v>
      </c>
      <c r="C1266" s="81">
        <v>4</v>
      </c>
      <c r="D1266" t="s">
        <v>2841</v>
      </c>
    </row>
    <row r="1267" spans="2:4" x14ac:dyDescent="0.25">
      <c r="B1267">
        <v>406</v>
      </c>
      <c r="C1267" s="81">
        <v>4</v>
      </c>
      <c r="D1267" t="s">
        <v>2842</v>
      </c>
    </row>
    <row r="1268" spans="2:4" x14ac:dyDescent="0.25">
      <c r="B1268">
        <v>407</v>
      </c>
      <c r="C1268" s="81">
        <v>4</v>
      </c>
      <c r="D1268" t="s">
        <v>2843</v>
      </c>
    </row>
    <row r="1269" spans="2:4" x14ac:dyDescent="0.25">
      <c r="B1269">
        <v>408</v>
      </c>
      <c r="C1269" s="81">
        <v>4</v>
      </c>
      <c r="D1269" t="s">
        <v>2844</v>
      </c>
    </row>
    <row r="1270" spans="2:4" x14ac:dyDescent="0.25">
      <c r="B1270">
        <v>409</v>
      </c>
      <c r="C1270" s="81">
        <v>4</v>
      </c>
      <c r="D1270" t="s">
        <v>2845</v>
      </c>
    </row>
    <row r="1271" spans="2:4" x14ac:dyDescent="0.25">
      <c r="B1271">
        <v>410</v>
      </c>
      <c r="C1271" s="81">
        <v>4</v>
      </c>
      <c r="D1271" t="s">
        <v>2846</v>
      </c>
    </row>
    <row r="1272" spans="2:4" x14ac:dyDescent="0.25">
      <c r="B1272">
        <v>411</v>
      </c>
      <c r="C1272" s="81">
        <v>4</v>
      </c>
      <c r="D1272" t="s">
        <v>2847</v>
      </c>
    </row>
    <row r="1273" spans="2:4" x14ac:dyDescent="0.25">
      <c r="B1273">
        <v>412</v>
      </c>
      <c r="C1273" s="81">
        <v>4</v>
      </c>
      <c r="D1273" t="s">
        <v>2848</v>
      </c>
    </row>
    <row r="1274" spans="2:4" x14ac:dyDescent="0.25">
      <c r="B1274">
        <v>413</v>
      </c>
      <c r="C1274" s="81">
        <v>4</v>
      </c>
      <c r="D1274" t="s">
        <v>2849</v>
      </c>
    </row>
    <row r="1275" spans="2:4" x14ac:dyDescent="0.25">
      <c r="B1275">
        <v>414</v>
      </c>
      <c r="C1275" s="81">
        <v>4</v>
      </c>
      <c r="D1275" t="s">
        <v>2850</v>
      </c>
    </row>
    <row r="1276" spans="2:4" x14ac:dyDescent="0.25">
      <c r="B1276">
        <v>415</v>
      </c>
      <c r="C1276" s="81">
        <v>4</v>
      </c>
      <c r="D1276" t="s">
        <v>2851</v>
      </c>
    </row>
    <row r="1277" spans="2:4" x14ac:dyDescent="0.25">
      <c r="B1277">
        <v>416</v>
      </c>
      <c r="C1277" s="81">
        <v>4</v>
      </c>
      <c r="D1277" t="s">
        <v>2852</v>
      </c>
    </row>
    <row r="1278" spans="2:4" x14ac:dyDescent="0.25">
      <c r="B1278">
        <v>417</v>
      </c>
      <c r="C1278" s="81">
        <v>4</v>
      </c>
      <c r="D1278" t="s">
        <v>2853</v>
      </c>
    </row>
    <row r="1279" spans="2:4" x14ac:dyDescent="0.25">
      <c r="B1279">
        <v>418</v>
      </c>
      <c r="C1279" s="81">
        <v>4</v>
      </c>
      <c r="D1279" t="s">
        <v>2854</v>
      </c>
    </row>
    <row r="1280" spans="2:4" x14ac:dyDescent="0.25">
      <c r="B1280">
        <v>419</v>
      </c>
      <c r="C1280" s="81">
        <v>4</v>
      </c>
      <c r="D1280" t="s">
        <v>2855</v>
      </c>
    </row>
    <row r="1281" spans="2:4" x14ac:dyDescent="0.25">
      <c r="B1281">
        <v>420</v>
      </c>
      <c r="C1281" s="81">
        <v>4</v>
      </c>
      <c r="D1281" t="s">
        <v>2856</v>
      </c>
    </row>
    <row r="1282" spans="2:4" x14ac:dyDescent="0.25">
      <c r="B1282">
        <v>421</v>
      </c>
      <c r="C1282" s="81">
        <v>4</v>
      </c>
      <c r="D1282" t="s">
        <v>2857</v>
      </c>
    </row>
    <row r="1283" spans="2:4" x14ac:dyDescent="0.25">
      <c r="B1283">
        <v>422</v>
      </c>
      <c r="C1283" s="81">
        <v>4</v>
      </c>
      <c r="D1283" t="s">
        <v>2858</v>
      </c>
    </row>
    <row r="1284" spans="2:4" x14ac:dyDescent="0.25">
      <c r="B1284">
        <v>423</v>
      </c>
      <c r="C1284" s="81">
        <v>4</v>
      </c>
      <c r="D1284" t="s">
        <v>2859</v>
      </c>
    </row>
    <row r="1285" spans="2:4" x14ac:dyDescent="0.25">
      <c r="B1285">
        <v>424</v>
      </c>
      <c r="C1285" s="81">
        <v>4</v>
      </c>
      <c r="D1285" t="s">
        <v>2860</v>
      </c>
    </row>
    <row r="1286" spans="2:4" x14ac:dyDescent="0.25">
      <c r="B1286">
        <v>181</v>
      </c>
      <c r="C1286" s="82">
        <v>5</v>
      </c>
      <c r="D1286" t="s">
        <v>2861</v>
      </c>
    </row>
    <row r="1287" spans="2:4" x14ac:dyDescent="0.25">
      <c r="B1287">
        <v>182</v>
      </c>
      <c r="C1287" s="82">
        <v>5</v>
      </c>
      <c r="D1287" t="s">
        <v>2862</v>
      </c>
    </row>
    <row r="1288" spans="2:4" x14ac:dyDescent="0.25">
      <c r="B1288">
        <v>183</v>
      </c>
      <c r="C1288" s="82">
        <v>5</v>
      </c>
      <c r="D1288" t="s">
        <v>2390</v>
      </c>
    </row>
    <row r="1289" spans="2:4" x14ac:dyDescent="0.25">
      <c r="B1289">
        <v>184</v>
      </c>
      <c r="C1289" s="82">
        <v>5</v>
      </c>
      <c r="D1289" t="s">
        <v>2863</v>
      </c>
    </row>
    <row r="1290" spans="2:4" x14ac:dyDescent="0.25">
      <c r="B1290">
        <v>185</v>
      </c>
      <c r="C1290" s="82">
        <v>5</v>
      </c>
      <c r="D1290" t="s">
        <v>2864</v>
      </c>
    </row>
    <row r="1291" spans="2:4" x14ac:dyDescent="0.25">
      <c r="B1291">
        <v>186</v>
      </c>
      <c r="C1291" s="82">
        <v>5</v>
      </c>
      <c r="D1291" t="s">
        <v>2865</v>
      </c>
    </row>
    <row r="1292" spans="2:4" x14ac:dyDescent="0.25">
      <c r="B1292">
        <v>187</v>
      </c>
      <c r="C1292" s="82">
        <v>5</v>
      </c>
      <c r="D1292" t="s">
        <v>2866</v>
      </c>
    </row>
    <row r="1293" spans="2:4" x14ac:dyDescent="0.25">
      <c r="B1293">
        <v>188</v>
      </c>
      <c r="C1293" s="82">
        <v>5</v>
      </c>
      <c r="D1293" t="s">
        <v>2867</v>
      </c>
    </row>
    <row r="1294" spans="2:4" x14ac:dyDescent="0.25">
      <c r="B1294">
        <v>189</v>
      </c>
      <c r="C1294" s="82">
        <v>5</v>
      </c>
      <c r="D1294" t="s">
        <v>2868</v>
      </c>
    </row>
    <row r="1295" spans="2:4" x14ac:dyDescent="0.25">
      <c r="B1295">
        <v>190</v>
      </c>
      <c r="C1295" s="82">
        <v>5</v>
      </c>
      <c r="D1295" t="s">
        <v>2869</v>
      </c>
    </row>
    <row r="1296" spans="2:4" x14ac:dyDescent="0.25">
      <c r="B1296">
        <v>191</v>
      </c>
      <c r="C1296" s="82">
        <v>5</v>
      </c>
      <c r="D1296" t="s">
        <v>2870</v>
      </c>
    </row>
    <row r="1297" spans="2:4" x14ac:dyDescent="0.25">
      <c r="B1297">
        <v>192</v>
      </c>
      <c r="C1297" s="82">
        <v>5</v>
      </c>
      <c r="D1297" t="s">
        <v>2871</v>
      </c>
    </row>
    <row r="1298" spans="2:4" x14ac:dyDescent="0.25">
      <c r="B1298">
        <v>193</v>
      </c>
      <c r="C1298" s="82">
        <v>5</v>
      </c>
      <c r="D1298" t="s">
        <v>2872</v>
      </c>
    </row>
    <row r="1299" spans="2:4" x14ac:dyDescent="0.25">
      <c r="B1299">
        <v>194</v>
      </c>
      <c r="C1299" s="82">
        <v>5</v>
      </c>
      <c r="D1299" t="s">
        <v>2873</v>
      </c>
    </row>
    <row r="1300" spans="2:4" x14ac:dyDescent="0.25">
      <c r="B1300">
        <v>195</v>
      </c>
      <c r="C1300" s="82">
        <v>5</v>
      </c>
      <c r="D1300" t="s">
        <v>2874</v>
      </c>
    </row>
    <row r="1301" spans="2:4" x14ac:dyDescent="0.25">
      <c r="B1301">
        <v>196</v>
      </c>
      <c r="C1301" s="82">
        <v>5</v>
      </c>
      <c r="D1301" t="s">
        <v>2875</v>
      </c>
    </row>
    <row r="1302" spans="2:4" x14ac:dyDescent="0.25">
      <c r="B1302">
        <v>197</v>
      </c>
      <c r="C1302" s="82">
        <v>5</v>
      </c>
      <c r="D1302" t="s">
        <v>2876</v>
      </c>
    </row>
    <row r="1303" spans="2:4" x14ac:dyDescent="0.25">
      <c r="B1303">
        <v>198</v>
      </c>
      <c r="C1303" s="82">
        <v>5</v>
      </c>
      <c r="D1303" t="s">
        <v>2877</v>
      </c>
    </row>
    <row r="1304" spans="2:4" x14ac:dyDescent="0.25">
      <c r="B1304">
        <v>199</v>
      </c>
      <c r="C1304" s="82">
        <v>5</v>
      </c>
      <c r="D1304" t="s">
        <v>2878</v>
      </c>
    </row>
    <row r="1305" spans="2:4" x14ac:dyDescent="0.25">
      <c r="B1305">
        <v>200</v>
      </c>
      <c r="C1305" s="82">
        <v>5</v>
      </c>
      <c r="D1305" t="s">
        <v>2879</v>
      </c>
    </row>
    <row r="1306" spans="2:4" x14ac:dyDescent="0.25">
      <c r="B1306">
        <v>201</v>
      </c>
      <c r="C1306" s="82">
        <v>5</v>
      </c>
      <c r="D1306" t="s">
        <v>2880</v>
      </c>
    </row>
    <row r="1307" spans="2:4" x14ac:dyDescent="0.25">
      <c r="B1307">
        <v>202</v>
      </c>
      <c r="C1307" s="82">
        <v>5</v>
      </c>
      <c r="D1307" t="s">
        <v>2881</v>
      </c>
    </row>
    <row r="1308" spans="2:4" x14ac:dyDescent="0.25">
      <c r="B1308">
        <v>203</v>
      </c>
      <c r="C1308" s="82">
        <v>5</v>
      </c>
      <c r="D1308" t="s">
        <v>2410</v>
      </c>
    </row>
    <row r="1309" spans="2:4" x14ac:dyDescent="0.25">
      <c r="B1309">
        <v>204</v>
      </c>
      <c r="C1309" s="82">
        <v>5</v>
      </c>
      <c r="D1309" t="s">
        <v>2882</v>
      </c>
    </row>
    <row r="1310" spans="2:4" x14ac:dyDescent="0.25">
      <c r="B1310">
        <v>205</v>
      </c>
      <c r="C1310" s="82">
        <v>5</v>
      </c>
      <c r="D1310" t="s">
        <v>2883</v>
      </c>
    </row>
    <row r="1311" spans="2:4" x14ac:dyDescent="0.25">
      <c r="B1311">
        <v>206</v>
      </c>
      <c r="C1311" s="82">
        <v>5</v>
      </c>
      <c r="D1311" t="s">
        <v>2884</v>
      </c>
    </row>
    <row r="1312" spans="2:4" x14ac:dyDescent="0.25">
      <c r="B1312">
        <v>207</v>
      </c>
      <c r="C1312" s="82">
        <v>5</v>
      </c>
      <c r="D1312" t="s">
        <v>2885</v>
      </c>
    </row>
    <row r="1313" spans="2:4" x14ac:dyDescent="0.25">
      <c r="B1313">
        <v>208</v>
      </c>
      <c r="C1313" s="82">
        <v>5</v>
      </c>
      <c r="D1313" t="s">
        <v>2886</v>
      </c>
    </row>
    <row r="1314" spans="2:4" x14ac:dyDescent="0.25">
      <c r="B1314">
        <v>209</v>
      </c>
      <c r="C1314" s="82">
        <v>5</v>
      </c>
      <c r="D1314" t="s">
        <v>2887</v>
      </c>
    </row>
    <row r="1315" spans="2:4" x14ac:dyDescent="0.25">
      <c r="B1315">
        <v>210</v>
      </c>
      <c r="C1315" s="82">
        <v>5</v>
      </c>
      <c r="D1315" t="s">
        <v>2888</v>
      </c>
    </row>
    <row r="1316" spans="2:4" x14ac:dyDescent="0.25">
      <c r="B1316">
        <v>211</v>
      </c>
      <c r="C1316" s="82">
        <v>5</v>
      </c>
      <c r="D1316" t="s">
        <v>2889</v>
      </c>
    </row>
    <row r="1317" spans="2:4" x14ac:dyDescent="0.25">
      <c r="B1317">
        <v>212</v>
      </c>
      <c r="C1317" s="82">
        <v>5</v>
      </c>
      <c r="D1317" t="s">
        <v>2890</v>
      </c>
    </row>
    <row r="1318" spans="2:4" x14ac:dyDescent="0.25">
      <c r="B1318">
        <v>213</v>
      </c>
      <c r="C1318" s="82">
        <v>5</v>
      </c>
      <c r="D1318" t="s">
        <v>2891</v>
      </c>
    </row>
    <row r="1319" spans="2:4" x14ac:dyDescent="0.25">
      <c r="B1319">
        <v>214</v>
      </c>
      <c r="C1319" s="82">
        <v>5</v>
      </c>
      <c r="D1319" t="s">
        <v>2892</v>
      </c>
    </row>
    <row r="1320" spans="2:4" x14ac:dyDescent="0.25">
      <c r="B1320">
        <v>215</v>
      </c>
      <c r="C1320" s="82">
        <v>5</v>
      </c>
      <c r="D1320" t="s">
        <v>2893</v>
      </c>
    </row>
    <row r="1321" spans="2:4" x14ac:dyDescent="0.25">
      <c r="B1321">
        <v>216</v>
      </c>
      <c r="C1321" s="82">
        <v>5</v>
      </c>
      <c r="D1321" t="s">
        <v>2894</v>
      </c>
    </row>
    <row r="1322" spans="2:4" x14ac:dyDescent="0.25">
      <c r="B1322">
        <v>217</v>
      </c>
      <c r="C1322" s="82">
        <v>5</v>
      </c>
      <c r="D1322" t="s">
        <v>2895</v>
      </c>
    </row>
    <row r="1323" spans="2:4" x14ac:dyDescent="0.25">
      <c r="B1323">
        <v>218</v>
      </c>
      <c r="C1323" s="82">
        <v>5</v>
      </c>
      <c r="D1323" t="s">
        <v>2896</v>
      </c>
    </row>
    <row r="1324" spans="2:4" x14ac:dyDescent="0.25">
      <c r="B1324">
        <v>219</v>
      </c>
      <c r="C1324" s="82">
        <v>5</v>
      </c>
      <c r="D1324" t="s">
        <v>2897</v>
      </c>
    </row>
    <row r="1325" spans="2:4" x14ac:dyDescent="0.25">
      <c r="B1325">
        <v>220</v>
      </c>
      <c r="C1325" s="82">
        <v>5</v>
      </c>
      <c r="D1325" t="s">
        <v>2898</v>
      </c>
    </row>
    <row r="1326" spans="2:4" x14ac:dyDescent="0.25">
      <c r="B1326">
        <v>221</v>
      </c>
      <c r="C1326" s="82">
        <v>5</v>
      </c>
      <c r="D1326" t="s">
        <v>2899</v>
      </c>
    </row>
    <row r="1327" spans="2:4" x14ac:dyDescent="0.25">
      <c r="B1327">
        <v>222</v>
      </c>
      <c r="C1327" s="82">
        <v>5</v>
      </c>
      <c r="D1327" t="s">
        <v>2900</v>
      </c>
    </row>
    <row r="1328" spans="2:4" x14ac:dyDescent="0.25">
      <c r="B1328">
        <v>223</v>
      </c>
      <c r="C1328" s="82">
        <v>5</v>
      </c>
      <c r="D1328" t="s">
        <v>2901</v>
      </c>
    </row>
    <row r="1329" spans="2:4" x14ac:dyDescent="0.25">
      <c r="B1329">
        <v>224</v>
      </c>
      <c r="C1329" s="82">
        <v>5</v>
      </c>
      <c r="D1329" t="s">
        <v>2902</v>
      </c>
    </row>
    <row r="1330" spans="2:4" x14ac:dyDescent="0.25">
      <c r="B1330">
        <v>225</v>
      </c>
      <c r="C1330" s="82">
        <v>5</v>
      </c>
      <c r="D1330" t="s">
        <v>2903</v>
      </c>
    </row>
    <row r="1331" spans="2:4" x14ac:dyDescent="0.25">
      <c r="B1331">
        <v>226</v>
      </c>
      <c r="C1331" s="82">
        <v>5</v>
      </c>
      <c r="D1331" t="s">
        <v>2904</v>
      </c>
    </row>
    <row r="1332" spans="2:4" x14ac:dyDescent="0.25">
      <c r="B1332">
        <v>227</v>
      </c>
      <c r="C1332" s="82">
        <v>5</v>
      </c>
      <c r="D1332" t="s">
        <v>2433</v>
      </c>
    </row>
    <row r="1333" spans="2:4" x14ac:dyDescent="0.25">
      <c r="B1333">
        <v>228</v>
      </c>
      <c r="C1333" s="82">
        <v>5</v>
      </c>
      <c r="D1333" t="s">
        <v>2905</v>
      </c>
    </row>
    <row r="1334" spans="2:4" x14ac:dyDescent="0.25">
      <c r="B1334">
        <v>229</v>
      </c>
      <c r="C1334" s="82">
        <v>5</v>
      </c>
      <c r="D1334" t="s">
        <v>2906</v>
      </c>
    </row>
    <row r="1335" spans="2:4" x14ac:dyDescent="0.25">
      <c r="B1335">
        <v>230</v>
      </c>
      <c r="C1335" s="82">
        <v>5</v>
      </c>
      <c r="D1335" t="s">
        <v>2907</v>
      </c>
    </row>
    <row r="1336" spans="2:4" x14ac:dyDescent="0.25">
      <c r="B1336">
        <v>231</v>
      </c>
      <c r="C1336" s="82">
        <v>5</v>
      </c>
      <c r="D1336" t="s">
        <v>2908</v>
      </c>
    </row>
    <row r="1337" spans="2:4" x14ac:dyDescent="0.25">
      <c r="B1337">
        <v>232</v>
      </c>
      <c r="C1337" s="82">
        <v>5</v>
      </c>
      <c r="D1337" t="s">
        <v>2909</v>
      </c>
    </row>
    <row r="1338" spans="2:4" x14ac:dyDescent="0.25">
      <c r="B1338">
        <v>233</v>
      </c>
      <c r="C1338" s="82">
        <v>5</v>
      </c>
      <c r="D1338" t="s">
        <v>2677</v>
      </c>
    </row>
    <row r="1339" spans="2:4" x14ac:dyDescent="0.25">
      <c r="B1339">
        <v>234</v>
      </c>
      <c r="C1339" s="82">
        <v>5</v>
      </c>
      <c r="D1339" t="s">
        <v>2910</v>
      </c>
    </row>
    <row r="1340" spans="2:4" x14ac:dyDescent="0.25">
      <c r="B1340">
        <v>235</v>
      </c>
      <c r="C1340" s="82">
        <v>5</v>
      </c>
      <c r="D1340" t="s">
        <v>2911</v>
      </c>
    </row>
    <row r="1341" spans="2:4" x14ac:dyDescent="0.25">
      <c r="B1341">
        <v>236</v>
      </c>
      <c r="C1341" s="82">
        <v>5</v>
      </c>
      <c r="D1341" t="s">
        <v>2912</v>
      </c>
    </row>
    <row r="1342" spans="2:4" x14ac:dyDescent="0.25">
      <c r="B1342">
        <v>237</v>
      </c>
      <c r="C1342" s="82">
        <v>5</v>
      </c>
      <c r="D1342" t="s">
        <v>2913</v>
      </c>
    </row>
    <row r="1343" spans="2:4" x14ac:dyDescent="0.25">
      <c r="B1343">
        <v>238</v>
      </c>
      <c r="C1343" s="82">
        <v>5</v>
      </c>
      <c r="D1343" t="s">
        <v>2914</v>
      </c>
    </row>
    <row r="1344" spans="2:4" x14ac:dyDescent="0.25">
      <c r="B1344">
        <v>239</v>
      </c>
      <c r="C1344" s="82">
        <v>5</v>
      </c>
      <c r="D1344" t="s">
        <v>2915</v>
      </c>
    </row>
    <row r="1345" spans="2:4" x14ac:dyDescent="0.25">
      <c r="B1345">
        <v>240</v>
      </c>
      <c r="C1345" s="82">
        <v>5</v>
      </c>
      <c r="D1345" t="s">
        <v>2916</v>
      </c>
    </row>
    <row r="1346" spans="2:4" x14ac:dyDescent="0.25">
      <c r="B1346">
        <v>241</v>
      </c>
      <c r="C1346" s="82">
        <v>5</v>
      </c>
      <c r="D1346" t="s">
        <v>2917</v>
      </c>
    </row>
    <row r="1347" spans="2:4" x14ac:dyDescent="0.25">
      <c r="B1347">
        <v>242</v>
      </c>
      <c r="C1347" s="82">
        <v>5</v>
      </c>
      <c r="D1347" t="s">
        <v>2918</v>
      </c>
    </row>
    <row r="1348" spans="2:4" x14ac:dyDescent="0.25">
      <c r="B1348">
        <v>243</v>
      </c>
      <c r="C1348" s="82">
        <v>5</v>
      </c>
      <c r="D1348" t="s">
        <v>2449</v>
      </c>
    </row>
    <row r="1349" spans="2:4" x14ac:dyDescent="0.25">
      <c r="B1349">
        <v>244</v>
      </c>
      <c r="C1349" s="82">
        <v>5</v>
      </c>
      <c r="D1349" t="s">
        <v>2919</v>
      </c>
    </row>
    <row r="1350" spans="2:4" x14ac:dyDescent="0.25">
      <c r="B1350">
        <v>245</v>
      </c>
      <c r="C1350" s="82">
        <v>5</v>
      </c>
      <c r="D1350" t="s">
        <v>2920</v>
      </c>
    </row>
    <row r="1351" spans="2:4" x14ac:dyDescent="0.25">
      <c r="B1351">
        <v>246</v>
      </c>
      <c r="C1351" s="82">
        <v>5</v>
      </c>
      <c r="D1351" t="s">
        <v>2921</v>
      </c>
    </row>
    <row r="1352" spans="2:4" x14ac:dyDescent="0.25">
      <c r="B1352">
        <v>247</v>
      </c>
      <c r="C1352" s="82">
        <v>5</v>
      </c>
      <c r="D1352" t="s">
        <v>2922</v>
      </c>
    </row>
    <row r="1353" spans="2:4" x14ac:dyDescent="0.25">
      <c r="B1353">
        <v>248</v>
      </c>
      <c r="C1353" s="82">
        <v>5</v>
      </c>
      <c r="D1353" t="s">
        <v>2923</v>
      </c>
    </row>
    <row r="1354" spans="2:4" x14ac:dyDescent="0.25">
      <c r="B1354">
        <v>249</v>
      </c>
      <c r="C1354" s="82">
        <v>5</v>
      </c>
      <c r="D1354" t="s">
        <v>2455</v>
      </c>
    </row>
    <row r="1355" spans="2:4" x14ac:dyDescent="0.25">
      <c r="B1355">
        <v>250</v>
      </c>
      <c r="C1355" s="82">
        <v>5</v>
      </c>
      <c r="D1355" t="s">
        <v>2924</v>
      </c>
    </row>
    <row r="1356" spans="2:4" x14ac:dyDescent="0.25">
      <c r="B1356">
        <v>251</v>
      </c>
      <c r="C1356" s="82">
        <v>5</v>
      </c>
      <c r="D1356" t="s">
        <v>2925</v>
      </c>
    </row>
    <row r="1357" spans="2:4" x14ac:dyDescent="0.25">
      <c r="B1357">
        <v>252</v>
      </c>
      <c r="C1357" s="82">
        <v>5</v>
      </c>
      <c r="D1357" t="s">
        <v>2926</v>
      </c>
    </row>
    <row r="1358" spans="2:4" x14ac:dyDescent="0.25">
      <c r="B1358">
        <v>253</v>
      </c>
      <c r="C1358" s="82">
        <v>5</v>
      </c>
      <c r="D1358" t="s">
        <v>2927</v>
      </c>
    </row>
    <row r="1359" spans="2:4" x14ac:dyDescent="0.25">
      <c r="B1359">
        <v>254</v>
      </c>
      <c r="C1359" s="82">
        <v>5</v>
      </c>
      <c r="D1359" t="s">
        <v>2928</v>
      </c>
    </row>
    <row r="1360" spans="2:4" x14ac:dyDescent="0.25">
      <c r="B1360">
        <v>255</v>
      </c>
      <c r="C1360" s="82">
        <v>5</v>
      </c>
      <c r="D1360" t="s">
        <v>2929</v>
      </c>
    </row>
    <row r="1361" spans="2:4" x14ac:dyDescent="0.25">
      <c r="B1361">
        <v>256</v>
      </c>
      <c r="C1361" s="82">
        <v>5</v>
      </c>
      <c r="D1361" t="s">
        <v>2930</v>
      </c>
    </row>
    <row r="1362" spans="2:4" x14ac:dyDescent="0.25">
      <c r="B1362">
        <v>257</v>
      </c>
      <c r="C1362" s="82">
        <v>5</v>
      </c>
      <c r="D1362" t="s">
        <v>2931</v>
      </c>
    </row>
    <row r="1363" spans="2:4" x14ac:dyDescent="0.25">
      <c r="B1363">
        <v>258</v>
      </c>
      <c r="C1363" s="82">
        <v>5</v>
      </c>
      <c r="D1363" t="s">
        <v>2932</v>
      </c>
    </row>
    <row r="1364" spans="2:4" x14ac:dyDescent="0.25">
      <c r="B1364">
        <v>259</v>
      </c>
      <c r="C1364" s="82">
        <v>5</v>
      </c>
      <c r="D1364" t="s">
        <v>2933</v>
      </c>
    </row>
    <row r="1365" spans="2:4" x14ac:dyDescent="0.25">
      <c r="B1365">
        <v>260</v>
      </c>
      <c r="C1365" s="82">
        <v>5</v>
      </c>
      <c r="D1365" t="s">
        <v>2934</v>
      </c>
    </row>
    <row r="1366" spans="2:4" x14ac:dyDescent="0.25">
      <c r="B1366">
        <v>261</v>
      </c>
      <c r="C1366" s="82">
        <v>5</v>
      </c>
      <c r="D1366" t="s">
        <v>2467</v>
      </c>
    </row>
    <row r="1367" spans="2:4" x14ac:dyDescent="0.25">
      <c r="B1367">
        <v>262</v>
      </c>
      <c r="C1367" s="82">
        <v>5</v>
      </c>
      <c r="D1367" t="s">
        <v>2935</v>
      </c>
    </row>
    <row r="1368" spans="2:4" x14ac:dyDescent="0.25">
      <c r="B1368">
        <v>263</v>
      </c>
      <c r="C1368" s="82">
        <v>5</v>
      </c>
      <c r="D1368" t="s">
        <v>2936</v>
      </c>
    </row>
    <row r="1369" spans="2:4" x14ac:dyDescent="0.25">
      <c r="B1369">
        <v>264</v>
      </c>
      <c r="C1369" s="82">
        <v>5</v>
      </c>
      <c r="D1369" t="s">
        <v>2937</v>
      </c>
    </row>
    <row r="1370" spans="2:4" x14ac:dyDescent="0.25">
      <c r="B1370">
        <v>265</v>
      </c>
      <c r="C1370" s="82">
        <v>5</v>
      </c>
      <c r="D1370" t="s">
        <v>2938</v>
      </c>
    </row>
    <row r="1371" spans="2:4" x14ac:dyDescent="0.25">
      <c r="B1371">
        <v>266</v>
      </c>
      <c r="C1371" s="82">
        <v>5</v>
      </c>
      <c r="D1371" t="s">
        <v>2939</v>
      </c>
    </row>
    <row r="1372" spans="2:4" x14ac:dyDescent="0.25">
      <c r="B1372">
        <v>267</v>
      </c>
      <c r="C1372" s="82">
        <v>5</v>
      </c>
      <c r="D1372" t="s">
        <v>2473</v>
      </c>
    </row>
    <row r="1373" spans="2:4" x14ac:dyDescent="0.25">
      <c r="B1373">
        <v>268</v>
      </c>
      <c r="C1373" s="82">
        <v>5</v>
      </c>
      <c r="D1373" t="s">
        <v>2940</v>
      </c>
    </row>
    <row r="1374" spans="2:4" x14ac:dyDescent="0.25">
      <c r="B1374">
        <v>269</v>
      </c>
      <c r="C1374" s="82">
        <v>5</v>
      </c>
      <c r="D1374" t="s">
        <v>2475</v>
      </c>
    </row>
    <row r="1375" spans="2:4" x14ac:dyDescent="0.25">
      <c r="B1375">
        <v>270</v>
      </c>
      <c r="C1375" s="82">
        <v>5</v>
      </c>
      <c r="D1375" t="s">
        <v>2941</v>
      </c>
    </row>
    <row r="1376" spans="2:4" x14ac:dyDescent="0.25">
      <c r="B1376">
        <v>271</v>
      </c>
      <c r="C1376" s="82">
        <v>5</v>
      </c>
      <c r="D1376" t="s">
        <v>2942</v>
      </c>
    </row>
    <row r="1377" spans="2:4" x14ac:dyDescent="0.25">
      <c r="B1377">
        <v>272</v>
      </c>
      <c r="C1377" s="82">
        <v>5</v>
      </c>
      <c r="D1377" t="s">
        <v>2943</v>
      </c>
    </row>
    <row r="1378" spans="2:4" x14ac:dyDescent="0.25">
      <c r="B1378">
        <v>273</v>
      </c>
      <c r="C1378" s="82">
        <v>5</v>
      </c>
      <c r="D1378" t="s">
        <v>2944</v>
      </c>
    </row>
    <row r="1379" spans="2:4" x14ac:dyDescent="0.25">
      <c r="B1379">
        <v>274</v>
      </c>
      <c r="C1379" s="82">
        <v>5</v>
      </c>
      <c r="D1379" t="s">
        <v>2945</v>
      </c>
    </row>
    <row r="1380" spans="2:4" x14ac:dyDescent="0.25">
      <c r="B1380">
        <v>275</v>
      </c>
      <c r="C1380" s="82">
        <v>5</v>
      </c>
      <c r="D1380" t="s">
        <v>2946</v>
      </c>
    </row>
    <row r="1381" spans="2:4" x14ac:dyDescent="0.25">
      <c r="B1381">
        <v>276</v>
      </c>
      <c r="C1381" s="82">
        <v>5</v>
      </c>
      <c r="D1381" t="s">
        <v>2947</v>
      </c>
    </row>
    <row r="1382" spans="2:4" x14ac:dyDescent="0.25">
      <c r="B1382">
        <v>277</v>
      </c>
      <c r="C1382" s="82">
        <v>5</v>
      </c>
      <c r="D1382" t="s">
        <v>2948</v>
      </c>
    </row>
    <row r="1383" spans="2:4" x14ac:dyDescent="0.25">
      <c r="B1383">
        <v>278</v>
      </c>
      <c r="C1383" s="82">
        <v>5</v>
      </c>
      <c r="D1383" t="s">
        <v>2949</v>
      </c>
    </row>
    <row r="1384" spans="2:4" x14ac:dyDescent="0.25">
      <c r="B1384">
        <v>279</v>
      </c>
      <c r="C1384" s="82">
        <v>5</v>
      </c>
      <c r="D1384" t="s">
        <v>2950</v>
      </c>
    </row>
    <row r="1385" spans="2:4" x14ac:dyDescent="0.25">
      <c r="B1385">
        <v>280</v>
      </c>
      <c r="C1385" s="82">
        <v>5</v>
      </c>
      <c r="D1385" t="s">
        <v>2951</v>
      </c>
    </row>
    <row r="1386" spans="2:4" x14ac:dyDescent="0.25">
      <c r="B1386">
        <v>281</v>
      </c>
      <c r="C1386" s="82">
        <v>5</v>
      </c>
      <c r="D1386" t="s">
        <v>2952</v>
      </c>
    </row>
    <row r="1387" spans="2:4" x14ac:dyDescent="0.25">
      <c r="B1387">
        <v>282</v>
      </c>
      <c r="C1387" s="82">
        <v>5</v>
      </c>
      <c r="D1387" t="s">
        <v>2953</v>
      </c>
    </row>
    <row r="1388" spans="2:4" x14ac:dyDescent="0.25">
      <c r="B1388">
        <v>283</v>
      </c>
      <c r="C1388" s="82">
        <v>5</v>
      </c>
      <c r="D1388" t="s">
        <v>2489</v>
      </c>
    </row>
    <row r="1389" spans="2:4" x14ac:dyDescent="0.25">
      <c r="B1389">
        <v>284</v>
      </c>
      <c r="C1389" s="82">
        <v>5</v>
      </c>
      <c r="D1389" t="s">
        <v>2490</v>
      </c>
    </row>
    <row r="1390" spans="2:4" x14ac:dyDescent="0.25">
      <c r="B1390">
        <v>285</v>
      </c>
      <c r="C1390" s="82">
        <v>5</v>
      </c>
      <c r="D1390" t="s">
        <v>2954</v>
      </c>
    </row>
    <row r="1391" spans="2:4" x14ac:dyDescent="0.25">
      <c r="B1391">
        <v>286</v>
      </c>
      <c r="C1391" s="82">
        <v>5</v>
      </c>
      <c r="D1391" t="s">
        <v>2955</v>
      </c>
    </row>
    <row r="1392" spans="2:4" x14ac:dyDescent="0.25">
      <c r="B1392">
        <v>287</v>
      </c>
      <c r="C1392" s="82">
        <v>5</v>
      </c>
      <c r="D1392" t="s">
        <v>2956</v>
      </c>
    </row>
    <row r="1393" spans="2:4" x14ac:dyDescent="0.25">
      <c r="B1393">
        <v>288</v>
      </c>
      <c r="C1393" s="82">
        <v>5</v>
      </c>
      <c r="D1393" t="s">
        <v>2957</v>
      </c>
    </row>
    <row r="1394" spans="2:4" x14ac:dyDescent="0.25">
      <c r="B1394">
        <v>289</v>
      </c>
      <c r="C1394" s="82">
        <v>5</v>
      </c>
      <c r="D1394" t="s">
        <v>2495</v>
      </c>
    </row>
    <row r="1395" spans="2:4" x14ac:dyDescent="0.25">
      <c r="B1395">
        <v>290</v>
      </c>
      <c r="C1395" s="82">
        <v>5</v>
      </c>
      <c r="D1395" t="s">
        <v>2958</v>
      </c>
    </row>
    <row r="1396" spans="2:4" x14ac:dyDescent="0.25">
      <c r="B1396">
        <v>291</v>
      </c>
      <c r="C1396" s="82">
        <v>5</v>
      </c>
      <c r="D1396" t="s">
        <v>2959</v>
      </c>
    </row>
    <row r="1397" spans="2:4" x14ac:dyDescent="0.25">
      <c r="B1397">
        <v>292</v>
      </c>
      <c r="C1397" s="82">
        <v>5</v>
      </c>
      <c r="D1397" t="s">
        <v>2960</v>
      </c>
    </row>
    <row r="1398" spans="2:4" x14ac:dyDescent="0.25">
      <c r="B1398">
        <v>293</v>
      </c>
      <c r="C1398" s="82">
        <v>5</v>
      </c>
      <c r="D1398" t="s">
        <v>2961</v>
      </c>
    </row>
    <row r="1399" spans="2:4" x14ac:dyDescent="0.25">
      <c r="B1399">
        <v>294</v>
      </c>
      <c r="C1399" s="82">
        <v>5</v>
      </c>
      <c r="D1399" t="s">
        <v>2500</v>
      </c>
    </row>
    <row r="1400" spans="2:4" x14ac:dyDescent="0.25">
      <c r="B1400">
        <v>295</v>
      </c>
      <c r="C1400" s="82">
        <v>5</v>
      </c>
      <c r="D1400" t="s">
        <v>2962</v>
      </c>
    </row>
    <row r="1401" spans="2:4" x14ac:dyDescent="0.25">
      <c r="B1401">
        <v>296</v>
      </c>
      <c r="C1401" s="82">
        <v>5</v>
      </c>
      <c r="D1401" t="s">
        <v>2963</v>
      </c>
    </row>
    <row r="1402" spans="2:4" x14ac:dyDescent="0.25">
      <c r="B1402">
        <v>297</v>
      </c>
      <c r="C1402" s="82">
        <v>5</v>
      </c>
      <c r="D1402" t="s">
        <v>2964</v>
      </c>
    </row>
    <row r="1403" spans="2:4" x14ac:dyDescent="0.25">
      <c r="B1403">
        <v>298</v>
      </c>
      <c r="C1403" s="82">
        <v>5</v>
      </c>
      <c r="D1403" t="s">
        <v>2965</v>
      </c>
    </row>
    <row r="1404" spans="2:4" x14ac:dyDescent="0.25">
      <c r="B1404">
        <v>299</v>
      </c>
      <c r="C1404" s="82">
        <v>5</v>
      </c>
      <c r="D1404" t="s">
        <v>2505</v>
      </c>
    </row>
    <row r="1405" spans="2:4" x14ac:dyDescent="0.25">
      <c r="B1405">
        <v>300</v>
      </c>
      <c r="C1405" s="82">
        <v>5</v>
      </c>
      <c r="D1405" t="s">
        <v>2966</v>
      </c>
    </row>
    <row r="1406" spans="2:4" x14ac:dyDescent="0.25">
      <c r="B1406">
        <v>301</v>
      </c>
      <c r="C1406" s="82">
        <v>5</v>
      </c>
      <c r="D1406" t="s">
        <v>2967</v>
      </c>
    </row>
    <row r="1407" spans="2:4" x14ac:dyDescent="0.25">
      <c r="B1407">
        <v>302</v>
      </c>
      <c r="C1407" s="82">
        <v>5</v>
      </c>
      <c r="D1407" t="s">
        <v>2968</v>
      </c>
    </row>
    <row r="1408" spans="2:4" x14ac:dyDescent="0.25">
      <c r="B1408">
        <v>303</v>
      </c>
      <c r="C1408" s="82">
        <v>5</v>
      </c>
      <c r="D1408" t="s">
        <v>2509</v>
      </c>
    </row>
    <row r="1409" spans="2:4" x14ac:dyDescent="0.25">
      <c r="B1409">
        <v>304</v>
      </c>
      <c r="C1409" s="82">
        <v>5</v>
      </c>
      <c r="D1409" t="s">
        <v>2969</v>
      </c>
    </row>
    <row r="1410" spans="2:4" x14ac:dyDescent="0.25">
      <c r="B1410">
        <v>305</v>
      </c>
      <c r="C1410" s="82">
        <v>5</v>
      </c>
      <c r="D1410" t="s">
        <v>2970</v>
      </c>
    </row>
    <row r="1411" spans="2:4" x14ac:dyDescent="0.25">
      <c r="B1411">
        <v>306</v>
      </c>
      <c r="C1411" s="82">
        <v>5</v>
      </c>
      <c r="D1411" t="s">
        <v>2971</v>
      </c>
    </row>
    <row r="1412" spans="2:4" x14ac:dyDescent="0.25">
      <c r="B1412">
        <v>307</v>
      </c>
      <c r="C1412" s="82">
        <v>5</v>
      </c>
      <c r="D1412" t="s">
        <v>2972</v>
      </c>
    </row>
    <row r="1413" spans="2:4" x14ac:dyDescent="0.25">
      <c r="B1413">
        <v>308</v>
      </c>
      <c r="C1413" s="82">
        <v>5</v>
      </c>
      <c r="D1413" t="s">
        <v>2973</v>
      </c>
    </row>
    <row r="1414" spans="2:4" x14ac:dyDescent="0.25">
      <c r="B1414">
        <v>309</v>
      </c>
      <c r="C1414" s="82">
        <v>5</v>
      </c>
      <c r="D1414" t="s">
        <v>2974</v>
      </c>
    </row>
    <row r="1415" spans="2:4" x14ac:dyDescent="0.25">
      <c r="B1415">
        <v>310</v>
      </c>
      <c r="C1415" s="82">
        <v>5</v>
      </c>
      <c r="D1415" t="s">
        <v>2975</v>
      </c>
    </row>
    <row r="1416" spans="2:4" x14ac:dyDescent="0.25">
      <c r="B1416">
        <v>311</v>
      </c>
      <c r="C1416" s="82">
        <v>5</v>
      </c>
      <c r="D1416" t="s">
        <v>2976</v>
      </c>
    </row>
    <row r="1417" spans="2:4" x14ac:dyDescent="0.25">
      <c r="B1417">
        <v>312</v>
      </c>
      <c r="C1417" s="82">
        <v>5</v>
      </c>
      <c r="D1417" t="s">
        <v>2977</v>
      </c>
    </row>
    <row r="1418" spans="2:4" x14ac:dyDescent="0.25">
      <c r="B1418">
        <v>313</v>
      </c>
      <c r="C1418" s="82">
        <v>5</v>
      </c>
      <c r="D1418" t="s">
        <v>2519</v>
      </c>
    </row>
    <row r="1419" spans="2:4" x14ac:dyDescent="0.25">
      <c r="B1419">
        <v>314</v>
      </c>
      <c r="C1419" s="82">
        <v>5</v>
      </c>
      <c r="D1419" t="s">
        <v>2978</v>
      </c>
    </row>
    <row r="1420" spans="2:4" x14ac:dyDescent="0.25">
      <c r="B1420">
        <v>315</v>
      </c>
      <c r="C1420" s="82">
        <v>5</v>
      </c>
      <c r="D1420" t="s">
        <v>2979</v>
      </c>
    </row>
    <row r="1421" spans="2:4" x14ac:dyDescent="0.25">
      <c r="B1421">
        <v>316</v>
      </c>
      <c r="C1421" s="82">
        <v>5</v>
      </c>
      <c r="D1421" t="s">
        <v>2980</v>
      </c>
    </row>
    <row r="1422" spans="2:4" x14ac:dyDescent="0.25">
      <c r="B1422">
        <v>317</v>
      </c>
      <c r="C1422" s="82">
        <v>5</v>
      </c>
      <c r="D1422" t="s">
        <v>2981</v>
      </c>
    </row>
    <row r="1423" spans="2:4" x14ac:dyDescent="0.25">
      <c r="B1423">
        <v>318</v>
      </c>
      <c r="C1423" s="82">
        <v>5</v>
      </c>
      <c r="D1423" t="s">
        <v>2982</v>
      </c>
    </row>
    <row r="1424" spans="2:4" x14ac:dyDescent="0.25">
      <c r="B1424">
        <v>319</v>
      </c>
      <c r="C1424" s="82">
        <v>5</v>
      </c>
      <c r="D1424" t="s">
        <v>2983</v>
      </c>
    </row>
    <row r="1425" spans="2:4" x14ac:dyDescent="0.25">
      <c r="B1425">
        <v>320</v>
      </c>
      <c r="C1425" s="82">
        <v>5</v>
      </c>
      <c r="D1425" t="s">
        <v>2984</v>
      </c>
    </row>
    <row r="1426" spans="2:4" x14ac:dyDescent="0.25">
      <c r="B1426">
        <v>321</v>
      </c>
      <c r="C1426" s="82">
        <v>5</v>
      </c>
      <c r="D1426" t="s">
        <v>2527</v>
      </c>
    </row>
    <row r="1427" spans="2:4" x14ac:dyDescent="0.25">
      <c r="B1427">
        <v>322</v>
      </c>
      <c r="C1427" s="82">
        <v>5</v>
      </c>
      <c r="D1427" t="s">
        <v>2528</v>
      </c>
    </row>
    <row r="1428" spans="2:4" x14ac:dyDescent="0.25">
      <c r="B1428">
        <v>323</v>
      </c>
      <c r="C1428" s="82">
        <v>5</v>
      </c>
      <c r="D1428" t="s">
        <v>2985</v>
      </c>
    </row>
    <row r="1429" spans="2:4" x14ac:dyDescent="0.25">
      <c r="B1429">
        <v>324</v>
      </c>
      <c r="C1429" s="82">
        <v>5</v>
      </c>
      <c r="D1429" t="s">
        <v>2986</v>
      </c>
    </row>
    <row r="1430" spans="2:4" x14ac:dyDescent="0.25">
      <c r="B1430">
        <v>325</v>
      </c>
      <c r="C1430" s="82">
        <v>5</v>
      </c>
      <c r="D1430" t="s">
        <v>2987</v>
      </c>
    </row>
    <row r="1431" spans="2:4" x14ac:dyDescent="0.25">
      <c r="B1431">
        <v>326</v>
      </c>
      <c r="C1431" s="82">
        <v>5</v>
      </c>
      <c r="D1431" t="s">
        <v>2988</v>
      </c>
    </row>
    <row r="1432" spans="2:4" x14ac:dyDescent="0.25">
      <c r="B1432">
        <v>327</v>
      </c>
      <c r="C1432" s="82">
        <v>5</v>
      </c>
      <c r="D1432" t="s">
        <v>2989</v>
      </c>
    </row>
    <row r="1433" spans="2:4" x14ac:dyDescent="0.25">
      <c r="B1433">
        <v>328</v>
      </c>
      <c r="C1433" s="82">
        <v>5</v>
      </c>
      <c r="D1433" t="s">
        <v>2990</v>
      </c>
    </row>
    <row r="1434" spans="2:4" x14ac:dyDescent="0.25">
      <c r="B1434">
        <v>329</v>
      </c>
      <c r="C1434" s="82">
        <v>5</v>
      </c>
      <c r="D1434" t="s">
        <v>2991</v>
      </c>
    </row>
    <row r="1435" spans="2:4" x14ac:dyDescent="0.25">
      <c r="B1435">
        <v>330</v>
      </c>
      <c r="C1435" s="82">
        <v>5</v>
      </c>
      <c r="D1435" t="s">
        <v>2992</v>
      </c>
    </row>
    <row r="1436" spans="2:4" x14ac:dyDescent="0.25">
      <c r="B1436">
        <v>331</v>
      </c>
      <c r="C1436" s="82">
        <v>5</v>
      </c>
      <c r="D1436" t="s">
        <v>2993</v>
      </c>
    </row>
    <row r="1437" spans="2:4" x14ac:dyDescent="0.25">
      <c r="B1437">
        <v>332</v>
      </c>
      <c r="C1437" s="82">
        <v>5</v>
      </c>
      <c r="D1437" t="s">
        <v>2994</v>
      </c>
    </row>
    <row r="1438" spans="2:4" x14ac:dyDescent="0.25">
      <c r="B1438">
        <v>333</v>
      </c>
      <c r="C1438" s="82">
        <v>5</v>
      </c>
      <c r="D1438" t="s">
        <v>2995</v>
      </c>
    </row>
    <row r="1439" spans="2:4" x14ac:dyDescent="0.25">
      <c r="B1439">
        <v>334</v>
      </c>
      <c r="C1439" s="82">
        <v>5</v>
      </c>
      <c r="D1439" t="s">
        <v>2996</v>
      </c>
    </row>
    <row r="1440" spans="2:4" x14ac:dyDescent="0.25">
      <c r="B1440">
        <v>335</v>
      </c>
      <c r="C1440" s="82">
        <v>5</v>
      </c>
      <c r="D1440" t="s">
        <v>2997</v>
      </c>
    </row>
    <row r="1441" spans="2:4" x14ac:dyDescent="0.25">
      <c r="B1441">
        <v>336</v>
      </c>
      <c r="C1441" s="82">
        <v>5</v>
      </c>
      <c r="D1441" t="s">
        <v>2542</v>
      </c>
    </row>
    <row r="1442" spans="2:4" x14ac:dyDescent="0.25">
      <c r="B1442">
        <v>337</v>
      </c>
      <c r="C1442" s="82">
        <v>5</v>
      </c>
      <c r="D1442" t="s">
        <v>2998</v>
      </c>
    </row>
    <row r="1443" spans="2:4" x14ac:dyDescent="0.25">
      <c r="B1443">
        <v>338</v>
      </c>
      <c r="C1443" s="82">
        <v>5</v>
      </c>
      <c r="D1443" t="s">
        <v>2999</v>
      </c>
    </row>
    <row r="1444" spans="2:4" x14ac:dyDescent="0.25">
      <c r="B1444">
        <v>339</v>
      </c>
      <c r="C1444" s="82">
        <v>5</v>
      </c>
      <c r="D1444" t="s">
        <v>3000</v>
      </c>
    </row>
    <row r="1445" spans="2:4" x14ac:dyDescent="0.25">
      <c r="B1445">
        <v>340</v>
      </c>
      <c r="C1445" s="82">
        <v>5</v>
      </c>
      <c r="D1445" t="s">
        <v>3001</v>
      </c>
    </row>
    <row r="1446" spans="2:4" x14ac:dyDescent="0.25">
      <c r="B1446">
        <v>341</v>
      </c>
      <c r="C1446" s="82">
        <v>5</v>
      </c>
      <c r="D1446" t="s">
        <v>3002</v>
      </c>
    </row>
    <row r="1447" spans="2:4" x14ac:dyDescent="0.25">
      <c r="B1447">
        <v>342</v>
      </c>
      <c r="C1447" s="82">
        <v>5</v>
      </c>
      <c r="D1447" t="s">
        <v>3003</v>
      </c>
    </row>
    <row r="1448" spans="2:4" x14ac:dyDescent="0.25">
      <c r="B1448">
        <v>343</v>
      </c>
      <c r="C1448" s="82">
        <v>5</v>
      </c>
      <c r="D1448" t="s">
        <v>3004</v>
      </c>
    </row>
    <row r="1449" spans="2:4" x14ac:dyDescent="0.25">
      <c r="B1449">
        <v>344</v>
      </c>
      <c r="C1449" s="82">
        <v>5</v>
      </c>
      <c r="D1449" t="s">
        <v>3005</v>
      </c>
    </row>
    <row r="1450" spans="2:4" x14ac:dyDescent="0.25">
      <c r="B1450">
        <v>345</v>
      </c>
      <c r="C1450" s="82">
        <v>5</v>
      </c>
      <c r="D1450" t="s">
        <v>2786</v>
      </c>
    </row>
    <row r="1451" spans="2:4" x14ac:dyDescent="0.25">
      <c r="B1451">
        <v>346</v>
      </c>
      <c r="C1451" s="82">
        <v>5</v>
      </c>
      <c r="D1451" t="s">
        <v>3006</v>
      </c>
    </row>
    <row r="1452" spans="2:4" x14ac:dyDescent="0.25">
      <c r="B1452">
        <v>347</v>
      </c>
      <c r="C1452" s="82">
        <v>5</v>
      </c>
      <c r="D1452" t="s">
        <v>3007</v>
      </c>
    </row>
    <row r="1453" spans="2:4" x14ac:dyDescent="0.25">
      <c r="B1453">
        <v>348</v>
      </c>
      <c r="C1453" s="82">
        <v>5</v>
      </c>
      <c r="D1453" t="s">
        <v>2554</v>
      </c>
    </row>
    <row r="1454" spans="2:4" x14ac:dyDescent="0.25">
      <c r="B1454">
        <v>349</v>
      </c>
      <c r="C1454" s="82">
        <v>5</v>
      </c>
      <c r="D1454" t="s">
        <v>2555</v>
      </c>
    </row>
    <row r="1455" spans="2:4" x14ac:dyDescent="0.25">
      <c r="B1455">
        <v>350</v>
      </c>
      <c r="C1455" s="82">
        <v>5</v>
      </c>
      <c r="D1455" t="s">
        <v>3008</v>
      </c>
    </row>
    <row r="1456" spans="2:4" x14ac:dyDescent="0.25">
      <c r="B1456">
        <v>351</v>
      </c>
      <c r="C1456" s="82">
        <v>5</v>
      </c>
      <c r="D1456" t="s">
        <v>3009</v>
      </c>
    </row>
    <row r="1457" spans="2:4" x14ac:dyDescent="0.25">
      <c r="B1457">
        <v>352</v>
      </c>
      <c r="C1457" s="82">
        <v>5</v>
      </c>
      <c r="D1457" t="s">
        <v>3010</v>
      </c>
    </row>
    <row r="1458" spans="2:4" x14ac:dyDescent="0.25">
      <c r="B1458">
        <v>353</v>
      </c>
      <c r="C1458" s="82">
        <v>5</v>
      </c>
      <c r="D1458" t="s">
        <v>3011</v>
      </c>
    </row>
    <row r="1459" spans="2:4" x14ac:dyDescent="0.25">
      <c r="B1459">
        <v>354</v>
      </c>
      <c r="C1459" s="82">
        <v>5</v>
      </c>
      <c r="D1459" t="s">
        <v>2560</v>
      </c>
    </row>
    <row r="1460" spans="2:4" x14ac:dyDescent="0.25">
      <c r="B1460">
        <v>355</v>
      </c>
      <c r="C1460" s="82">
        <v>5</v>
      </c>
      <c r="D1460" t="s">
        <v>3012</v>
      </c>
    </row>
    <row r="1461" spans="2:4" x14ac:dyDescent="0.25">
      <c r="B1461">
        <v>356</v>
      </c>
      <c r="C1461" s="82">
        <v>5</v>
      </c>
      <c r="D1461" t="s">
        <v>3013</v>
      </c>
    </row>
    <row r="1462" spans="2:4" x14ac:dyDescent="0.25">
      <c r="B1462">
        <v>357</v>
      </c>
      <c r="C1462" s="82">
        <v>5</v>
      </c>
      <c r="D1462" t="s">
        <v>3014</v>
      </c>
    </row>
    <row r="1463" spans="2:4" x14ac:dyDescent="0.25">
      <c r="B1463">
        <v>358</v>
      </c>
      <c r="C1463" s="82">
        <v>5</v>
      </c>
      <c r="D1463" t="s">
        <v>3015</v>
      </c>
    </row>
    <row r="1464" spans="2:4" x14ac:dyDescent="0.25">
      <c r="B1464">
        <v>359</v>
      </c>
      <c r="C1464" s="82">
        <v>5</v>
      </c>
      <c r="D1464" t="s">
        <v>2565</v>
      </c>
    </row>
    <row r="1465" spans="2:4" x14ac:dyDescent="0.25">
      <c r="B1465">
        <v>360</v>
      </c>
      <c r="C1465" s="82">
        <v>5</v>
      </c>
      <c r="D1465" t="s">
        <v>3016</v>
      </c>
    </row>
    <row r="1466" spans="2:4" x14ac:dyDescent="0.25">
      <c r="B1466">
        <v>361</v>
      </c>
      <c r="C1466" s="82">
        <v>5</v>
      </c>
      <c r="D1466" t="s">
        <v>3017</v>
      </c>
    </row>
    <row r="1467" spans="2:4" x14ac:dyDescent="0.25">
      <c r="B1467">
        <v>362</v>
      </c>
      <c r="C1467" s="82">
        <v>5</v>
      </c>
      <c r="D1467" t="s">
        <v>3018</v>
      </c>
    </row>
    <row r="1468" spans="2:4" x14ac:dyDescent="0.25">
      <c r="B1468">
        <v>363</v>
      </c>
      <c r="C1468" s="82">
        <v>5</v>
      </c>
      <c r="D1468" t="s">
        <v>3019</v>
      </c>
    </row>
    <row r="1469" spans="2:4" x14ac:dyDescent="0.25">
      <c r="B1469">
        <v>364</v>
      </c>
      <c r="C1469" s="82">
        <v>5</v>
      </c>
      <c r="D1469" t="s">
        <v>3020</v>
      </c>
    </row>
    <row r="1470" spans="2:4" x14ac:dyDescent="0.25">
      <c r="B1470">
        <v>365</v>
      </c>
      <c r="C1470" s="82">
        <v>5</v>
      </c>
      <c r="D1470" t="s">
        <v>3021</v>
      </c>
    </row>
    <row r="1471" spans="2:4" x14ac:dyDescent="0.25">
      <c r="B1471">
        <v>366</v>
      </c>
      <c r="C1471" s="82">
        <v>5</v>
      </c>
      <c r="D1471" t="s">
        <v>3022</v>
      </c>
    </row>
    <row r="1472" spans="2:4" x14ac:dyDescent="0.25">
      <c r="B1472">
        <v>367</v>
      </c>
      <c r="C1472" s="82">
        <v>5</v>
      </c>
      <c r="D1472" t="s">
        <v>3023</v>
      </c>
    </row>
    <row r="1473" spans="2:4" x14ac:dyDescent="0.25">
      <c r="B1473">
        <v>368</v>
      </c>
      <c r="C1473" s="82">
        <v>5</v>
      </c>
      <c r="D1473" t="s">
        <v>3024</v>
      </c>
    </row>
    <row r="1474" spans="2:4" x14ac:dyDescent="0.25">
      <c r="B1474">
        <v>369</v>
      </c>
      <c r="C1474" s="82">
        <v>5</v>
      </c>
      <c r="D1474" t="s">
        <v>3025</v>
      </c>
    </row>
    <row r="1475" spans="2:4" x14ac:dyDescent="0.25">
      <c r="B1475">
        <v>370</v>
      </c>
      <c r="C1475" s="82">
        <v>5</v>
      </c>
      <c r="D1475" t="s">
        <v>3026</v>
      </c>
    </row>
    <row r="1476" spans="2:4" x14ac:dyDescent="0.25">
      <c r="B1476">
        <v>371</v>
      </c>
      <c r="C1476" s="82">
        <v>5</v>
      </c>
      <c r="D1476" t="s">
        <v>3027</v>
      </c>
    </row>
    <row r="1477" spans="2:4" x14ac:dyDescent="0.25">
      <c r="B1477">
        <v>372</v>
      </c>
      <c r="C1477" s="82">
        <v>5</v>
      </c>
      <c r="D1477" t="s">
        <v>3028</v>
      </c>
    </row>
    <row r="1478" spans="2:4" x14ac:dyDescent="0.25">
      <c r="B1478">
        <v>373</v>
      </c>
      <c r="C1478" s="82">
        <v>5</v>
      </c>
      <c r="D1478" t="s">
        <v>3029</v>
      </c>
    </row>
    <row r="1479" spans="2:4" x14ac:dyDescent="0.25">
      <c r="B1479">
        <v>374</v>
      </c>
      <c r="C1479" s="82">
        <v>5</v>
      </c>
      <c r="D1479" t="s">
        <v>2579</v>
      </c>
    </row>
    <row r="1480" spans="2:4" x14ac:dyDescent="0.25">
      <c r="B1480">
        <v>375</v>
      </c>
      <c r="C1480" s="82">
        <v>5</v>
      </c>
      <c r="D1480" t="s">
        <v>3030</v>
      </c>
    </row>
    <row r="1481" spans="2:4" x14ac:dyDescent="0.25">
      <c r="B1481">
        <v>376</v>
      </c>
      <c r="C1481" s="82">
        <v>5</v>
      </c>
      <c r="D1481" t="s">
        <v>3031</v>
      </c>
    </row>
    <row r="1482" spans="2:4" x14ac:dyDescent="0.25">
      <c r="B1482">
        <v>377</v>
      </c>
      <c r="C1482" s="82">
        <v>5</v>
      </c>
      <c r="D1482" t="s">
        <v>3032</v>
      </c>
    </row>
    <row r="1483" spans="2:4" x14ac:dyDescent="0.25">
      <c r="B1483">
        <v>378</v>
      </c>
      <c r="C1483" s="82">
        <v>5</v>
      </c>
      <c r="D1483" t="s">
        <v>3033</v>
      </c>
    </row>
    <row r="1484" spans="2:4" x14ac:dyDescent="0.25">
      <c r="B1484">
        <v>379</v>
      </c>
      <c r="C1484" s="82">
        <v>5</v>
      </c>
      <c r="D1484" t="s">
        <v>3034</v>
      </c>
    </row>
    <row r="1485" spans="2:4" x14ac:dyDescent="0.25">
      <c r="B1485">
        <v>380</v>
      </c>
      <c r="C1485" s="82">
        <v>5</v>
      </c>
      <c r="D1485" t="s">
        <v>2585</v>
      </c>
    </row>
    <row r="1486" spans="2:4" x14ac:dyDescent="0.25">
      <c r="B1486">
        <v>381</v>
      </c>
      <c r="C1486" s="82">
        <v>5</v>
      </c>
      <c r="D1486" t="s">
        <v>3035</v>
      </c>
    </row>
    <row r="1487" spans="2:4" x14ac:dyDescent="0.25">
      <c r="B1487">
        <v>382</v>
      </c>
      <c r="C1487" s="82">
        <v>5</v>
      </c>
      <c r="D1487" t="s">
        <v>3036</v>
      </c>
    </row>
    <row r="1488" spans="2:4" x14ac:dyDescent="0.25">
      <c r="B1488">
        <v>383</v>
      </c>
      <c r="C1488" s="82">
        <v>5</v>
      </c>
      <c r="D1488" t="s">
        <v>3037</v>
      </c>
    </row>
    <row r="1489" spans="2:4" x14ac:dyDescent="0.25">
      <c r="B1489">
        <v>384</v>
      </c>
      <c r="C1489" s="82">
        <v>5</v>
      </c>
      <c r="D1489" t="s">
        <v>3038</v>
      </c>
    </row>
    <row r="1490" spans="2:4" x14ac:dyDescent="0.25">
      <c r="B1490">
        <v>385</v>
      </c>
      <c r="C1490" s="82">
        <v>5</v>
      </c>
      <c r="D1490" t="s">
        <v>3039</v>
      </c>
    </row>
    <row r="1491" spans="2:4" x14ac:dyDescent="0.25">
      <c r="B1491">
        <v>386</v>
      </c>
      <c r="C1491" s="82">
        <v>5</v>
      </c>
      <c r="D1491" t="s">
        <v>3040</v>
      </c>
    </row>
    <row r="1492" spans="2:4" x14ac:dyDescent="0.25">
      <c r="B1492">
        <v>387</v>
      </c>
      <c r="C1492" s="82">
        <v>5</v>
      </c>
      <c r="D1492" t="s">
        <v>3041</v>
      </c>
    </row>
    <row r="1493" spans="2:4" x14ac:dyDescent="0.25">
      <c r="B1493">
        <v>388</v>
      </c>
      <c r="C1493" s="82">
        <v>5</v>
      </c>
      <c r="D1493" t="s">
        <v>3042</v>
      </c>
    </row>
    <row r="1494" spans="2:4" x14ac:dyDescent="0.25">
      <c r="B1494">
        <v>389</v>
      </c>
      <c r="C1494" s="82">
        <v>5</v>
      </c>
      <c r="D1494" t="s">
        <v>3043</v>
      </c>
    </row>
    <row r="1495" spans="2:4" x14ac:dyDescent="0.25">
      <c r="B1495">
        <v>390</v>
      </c>
      <c r="C1495" s="82">
        <v>5</v>
      </c>
      <c r="D1495" t="s">
        <v>3044</v>
      </c>
    </row>
    <row r="1496" spans="2:4" x14ac:dyDescent="0.25">
      <c r="B1496">
        <v>391</v>
      </c>
      <c r="C1496" s="82">
        <v>5</v>
      </c>
      <c r="D1496" t="s">
        <v>3045</v>
      </c>
    </row>
    <row r="1497" spans="2:4" x14ac:dyDescent="0.25">
      <c r="B1497">
        <v>392</v>
      </c>
      <c r="C1497" s="82">
        <v>5</v>
      </c>
      <c r="D1497" t="s">
        <v>3046</v>
      </c>
    </row>
    <row r="1498" spans="2:4" x14ac:dyDescent="0.25">
      <c r="B1498">
        <v>393</v>
      </c>
      <c r="C1498" s="82">
        <v>5</v>
      </c>
      <c r="D1498" t="s">
        <v>3047</v>
      </c>
    </row>
    <row r="1499" spans="2:4" x14ac:dyDescent="0.25">
      <c r="B1499">
        <v>394</v>
      </c>
      <c r="C1499" s="82">
        <v>5</v>
      </c>
      <c r="D1499" t="s">
        <v>3048</v>
      </c>
    </row>
    <row r="1500" spans="2:4" x14ac:dyDescent="0.25">
      <c r="B1500">
        <v>395</v>
      </c>
      <c r="C1500" s="82">
        <v>5</v>
      </c>
      <c r="D1500" t="s">
        <v>3049</v>
      </c>
    </row>
    <row r="1501" spans="2:4" x14ac:dyDescent="0.25">
      <c r="B1501">
        <v>396</v>
      </c>
      <c r="C1501" s="82">
        <v>5</v>
      </c>
      <c r="D1501" t="s">
        <v>2601</v>
      </c>
    </row>
    <row r="1502" spans="2:4" x14ac:dyDescent="0.25">
      <c r="B1502">
        <v>397</v>
      </c>
      <c r="C1502" s="82">
        <v>5</v>
      </c>
      <c r="D1502" t="s">
        <v>3050</v>
      </c>
    </row>
    <row r="1503" spans="2:4" x14ac:dyDescent="0.25">
      <c r="B1503">
        <v>398</v>
      </c>
      <c r="C1503" s="82">
        <v>5</v>
      </c>
      <c r="D1503" t="s">
        <v>3051</v>
      </c>
    </row>
    <row r="1504" spans="2:4" x14ac:dyDescent="0.25">
      <c r="B1504">
        <v>399</v>
      </c>
      <c r="C1504" s="82">
        <v>5</v>
      </c>
      <c r="D1504" t="s">
        <v>3052</v>
      </c>
    </row>
    <row r="1505" spans="2:4" x14ac:dyDescent="0.25">
      <c r="B1505">
        <v>400</v>
      </c>
      <c r="C1505" s="82">
        <v>5</v>
      </c>
      <c r="D1505" t="s">
        <v>3053</v>
      </c>
    </row>
    <row r="1506" spans="2:4" x14ac:dyDescent="0.25">
      <c r="B1506">
        <v>401</v>
      </c>
      <c r="C1506" s="82">
        <v>5</v>
      </c>
      <c r="D1506" t="s">
        <v>2606</v>
      </c>
    </row>
    <row r="1507" spans="2:4" x14ac:dyDescent="0.25">
      <c r="B1507">
        <v>402</v>
      </c>
      <c r="C1507" s="82">
        <v>5</v>
      </c>
      <c r="D1507" t="s">
        <v>3054</v>
      </c>
    </row>
    <row r="1508" spans="2:4" x14ac:dyDescent="0.25">
      <c r="B1508">
        <v>403</v>
      </c>
      <c r="C1508" s="82">
        <v>5</v>
      </c>
      <c r="D1508" t="s">
        <v>3055</v>
      </c>
    </row>
    <row r="1509" spans="2:4" x14ac:dyDescent="0.25">
      <c r="B1509">
        <v>404</v>
      </c>
      <c r="C1509" s="82">
        <v>5</v>
      </c>
      <c r="D1509" t="s">
        <v>3056</v>
      </c>
    </row>
    <row r="1510" spans="2:4" x14ac:dyDescent="0.25">
      <c r="B1510">
        <v>405</v>
      </c>
      <c r="C1510" s="82">
        <v>5</v>
      </c>
      <c r="D1510" t="s">
        <v>3057</v>
      </c>
    </row>
    <row r="1511" spans="2:4" x14ac:dyDescent="0.25">
      <c r="B1511">
        <v>406</v>
      </c>
      <c r="C1511" s="82">
        <v>5</v>
      </c>
      <c r="D1511" t="s">
        <v>3058</v>
      </c>
    </row>
    <row r="1512" spans="2:4" x14ac:dyDescent="0.25">
      <c r="B1512">
        <v>407</v>
      </c>
      <c r="C1512" s="82">
        <v>5</v>
      </c>
      <c r="D1512" t="s">
        <v>3059</v>
      </c>
    </row>
    <row r="1513" spans="2:4" x14ac:dyDescent="0.25">
      <c r="B1513">
        <v>408</v>
      </c>
      <c r="C1513" s="82">
        <v>5</v>
      </c>
      <c r="D1513" t="s">
        <v>3060</v>
      </c>
    </row>
    <row r="1514" spans="2:4" x14ac:dyDescent="0.25">
      <c r="B1514">
        <v>409</v>
      </c>
      <c r="C1514" s="82">
        <v>5</v>
      </c>
      <c r="D1514" t="s">
        <v>2614</v>
      </c>
    </row>
    <row r="1515" spans="2:4" x14ac:dyDescent="0.25">
      <c r="B1515">
        <v>410</v>
      </c>
      <c r="C1515" s="82">
        <v>5</v>
      </c>
      <c r="D1515" t="s">
        <v>3061</v>
      </c>
    </row>
    <row r="1516" spans="2:4" x14ac:dyDescent="0.25">
      <c r="B1516">
        <v>411</v>
      </c>
      <c r="C1516" s="82">
        <v>5</v>
      </c>
      <c r="D1516" t="s">
        <v>3062</v>
      </c>
    </row>
    <row r="1517" spans="2:4" x14ac:dyDescent="0.25">
      <c r="B1517">
        <v>412</v>
      </c>
      <c r="C1517" s="82">
        <v>5</v>
      </c>
      <c r="D1517" t="s">
        <v>3063</v>
      </c>
    </row>
    <row r="1518" spans="2:4" x14ac:dyDescent="0.25">
      <c r="B1518">
        <v>413</v>
      </c>
      <c r="C1518" s="82">
        <v>5</v>
      </c>
      <c r="D1518" t="s">
        <v>3064</v>
      </c>
    </row>
    <row r="1519" spans="2:4" x14ac:dyDescent="0.25">
      <c r="B1519">
        <v>414</v>
      </c>
      <c r="C1519" s="82">
        <v>5</v>
      </c>
      <c r="D1519" t="s">
        <v>3065</v>
      </c>
    </row>
    <row r="1520" spans="2:4" x14ac:dyDescent="0.25">
      <c r="B1520">
        <v>415</v>
      </c>
      <c r="C1520" s="82">
        <v>5</v>
      </c>
      <c r="D1520" t="s">
        <v>2620</v>
      </c>
    </row>
    <row r="1521" spans="2:5" x14ac:dyDescent="0.25">
      <c r="B1521">
        <v>416</v>
      </c>
      <c r="C1521" s="82">
        <v>5</v>
      </c>
      <c r="D1521" t="s">
        <v>2621</v>
      </c>
    </row>
    <row r="1522" spans="2:5" x14ac:dyDescent="0.25">
      <c r="B1522">
        <v>417</v>
      </c>
      <c r="C1522" s="82">
        <v>5</v>
      </c>
      <c r="D1522" t="s">
        <v>3066</v>
      </c>
    </row>
    <row r="1523" spans="2:5" x14ac:dyDescent="0.25">
      <c r="B1523">
        <v>418</v>
      </c>
      <c r="C1523" s="82">
        <v>5</v>
      </c>
      <c r="D1523" t="s">
        <v>2623</v>
      </c>
    </row>
    <row r="1524" spans="2:5" x14ac:dyDescent="0.25">
      <c r="B1524">
        <v>419</v>
      </c>
      <c r="C1524" s="82">
        <v>5</v>
      </c>
      <c r="D1524" t="s">
        <v>3067</v>
      </c>
    </row>
    <row r="1525" spans="2:5" x14ac:dyDescent="0.25">
      <c r="B1525">
        <v>420</v>
      </c>
      <c r="C1525" s="82">
        <v>5</v>
      </c>
      <c r="D1525" t="s">
        <v>2625</v>
      </c>
    </row>
    <row r="1526" spans="2:5" x14ac:dyDescent="0.25">
      <c r="B1526">
        <v>421</v>
      </c>
      <c r="C1526" s="82">
        <v>5</v>
      </c>
      <c r="D1526" t="s">
        <v>3068</v>
      </c>
    </row>
    <row r="1527" spans="2:5" x14ac:dyDescent="0.25">
      <c r="B1527">
        <v>422</v>
      </c>
      <c r="C1527" s="82">
        <v>5</v>
      </c>
      <c r="D1527" t="s">
        <v>3069</v>
      </c>
    </row>
    <row r="1528" spans="2:5" x14ac:dyDescent="0.25">
      <c r="B1528">
        <v>423</v>
      </c>
      <c r="C1528" s="82">
        <v>5</v>
      </c>
      <c r="D1528" t="s">
        <v>2628</v>
      </c>
    </row>
    <row r="1529" spans="2:5" x14ac:dyDescent="0.25">
      <c r="B1529">
        <v>424</v>
      </c>
      <c r="C1529" s="82">
        <v>5</v>
      </c>
      <c r="D1529" t="s">
        <v>3070</v>
      </c>
    </row>
    <row r="1530" spans="2:5" x14ac:dyDescent="0.25">
      <c r="B1530">
        <v>181</v>
      </c>
      <c r="C1530" s="80">
        <v>6</v>
      </c>
      <c r="D1530" t="s">
        <v>3071</v>
      </c>
      <c r="E1530" t="s">
        <v>3321</v>
      </c>
    </row>
    <row r="1531" spans="2:5" x14ac:dyDescent="0.25">
      <c r="B1531">
        <v>182</v>
      </c>
      <c r="C1531" s="80">
        <v>6</v>
      </c>
      <c r="D1531" t="s">
        <v>3072</v>
      </c>
      <c r="E1531" t="s">
        <v>3321</v>
      </c>
    </row>
    <row r="1532" spans="2:5" x14ac:dyDescent="0.25">
      <c r="B1532">
        <v>183</v>
      </c>
      <c r="C1532" s="80">
        <v>6</v>
      </c>
      <c r="D1532" t="s">
        <v>3073</v>
      </c>
      <c r="E1532" t="s">
        <v>3321</v>
      </c>
    </row>
    <row r="1533" spans="2:5" x14ac:dyDescent="0.25">
      <c r="B1533">
        <v>184</v>
      </c>
      <c r="C1533" s="80">
        <v>6</v>
      </c>
      <c r="D1533" t="s">
        <v>3074</v>
      </c>
      <c r="E1533" t="s">
        <v>3321</v>
      </c>
    </row>
    <row r="1534" spans="2:5" x14ac:dyDescent="0.25">
      <c r="B1534">
        <v>185</v>
      </c>
      <c r="C1534" s="80">
        <v>6</v>
      </c>
      <c r="D1534" t="s">
        <v>3075</v>
      </c>
      <c r="E1534" t="s">
        <v>3321</v>
      </c>
    </row>
    <row r="1535" spans="2:5" x14ac:dyDescent="0.25">
      <c r="B1535">
        <v>186</v>
      </c>
      <c r="C1535" s="80">
        <v>6</v>
      </c>
      <c r="D1535" t="s">
        <v>3076</v>
      </c>
      <c r="E1535" t="s">
        <v>3321</v>
      </c>
    </row>
    <row r="1536" spans="2:5" x14ac:dyDescent="0.25">
      <c r="B1536">
        <v>187</v>
      </c>
      <c r="C1536" s="80">
        <v>6</v>
      </c>
      <c r="D1536" t="s">
        <v>3077</v>
      </c>
      <c r="E1536" t="s">
        <v>3321</v>
      </c>
    </row>
    <row r="1537" spans="2:5" x14ac:dyDescent="0.25">
      <c r="B1537">
        <v>188</v>
      </c>
      <c r="C1537" s="80">
        <v>6</v>
      </c>
      <c r="D1537" t="s">
        <v>3078</v>
      </c>
      <c r="E1537" t="s">
        <v>3321</v>
      </c>
    </row>
    <row r="1538" spans="2:5" x14ac:dyDescent="0.25">
      <c r="B1538">
        <v>189</v>
      </c>
      <c r="C1538" s="80">
        <v>6</v>
      </c>
      <c r="D1538" t="s">
        <v>570</v>
      </c>
      <c r="E1538" t="s">
        <v>3321</v>
      </c>
    </row>
    <row r="1539" spans="2:5" x14ac:dyDescent="0.25">
      <c r="B1539">
        <v>190</v>
      </c>
      <c r="C1539" s="80">
        <v>6</v>
      </c>
      <c r="D1539" t="s">
        <v>3079</v>
      </c>
      <c r="E1539" t="s">
        <v>3321</v>
      </c>
    </row>
    <row r="1540" spans="2:5" x14ac:dyDescent="0.25">
      <c r="B1540">
        <v>191</v>
      </c>
      <c r="C1540" s="80">
        <v>6</v>
      </c>
      <c r="D1540" t="s">
        <v>3080</v>
      </c>
      <c r="E1540" t="s">
        <v>3321</v>
      </c>
    </row>
    <row r="1541" spans="2:5" x14ac:dyDescent="0.25">
      <c r="B1541">
        <v>192</v>
      </c>
      <c r="C1541" s="80">
        <v>6</v>
      </c>
      <c r="D1541" t="s">
        <v>3081</v>
      </c>
      <c r="E1541" t="s">
        <v>3321</v>
      </c>
    </row>
    <row r="1542" spans="2:5" x14ac:dyDescent="0.25">
      <c r="B1542">
        <v>193</v>
      </c>
      <c r="C1542" s="80">
        <v>6</v>
      </c>
      <c r="D1542" t="s">
        <v>3082</v>
      </c>
      <c r="E1542" t="s">
        <v>3321</v>
      </c>
    </row>
    <row r="1543" spans="2:5" x14ac:dyDescent="0.25">
      <c r="B1543">
        <v>194</v>
      </c>
      <c r="C1543" s="80">
        <v>6</v>
      </c>
      <c r="D1543" t="s">
        <v>3083</v>
      </c>
      <c r="E1543" t="s">
        <v>3321</v>
      </c>
    </row>
    <row r="1544" spans="2:5" x14ac:dyDescent="0.25">
      <c r="B1544">
        <v>195</v>
      </c>
      <c r="C1544" s="80">
        <v>6</v>
      </c>
      <c r="D1544" t="s">
        <v>3084</v>
      </c>
      <c r="E1544" t="s">
        <v>3321</v>
      </c>
    </row>
    <row r="1545" spans="2:5" x14ac:dyDescent="0.25">
      <c r="B1545">
        <v>196</v>
      </c>
      <c r="C1545" s="80">
        <v>6</v>
      </c>
      <c r="D1545" t="s">
        <v>3085</v>
      </c>
      <c r="E1545" t="s">
        <v>3321</v>
      </c>
    </row>
    <row r="1546" spans="2:5" x14ac:dyDescent="0.25">
      <c r="B1546">
        <v>197</v>
      </c>
      <c r="C1546" s="80">
        <v>6</v>
      </c>
      <c r="D1546" t="s">
        <v>3086</v>
      </c>
      <c r="E1546" t="s">
        <v>3321</v>
      </c>
    </row>
    <row r="1547" spans="2:5" x14ac:dyDescent="0.25">
      <c r="B1547">
        <v>198</v>
      </c>
      <c r="C1547" s="80">
        <v>6</v>
      </c>
      <c r="D1547" t="s">
        <v>3087</v>
      </c>
      <c r="E1547" t="s">
        <v>3321</v>
      </c>
    </row>
    <row r="1548" spans="2:5" x14ac:dyDescent="0.25">
      <c r="B1548">
        <v>199</v>
      </c>
      <c r="C1548" s="80">
        <v>6</v>
      </c>
      <c r="D1548" t="s">
        <v>3088</v>
      </c>
      <c r="E1548" t="s">
        <v>3321</v>
      </c>
    </row>
    <row r="1549" spans="2:5" x14ac:dyDescent="0.25">
      <c r="B1549">
        <v>200</v>
      </c>
      <c r="C1549" s="80">
        <v>6</v>
      </c>
      <c r="D1549" t="s">
        <v>3089</v>
      </c>
      <c r="E1549" t="s">
        <v>3321</v>
      </c>
    </row>
    <row r="1550" spans="2:5" x14ac:dyDescent="0.25">
      <c r="B1550">
        <v>201</v>
      </c>
      <c r="C1550" s="80">
        <v>6</v>
      </c>
      <c r="D1550" t="s">
        <v>3090</v>
      </c>
      <c r="E1550" t="s">
        <v>3321</v>
      </c>
    </row>
    <row r="1551" spans="2:5" x14ac:dyDescent="0.25">
      <c r="B1551">
        <v>202</v>
      </c>
      <c r="C1551" s="80">
        <v>6</v>
      </c>
      <c r="D1551" t="s">
        <v>3091</v>
      </c>
      <c r="E1551" t="s">
        <v>3321</v>
      </c>
    </row>
    <row r="1552" spans="2:5" x14ac:dyDescent="0.25">
      <c r="B1552">
        <v>203</v>
      </c>
      <c r="C1552" s="80">
        <v>6</v>
      </c>
      <c r="D1552" t="s">
        <v>3092</v>
      </c>
      <c r="E1552" t="s">
        <v>3321</v>
      </c>
    </row>
    <row r="1553" spans="2:5" x14ac:dyDescent="0.25">
      <c r="B1553">
        <v>204</v>
      </c>
      <c r="C1553" s="80">
        <v>6</v>
      </c>
      <c r="D1553" t="s">
        <v>3093</v>
      </c>
      <c r="E1553" t="s">
        <v>3321</v>
      </c>
    </row>
    <row r="1554" spans="2:5" x14ac:dyDescent="0.25">
      <c r="B1554">
        <v>205</v>
      </c>
      <c r="C1554" s="80">
        <v>6</v>
      </c>
      <c r="D1554" t="s">
        <v>3094</v>
      </c>
      <c r="E1554" t="s">
        <v>3321</v>
      </c>
    </row>
    <row r="1555" spans="2:5" x14ac:dyDescent="0.25">
      <c r="B1555">
        <v>206</v>
      </c>
      <c r="C1555" s="80">
        <v>6</v>
      </c>
      <c r="D1555" t="s">
        <v>3095</v>
      </c>
      <c r="E1555" t="s">
        <v>3321</v>
      </c>
    </row>
    <row r="1556" spans="2:5" x14ac:dyDescent="0.25">
      <c r="B1556">
        <v>207</v>
      </c>
      <c r="C1556" s="80">
        <v>6</v>
      </c>
      <c r="D1556" t="s">
        <v>3096</v>
      </c>
      <c r="E1556" t="s">
        <v>3321</v>
      </c>
    </row>
    <row r="1557" spans="2:5" x14ac:dyDescent="0.25">
      <c r="B1557">
        <v>208</v>
      </c>
      <c r="C1557" s="80">
        <v>6</v>
      </c>
      <c r="D1557" t="s">
        <v>3097</v>
      </c>
      <c r="E1557" t="s">
        <v>3321</v>
      </c>
    </row>
    <row r="1558" spans="2:5" x14ac:dyDescent="0.25">
      <c r="B1558">
        <v>209</v>
      </c>
      <c r="C1558" s="80">
        <v>6</v>
      </c>
      <c r="D1558" t="s">
        <v>3098</v>
      </c>
      <c r="E1558" t="s">
        <v>3321</v>
      </c>
    </row>
    <row r="1559" spans="2:5" x14ac:dyDescent="0.25">
      <c r="B1559">
        <v>210</v>
      </c>
      <c r="C1559" s="80">
        <v>6</v>
      </c>
      <c r="D1559" t="s">
        <v>3099</v>
      </c>
      <c r="E1559" t="s">
        <v>3321</v>
      </c>
    </row>
    <row r="1560" spans="2:5" x14ac:dyDescent="0.25">
      <c r="B1560">
        <v>211</v>
      </c>
      <c r="C1560" s="80">
        <v>6</v>
      </c>
      <c r="D1560" t="s">
        <v>3100</v>
      </c>
      <c r="E1560" t="s">
        <v>3321</v>
      </c>
    </row>
    <row r="1561" spans="2:5" x14ac:dyDescent="0.25">
      <c r="B1561">
        <v>212</v>
      </c>
      <c r="C1561" s="80">
        <v>6</v>
      </c>
      <c r="D1561" t="s">
        <v>3101</v>
      </c>
      <c r="E1561" t="s">
        <v>3321</v>
      </c>
    </row>
    <row r="1562" spans="2:5" x14ac:dyDescent="0.25">
      <c r="B1562">
        <v>213</v>
      </c>
      <c r="C1562" s="80">
        <v>6</v>
      </c>
      <c r="D1562" t="s">
        <v>3102</v>
      </c>
      <c r="E1562" t="s">
        <v>3321</v>
      </c>
    </row>
    <row r="1563" spans="2:5" x14ac:dyDescent="0.25">
      <c r="B1563">
        <v>214</v>
      </c>
      <c r="C1563" s="80">
        <v>6</v>
      </c>
      <c r="D1563" t="s">
        <v>3103</v>
      </c>
      <c r="E1563" t="s">
        <v>3321</v>
      </c>
    </row>
    <row r="1564" spans="2:5" x14ac:dyDescent="0.25">
      <c r="B1564">
        <v>215</v>
      </c>
      <c r="C1564" s="80">
        <v>6</v>
      </c>
      <c r="D1564" t="s">
        <v>3104</v>
      </c>
      <c r="E1564" t="s">
        <v>3321</v>
      </c>
    </row>
    <row r="1565" spans="2:5" x14ac:dyDescent="0.25">
      <c r="B1565">
        <v>216</v>
      </c>
      <c r="C1565" s="80">
        <v>6</v>
      </c>
      <c r="D1565" t="s">
        <v>3105</v>
      </c>
      <c r="E1565" t="s">
        <v>3321</v>
      </c>
    </row>
    <row r="1566" spans="2:5" x14ac:dyDescent="0.25">
      <c r="B1566">
        <v>217</v>
      </c>
      <c r="C1566" s="80">
        <v>6</v>
      </c>
      <c r="D1566" t="s">
        <v>3106</v>
      </c>
      <c r="E1566" t="s">
        <v>3321</v>
      </c>
    </row>
    <row r="1567" spans="2:5" x14ac:dyDescent="0.25">
      <c r="B1567">
        <v>218</v>
      </c>
      <c r="C1567" s="80">
        <v>6</v>
      </c>
      <c r="D1567" t="s">
        <v>3107</v>
      </c>
      <c r="E1567" t="s">
        <v>3321</v>
      </c>
    </row>
    <row r="1568" spans="2:5" x14ac:dyDescent="0.25">
      <c r="B1568">
        <v>219</v>
      </c>
      <c r="C1568" s="80">
        <v>6</v>
      </c>
      <c r="D1568" t="s">
        <v>3108</v>
      </c>
      <c r="E1568" t="s">
        <v>3321</v>
      </c>
    </row>
    <row r="1569" spans="2:5" x14ac:dyDescent="0.25">
      <c r="B1569">
        <v>220</v>
      </c>
      <c r="C1569" s="80">
        <v>6</v>
      </c>
      <c r="D1569" t="s">
        <v>3109</v>
      </c>
      <c r="E1569" t="s">
        <v>3321</v>
      </c>
    </row>
    <row r="1570" spans="2:5" x14ac:dyDescent="0.25">
      <c r="B1570">
        <v>221</v>
      </c>
      <c r="C1570" s="80">
        <v>6</v>
      </c>
      <c r="D1570" t="s">
        <v>3110</v>
      </c>
      <c r="E1570" t="s">
        <v>3321</v>
      </c>
    </row>
    <row r="1571" spans="2:5" x14ac:dyDescent="0.25">
      <c r="B1571">
        <v>222</v>
      </c>
      <c r="C1571" s="80">
        <v>6</v>
      </c>
      <c r="D1571" t="s">
        <v>3111</v>
      </c>
      <c r="E1571" t="s">
        <v>3321</v>
      </c>
    </row>
    <row r="1572" spans="2:5" x14ac:dyDescent="0.25">
      <c r="B1572">
        <v>223</v>
      </c>
      <c r="C1572" s="80">
        <v>6</v>
      </c>
      <c r="D1572" t="s">
        <v>3112</v>
      </c>
      <c r="E1572" t="s">
        <v>3321</v>
      </c>
    </row>
    <row r="1573" spans="2:5" x14ac:dyDescent="0.25">
      <c r="B1573">
        <v>224</v>
      </c>
      <c r="C1573" s="80">
        <v>6</v>
      </c>
      <c r="D1573" t="s">
        <v>3113</v>
      </c>
      <c r="E1573" t="s">
        <v>3321</v>
      </c>
    </row>
    <row r="1574" spans="2:5" x14ac:dyDescent="0.25">
      <c r="B1574">
        <v>225</v>
      </c>
      <c r="C1574" s="80">
        <v>6</v>
      </c>
      <c r="D1574" t="s">
        <v>3114</v>
      </c>
      <c r="E1574" t="s">
        <v>3321</v>
      </c>
    </row>
    <row r="1575" spans="2:5" x14ac:dyDescent="0.25">
      <c r="B1575">
        <v>226</v>
      </c>
      <c r="C1575" s="80">
        <v>6</v>
      </c>
      <c r="D1575" t="s">
        <v>3115</v>
      </c>
      <c r="E1575" t="s">
        <v>3321</v>
      </c>
    </row>
    <row r="1576" spans="2:5" x14ac:dyDescent="0.25">
      <c r="B1576">
        <v>227</v>
      </c>
      <c r="C1576" s="80">
        <v>6</v>
      </c>
      <c r="D1576" t="s">
        <v>3116</v>
      </c>
      <c r="E1576" t="s">
        <v>3321</v>
      </c>
    </row>
    <row r="1577" spans="2:5" x14ac:dyDescent="0.25">
      <c r="B1577">
        <v>228</v>
      </c>
      <c r="C1577" s="80">
        <v>6</v>
      </c>
      <c r="D1577" t="s">
        <v>3117</v>
      </c>
      <c r="E1577" t="s">
        <v>3321</v>
      </c>
    </row>
    <row r="1578" spans="2:5" x14ac:dyDescent="0.25">
      <c r="B1578">
        <v>229</v>
      </c>
      <c r="C1578" s="80">
        <v>6</v>
      </c>
      <c r="D1578" t="s">
        <v>3118</v>
      </c>
      <c r="E1578" t="s">
        <v>3321</v>
      </c>
    </row>
    <row r="1579" spans="2:5" x14ac:dyDescent="0.25">
      <c r="B1579">
        <v>230</v>
      </c>
      <c r="C1579" s="80">
        <v>6</v>
      </c>
      <c r="D1579" t="s">
        <v>3119</v>
      </c>
      <c r="E1579" t="s">
        <v>3321</v>
      </c>
    </row>
    <row r="1580" spans="2:5" x14ac:dyDescent="0.25">
      <c r="B1580">
        <v>231</v>
      </c>
      <c r="C1580" s="80">
        <v>6</v>
      </c>
      <c r="D1580" t="s">
        <v>3120</v>
      </c>
      <c r="E1580" t="s">
        <v>3321</v>
      </c>
    </row>
    <row r="1581" spans="2:5" x14ac:dyDescent="0.25">
      <c r="B1581">
        <v>232</v>
      </c>
      <c r="C1581" s="80">
        <v>6</v>
      </c>
      <c r="D1581" t="s">
        <v>3121</v>
      </c>
      <c r="E1581" t="s">
        <v>3321</v>
      </c>
    </row>
    <row r="1582" spans="2:5" x14ac:dyDescent="0.25">
      <c r="B1582">
        <v>233</v>
      </c>
      <c r="C1582" s="80">
        <v>6</v>
      </c>
      <c r="D1582" t="s">
        <v>3122</v>
      </c>
      <c r="E1582" t="s">
        <v>3321</v>
      </c>
    </row>
    <row r="1583" spans="2:5" x14ac:dyDescent="0.25">
      <c r="B1583">
        <v>234</v>
      </c>
      <c r="C1583" s="80">
        <v>6</v>
      </c>
      <c r="D1583" t="s">
        <v>3123</v>
      </c>
      <c r="E1583" t="s">
        <v>3321</v>
      </c>
    </row>
    <row r="1584" spans="2:5" x14ac:dyDescent="0.25">
      <c r="B1584">
        <v>235</v>
      </c>
      <c r="C1584" s="80">
        <v>6</v>
      </c>
      <c r="D1584" t="s">
        <v>3124</v>
      </c>
      <c r="E1584" t="s">
        <v>3321</v>
      </c>
    </row>
    <row r="1585" spans="2:5" x14ac:dyDescent="0.25">
      <c r="B1585">
        <v>236</v>
      </c>
      <c r="C1585" s="80">
        <v>6</v>
      </c>
      <c r="D1585" t="s">
        <v>3125</v>
      </c>
      <c r="E1585" t="s">
        <v>3321</v>
      </c>
    </row>
    <row r="1586" spans="2:5" x14ac:dyDescent="0.25">
      <c r="B1586">
        <v>237</v>
      </c>
      <c r="C1586" s="80">
        <v>6</v>
      </c>
      <c r="D1586" t="s">
        <v>3126</v>
      </c>
      <c r="E1586" t="s">
        <v>3321</v>
      </c>
    </row>
    <row r="1587" spans="2:5" x14ac:dyDescent="0.25">
      <c r="B1587">
        <v>238</v>
      </c>
      <c r="C1587" s="80">
        <v>6</v>
      </c>
      <c r="D1587" t="s">
        <v>3127</v>
      </c>
      <c r="E1587" t="s">
        <v>3321</v>
      </c>
    </row>
    <row r="1588" spans="2:5" x14ac:dyDescent="0.25">
      <c r="B1588">
        <v>239</v>
      </c>
      <c r="C1588" s="80">
        <v>6</v>
      </c>
      <c r="D1588" t="s">
        <v>3128</v>
      </c>
      <c r="E1588" t="s">
        <v>3321</v>
      </c>
    </row>
    <row r="1589" spans="2:5" x14ac:dyDescent="0.25">
      <c r="B1589">
        <v>240</v>
      </c>
      <c r="C1589" s="80">
        <v>6</v>
      </c>
      <c r="D1589" t="s">
        <v>3129</v>
      </c>
      <c r="E1589" t="s">
        <v>3321</v>
      </c>
    </row>
    <row r="1590" spans="2:5" x14ac:dyDescent="0.25">
      <c r="B1590">
        <v>241</v>
      </c>
      <c r="C1590" s="80">
        <v>6</v>
      </c>
      <c r="D1590" t="s">
        <v>3130</v>
      </c>
      <c r="E1590" t="s">
        <v>3321</v>
      </c>
    </row>
    <row r="1591" spans="2:5" x14ac:dyDescent="0.25">
      <c r="B1591">
        <v>242</v>
      </c>
      <c r="C1591" s="80">
        <v>6</v>
      </c>
      <c r="D1591" t="s">
        <v>3131</v>
      </c>
      <c r="E1591" t="s">
        <v>3321</v>
      </c>
    </row>
    <row r="1592" spans="2:5" x14ac:dyDescent="0.25">
      <c r="B1592">
        <v>243</v>
      </c>
      <c r="C1592" s="80">
        <v>6</v>
      </c>
      <c r="D1592" t="s">
        <v>3132</v>
      </c>
      <c r="E1592" t="s">
        <v>3321</v>
      </c>
    </row>
    <row r="1593" spans="2:5" x14ac:dyDescent="0.25">
      <c r="B1593">
        <v>244</v>
      </c>
      <c r="C1593" s="80">
        <v>6</v>
      </c>
      <c r="D1593" t="s">
        <v>3133</v>
      </c>
      <c r="E1593" t="s">
        <v>3321</v>
      </c>
    </row>
    <row r="1594" spans="2:5" x14ac:dyDescent="0.25">
      <c r="B1594">
        <v>245</v>
      </c>
      <c r="C1594" s="80">
        <v>6</v>
      </c>
      <c r="D1594" t="s">
        <v>3134</v>
      </c>
      <c r="E1594" t="s">
        <v>3321</v>
      </c>
    </row>
    <row r="1595" spans="2:5" x14ac:dyDescent="0.25">
      <c r="B1595">
        <v>246</v>
      </c>
      <c r="C1595" s="80">
        <v>6</v>
      </c>
      <c r="D1595" t="s">
        <v>3135</v>
      </c>
      <c r="E1595" t="s">
        <v>3321</v>
      </c>
    </row>
    <row r="1596" spans="2:5" x14ac:dyDescent="0.25">
      <c r="B1596">
        <v>247</v>
      </c>
      <c r="C1596" s="80">
        <v>6</v>
      </c>
      <c r="D1596" t="s">
        <v>3136</v>
      </c>
      <c r="E1596" t="s">
        <v>3321</v>
      </c>
    </row>
    <row r="1597" spans="2:5" x14ac:dyDescent="0.25">
      <c r="B1597">
        <v>248</v>
      </c>
      <c r="C1597" s="80">
        <v>6</v>
      </c>
      <c r="D1597" t="s">
        <v>3137</v>
      </c>
      <c r="E1597" t="s">
        <v>3321</v>
      </c>
    </row>
    <row r="1598" spans="2:5" x14ac:dyDescent="0.25">
      <c r="B1598">
        <v>249</v>
      </c>
      <c r="C1598" s="80">
        <v>6</v>
      </c>
      <c r="D1598" t="s">
        <v>3138</v>
      </c>
      <c r="E1598" t="s">
        <v>3321</v>
      </c>
    </row>
    <row r="1599" spans="2:5" x14ac:dyDescent="0.25">
      <c r="B1599">
        <v>250</v>
      </c>
      <c r="C1599" s="80">
        <v>6</v>
      </c>
      <c r="D1599" t="s">
        <v>3139</v>
      </c>
      <c r="E1599" t="s">
        <v>3321</v>
      </c>
    </row>
    <row r="1600" spans="2:5" x14ac:dyDescent="0.25">
      <c r="B1600">
        <v>251</v>
      </c>
      <c r="C1600" s="80">
        <v>6</v>
      </c>
      <c r="D1600" t="s">
        <v>3140</v>
      </c>
      <c r="E1600" t="s">
        <v>3321</v>
      </c>
    </row>
    <row r="1601" spans="2:5" x14ac:dyDescent="0.25">
      <c r="B1601">
        <v>252</v>
      </c>
      <c r="C1601" s="80">
        <v>6</v>
      </c>
      <c r="D1601" t="s">
        <v>3141</v>
      </c>
      <c r="E1601" t="s">
        <v>3321</v>
      </c>
    </row>
    <row r="1602" spans="2:5" x14ac:dyDescent="0.25">
      <c r="B1602">
        <v>253</v>
      </c>
      <c r="C1602" s="80">
        <v>6</v>
      </c>
      <c r="D1602" t="s">
        <v>3142</v>
      </c>
      <c r="E1602" t="s">
        <v>3321</v>
      </c>
    </row>
    <row r="1603" spans="2:5" x14ac:dyDescent="0.25">
      <c r="B1603">
        <v>254</v>
      </c>
      <c r="C1603" s="80">
        <v>6</v>
      </c>
      <c r="D1603" t="s">
        <v>3143</v>
      </c>
      <c r="E1603" t="s">
        <v>3321</v>
      </c>
    </row>
    <row r="1604" spans="2:5" x14ac:dyDescent="0.25">
      <c r="B1604">
        <v>255</v>
      </c>
      <c r="C1604" s="80">
        <v>6</v>
      </c>
      <c r="D1604" t="s">
        <v>3144</v>
      </c>
      <c r="E1604" t="s">
        <v>3321</v>
      </c>
    </row>
    <row r="1605" spans="2:5" x14ac:dyDescent="0.25">
      <c r="B1605">
        <v>256</v>
      </c>
      <c r="C1605" s="80">
        <v>6</v>
      </c>
      <c r="D1605" t="s">
        <v>3145</v>
      </c>
      <c r="E1605" t="s">
        <v>3321</v>
      </c>
    </row>
    <row r="1606" spans="2:5" x14ac:dyDescent="0.25">
      <c r="B1606">
        <v>257</v>
      </c>
      <c r="C1606" s="80">
        <v>6</v>
      </c>
      <c r="D1606" t="s">
        <v>3146</v>
      </c>
      <c r="E1606" t="s">
        <v>3321</v>
      </c>
    </row>
    <row r="1607" spans="2:5" x14ac:dyDescent="0.25">
      <c r="B1607">
        <v>258</v>
      </c>
      <c r="C1607" s="80">
        <v>6</v>
      </c>
      <c r="D1607" t="s">
        <v>3147</v>
      </c>
      <c r="E1607" t="s">
        <v>3321</v>
      </c>
    </row>
    <row r="1608" spans="2:5" x14ac:dyDescent="0.25">
      <c r="B1608">
        <v>259</v>
      </c>
      <c r="C1608" s="80">
        <v>6</v>
      </c>
      <c r="D1608" t="s">
        <v>3148</v>
      </c>
      <c r="E1608" t="s">
        <v>3321</v>
      </c>
    </row>
    <row r="1609" spans="2:5" x14ac:dyDescent="0.25">
      <c r="B1609">
        <v>260</v>
      </c>
      <c r="C1609" s="80">
        <v>6</v>
      </c>
      <c r="D1609" t="s">
        <v>3149</v>
      </c>
      <c r="E1609" t="s">
        <v>3321</v>
      </c>
    </row>
    <row r="1610" spans="2:5" x14ac:dyDescent="0.25">
      <c r="B1610">
        <v>261</v>
      </c>
      <c r="C1610" s="80">
        <v>6</v>
      </c>
      <c r="D1610" t="s">
        <v>2467</v>
      </c>
      <c r="E1610" t="s">
        <v>3321</v>
      </c>
    </row>
    <row r="1611" spans="2:5" x14ac:dyDescent="0.25">
      <c r="B1611">
        <v>262</v>
      </c>
      <c r="C1611" s="80">
        <v>6</v>
      </c>
      <c r="D1611" t="s">
        <v>3150</v>
      </c>
      <c r="E1611" t="s">
        <v>3321</v>
      </c>
    </row>
    <row r="1612" spans="2:5" x14ac:dyDescent="0.25">
      <c r="B1612">
        <v>263</v>
      </c>
      <c r="C1612" s="80">
        <v>6</v>
      </c>
      <c r="D1612" t="s">
        <v>3151</v>
      </c>
      <c r="E1612" t="s">
        <v>3321</v>
      </c>
    </row>
    <row r="1613" spans="2:5" x14ac:dyDescent="0.25">
      <c r="B1613">
        <v>264</v>
      </c>
      <c r="C1613" s="80">
        <v>6</v>
      </c>
      <c r="D1613" t="s">
        <v>3152</v>
      </c>
      <c r="E1613" t="s">
        <v>3321</v>
      </c>
    </row>
    <row r="1614" spans="2:5" x14ac:dyDescent="0.25">
      <c r="B1614">
        <v>265</v>
      </c>
      <c r="C1614" s="80">
        <v>6</v>
      </c>
      <c r="D1614" t="s">
        <v>3153</v>
      </c>
      <c r="E1614" t="s">
        <v>3321</v>
      </c>
    </row>
    <row r="1615" spans="2:5" x14ac:dyDescent="0.25">
      <c r="B1615">
        <v>266</v>
      </c>
      <c r="C1615" s="80">
        <v>6</v>
      </c>
      <c r="D1615" t="s">
        <v>3154</v>
      </c>
      <c r="E1615" t="s">
        <v>3321</v>
      </c>
    </row>
    <row r="1616" spans="2:5" x14ac:dyDescent="0.25">
      <c r="B1616">
        <v>267</v>
      </c>
      <c r="C1616" s="80">
        <v>6</v>
      </c>
      <c r="D1616" t="s">
        <v>3155</v>
      </c>
      <c r="E1616" t="s">
        <v>3321</v>
      </c>
    </row>
    <row r="1617" spans="2:5" x14ac:dyDescent="0.25">
      <c r="B1617">
        <v>268</v>
      </c>
      <c r="C1617" s="80">
        <v>6</v>
      </c>
      <c r="D1617" t="s">
        <v>3156</v>
      </c>
      <c r="E1617" t="s">
        <v>3321</v>
      </c>
    </row>
    <row r="1618" spans="2:5" x14ac:dyDescent="0.25">
      <c r="B1618">
        <v>269</v>
      </c>
      <c r="C1618" s="80">
        <v>6</v>
      </c>
      <c r="D1618" t="s">
        <v>3157</v>
      </c>
      <c r="E1618" t="s">
        <v>3321</v>
      </c>
    </row>
    <row r="1619" spans="2:5" x14ac:dyDescent="0.25">
      <c r="B1619">
        <v>270</v>
      </c>
      <c r="C1619" s="80">
        <v>6</v>
      </c>
      <c r="D1619" t="s">
        <v>3158</v>
      </c>
      <c r="E1619" t="s">
        <v>3321</v>
      </c>
    </row>
    <row r="1620" spans="2:5" x14ac:dyDescent="0.25">
      <c r="B1620">
        <v>271</v>
      </c>
      <c r="C1620" s="80">
        <v>6</v>
      </c>
      <c r="D1620" t="s">
        <v>3159</v>
      </c>
      <c r="E1620" t="s">
        <v>3321</v>
      </c>
    </row>
    <row r="1621" spans="2:5" x14ac:dyDescent="0.25">
      <c r="B1621">
        <v>272</v>
      </c>
      <c r="C1621" s="80">
        <v>6</v>
      </c>
      <c r="D1621" t="s">
        <v>3160</v>
      </c>
      <c r="E1621" t="s">
        <v>3321</v>
      </c>
    </row>
    <row r="1622" spans="2:5" x14ac:dyDescent="0.25">
      <c r="B1622">
        <v>273</v>
      </c>
      <c r="C1622" s="80">
        <v>6</v>
      </c>
      <c r="D1622" t="s">
        <v>3161</v>
      </c>
      <c r="E1622" t="s">
        <v>3321</v>
      </c>
    </row>
    <row r="1623" spans="2:5" x14ac:dyDescent="0.25">
      <c r="B1623">
        <v>274</v>
      </c>
      <c r="C1623" s="80">
        <v>6</v>
      </c>
      <c r="D1623" t="s">
        <v>3162</v>
      </c>
      <c r="E1623" t="s">
        <v>3321</v>
      </c>
    </row>
    <row r="1624" spans="2:5" x14ac:dyDescent="0.25">
      <c r="B1624">
        <v>275</v>
      </c>
      <c r="C1624" s="80">
        <v>6</v>
      </c>
      <c r="D1624" t="s">
        <v>3163</v>
      </c>
      <c r="E1624" t="s">
        <v>3321</v>
      </c>
    </row>
    <row r="1625" spans="2:5" x14ac:dyDescent="0.25">
      <c r="B1625">
        <v>276</v>
      </c>
      <c r="C1625" s="80">
        <v>6</v>
      </c>
      <c r="D1625" t="s">
        <v>3164</v>
      </c>
      <c r="E1625" t="s">
        <v>3321</v>
      </c>
    </row>
    <row r="1626" spans="2:5" x14ac:dyDescent="0.25">
      <c r="B1626">
        <v>277</v>
      </c>
      <c r="C1626" s="80">
        <v>6</v>
      </c>
      <c r="D1626" t="s">
        <v>3165</v>
      </c>
      <c r="E1626" t="s">
        <v>3321</v>
      </c>
    </row>
    <row r="1627" spans="2:5" x14ac:dyDescent="0.25">
      <c r="B1627">
        <v>278</v>
      </c>
      <c r="C1627" s="80">
        <v>6</v>
      </c>
      <c r="D1627" t="s">
        <v>3166</v>
      </c>
      <c r="E1627" t="s">
        <v>3321</v>
      </c>
    </row>
    <row r="1628" spans="2:5" x14ac:dyDescent="0.25">
      <c r="B1628">
        <v>279</v>
      </c>
      <c r="C1628" s="80">
        <v>6</v>
      </c>
      <c r="D1628" t="s">
        <v>3167</v>
      </c>
      <c r="E1628" t="s">
        <v>3321</v>
      </c>
    </row>
    <row r="1629" spans="2:5" x14ac:dyDescent="0.25">
      <c r="B1629">
        <v>280</v>
      </c>
      <c r="C1629" s="80">
        <v>6</v>
      </c>
      <c r="D1629" t="s">
        <v>3168</v>
      </c>
      <c r="E1629" t="s">
        <v>3321</v>
      </c>
    </row>
    <row r="1630" spans="2:5" x14ac:dyDescent="0.25">
      <c r="B1630">
        <v>281</v>
      </c>
      <c r="C1630" s="80">
        <v>6</v>
      </c>
      <c r="D1630" t="s">
        <v>3169</v>
      </c>
      <c r="E1630" t="s">
        <v>3321</v>
      </c>
    </row>
    <row r="1631" spans="2:5" x14ac:dyDescent="0.25">
      <c r="B1631">
        <v>282</v>
      </c>
      <c r="C1631" s="80">
        <v>6</v>
      </c>
      <c r="D1631" t="s">
        <v>3170</v>
      </c>
      <c r="E1631" t="s">
        <v>3321</v>
      </c>
    </row>
    <row r="1632" spans="2:5" x14ac:dyDescent="0.25">
      <c r="B1632">
        <v>283</v>
      </c>
      <c r="C1632" s="80">
        <v>6</v>
      </c>
      <c r="D1632" t="s">
        <v>3171</v>
      </c>
      <c r="E1632" t="s">
        <v>3321</v>
      </c>
    </row>
    <row r="1633" spans="2:5" x14ac:dyDescent="0.25">
      <c r="B1633">
        <v>284</v>
      </c>
      <c r="C1633" s="80">
        <v>6</v>
      </c>
      <c r="D1633" t="s">
        <v>3172</v>
      </c>
      <c r="E1633" t="s">
        <v>3321</v>
      </c>
    </row>
    <row r="1634" spans="2:5" x14ac:dyDescent="0.25">
      <c r="B1634">
        <v>285</v>
      </c>
      <c r="C1634" s="80">
        <v>6</v>
      </c>
      <c r="D1634" t="s">
        <v>3173</v>
      </c>
      <c r="E1634" t="s">
        <v>3321</v>
      </c>
    </row>
    <row r="1635" spans="2:5" x14ac:dyDescent="0.25">
      <c r="B1635">
        <v>286</v>
      </c>
      <c r="C1635" s="80">
        <v>6</v>
      </c>
      <c r="D1635" t="s">
        <v>3174</v>
      </c>
      <c r="E1635" t="s">
        <v>3321</v>
      </c>
    </row>
    <row r="1636" spans="2:5" x14ac:dyDescent="0.25">
      <c r="B1636">
        <v>287</v>
      </c>
      <c r="C1636" s="80">
        <v>6</v>
      </c>
      <c r="D1636" t="s">
        <v>3175</v>
      </c>
      <c r="E1636" t="s">
        <v>3321</v>
      </c>
    </row>
    <row r="1637" spans="2:5" x14ac:dyDescent="0.25">
      <c r="B1637">
        <v>288</v>
      </c>
      <c r="C1637" s="80">
        <v>6</v>
      </c>
      <c r="D1637" t="s">
        <v>3176</v>
      </c>
      <c r="E1637" t="s">
        <v>3321</v>
      </c>
    </row>
    <row r="1638" spans="2:5" x14ac:dyDescent="0.25">
      <c r="B1638">
        <v>289</v>
      </c>
      <c r="C1638" s="80">
        <v>6</v>
      </c>
      <c r="D1638" t="s">
        <v>3177</v>
      </c>
      <c r="E1638" t="s">
        <v>3321</v>
      </c>
    </row>
    <row r="1639" spans="2:5" x14ac:dyDescent="0.25">
      <c r="B1639">
        <v>290</v>
      </c>
      <c r="C1639" s="80">
        <v>6</v>
      </c>
      <c r="D1639" t="s">
        <v>3178</v>
      </c>
      <c r="E1639" t="s">
        <v>3321</v>
      </c>
    </row>
    <row r="1640" spans="2:5" x14ac:dyDescent="0.25">
      <c r="B1640">
        <v>291</v>
      </c>
      <c r="C1640" s="80">
        <v>6</v>
      </c>
      <c r="D1640" t="s">
        <v>3179</v>
      </c>
      <c r="E1640" t="s">
        <v>3321</v>
      </c>
    </row>
    <row r="1641" spans="2:5" x14ac:dyDescent="0.25">
      <c r="B1641">
        <v>292</v>
      </c>
      <c r="C1641" s="80">
        <v>6</v>
      </c>
      <c r="D1641" t="s">
        <v>3180</v>
      </c>
      <c r="E1641" t="s">
        <v>3321</v>
      </c>
    </row>
    <row r="1642" spans="2:5" x14ac:dyDescent="0.25">
      <c r="B1642">
        <v>293</v>
      </c>
      <c r="C1642" s="80">
        <v>6</v>
      </c>
      <c r="D1642" t="s">
        <v>3181</v>
      </c>
      <c r="E1642" t="s">
        <v>3321</v>
      </c>
    </row>
    <row r="1643" spans="2:5" x14ac:dyDescent="0.25">
      <c r="B1643">
        <v>294</v>
      </c>
      <c r="C1643" s="80">
        <v>6</v>
      </c>
      <c r="D1643" t="s">
        <v>3182</v>
      </c>
      <c r="E1643" t="s">
        <v>3321</v>
      </c>
    </row>
    <row r="1644" spans="2:5" x14ac:dyDescent="0.25">
      <c r="B1644">
        <v>295</v>
      </c>
      <c r="C1644" s="80">
        <v>6</v>
      </c>
      <c r="D1644" t="s">
        <v>3183</v>
      </c>
      <c r="E1644" t="s">
        <v>3321</v>
      </c>
    </row>
    <row r="1645" spans="2:5" x14ac:dyDescent="0.25">
      <c r="B1645">
        <v>296</v>
      </c>
      <c r="C1645" s="80">
        <v>6</v>
      </c>
      <c r="D1645" t="s">
        <v>3184</v>
      </c>
      <c r="E1645" t="s">
        <v>3321</v>
      </c>
    </row>
    <row r="1646" spans="2:5" x14ac:dyDescent="0.25">
      <c r="B1646">
        <v>297</v>
      </c>
      <c r="C1646" s="80">
        <v>6</v>
      </c>
      <c r="D1646" t="s">
        <v>3185</v>
      </c>
      <c r="E1646" t="s">
        <v>3321</v>
      </c>
    </row>
    <row r="1647" spans="2:5" x14ac:dyDescent="0.25">
      <c r="B1647">
        <v>298</v>
      </c>
      <c r="C1647" s="80">
        <v>6</v>
      </c>
      <c r="D1647" t="s">
        <v>3186</v>
      </c>
      <c r="E1647" t="s">
        <v>3321</v>
      </c>
    </row>
    <row r="1648" spans="2:5" x14ac:dyDescent="0.25">
      <c r="B1648">
        <v>299</v>
      </c>
      <c r="C1648" s="80">
        <v>6</v>
      </c>
      <c r="D1648" t="s">
        <v>3187</v>
      </c>
      <c r="E1648" t="s">
        <v>3321</v>
      </c>
    </row>
    <row r="1649" spans="2:5" x14ac:dyDescent="0.25">
      <c r="B1649">
        <v>300</v>
      </c>
      <c r="C1649" s="80">
        <v>6</v>
      </c>
      <c r="D1649" t="s">
        <v>3188</v>
      </c>
      <c r="E1649" t="s">
        <v>3321</v>
      </c>
    </row>
    <row r="1650" spans="2:5" x14ac:dyDescent="0.25">
      <c r="B1650">
        <v>301</v>
      </c>
      <c r="C1650" s="80">
        <v>6</v>
      </c>
      <c r="D1650" t="s">
        <v>3189</v>
      </c>
      <c r="E1650" t="s">
        <v>3321</v>
      </c>
    </row>
    <row r="1651" spans="2:5" x14ac:dyDescent="0.25">
      <c r="B1651">
        <v>302</v>
      </c>
      <c r="C1651" s="80">
        <v>6</v>
      </c>
      <c r="D1651" t="s">
        <v>3190</v>
      </c>
      <c r="E1651" t="s">
        <v>3321</v>
      </c>
    </row>
    <row r="1652" spans="2:5" x14ac:dyDescent="0.25">
      <c r="B1652">
        <v>303</v>
      </c>
      <c r="C1652" s="80">
        <v>6</v>
      </c>
      <c r="D1652" t="s">
        <v>3191</v>
      </c>
      <c r="E1652" t="s">
        <v>3321</v>
      </c>
    </row>
    <row r="1653" spans="2:5" x14ac:dyDescent="0.25">
      <c r="B1653">
        <v>304</v>
      </c>
      <c r="C1653" s="80">
        <v>6</v>
      </c>
      <c r="D1653" t="s">
        <v>3192</v>
      </c>
      <c r="E1653" t="s">
        <v>3321</v>
      </c>
    </row>
    <row r="1654" spans="2:5" x14ac:dyDescent="0.25">
      <c r="B1654">
        <v>305</v>
      </c>
      <c r="C1654" s="80">
        <v>6</v>
      </c>
      <c r="D1654" t="s">
        <v>3193</v>
      </c>
      <c r="E1654" t="s">
        <v>3321</v>
      </c>
    </row>
    <row r="1655" spans="2:5" x14ac:dyDescent="0.25">
      <c r="B1655">
        <v>306</v>
      </c>
      <c r="C1655" s="80">
        <v>6</v>
      </c>
      <c r="D1655" t="s">
        <v>3194</v>
      </c>
      <c r="E1655" t="s">
        <v>3321</v>
      </c>
    </row>
    <row r="1656" spans="2:5" x14ac:dyDescent="0.25">
      <c r="B1656">
        <v>307</v>
      </c>
      <c r="C1656" s="80">
        <v>6</v>
      </c>
      <c r="D1656" t="s">
        <v>3195</v>
      </c>
      <c r="E1656" t="s">
        <v>3321</v>
      </c>
    </row>
    <row r="1657" spans="2:5" x14ac:dyDescent="0.25">
      <c r="B1657">
        <v>308</v>
      </c>
      <c r="C1657" s="80">
        <v>6</v>
      </c>
      <c r="D1657" t="s">
        <v>3196</v>
      </c>
      <c r="E1657" t="s">
        <v>3321</v>
      </c>
    </row>
    <row r="1658" spans="2:5" x14ac:dyDescent="0.25">
      <c r="B1658">
        <v>309</v>
      </c>
      <c r="C1658" s="80">
        <v>6</v>
      </c>
      <c r="D1658" t="s">
        <v>3197</v>
      </c>
      <c r="E1658" t="s">
        <v>3321</v>
      </c>
    </row>
    <row r="1659" spans="2:5" x14ac:dyDescent="0.25">
      <c r="B1659">
        <v>310</v>
      </c>
      <c r="C1659" s="80">
        <v>6</v>
      </c>
      <c r="D1659" t="s">
        <v>3198</v>
      </c>
      <c r="E1659" t="s">
        <v>3321</v>
      </c>
    </row>
    <row r="1660" spans="2:5" x14ac:dyDescent="0.25">
      <c r="B1660">
        <v>311</v>
      </c>
      <c r="C1660" s="80">
        <v>6</v>
      </c>
      <c r="D1660" t="s">
        <v>3199</v>
      </c>
      <c r="E1660" t="s">
        <v>3321</v>
      </c>
    </row>
    <row r="1661" spans="2:5" x14ac:dyDescent="0.25">
      <c r="B1661">
        <v>312</v>
      </c>
      <c r="C1661" s="80">
        <v>6</v>
      </c>
      <c r="D1661" t="s">
        <v>3200</v>
      </c>
      <c r="E1661" t="s">
        <v>3321</v>
      </c>
    </row>
    <row r="1662" spans="2:5" x14ac:dyDescent="0.25">
      <c r="B1662">
        <v>313</v>
      </c>
      <c r="C1662" s="80">
        <v>6</v>
      </c>
      <c r="D1662" t="s">
        <v>3201</v>
      </c>
      <c r="E1662" t="s">
        <v>3321</v>
      </c>
    </row>
    <row r="1663" spans="2:5" x14ac:dyDescent="0.25">
      <c r="B1663">
        <v>314</v>
      </c>
      <c r="C1663" s="80">
        <v>6</v>
      </c>
      <c r="D1663" t="s">
        <v>3202</v>
      </c>
      <c r="E1663" t="s">
        <v>3321</v>
      </c>
    </row>
    <row r="1664" spans="2:5" x14ac:dyDescent="0.25">
      <c r="B1664">
        <v>315</v>
      </c>
      <c r="C1664" s="80">
        <v>6</v>
      </c>
      <c r="D1664" t="s">
        <v>3203</v>
      </c>
      <c r="E1664" t="s">
        <v>3321</v>
      </c>
    </row>
    <row r="1665" spans="2:5" x14ac:dyDescent="0.25">
      <c r="B1665">
        <v>316</v>
      </c>
      <c r="C1665" s="80">
        <v>6</v>
      </c>
      <c r="D1665" t="s">
        <v>3204</v>
      </c>
      <c r="E1665" t="s">
        <v>3321</v>
      </c>
    </row>
    <row r="1666" spans="2:5" x14ac:dyDescent="0.25">
      <c r="B1666">
        <v>317</v>
      </c>
      <c r="C1666" s="80">
        <v>6</v>
      </c>
      <c r="D1666" t="s">
        <v>3205</v>
      </c>
      <c r="E1666" t="s">
        <v>3321</v>
      </c>
    </row>
    <row r="1667" spans="2:5" x14ac:dyDescent="0.25">
      <c r="B1667">
        <v>318</v>
      </c>
      <c r="C1667" s="80">
        <v>6</v>
      </c>
      <c r="D1667" t="s">
        <v>3206</v>
      </c>
      <c r="E1667" t="s">
        <v>3321</v>
      </c>
    </row>
    <row r="1668" spans="2:5" x14ac:dyDescent="0.25">
      <c r="B1668">
        <v>319</v>
      </c>
      <c r="C1668" s="80">
        <v>6</v>
      </c>
      <c r="D1668" t="s">
        <v>3207</v>
      </c>
      <c r="E1668" t="s">
        <v>3321</v>
      </c>
    </row>
    <row r="1669" spans="2:5" x14ac:dyDescent="0.25">
      <c r="B1669">
        <v>320</v>
      </c>
      <c r="C1669" s="80">
        <v>6</v>
      </c>
      <c r="D1669" t="s">
        <v>3208</v>
      </c>
      <c r="E1669" t="s">
        <v>3321</v>
      </c>
    </row>
    <row r="1670" spans="2:5" x14ac:dyDescent="0.25">
      <c r="B1670">
        <v>321</v>
      </c>
      <c r="C1670" s="80">
        <v>6</v>
      </c>
      <c r="D1670" t="s">
        <v>3209</v>
      </c>
      <c r="E1670" t="s">
        <v>3321</v>
      </c>
    </row>
    <row r="1671" spans="2:5" x14ac:dyDescent="0.25">
      <c r="B1671">
        <v>322</v>
      </c>
      <c r="C1671" s="80">
        <v>6</v>
      </c>
      <c r="D1671" t="s">
        <v>3210</v>
      </c>
      <c r="E1671" t="s">
        <v>3321</v>
      </c>
    </row>
    <row r="1672" spans="2:5" x14ac:dyDescent="0.25">
      <c r="B1672">
        <v>323</v>
      </c>
      <c r="C1672" s="80">
        <v>6</v>
      </c>
      <c r="D1672" t="s">
        <v>3211</v>
      </c>
      <c r="E1672" t="s">
        <v>3321</v>
      </c>
    </row>
    <row r="1673" spans="2:5" x14ac:dyDescent="0.25">
      <c r="B1673">
        <v>324</v>
      </c>
      <c r="C1673" s="80">
        <v>6</v>
      </c>
      <c r="D1673" t="s">
        <v>3212</v>
      </c>
      <c r="E1673" t="s">
        <v>3321</v>
      </c>
    </row>
    <row r="1674" spans="2:5" x14ac:dyDescent="0.25">
      <c r="B1674">
        <v>325</v>
      </c>
      <c r="C1674" s="80">
        <v>6</v>
      </c>
      <c r="D1674" t="s">
        <v>3213</v>
      </c>
      <c r="E1674" t="s">
        <v>3321</v>
      </c>
    </row>
    <row r="1675" spans="2:5" x14ac:dyDescent="0.25">
      <c r="B1675">
        <v>326</v>
      </c>
      <c r="C1675" s="80">
        <v>6</v>
      </c>
      <c r="D1675" t="s">
        <v>3214</v>
      </c>
      <c r="E1675" t="s">
        <v>3321</v>
      </c>
    </row>
    <row r="1676" spans="2:5" x14ac:dyDescent="0.25">
      <c r="B1676">
        <v>327</v>
      </c>
      <c r="C1676" s="80">
        <v>6</v>
      </c>
      <c r="D1676" t="s">
        <v>3215</v>
      </c>
      <c r="E1676" t="s">
        <v>3321</v>
      </c>
    </row>
    <row r="1677" spans="2:5" x14ac:dyDescent="0.25">
      <c r="B1677">
        <v>328</v>
      </c>
      <c r="C1677" s="80">
        <v>6</v>
      </c>
      <c r="D1677" t="s">
        <v>3216</v>
      </c>
      <c r="E1677" t="s">
        <v>3321</v>
      </c>
    </row>
    <row r="1678" spans="2:5" x14ac:dyDescent="0.25">
      <c r="B1678">
        <v>329</v>
      </c>
      <c r="C1678" s="80">
        <v>6</v>
      </c>
      <c r="D1678" t="s">
        <v>3217</v>
      </c>
      <c r="E1678" t="s">
        <v>3321</v>
      </c>
    </row>
    <row r="1679" spans="2:5" x14ac:dyDescent="0.25">
      <c r="B1679">
        <v>330</v>
      </c>
      <c r="C1679" s="80">
        <v>6</v>
      </c>
      <c r="D1679" t="s">
        <v>3218</v>
      </c>
      <c r="E1679" t="s">
        <v>3321</v>
      </c>
    </row>
    <row r="1680" spans="2:5" x14ac:dyDescent="0.25">
      <c r="B1680">
        <v>331</v>
      </c>
      <c r="C1680" s="80">
        <v>6</v>
      </c>
      <c r="D1680" t="s">
        <v>3219</v>
      </c>
      <c r="E1680" t="s">
        <v>3321</v>
      </c>
    </row>
    <row r="1681" spans="2:5" x14ac:dyDescent="0.25">
      <c r="B1681">
        <v>332</v>
      </c>
      <c r="C1681" s="80">
        <v>6</v>
      </c>
      <c r="D1681" t="s">
        <v>3220</v>
      </c>
      <c r="E1681" t="s">
        <v>3321</v>
      </c>
    </row>
    <row r="1682" spans="2:5" x14ac:dyDescent="0.25">
      <c r="B1682">
        <v>333</v>
      </c>
      <c r="C1682" s="80">
        <v>6</v>
      </c>
      <c r="D1682" t="s">
        <v>3221</v>
      </c>
      <c r="E1682" t="s">
        <v>3321</v>
      </c>
    </row>
    <row r="1683" spans="2:5" x14ac:dyDescent="0.25">
      <c r="B1683">
        <v>334</v>
      </c>
      <c r="C1683" s="80">
        <v>6</v>
      </c>
      <c r="D1683" t="s">
        <v>3222</v>
      </c>
      <c r="E1683" t="s">
        <v>3321</v>
      </c>
    </row>
    <row r="1684" spans="2:5" x14ac:dyDescent="0.25">
      <c r="B1684">
        <v>335</v>
      </c>
      <c r="C1684" s="80">
        <v>6</v>
      </c>
      <c r="D1684" t="s">
        <v>3223</v>
      </c>
      <c r="E1684" t="s">
        <v>3321</v>
      </c>
    </row>
    <row r="1685" spans="2:5" x14ac:dyDescent="0.25">
      <c r="B1685">
        <v>336</v>
      </c>
      <c r="C1685" s="80">
        <v>6</v>
      </c>
      <c r="D1685" t="s">
        <v>3224</v>
      </c>
      <c r="E1685" t="s">
        <v>3321</v>
      </c>
    </row>
    <row r="1686" spans="2:5" x14ac:dyDescent="0.25">
      <c r="B1686">
        <v>337</v>
      </c>
      <c r="C1686" s="80">
        <v>6</v>
      </c>
      <c r="D1686" t="s">
        <v>3225</v>
      </c>
      <c r="E1686" t="s">
        <v>3321</v>
      </c>
    </row>
    <row r="1687" spans="2:5" x14ac:dyDescent="0.25">
      <c r="B1687">
        <v>338</v>
      </c>
      <c r="C1687" s="80">
        <v>6</v>
      </c>
      <c r="D1687" t="s">
        <v>3226</v>
      </c>
      <c r="E1687" t="s">
        <v>3321</v>
      </c>
    </row>
    <row r="1688" spans="2:5" x14ac:dyDescent="0.25">
      <c r="B1688">
        <v>339</v>
      </c>
      <c r="C1688" s="80">
        <v>6</v>
      </c>
      <c r="D1688" t="s">
        <v>3227</v>
      </c>
      <c r="E1688" t="s">
        <v>3321</v>
      </c>
    </row>
    <row r="1689" spans="2:5" x14ac:dyDescent="0.25">
      <c r="B1689">
        <v>340</v>
      </c>
      <c r="C1689" s="80">
        <v>6</v>
      </c>
      <c r="D1689" t="s">
        <v>3228</v>
      </c>
      <c r="E1689" t="s">
        <v>3321</v>
      </c>
    </row>
    <row r="1690" spans="2:5" x14ac:dyDescent="0.25">
      <c r="B1690">
        <v>341</v>
      </c>
      <c r="C1690" s="80">
        <v>6</v>
      </c>
      <c r="D1690" t="s">
        <v>3229</v>
      </c>
      <c r="E1690" t="s">
        <v>3321</v>
      </c>
    </row>
    <row r="1691" spans="2:5" x14ac:dyDescent="0.25">
      <c r="B1691">
        <v>342</v>
      </c>
      <c r="C1691" s="80">
        <v>6</v>
      </c>
      <c r="D1691" t="s">
        <v>3230</v>
      </c>
      <c r="E1691" t="s">
        <v>3321</v>
      </c>
    </row>
    <row r="1692" spans="2:5" x14ac:dyDescent="0.25">
      <c r="B1692">
        <v>343</v>
      </c>
      <c r="C1692" s="80">
        <v>6</v>
      </c>
      <c r="D1692" t="s">
        <v>3231</v>
      </c>
      <c r="E1692" t="s">
        <v>3321</v>
      </c>
    </row>
    <row r="1693" spans="2:5" x14ac:dyDescent="0.25">
      <c r="B1693">
        <v>344</v>
      </c>
      <c r="C1693" s="80">
        <v>6</v>
      </c>
      <c r="D1693" t="s">
        <v>3232</v>
      </c>
      <c r="E1693" t="s">
        <v>3321</v>
      </c>
    </row>
    <row r="1694" spans="2:5" x14ac:dyDescent="0.25">
      <c r="B1694">
        <v>345</v>
      </c>
      <c r="C1694" s="80">
        <v>6</v>
      </c>
      <c r="D1694" t="s">
        <v>3233</v>
      </c>
      <c r="E1694" t="s">
        <v>3321</v>
      </c>
    </row>
    <row r="1695" spans="2:5" x14ac:dyDescent="0.25">
      <c r="B1695">
        <v>346</v>
      </c>
      <c r="C1695" s="80">
        <v>6</v>
      </c>
      <c r="D1695" t="s">
        <v>730</v>
      </c>
      <c r="E1695" t="s">
        <v>3321</v>
      </c>
    </row>
    <row r="1696" spans="2:5" x14ac:dyDescent="0.25">
      <c r="B1696">
        <v>347</v>
      </c>
      <c r="C1696" s="80">
        <v>6</v>
      </c>
      <c r="D1696" t="s">
        <v>3234</v>
      </c>
      <c r="E1696" t="s">
        <v>3321</v>
      </c>
    </row>
    <row r="1697" spans="2:5" x14ac:dyDescent="0.25">
      <c r="B1697">
        <v>348</v>
      </c>
      <c r="C1697" s="80">
        <v>6</v>
      </c>
      <c r="D1697" t="s">
        <v>3235</v>
      </c>
      <c r="E1697" t="s">
        <v>3321</v>
      </c>
    </row>
    <row r="1698" spans="2:5" x14ac:dyDescent="0.25">
      <c r="B1698">
        <v>349</v>
      </c>
      <c r="C1698" s="80">
        <v>6</v>
      </c>
      <c r="D1698" t="s">
        <v>3236</v>
      </c>
      <c r="E1698" t="s">
        <v>3321</v>
      </c>
    </row>
    <row r="1699" spans="2:5" x14ac:dyDescent="0.25">
      <c r="B1699">
        <v>350</v>
      </c>
      <c r="C1699" s="80">
        <v>6</v>
      </c>
      <c r="D1699" t="s">
        <v>3237</v>
      </c>
      <c r="E1699" t="s">
        <v>3321</v>
      </c>
    </row>
    <row r="1700" spans="2:5" x14ac:dyDescent="0.25">
      <c r="B1700">
        <v>351</v>
      </c>
      <c r="C1700" s="80">
        <v>6</v>
      </c>
      <c r="D1700" t="s">
        <v>3238</v>
      </c>
      <c r="E1700" t="s">
        <v>3321</v>
      </c>
    </row>
    <row r="1701" spans="2:5" x14ac:dyDescent="0.25">
      <c r="B1701">
        <v>352</v>
      </c>
      <c r="C1701" s="80">
        <v>6</v>
      </c>
      <c r="D1701" t="s">
        <v>3239</v>
      </c>
      <c r="E1701" t="s">
        <v>3321</v>
      </c>
    </row>
    <row r="1702" spans="2:5" x14ac:dyDescent="0.25">
      <c r="B1702">
        <v>353</v>
      </c>
      <c r="C1702" s="80">
        <v>6</v>
      </c>
      <c r="D1702" t="s">
        <v>3240</v>
      </c>
      <c r="E1702" t="s">
        <v>3321</v>
      </c>
    </row>
    <row r="1703" spans="2:5" x14ac:dyDescent="0.25">
      <c r="B1703">
        <v>354</v>
      </c>
      <c r="C1703" s="80">
        <v>6</v>
      </c>
      <c r="D1703" t="s">
        <v>3241</v>
      </c>
      <c r="E1703" t="s">
        <v>3321</v>
      </c>
    </row>
    <row r="1704" spans="2:5" x14ac:dyDescent="0.25">
      <c r="B1704">
        <v>355</v>
      </c>
      <c r="C1704" s="80">
        <v>6</v>
      </c>
      <c r="D1704" t="s">
        <v>3242</v>
      </c>
      <c r="E1704" t="s">
        <v>3321</v>
      </c>
    </row>
    <row r="1705" spans="2:5" x14ac:dyDescent="0.25">
      <c r="B1705">
        <v>356</v>
      </c>
      <c r="C1705" s="80">
        <v>6</v>
      </c>
      <c r="D1705" t="s">
        <v>3243</v>
      </c>
      <c r="E1705" t="s">
        <v>3321</v>
      </c>
    </row>
    <row r="1706" spans="2:5" x14ac:dyDescent="0.25">
      <c r="B1706">
        <v>357</v>
      </c>
      <c r="C1706" s="80">
        <v>6</v>
      </c>
      <c r="D1706" t="s">
        <v>3244</v>
      </c>
      <c r="E1706" t="s">
        <v>3321</v>
      </c>
    </row>
    <row r="1707" spans="2:5" x14ac:dyDescent="0.25">
      <c r="B1707">
        <v>358</v>
      </c>
      <c r="C1707" s="80">
        <v>6</v>
      </c>
      <c r="D1707" t="s">
        <v>3245</v>
      </c>
      <c r="E1707" t="s">
        <v>3321</v>
      </c>
    </row>
    <row r="1708" spans="2:5" x14ac:dyDescent="0.25">
      <c r="B1708">
        <v>359</v>
      </c>
      <c r="C1708" s="80">
        <v>6</v>
      </c>
      <c r="D1708" t="s">
        <v>3246</v>
      </c>
      <c r="E1708" t="s">
        <v>3321</v>
      </c>
    </row>
    <row r="1709" spans="2:5" x14ac:dyDescent="0.25">
      <c r="B1709">
        <v>360</v>
      </c>
      <c r="C1709" s="80">
        <v>6</v>
      </c>
      <c r="D1709" t="s">
        <v>3247</v>
      </c>
      <c r="E1709" t="s">
        <v>3321</v>
      </c>
    </row>
    <row r="1710" spans="2:5" x14ac:dyDescent="0.25">
      <c r="B1710">
        <v>361</v>
      </c>
      <c r="C1710" s="80">
        <v>6</v>
      </c>
      <c r="D1710" t="s">
        <v>737</v>
      </c>
      <c r="E1710" t="s">
        <v>3321</v>
      </c>
    </row>
    <row r="1711" spans="2:5" x14ac:dyDescent="0.25">
      <c r="B1711">
        <v>362</v>
      </c>
      <c r="C1711" s="80">
        <v>6</v>
      </c>
      <c r="D1711" t="s">
        <v>3248</v>
      </c>
      <c r="E1711" t="s">
        <v>3321</v>
      </c>
    </row>
    <row r="1712" spans="2:5" x14ac:dyDescent="0.25">
      <c r="B1712">
        <v>363</v>
      </c>
      <c r="C1712" s="80">
        <v>6</v>
      </c>
      <c r="D1712" t="s">
        <v>3249</v>
      </c>
      <c r="E1712" t="s">
        <v>3321</v>
      </c>
    </row>
    <row r="1713" spans="2:5" x14ac:dyDescent="0.25">
      <c r="B1713">
        <v>364</v>
      </c>
      <c r="C1713" s="80">
        <v>6</v>
      </c>
      <c r="D1713" t="s">
        <v>3250</v>
      </c>
      <c r="E1713" t="s">
        <v>3321</v>
      </c>
    </row>
    <row r="1714" spans="2:5" x14ac:dyDescent="0.25">
      <c r="B1714">
        <v>365</v>
      </c>
      <c r="C1714" s="80">
        <v>6</v>
      </c>
      <c r="D1714" t="s">
        <v>3251</v>
      </c>
      <c r="E1714" t="s">
        <v>3321</v>
      </c>
    </row>
    <row r="1715" spans="2:5" x14ac:dyDescent="0.25">
      <c r="B1715">
        <v>366</v>
      </c>
      <c r="C1715" s="80">
        <v>6</v>
      </c>
      <c r="D1715" t="s">
        <v>3252</v>
      </c>
      <c r="E1715" t="s">
        <v>3321</v>
      </c>
    </row>
    <row r="1716" spans="2:5" x14ac:dyDescent="0.25">
      <c r="B1716">
        <v>367</v>
      </c>
      <c r="C1716" s="80">
        <v>6</v>
      </c>
      <c r="D1716" t="s">
        <v>3253</v>
      </c>
      <c r="E1716" t="s">
        <v>3321</v>
      </c>
    </row>
    <row r="1717" spans="2:5" x14ac:dyDescent="0.25">
      <c r="B1717">
        <v>368</v>
      </c>
      <c r="C1717" s="80">
        <v>6</v>
      </c>
      <c r="D1717" t="s">
        <v>3254</v>
      </c>
      <c r="E1717" t="s">
        <v>3321</v>
      </c>
    </row>
    <row r="1718" spans="2:5" x14ac:dyDescent="0.25">
      <c r="B1718">
        <v>369</v>
      </c>
      <c r="C1718" s="80">
        <v>6</v>
      </c>
      <c r="D1718" t="s">
        <v>3255</v>
      </c>
      <c r="E1718" t="s">
        <v>3321</v>
      </c>
    </row>
    <row r="1719" spans="2:5" x14ac:dyDescent="0.25">
      <c r="B1719">
        <v>370</v>
      </c>
      <c r="C1719" s="80">
        <v>6</v>
      </c>
      <c r="D1719" t="s">
        <v>3256</v>
      </c>
      <c r="E1719" t="s">
        <v>3321</v>
      </c>
    </row>
    <row r="1720" spans="2:5" x14ac:dyDescent="0.25">
      <c r="B1720">
        <v>371</v>
      </c>
      <c r="C1720" s="80">
        <v>6</v>
      </c>
      <c r="D1720" t="s">
        <v>3257</v>
      </c>
      <c r="E1720" t="s">
        <v>3321</v>
      </c>
    </row>
    <row r="1721" spans="2:5" x14ac:dyDescent="0.25">
      <c r="B1721">
        <v>372</v>
      </c>
      <c r="C1721" s="80">
        <v>6</v>
      </c>
      <c r="D1721" t="s">
        <v>3258</v>
      </c>
      <c r="E1721" t="s">
        <v>3321</v>
      </c>
    </row>
    <row r="1722" spans="2:5" x14ac:dyDescent="0.25">
      <c r="B1722">
        <v>373</v>
      </c>
      <c r="C1722" s="80">
        <v>6</v>
      </c>
      <c r="D1722" t="s">
        <v>3259</v>
      </c>
      <c r="E1722" t="s">
        <v>3321</v>
      </c>
    </row>
    <row r="1723" spans="2:5" x14ac:dyDescent="0.25">
      <c r="B1723">
        <v>374</v>
      </c>
      <c r="C1723" s="80">
        <v>6</v>
      </c>
      <c r="D1723" t="s">
        <v>3260</v>
      </c>
      <c r="E1723" t="s">
        <v>3321</v>
      </c>
    </row>
    <row r="1724" spans="2:5" x14ac:dyDescent="0.25">
      <c r="B1724">
        <v>375</v>
      </c>
      <c r="C1724" s="80">
        <v>6</v>
      </c>
      <c r="D1724" t="s">
        <v>3261</v>
      </c>
      <c r="E1724" t="s">
        <v>3321</v>
      </c>
    </row>
    <row r="1725" spans="2:5" x14ac:dyDescent="0.25">
      <c r="B1725">
        <v>376</v>
      </c>
      <c r="C1725" s="80">
        <v>6</v>
      </c>
      <c r="D1725" t="s">
        <v>3262</v>
      </c>
      <c r="E1725" t="s">
        <v>3321</v>
      </c>
    </row>
    <row r="1726" spans="2:5" x14ac:dyDescent="0.25">
      <c r="B1726">
        <v>377</v>
      </c>
      <c r="C1726" s="80">
        <v>6</v>
      </c>
      <c r="D1726" t="s">
        <v>3263</v>
      </c>
      <c r="E1726" t="s">
        <v>3321</v>
      </c>
    </row>
    <row r="1727" spans="2:5" x14ac:dyDescent="0.25">
      <c r="B1727">
        <v>378</v>
      </c>
      <c r="C1727" s="80">
        <v>6</v>
      </c>
      <c r="D1727" t="s">
        <v>3264</v>
      </c>
      <c r="E1727" t="s">
        <v>3321</v>
      </c>
    </row>
    <row r="1728" spans="2:5" x14ac:dyDescent="0.25">
      <c r="B1728">
        <v>379</v>
      </c>
      <c r="C1728" s="80">
        <v>6</v>
      </c>
      <c r="D1728" t="s">
        <v>3265</v>
      </c>
      <c r="E1728" t="s">
        <v>3321</v>
      </c>
    </row>
    <row r="1729" spans="2:5" x14ac:dyDescent="0.25">
      <c r="B1729">
        <v>380</v>
      </c>
      <c r="C1729" s="80">
        <v>6</v>
      </c>
      <c r="D1729" t="s">
        <v>3266</v>
      </c>
      <c r="E1729" t="s">
        <v>3321</v>
      </c>
    </row>
    <row r="1730" spans="2:5" x14ac:dyDescent="0.25">
      <c r="B1730">
        <v>381</v>
      </c>
      <c r="C1730" s="80">
        <v>6</v>
      </c>
      <c r="D1730" t="s">
        <v>3267</v>
      </c>
      <c r="E1730" t="s">
        <v>3321</v>
      </c>
    </row>
    <row r="1731" spans="2:5" x14ac:dyDescent="0.25">
      <c r="B1731">
        <v>382</v>
      </c>
      <c r="C1731" s="80">
        <v>6</v>
      </c>
      <c r="D1731" t="s">
        <v>3268</v>
      </c>
      <c r="E1731" t="s">
        <v>3321</v>
      </c>
    </row>
    <row r="1732" spans="2:5" x14ac:dyDescent="0.25">
      <c r="B1732">
        <v>383</v>
      </c>
      <c r="C1732" s="80">
        <v>6</v>
      </c>
      <c r="D1732" t="s">
        <v>3269</v>
      </c>
      <c r="E1732" t="s">
        <v>3321</v>
      </c>
    </row>
    <row r="1733" spans="2:5" x14ac:dyDescent="0.25">
      <c r="B1733">
        <v>384</v>
      </c>
      <c r="C1733" s="80">
        <v>6</v>
      </c>
      <c r="D1733" t="s">
        <v>3270</v>
      </c>
      <c r="E1733" t="s">
        <v>3321</v>
      </c>
    </row>
    <row r="1734" spans="2:5" x14ac:dyDescent="0.25">
      <c r="B1734">
        <v>385</v>
      </c>
      <c r="C1734" s="80">
        <v>6</v>
      </c>
      <c r="D1734" t="s">
        <v>3271</v>
      </c>
      <c r="E1734" t="s">
        <v>3321</v>
      </c>
    </row>
    <row r="1735" spans="2:5" x14ac:dyDescent="0.25">
      <c r="B1735">
        <v>386</v>
      </c>
      <c r="C1735" s="80">
        <v>6</v>
      </c>
      <c r="D1735" t="s">
        <v>3272</v>
      </c>
      <c r="E1735" t="s">
        <v>3321</v>
      </c>
    </row>
    <row r="1736" spans="2:5" x14ac:dyDescent="0.25">
      <c r="B1736">
        <v>387</v>
      </c>
      <c r="C1736" s="80">
        <v>6</v>
      </c>
      <c r="D1736" t="s">
        <v>3273</v>
      </c>
      <c r="E1736" t="s">
        <v>3321</v>
      </c>
    </row>
    <row r="1737" spans="2:5" x14ac:dyDescent="0.25">
      <c r="B1737">
        <v>388</v>
      </c>
      <c r="C1737" s="80">
        <v>6</v>
      </c>
      <c r="D1737" t="s">
        <v>3274</v>
      </c>
      <c r="E1737" t="s">
        <v>3321</v>
      </c>
    </row>
    <row r="1738" spans="2:5" x14ac:dyDescent="0.25">
      <c r="B1738">
        <v>389</v>
      </c>
      <c r="C1738" s="80">
        <v>6</v>
      </c>
      <c r="D1738" t="s">
        <v>3275</v>
      </c>
      <c r="E1738" t="s">
        <v>3321</v>
      </c>
    </row>
    <row r="1739" spans="2:5" x14ac:dyDescent="0.25">
      <c r="B1739">
        <v>390</v>
      </c>
      <c r="C1739" s="80">
        <v>6</v>
      </c>
      <c r="D1739" t="s">
        <v>3276</v>
      </c>
      <c r="E1739" t="s">
        <v>3321</v>
      </c>
    </row>
    <row r="1740" spans="2:5" x14ac:dyDescent="0.25">
      <c r="B1740">
        <v>391</v>
      </c>
      <c r="C1740" s="80">
        <v>6</v>
      </c>
      <c r="D1740" t="s">
        <v>3277</v>
      </c>
      <c r="E1740" t="s">
        <v>3321</v>
      </c>
    </row>
    <row r="1741" spans="2:5" x14ac:dyDescent="0.25">
      <c r="B1741">
        <v>392</v>
      </c>
      <c r="C1741" s="80">
        <v>6</v>
      </c>
      <c r="D1741" t="s">
        <v>3278</v>
      </c>
      <c r="E1741" t="s">
        <v>3321</v>
      </c>
    </row>
    <row r="1742" spans="2:5" x14ac:dyDescent="0.25">
      <c r="B1742">
        <v>393</v>
      </c>
      <c r="C1742" s="80">
        <v>6</v>
      </c>
      <c r="D1742" t="s">
        <v>3279</v>
      </c>
      <c r="E1742" t="s">
        <v>3321</v>
      </c>
    </row>
    <row r="1743" spans="2:5" x14ac:dyDescent="0.25">
      <c r="B1743">
        <v>394</v>
      </c>
      <c r="C1743" s="80">
        <v>6</v>
      </c>
      <c r="D1743" t="s">
        <v>3280</v>
      </c>
      <c r="E1743" t="s">
        <v>3321</v>
      </c>
    </row>
    <row r="1744" spans="2:5" x14ac:dyDescent="0.25">
      <c r="B1744">
        <v>395</v>
      </c>
      <c r="C1744" s="80">
        <v>6</v>
      </c>
      <c r="D1744" t="s">
        <v>3281</v>
      </c>
      <c r="E1744" t="s">
        <v>3321</v>
      </c>
    </row>
    <row r="1745" spans="2:5" x14ac:dyDescent="0.25">
      <c r="B1745">
        <v>396</v>
      </c>
      <c r="C1745" s="80">
        <v>6</v>
      </c>
      <c r="D1745" t="s">
        <v>3282</v>
      </c>
      <c r="E1745" t="s">
        <v>3321</v>
      </c>
    </row>
    <row r="1746" spans="2:5" x14ac:dyDescent="0.25">
      <c r="B1746">
        <v>397</v>
      </c>
      <c r="C1746" s="80">
        <v>6</v>
      </c>
      <c r="D1746" t="s">
        <v>3283</v>
      </c>
      <c r="E1746" t="s">
        <v>3321</v>
      </c>
    </row>
    <row r="1747" spans="2:5" x14ac:dyDescent="0.25">
      <c r="B1747">
        <v>398</v>
      </c>
      <c r="C1747" s="80">
        <v>6</v>
      </c>
      <c r="D1747" t="s">
        <v>3284</v>
      </c>
      <c r="E1747" t="s">
        <v>3321</v>
      </c>
    </row>
    <row r="1748" spans="2:5" x14ac:dyDescent="0.25">
      <c r="B1748">
        <v>399</v>
      </c>
      <c r="C1748" s="80">
        <v>6</v>
      </c>
      <c r="D1748" t="s">
        <v>3285</v>
      </c>
      <c r="E1748" t="s">
        <v>3321</v>
      </c>
    </row>
    <row r="1749" spans="2:5" x14ac:dyDescent="0.25">
      <c r="B1749">
        <v>400</v>
      </c>
      <c r="C1749" s="80">
        <v>6</v>
      </c>
      <c r="D1749" t="s">
        <v>3286</v>
      </c>
      <c r="E1749" t="s">
        <v>3321</v>
      </c>
    </row>
    <row r="1750" spans="2:5" x14ac:dyDescent="0.25">
      <c r="B1750">
        <v>401</v>
      </c>
      <c r="C1750" s="80">
        <v>6</v>
      </c>
      <c r="D1750" t="s">
        <v>787</v>
      </c>
      <c r="E1750" t="s">
        <v>3321</v>
      </c>
    </row>
    <row r="1751" spans="2:5" x14ac:dyDescent="0.25">
      <c r="B1751">
        <v>402</v>
      </c>
      <c r="C1751" s="80">
        <v>6</v>
      </c>
      <c r="D1751" t="s">
        <v>3287</v>
      </c>
      <c r="E1751" t="s">
        <v>3321</v>
      </c>
    </row>
    <row r="1752" spans="2:5" x14ac:dyDescent="0.25">
      <c r="B1752">
        <v>403</v>
      </c>
      <c r="C1752" s="80">
        <v>6</v>
      </c>
      <c r="D1752" t="s">
        <v>3288</v>
      </c>
      <c r="E1752" t="s">
        <v>3321</v>
      </c>
    </row>
    <row r="1753" spans="2:5" x14ac:dyDescent="0.25">
      <c r="B1753">
        <v>404</v>
      </c>
      <c r="C1753" s="80">
        <v>6</v>
      </c>
      <c r="D1753" t="s">
        <v>3289</v>
      </c>
      <c r="E1753" t="s">
        <v>3321</v>
      </c>
    </row>
    <row r="1754" spans="2:5" x14ac:dyDescent="0.25">
      <c r="B1754">
        <v>405</v>
      </c>
      <c r="C1754" s="80">
        <v>6</v>
      </c>
      <c r="D1754" t="s">
        <v>3290</v>
      </c>
      <c r="E1754" t="s">
        <v>3321</v>
      </c>
    </row>
    <row r="1755" spans="2:5" x14ac:dyDescent="0.25">
      <c r="B1755">
        <v>406</v>
      </c>
      <c r="C1755" s="80">
        <v>6</v>
      </c>
      <c r="D1755" t="s">
        <v>3291</v>
      </c>
      <c r="E1755" t="s">
        <v>3321</v>
      </c>
    </row>
    <row r="1756" spans="2:5" x14ac:dyDescent="0.25">
      <c r="B1756">
        <v>407</v>
      </c>
      <c r="C1756" s="80">
        <v>6</v>
      </c>
      <c r="D1756" t="s">
        <v>3292</v>
      </c>
      <c r="E1756" t="s">
        <v>3321</v>
      </c>
    </row>
    <row r="1757" spans="2:5" x14ac:dyDescent="0.25">
      <c r="B1757">
        <v>408</v>
      </c>
      <c r="C1757" s="80">
        <v>6</v>
      </c>
      <c r="D1757" t="s">
        <v>3293</v>
      </c>
      <c r="E1757" t="s">
        <v>3321</v>
      </c>
    </row>
    <row r="1758" spans="2:5" x14ac:dyDescent="0.25">
      <c r="B1758">
        <v>409</v>
      </c>
      <c r="C1758" s="80">
        <v>6</v>
      </c>
      <c r="D1758" t="s">
        <v>3294</v>
      </c>
      <c r="E1758" t="s">
        <v>3321</v>
      </c>
    </row>
    <row r="1759" spans="2:5" x14ac:dyDescent="0.25">
      <c r="B1759">
        <v>410</v>
      </c>
      <c r="C1759" s="80">
        <v>6</v>
      </c>
      <c r="D1759" t="s">
        <v>3295</v>
      </c>
      <c r="E1759" t="s">
        <v>3321</v>
      </c>
    </row>
    <row r="1760" spans="2:5" x14ac:dyDescent="0.25">
      <c r="B1760">
        <v>411</v>
      </c>
      <c r="C1760" s="80">
        <v>6</v>
      </c>
      <c r="D1760" t="s">
        <v>3296</v>
      </c>
      <c r="E1760" t="s">
        <v>3321</v>
      </c>
    </row>
    <row r="1761" spans="2:5" x14ac:dyDescent="0.25">
      <c r="B1761">
        <v>412</v>
      </c>
      <c r="C1761" s="80">
        <v>6</v>
      </c>
      <c r="D1761" t="s">
        <v>3297</v>
      </c>
      <c r="E1761" t="s">
        <v>3321</v>
      </c>
    </row>
    <row r="1762" spans="2:5" x14ac:dyDescent="0.25">
      <c r="B1762">
        <v>413</v>
      </c>
      <c r="C1762" s="80">
        <v>6</v>
      </c>
      <c r="D1762" t="s">
        <v>3298</v>
      </c>
      <c r="E1762" t="s">
        <v>3321</v>
      </c>
    </row>
    <row r="1763" spans="2:5" x14ac:dyDescent="0.25">
      <c r="B1763">
        <v>414</v>
      </c>
      <c r="C1763" s="80">
        <v>6</v>
      </c>
      <c r="D1763" t="s">
        <v>3299</v>
      </c>
      <c r="E1763" t="s">
        <v>3321</v>
      </c>
    </row>
    <row r="1764" spans="2:5" x14ac:dyDescent="0.25">
      <c r="B1764">
        <v>415</v>
      </c>
      <c r="C1764" s="80">
        <v>6</v>
      </c>
      <c r="D1764" t="s">
        <v>3300</v>
      </c>
      <c r="E1764" t="s">
        <v>3321</v>
      </c>
    </row>
    <row r="1765" spans="2:5" x14ac:dyDescent="0.25">
      <c r="B1765">
        <v>416</v>
      </c>
      <c r="C1765" s="80">
        <v>6</v>
      </c>
      <c r="D1765" t="s">
        <v>3301</v>
      </c>
      <c r="E1765" t="s">
        <v>3321</v>
      </c>
    </row>
    <row r="1766" spans="2:5" x14ac:dyDescent="0.25">
      <c r="B1766">
        <v>417</v>
      </c>
      <c r="C1766" s="80">
        <v>6</v>
      </c>
      <c r="D1766" t="s">
        <v>3302</v>
      </c>
      <c r="E1766" t="s">
        <v>3321</v>
      </c>
    </row>
    <row r="1767" spans="2:5" x14ac:dyDescent="0.25">
      <c r="B1767">
        <v>418</v>
      </c>
      <c r="C1767" s="80">
        <v>6</v>
      </c>
      <c r="D1767" t="s">
        <v>3303</v>
      </c>
      <c r="E1767" t="s">
        <v>3321</v>
      </c>
    </row>
    <row r="1768" spans="2:5" x14ac:dyDescent="0.25">
      <c r="B1768">
        <v>419</v>
      </c>
      <c r="C1768" s="80">
        <v>6</v>
      </c>
      <c r="D1768" t="s">
        <v>3304</v>
      </c>
      <c r="E1768" t="s">
        <v>3321</v>
      </c>
    </row>
    <row r="1769" spans="2:5" x14ac:dyDescent="0.25">
      <c r="B1769">
        <v>420</v>
      </c>
      <c r="C1769" s="80">
        <v>6</v>
      </c>
      <c r="D1769" t="s">
        <v>3305</v>
      </c>
      <c r="E1769" t="s">
        <v>3321</v>
      </c>
    </row>
    <row r="1770" spans="2:5" x14ac:dyDescent="0.25">
      <c r="B1770">
        <v>421</v>
      </c>
      <c r="C1770" s="80">
        <v>6</v>
      </c>
      <c r="D1770" t="s">
        <v>3306</v>
      </c>
      <c r="E1770" t="s">
        <v>3321</v>
      </c>
    </row>
    <row r="1771" spans="2:5" x14ac:dyDescent="0.25">
      <c r="B1771">
        <v>422</v>
      </c>
      <c r="C1771" s="80">
        <v>6</v>
      </c>
      <c r="D1771" t="s">
        <v>3307</v>
      </c>
      <c r="E1771" t="s">
        <v>3321</v>
      </c>
    </row>
    <row r="1772" spans="2:5" x14ac:dyDescent="0.25">
      <c r="B1772">
        <v>423</v>
      </c>
      <c r="C1772" s="80">
        <v>6</v>
      </c>
      <c r="D1772" t="s">
        <v>3308</v>
      </c>
      <c r="E1772" t="s">
        <v>3321</v>
      </c>
    </row>
    <row r="1773" spans="2:5" x14ac:dyDescent="0.25">
      <c r="B1773">
        <v>424</v>
      </c>
      <c r="C1773" s="80">
        <v>6</v>
      </c>
      <c r="D1773" t="s">
        <v>3309</v>
      </c>
      <c r="E1773" t="s">
        <v>3321</v>
      </c>
    </row>
    <row r="1774" spans="2:5" x14ac:dyDescent="0.25">
      <c r="B1774" s="76">
        <v>425</v>
      </c>
      <c r="C1774" s="74">
        <v>1</v>
      </c>
      <c r="D1774" s="74" t="s">
        <v>3310</v>
      </c>
      <c r="E1774" t="s">
        <v>3321</v>
      </c>
    </row>
    <row r="1775" spans="2:5" x14ac:dyDescent="0.25">
      <c r="B1775" s="76">
        <v>426</v>
      </c>
      <c r="C1775" s="74">
        <v>1</v>
      </c>
      <c r="D1775" s="74" t="s">
        <v>3311</v>
      </c>
      <c r="E1775" t="s">
        <v>3321</v>
      </c>
    </row>
    <row r="1776" spans="2:5" x14ac:dyDescent="0.25">
      <c r="B1776" s="76">
        <v>425</v>
      </c>
      <c r="C1776" s="83">
        <v>2</v>
      </c>
      <c r="D1776" t="s">
        <v>3319</v>
      </c>
      <c r="E1776" t="s">
        <v>3321</v>
      </c>
    </row>
    <row r="1777" spans="2:7" x14ac:dyDescent="0.25">
      <c r="B1777" s="76">
        <v>426</v>
      </c>
      <c r="C1777" s="83">
        <v>2</v>
      </c>
      <c r="D1777" t="s">
        <v>3320</v>
      </c>
      <c r="E1777" t="s">
        <v>3321</v>
      </c>
    </row>
    <row r="1778" spans="2:7" x14ac:dyDescent="0.25">
      <c r="B1778" s="76">
        <v>425</v>
      </c>
      <c r="C1778" s="83">
        <v>3</v>
      </c>
      <c r="D1778" t="s">
        <v>3318</v>
      </c>
      <c r="E1778" t="s">
        <v>3321</v>
      </c>
    </row>
    <row r="1779" spans="2:7" x14ac:dyDescent="0.25">
      <c r="B1779" s="76">
        <v>426</v>
      </c>
      <c r="C1779" s="83">
        <v>3</v>
      </c>
      <c r="D1779" t="s">
        <v>3317</v>
      </c>
      <c r="E1779" t="s">
        <v>3321</v>
      </c>
    </row>
    <row r="1780" spans="2:7" x14ac:dyDescent="0.25">
      <c r="B1780" s="76">
        <v>425</v>
      </c>
      <c r="C1780" s="83">
        <v>4</v>
      </c>
      <c r="D1780" t="s">
        <v>1732</v>
      </c>
      <c r="E1780" t="s">
        <v>3321</v>
      </c>
    </row>
    <row r="1781" spans="2:7" x14ac:dyDescent="0.25">
      <c r="B1781" s="76">
        <v>426</v>
      </c>
      <c r="C1781" s="83">
        <v>4</v>
      </c>
      <c r="D1781" t="s">
        <v>3314</v>
      </c>
      <c r="E1781" t="s">
        <v>3321</v>
      </c>
    </row>
    <row r="1782" spans="2:7" x14ac:dyDescent="0.25">
      <c r="B1782" s="76">
        <v>425</v>
      </c>
      <c r="C1782" s="83">
        <v>5</v>
      </c>
      <c r="D1782" t="s">
        <v>3315</v>
      </c>
      <c r="E1782" t="s">
        <v>3321</v>
      </c>
    </row>
    <row r="1783" spans="2:7" x14ac:dyDescent="0.25">
      <c r="B1783" s="76">
        <v>426</v>
      </c>
      <c r="C1783" s="83">
        <v>5</v>
      </c>
      <c r="D1783" t="s">
        <v>3316</v>
      </c>
      <c r="E1783" t="s">
        <v>3321</v>
      </c>
    </row>
    <row r="1784" spans="2:7" x14ac:dyDescent="0.25">
      <c r="B1784" s="76">
        <v>425</v>
      </c>
      <c r="C1784" s="83">
        <v>6</v>
      </c>
      <c r="D1784" t="s">
        <v>3312</v>
      </c>
      <c r="E1784" t="s">
        <v>3321</v>
      </c>
    </row>
    <row r="1785" spans="2:7" x14ac:dyDescent="0.25">
      <c r="B1785" s="76">
        <v>426</v>
      </c>
      <c r="C1785" s="83">
        <v>6</v>
      </c>
      <c r="D1785" t="s">
        <v>3313</v>
      </c>
      <c r="E1785" t="s">
        <v>3321</v>
      </c>
    </row>
    <row r="1786" spans="2:7" x14ac:dyDescent="0.25">
      <c r="B1786" s="75">
        <v>427</v>
      </c>
      <c r="C1786" s="69">
        <v>1</v>
      </c>
      <c r="D1786" s="73" t="s">
        <v>3322</v>
      </c>
    </row>
    <row r="1787" spans="2:7" x14ac:dyDescent="0.25">
      <c r="B1787" s="75">
        <v>428</v>
      </c>
      <c r="C1787" s="69">
        <v>1</v>
      </c>
      <c r="D1787" s="73" t="s">
        <v>3323</v>
      </c>
    </row>
    <row r="1788" spans="2:7" x14ac:dyDescent="0.25">
      <c r="B1788" s="75">
        <v>429</v>
      </c>
      <c r="C1788" s="69">
        <v>1</v>
      </c>
      <c r="D1788" s="73" t="s">
        <v>3324</v>
      </c>
      <c r="G1788" s="72" t="s">
        <v>1939</v>
      </c>
    </row>
    <row r="1789" spans="2:7" x14ac:dyDescent="0.25">
      <c r="B1789" s="75">
        <v>431</v>
      </c>
      <c r="C1789" s="69">
        <v>1</v>
      </c>
      <c r="D1789" s="73" t="s">
        <v>3325</v>
      </c>
      <c r="G1789" s="75">
        <v>427</v>
      </c>
    </row>
    <row r="1790" spans="2:7" x14ac:dyDescent="0.25">
      <c r="B1790" s="75">
        <v>427</v>
      </c>
      <c r="C1790" s="69">
        <v>2</v>
      </c>
      <c r="D1790" t="s">
        <v>3326</v>
      </c>
      <c r="G1790" s="75">
        <v>428</v>
      </c>
    </row>
    <row r="1791" spans="2:7" x14ac:dyDescent="0.25">
      <c r="B1791" s="75">
        <v>428</v>
      </c>
      <c r="C1791" s="69">
        <v>2</v>
      </c>
      <c r="D1791" t="s">
        <v>3327</v>
      </c>
      <c r="G1791" s="75">
        <v>429</v>
      </c>
    </row>
    <row r="1792" spans="2:7" x14ac:dyDescent="0.25">
      <c r="B1792" s="75">
        <v>429</v>
      </c>
      <c r="C1792" s="69">
        <v>2</v>
      </c>
      <c r="D1792" t="s">
        <v>3328</v>
      </c>
      <c r="G1792" s="75">
        <v>431</v>
      </c>
    </row>
    <row r="1793" spans="2:4" x14ac:dyDescent="0.25">
      <c r="B1793" s="75">
        <v>431</v>
      </c>
      <c r="C1793" s="69">
        <v>2</v>
      </c>
      <c r="D1793" t="s">
        <v>3329</v>
      </c>
    </row>
    <row r="1794" spans="2:4" x14ac:dyDescent="0.25">
      <c r="B1794" s="75">
        <v>427</v>
      </c>
      <c r="C1794" s="69">
        <v>3</v>
      </c>
      <c r="D1794" t="s">
        <v>3330</v>
      </c>
    </row>
    <row r="1795" spans="2:4" x14ac:dyDescent="0.25">
      <c r="B1795" s="75">
        <v>428</v>
      </c>
      <c r="C1795" s="69">
        <v>3</v>
      </c>
      <c r="D1795" t="s">
        <v>1654</v>
      </c>
    </row>
    <row r="1796" spans="2:4" x14ac:dyDescent="0.25">
      <c r="B1796" s="75">
        <v>429</v>
      </c>
      <c r="C1796" s="69">
        <v>3</v>
      </c>
      <c r="D1796" t="s">
        <v>3331</v>
      </c>
    </row>
    <row r="1797" spans="2:4" x14ac:dyDescent="0.25">
      <c r="B1797" s="75">
        <v>431</v>
      </c>
      <c r="C1797" s="69">
        <v>3</v>
      </c>
      <c r="D1797" t="s">
        <v>3332</v>
      </c>
    </row>
    <row r="1798" spans="2:4" x14ac:dyDescent="0.25">
      <c r="B1798" s="75">
        <v>427</v>
      </c>
      <c r="C1798" s="69">
        <v>4</v>
      </c>
      <c r="D1798" t="s">
        <v>3333</v>
      </c>
    </row>
    <row r="1799" spans="2:4" x14ac:dyDescent="0.25">
      <c r="B1799" s="75">
        <v>428</v>
      </c>
      <c r="C1799" s="69">
        <v>4</v>
      </c>
      <c r="D1799" t="s">
        <v>3334</v>
      </c>
    </row>
    <row r="1800" spans="2:4" x14ac:dyDescent="0.25">
      <c r="B1800" s="75">
        <v>429</v>
      </c>
      <c r="C1800" s="69">
        <v>4</v>
      </c>
      <c r="D1800" t="s">
        <v>3335</v>
      </c>
    </row>
    <row r="1801" spans="2:4" x14ac:dyDescent="0.25">
      <c r="B1801" s="75">
        <v>431</v>
      </c>
      <c r="C1801" s="69">
        <v>4</v>
      </c>
      <c r="D1801" t="s">
        <v>3336</v>
      </c>
    </row>
    <row r="1802" spans="2:4" x14ac:dyDescent="0.25">
      <c r="B1802" s="75">
        <v>427</v>
      </c>
      <c r="C1802" s="69">
        <v>5</v>
      </c>
      <c r="D1802" t="s">
        <v>1747</v>
      </c>
    </row>
    <row r="1803" spans="2:4" x14ac:dyDescent="0.25">
      <c r="B1803" s="75">
        <v>428</v>
      </c>
      <c r="C1803" s="84">
        <v>5</v>
      </c>
      <c r="D1803" t="s">
        <v>1748</v>
      </c>
    </row>
    <row r="1804" spans="2:4" x14ac:dyDescent="0.25">
      <c r="B1804" s="75">
        <v>429</v>
      </c>
      <c r="C1804" s="84">
        <v>5</v>
      </c>
      <c r="D1804" t="s">
        <v>1749</v>
      </c>
    </row>
    <row r="1805" spans="2:4" x14ac:dyDescent="0.25">
      <c r="B1805" s="75">
        <v>431</v>
      </c>
      <c r="C1805" s="84">
        <v>5</v>
      </c>
      <c r="D1805" t="s">
        <v>1750</v>
      </c>
    </row>
    <row r="1806" spans="2:4" x14ac:dyDescent="0.25">
      <c r="B1806" s="75">
        <v>427</v>
      </c>
      <c r="C1806" s="84">
        <v>6</v>
      </c>
      <c r="D1806" t="s">
        <v>1883</v>
      </c>
    </row>
    <row r="1807" spans="2:4" x14ac:dyDescent="0.25">
      <c r="B1807" s="75">
        <v>428</v>
      </c>
      <c r="C1807" s="84">
        <v>6</v>
      </c>
      <c r="D1807" t="s">
        <v>1884</v>
      </c>
    </row>
    <row r="1808" spans="2:4" x14ac:dyDescent="0.25">
      <c r="B1808" s="75">
        <v>429</v>
      </c>
      <c r="C1808" s="84">
        <v>6</v>
      </c>
      <c r="D1808" t="s">
        <v>1885</v>
      </c>
    </row>
    <row r="1809" spans="2:4" x14ac:dyDescent="0.25">
      <c r="B1809" s="75">
        <v>431</v>
      </c>
      <c r="C1809" s="84">
        <v>6</v>
      </c>
      <c r="D1809" t="s">
        <v>1886</v>
      </c>
    </row>
    <row r="1810" spans="2:4" x14ac:dyDescent="0.25">
      <c r="B1810" s="75">
        <v>432</v>
      </c>
      <c r="C1810" s="73">
        <v>1</v>
      </c>
      <c r="D1810" s="73" t="s">
        <v>3338</v>
      </c>
    </row>
    <row r="1811" spans="2:4" x14ac:dyDescent="0.25">
      <c r="B1811" s="75">
        <v>433</v>
      </c>
      <c r="C1811" s="73">
        <v>1</v>
      </c>
      <c r="D1811" s="73" t="s">
        <v>3339</v>
      </c>
    </row>
    <row r="1812" spans="2:4" x14ac:dyDescent="0.25">
      <c r="B1812" s="75">
        <v>434</v>
      </c>
      <c r="C1812" s="73">
        <v>1</v>
      </c>
      <c r="D1812" s="73" t="s">
        <v>3337</v>
      </c>
    </row>
    <row r="1813" spans="2:4" x14ac:dyDescent="0.25">
      <c r="B1813" s="75">
        <v>432</v>
      </c>
      <c r="C1813" s="85">
        <v>2</v>
      </c>
      <c r="D1813" t="s">
        <v>3349</v>
      </c>
    </row>
    <row r="1814" spans="2:4" x14ac:dyDescent="0.25">
      <c r="B1814" s="75">
        <v>433</v>
      </c>
      <c r="C1814" s="85">
        <v>2</v>
      </c>
      <c r="D1814" t="s">
        <v>3350</v>
      </c>
    </row>
    <row r="1815" spans="2:4" x14ac:dyDescent="0.25">
      <c r="B1815" s="75">
        <v>434</v>
      </c>
      <c r="C1815" s="85">
        <v>2</v>
      </c>
      <c r="D1815" t="s">
        <v>3351</v>
      </c>
    </row>
    <row r="1816" spans="2:4" x14ac:dyDescent="0.25">
      <c r="B1816" s="75">
        <v>432</v>
      </c>
      <c r="C1816" s="85">
        <v>3</v>
      </c>
      <c r="D1816" t="s">
        <v>3352</v>
      </c>
    </row>
    <row r="1817" spans="2:4" x14ac:dyDescent="0.25">
      <c r="B1817" s="75">
        <v>433</v>
      </c>
      <c r="C1817" s="85">
        <v>3</v>
      </c>
      <c r="D1817" t="s">
        <v>3353</v>
      </c>
    </row>
    <row r="1818" spans="2:4" x14ac:dyDescent="0.25">
      <c r="B1818" s="75">
        <v>434</v>
      </c>
      <c r="C1818" s="85">
        <v>3</v>
      </c>
      <c r="D1818" t="s">
        <v>3354</v>
      </c>
    </row>
    <row r="1819" spans="2:4" x14ac:dyDescent="0.25">
      <c r="B1819" s="75">
        <v>432</v>
      </c>
      <c r="C1819" s="85">
        <v>4</v>
      </c>
      <c r="D1819" t="s">
        <v>3340</v>
      </c>
    </row>
    <row r="1820" spans="2:4" x14ac:dyDescent="0.25">
      <c r="B1820" s="75">
        <v>433</v>
      </c>
      <c r="C1820" s="85">
        <v>4</v>
      </c>
      <c r="D1820" t="s">
        <v>3341</v>
      </c>
    </row>
    <row r="1821" spans="2:4" x14ac:dyDescent="0.25">
      <c r="B1821" s="75">
        <v>434</v>
      </c>
      <c r="C1821" s="85">
        <v>4</v>
      </c>
      <c r="D1821" t="s">
        <v>3342</v>
      </c>
    </row>
    <row r="1822" spans="2:4" x14ac:dyDescent="0.25">
      <c r="B1822" s="75">
        <v>432</v>
      </c>
      <c r="C1822" s="85">
        <v>5</v>
      </c>
      <c r="D1822" t="s">
        <v>3343</v>
      </c>
    </row>
    <row r="1823" spans="2:4" x14ac:dyDescent="0.25">
      <c r="B1823" s="75">
        <v>433</v>
      </c>
      <c r="C1823" s="85">
        <v>5</v>
      </c>
      <c r="D1823" t="s">
        <v>3344</v>
      </c>
    </row>
    <row r="1824" spans="2:4" x14ac:dyDescent="0.25">
      <c r="B1824" s="75">
        <v>434</v>
      </c>
      <c r="C1824" s="85">
        <v>5</v>
      </c>
      <c r="D1824" t="s">
        <v>3345</v>
      </c>
    </row>
    <row r="1825" spans="2:4" x14ac:dyDescent="0.25">
      <c r="B1825" s="75">
        <v>432</v>
      </c>
      <c r="C1825" s="85">
        <v>6</v>
      </c>
      <c r="D1825" t="s">
        <v>3346</v>
      </c>
    </row>
    <row r="1826" spans="2:4" x14ac:dyDescent="0.25">
      <c r="B1826" s="75">
        <v>433</v>
      </c>
      <c r="C1826" s="85">
        <v>6</v>
      </c>
      <c r="D1826" t="s">
        <v>3347</v>
      </c>
    </row>
    <row r="1827" spans="2:4" x14ac:dyDescent="0.25">
      <c r="B1827" s="75">
        <v>434</v>
      </c>
      <c r="C1827" s="85">
        <v>6</v>
      </c>
      <c r="D1827" t="s">
        <v>3348</v>
      </c>
    </row>
    <row r="1828" spans="2:4" x14ac:dyDescent="0.25">
      <c r="B1828" s="87">
        <v>1068</v>
      </c>
      <c r="C1828" s="88">
        <v>1</v>
      </c>
      <c r="D1828" s="86" t="s">
        <v>3360</v>
      </c>
    </row>
    <row r="1829" spans="2:4" x14ac:dyDescent="0.25">
      <c r="B1829" s="87">
        <v>1069</v>
      </c>
      <c r="C1829" s="88">
        <v>1</v>
      </c>
      <c r="D1829" s="86" t="s">
        <v>3361</v>
      </c>
    </row>
    <row r="1830" spans="2:4" x14ac:dyDescent="0.25">
      <c r="B1830" s="87">
        <v>1070</v>
      </c>
      <c r="C1830" s="88">
        <v>1</v>
      </c>
      <c r="D1830" s="86" t="s">
        <v>3362</v>
      </c>
    </row>
    <row r="1831" spans="2:4" x14ac:dyDescent="0.25">
      <c r="B1831" s="87">
        <v>1071</v>
      </c>
      <c r="C1831" s="88">
        <v>1</v>
      </c>
      <c r="D1831" s="86" t="s">
        <v>3363</v>
      </c>
    </row>
    <row r="1832" spans="2:4" x14ac:dyDescent="0.25">
      <c r="B1832" s="87">
        <v>1072</v>
      </c>
      <c r="C1832" s="88">
        <v>1</v>
      </c>
      <c r="D1832" s="86" t="s">
        <v>3364</v>
      </c>
    </row>
    <row r="1833" spans="2:4" x14ac:dyDescent="0.25">
      <c r="B1833" s="87">
        <v>1073</v>
      </c>
      <c r="C1833" s="88">
        <v>1</v>
      </c>
      <c r="D1833" s="86" t="s">
        <v>3365</v>
      </c>
    </row>
    <row r="1834" spans="2:4" x14ac:dyDescent="0.25">
      <c r="B1834" s="87">
        <v>1068</v>
      </c>
      <c r="C1834" s="88">
        <v>2</v>
      </c>
      <c r="D1834" t="s">
        <v>3366</v>
      </c>
    </row>
    <row r="1835" spans="2:4" x14ac:dyDescent="0.25">
      <c r="B1835" s="87">
        <v>1069</v>
      </c>
      <c r="C1835" s="88">
        <v>2</v>
      </c>
      <c r="D1835" t="s">
        <v>3367</v>
      </c>
    </row>
    <row r="1836" spans="2:4" x14ac:dyDescent="0.25">
      <c r="B1836" s="87">
        <v>1070</v>
      </c>
      <c r="C1836" s="88">
        <v>2</v>
      </c>
      <c r="D1836" t="s">
        <v>3368</v>
      </c>
    </row>
    <row r="1837" spans="2:4" x14ac:dyDescent="0.25">
      <c r="B1837" s="87">
        <v>1071</v>
      </c>
      <c r="C1837" s="88">
        <v>2</v>
      </c>
      <c r="D1837" t="s">
        <v>3369</v>
      </c>
    </row>
    <row r="1838" spans="2:4" x14ac:dyDescent="0.25">
      <c r="B1838" s="87">
        <v>1072</v>
      </c>
      <c r="C1838" s="88">
        <v>2</v>
      </c>
      <c r="D1838" t="s">
        <v>3370</v>
      </c>
    </row>
    <row r="1839" spans="2:4" x14ac:dyDescent="0.25">
      <c r="B1839" s="87">
        <v>1073</v>
      </c>
      <c r="C1839" s="88">
        <v>2</v>
      </c>
      <c r="D1839" t="s">
        <v>3371</v>
      </c>
    </row>
    <row r="1840" spans="2:4" x14ac:dyDescent="0.25">
      <c r="B1840" s="87">
        <v>1068</v>
      </c>
      <c r="C1840" s="88">
        <v>3</v>
      </c>
      <c r="D1840" t="s">
        <v>3372</v>
      </c>
    </row>
    <row r="1841" spans="2:4" x14ac:dyDescent="0.25">
      <c r="B1841" s="87">
        <v>1069</v>
      </c>
      <c r="C1841" s="88">
        <v>3</v>
      </c>
      <c r="D1841" t="s">
        <v>3373</v>
      </c>
    </row>
    <row r="1842" spans="2:4" x14ac:dyDescent="0.25">
      <c r="B1842" s="87">
        <v>1070</v>
      </c>
      <c r="C1842" s="88">
        <v>3</v>
      </c>
      <c r="D1842" t="s">
        <v>3374</v>
      </c>
    </row>
    <row r="1843" spans="2:4" x14ac:dyDescent="0.25">
      <c r="B1843" s="87">
        <v>1071</v>
      </c>
      <c r="C1843" s="88">
        <v>3</v>
      </c>
      <c r="D1843" t="s">
        <v>3375</v>
      </c>
    </row>
    <row r="1844" spans="2:4" x14ac:dyDescent="0.25">
      <c r="B1844" s="87">
        <v>1072</v>
      </c>
      <c r="C1844" s="88">
        <v>3</v>
      </c>
      <c r="D1844" t="s">
        <v>3376</v>
      </c>
    </row>
    <row r="1845" spans="2:4" x14ac:dyDescent="0.25">
      <c r="B1845" s="87">
        <v>1073</v>
      </c>
      <c r="C1845" s="88">
        <v>3</v>
      </c>
      <c r="D1845" t="s">
        <v>3377</v>
      </c>
    </row>
    <row r="1846" spans="2:4" x14ac:dyDescent="0.25">
      <c r="B1846" s="87">
        <v>1068</v>
      </c>
      <c r="C1846" s="88">
        <v>4</v>
      </c>
      <c r="D1846" t="s">
        <v>3378</v>
      </c>
    </row>
    <row r="1847" spans="2:4" x14ac:dyDescent="0.25">
      <c r="B1847" s="87">
        <v>1069</v>
      </c>
      <c r="C1847" s="88">
        <v>4</v>
      </c>
      <c r="D1847" t="s">
        <v>3379</v>
      </c>
    </row>
    <row r="1848" spans="2:4" x14ac:dyDescent="0.25">
      <c r="B1848" s="87">
        <v>1070</v>
      </c>
      <c r="C1848" s="88">
        <v>4</v>
      </c>
      <c r="D1848" t="s">
        <v>3380</v>
      </c>
    </row>
    <row r="1849" spans="2:4" x14ac:dyDescent="0.25">
      <c r="B1849" s="87">
        <v>1071</v>
      </c>
      <c r="C1849" s="88">
        <v>4</v>
      </c>
      <c r="D1849" t="s">
        <v>3381</v>
      </c>
    </row>
    <row r="1850" spans="2:4" x14ac:dyDescent="0.25">
      <c r="B1850" s="87">
        <v>1072</v>
      </c>
      <c r="C1850" s="88">
        <v>4</v>
      </c>
      <c r="D1850" t="s">
        <v>3382</v>
      </c>
    </row>
    <row r="1851" spans="2:4" x14ac:dyDescent="0.25">
      <c r="B1851" s="87">
        <v>1073</v>
      </c>
      <c r="C1851" s="88">
        <v>4</v>
      </c>
      <c r="D1851" t="s">
        <v>3383</v>
      </c>
    </row>
    <row r="1852" spans="2:4" x14ac:dyDescent="0.25">
      <c r="B1852" s="87">
        <v>1068</v>
      </c>
      <c r="C1852" s="88">
        <v>5</v>
      </c>
      <c r="D1852" t="s">
        <v>1791</v>
      </c>
    </row>
    <row r="1853" spans="2:4" x14ac:dyDescent="0.25">
      <c r="B1853" s="87">
        <v>1069</v>
      </c>
      <c r="C1853" s="88">
        <v>5</v>
      </c>
      <c r="D1853" t="s">
        <v>1792</v>
      </c>
    </row>
    <row r="1854" spans="2:4" x14ac:dyDescent="0.25">
      <c r="B1854" s="87">
        <v>1070</v>
      </c>
      <c r="C1854" s="88">
        <v>5</v>
      </c>
      <c r="D1854" t="s">
        <v>1793</v>
      </c>
    </row>
    <row r="1855" spans="2:4" x14ac:dyDescent="0.25">
      <c r="B1855" s="87">
        <v>1071</v>
      </c>
      <c r="C1855" s="88">
        <v>5</v>
      </c>
      <c r="D1855" t="s">
        <v>1794</v>
      </c>
    </row>
    <row r="1856" spans="2:4" x14ac:dyDescent="0.25">
      <c r="B1856" s="87">
        <v>1072</v>
      </c>
      <c r="C1856" s="88">
        <v>5</v>
      </c>
      <c r="D1856" t="s">
        <v>1795</v>
      </c>
    </row>
    <row r="1857" spans="2:4" x14ac:dyDescent="0.25">
      <c r="B1857" s="87">
        <v>1073</v>
      </c>
      <c r="C1857" s="88">
        <v>5</v>
      </c>
      <c r="D1857" t="s">
        <v>1796</v>
      </c>
    </row>
    <row r="1858" spans="2:4" x14ac:dyDescent="0.25">
      <c r="B1858" s="87">
        <v>1068</v>
      </c>
      <c r="C1858" s="88">
        <v>6</v>
      </c>
      <c r="D1858" t="s">
        <v>1927</v>
      </c>
    </row>
    <row r="1859" spans="2:4" x14ac:dyDescent="0.25">
      <c r="B1859" s="87">
        <v>1069</v>
      </c>
      <c r="C1859" s="88">
        <v>6</v>
      </c>
      <c r="D1859" t="s">
        <v>1928</v>
      </c>
    </row>
    <row r="1860" spans="2:4" x14ac:dyDescent="0.25">
      <c r="B1860" s="87">
        <v>1070</v>
      </c>
      <c r="C1860" s="88">
        <v>6</v>
      </c>
      <c r="D1860" t="s">
        <v>1929</v>
      </c>
    </row>
    <row r="1861" spans="2:4" x14ac:dyDescent="0.25">
      <c r="B1861" s="87">
        <v>1071</v>
      </c>
      <c r="C1861" s="88">
        <v>6</v>
      </c>
      <c r="D1861" t="s">
        <v>1930</v>
      </c>
    </row>
    <row r="1862" spans="2:4" x14ac:dyDescent="0.25">
      <c r="B1862" s="87">
        <v>1072</v>
      </c>
      <c r="C1862" s="88">
        <v>6</v>
      </c>
      <c r="D1862" t="s">
        <v>1931</v>
      </c>
    </row>
    <row r="1863" spans="2:4" x14ac:dyDescent="0.25">
      <c r="B1863" s="87">
        <v>1073</v>
      </c>
      <c r="C1863" s="88">
        <v>6</v>
      </c>
      <c r="D1863" t="s">
        <v>1932</v>
      </c>
    </row>
    <row r="1864" spans="2:4" x14ac:dyDescent="0.25">
      <c r="B1864" s="87">
        <v>1068</v>
      </c>
      <c r="C1864" s="88">
        <v>7</v>
      </c>
      <c r="D1864" t="s">
        <v>3355</v>
      </c>
    </row>
    <row r="1865" spans="2:4" x14ac:dyDescent="0.25">
      <c r="B1865" s="87">
        <v>1069</v>
      </c>
      <c r="C1865" s="88">
        <v>7</v>
      </c>
      <c r="D1865" t="s">
        <v>3356</v>
      </c>
    </row>
    <row r="1866" spans="2:4" x14ac:dyDescent="0.25">
      <c r="B1866" s="87">
        <v>1070</v>
      </c>
      <c r="C1866" s="88">
        <v>7</v>
      </c>
      <c r="D1866" t="s">
        <v>3374</v>
      </c>
    </row>
    <row r="1867" spans="2:4" x14ac:dyDescent="0.25">
      <c r="B1867" s="87">
        <v>1071</v>
      </c>
      <c r="C1867" s="88">
        <v>7</v>
      </c>
      <c r="D1867" t="s">
        <v>3357</v>
      </c>
    </row>
    <row r="1868" spans="2:4" x14ac:dyDescent="0.25">
      <c r="B1868" s="87">
        <v>1072</v>
      </c>
      <c r="C1868" s="88">
        <v>7</v>
      </c>
      <c r="D1868" t="s">
        <v>3358</v>
      </c>
    </row>
    <row r="1869" spans="2:4" x14ac:dyDescent="0.25">
      <c r="B1869" s="87">
        <v>1073</v>
      </c>
      <c r="C1869" s="88">
        <v>7</v>
      </c>
      <c r="D1869" t="s">
        <v>3359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5"/>
  <sheetViews>
    <sheetView tabSelected="1" zoomScaleNormal="100" workbookViewId="0">
      <selection activeCell="F28" sqref="F28"/>
    </sheetView>
  </sheetViews>
  <sheetFormatPr defaultRowHeight="15" x14ac:dyDescent="0.25"/>
  <cols>
    <col min="1" max="1" width="27.85546875" bestFit="1" customWidth="1"/>
    <col min="2" max="2" width="28" bestFit="1" customWidth="1"/>
  </cols>
  <sheetData>
    <row r="1" spans="1:17" x14ac:dyDescent="0.25">
      <c r="A1" s="89" t="s">
        <v>1803</v>
      </c>
      <c r="B1" s="89" t="s">
        <v>2003</v>
      </c>
      <c r="K1" s="91" t="s">
        <v>1939</v>
      </c>
      <c r="L1" s="91" t="s">
        <v>1941</v>
      </c>
      <c r="P1" s="91" t="s">
        <v>3633</v>
      </c>
    </row>
    <row r="2" spans="1:17" x14ac:dyDescent="0.25">
      <c r="A2" s="90">
        <v>1</v>
      </c>
      <c r="B2" s="90">
        <v>1004</v>
      </c>
      <c r="C2" t="s">
        <v>3384</v>
      </c>
      <c r="K2" s="92">
        <v>1075</v>
      </c>
      <c r="L2" s="93" t="s">
        <v>3634</v>
      </c>
      <c r="M2">
        <v>1</v>
      </c>
    </row>
    <row r="3" spans="1:17" x14ac:dyDescent="0.25">
      <c r="A3" s="90">
        <v>2</v>
      </c>
      <c r="B3" s="90">
        <v>1004</v>
      </c>
      <c r="C3" t="s">
        <v>3385</v>
      </c>
      <c r="K3" s="92">
        <v>1076</v>
      </c>
      <c r="L3" s="93" t="s">
        <v>3635</v>
      </c>
      <c r="M3">
        <v>1</v>
      </c>
    </row>
    <row r="4" spans="1:17" x14ac:dyDescent="0.25">
      <c r="A4" s="90">
        <v>9</v>
      </c>
      <c r="B4" s="90">
        <v>1004</v>
      </c>
      <c r="C4" t="s">
        <v>3386</v>
      </c>
      <c r="K4" s="92">
        <v>1077</v>
      </c>
      <c r="L4" s="93" t="s">
        <v>3636</v>
      </c>
      <c r="M4">
        <v>1</v>
      </c>
    </row>
    <row r="5" spans="1:17" x14ac:dyDescent="0.25">
      <c r="A5" s="90">
        <v>10</v>
      </c>
      <c r="B5" s="90">
        <v>1004</v>
      </c>
      <c r="C5" t="s">
        <v>3387</v>
      </c>
      <c r="K5" s="92">
        <v>1078</v>
      </c>
      <c r="L5" s="93" t="s">
        <v>3637</v>
      </c>
      <c r="M5">
        <v>1</v>
      </c>
    </row>
    <row r="6" spans="1:17" x14ac:dyDescent="0.25">
      <c r="A6" s="90">
        <v>11</v>
      </c>
      <c r="B6" s="90">
        <v>1004</v>
      </c>
      <c r="C6" t="s">
        <v>3388</v>
      </c>
      <c r="K6" s="92">
        <v>1079</v>
      </c>
      <c r="L6" s="93" t="s">
        <v>3638</v>
      </c>
      <c r="M6">
        <v>1</v>
      </c>
    </row>
    <row r="7" spans="1:17" x14ac:dyDescent="0.25">
      <c r="A7" s="90">
        <v>12</v>
      </c>
      <c r="B7" s="90">
        <v>1004</v>
      </c>
      <c r="C7" t="s">
        <v>3389</v>
      </c>
      <c r="K7" s="92">
        <v>1080</v>
      </c>
      <c r="L7" s="93" t="s">
        <v>3639</v>
      </c>
      <c r="M7">
        <v>1</v>
      </c>
    </row>
    <row r="8" spans="1:17" x14ac:dyDescent="0.25">
      <c r="A8" s="90">
        <v>13</v>
      </c>
      <c r="B8" s="90">
        <v>1004</v>
      </c>
      <c r="C8" t="s">
        <v>3390</v>
      </c>
      <c r="K8" s="92">
        <v>1075</v>
      </c>
      <c r="L8" t="s">
        <v>3640</v>
      </c>
      <c r="M8" s="92">
        <v>2</v>
      </c>
    </row>
    <row r="9" spans="1:17" x14ac:dyDescent="0.25">
      <c r="A9" s="90">
        <v>14</v>
      </c>
      <c r="B9" s="90">
        <v>1004</v>
      </c>
      <c r="C9" t="s">
        <v>3391</v>
      </c>
      <c r="K9" s="92">
        <v>1076</v>
      </c>
      <c r="L9" t="s">
        <v>3641</v>
      </c>
      <c r="M9" s="92">
        <v>2</v>
      </c>
      <c r="Q9" s="91" t="s">
        <v>3682</v>
      </c>
    </row>
    <row r="10" spans="1:17" x14ac:dyDescent="0.25">
      <c r="A10" s="90">
        <v>15</v>
      </c>
      <c r="B10" s="90">
        <v>1004</v>
      </c>
      <c r="C10" t="s">
        <v>3392</v>
      </c>
      <c r="K10" s="92">
        <v>1077</v>
      </c>
      <c r="L10" t="s">
        <v>3642</v>
      </c>
      <c r="M10" s="92">
        <v>2</v>
      </c>
      <c r="Q10" s="92">
        <v>2</v>
      </c>
    </row>
    <row r="11" spans="1:17" x14ac:dyDescent="0.25">
      <c r="A11" s="90">
        <v>16</v>
      </c>
      <c r="B11" s="90">
        <v>1004</v>
      </c>
      <c r="C11" t="s">
        <v>3393</v>
      </c>
      <c r="K11" s="92">
        <v>1078</v>
      </c>
      <c r="L11" t="s">
        <v>3643</v>
      </c>
      <c r="M11" s="92">
        <v>2</v>
      </c>
      <c r="Q11" s="92">
        <v>2</v>
      </c>
    </row>
    <row r="12" spans="1:17" x14ac:dyDescent="0.25">
      <c r="A12" s="90">
        <v>17</v>
      </c>
      <c r="B12" s="90">
        <v>1004</v>
      </c>
      <c r="C12" t="s">
        <v>3385</v>
      </c>
      <c r="K12" s="92">
        <v>1079</v>
      </c>
      <c r="L12" t="s">
        <v>3644</v>
      </c>
      <c r="M12" s="92">
        <v>2</v>
      </c>
      <c r="Q12" s="92">
        <v>2</v>
      </c>
    </row>
    <row r="13" spans="1:17" x14ac:dyDescent="0.25">
      <c r="A13" s="90">
        <v>18</v>
      </c>
      <c r="B13" s="90">
        <v>1004</v>
      </c>
      <c r="C13" t="s">
        <v>3394</v>
      </c>
      <c r="K13" s="92">
        <v>1080</v>
      </c>
      <c r="L13" t="s">
        <v>3645</v>
      </c>
      <c r="M13" s="92">
        <v>2</v>
      </c>
      <c r="Q13" s="92">
        <v>2</v>
      </c>
    </row>
    <row r="14" spans="1:17" x14ac:dyDescent="0.25">
      <c r="A14" s="90">
        <v>19</v>
      </c>
      <c r="B14" s="90">
        <v>1004</v>
      </c>
      <c r="C14" t="s">
        <v>3395</v>
      </c>
      <c r="K14" s="92">
        <v>1075</v>
      </c>
      <c r="L14" t="s">
        <v>3646</v>
      </c>
      <c r="M14" s="92">
        <v>3</v>
      </c>
      <c r="Q14" s="92">
        <v>2</v>
      </c>
    </row>
    <row r="15" spans="1:17" x14ac:dyDescent="0.25">
      <c r="A15" s="90">
        <v>20</v>
      </c>
      <c r="B15" s="90">
        <v>1004</v>
      </c>
      <c r="C15" t="s">
        <v>3396</v>
      </c>
      <c r="K15" s="92">
        <v>1076</v>
      </c>
      <c r="L15" t="s">
        <v>3647</v>
      </c>
      <c r="M15" s="92">
        <v>3</v>
      </c>
      <c r="Q15" s="92">
        <v>2</v>
      </c>
    </row>
    <row r="16" spans="1:17" x14ac:dyDescent="0.25">
      <c r="A16" s="90">
        <v>21</v>
      </c>
      <c r="B16" s="90">
        <v>1004</v>
      </c>
      <c r="C16" t="s">
        <v>3397</v>
      </c>
      <c r="K16" s="92">
        <v>1077</v>
      </c>
      <c r="L16" t="s">
        <v>3648</v>
      </c>
      <c r="M16" s="92">
        <v>3</v>
      </c>
      <c r="Q16" s="92">
        <v>3</v>
      </c>
    </row>
    <row r="17" spans="1:17" x14ac:dyDescent="0.25">
      <c r="A17" s="90">
        <v>22</v>
      </c>
      <c r="B17" s="90">
        <v>1004</v>
      </c>
      <c r="C17" t="s">
        <v>3398</v>
      </c>
      <c r="K17" s="92">
        <v>1078</v>
      </c>
      <c r="L17" t="s">
        <v>3649</v>
      </c>
      <c r="M17" s="92">
        <v>3</v>
      </c>
      <c r="Q17" s="92">
        <v>3</v>
      </c>
    </row>
    <row r="18" spans="1:17" x14ac:dyDescent="0.25">
      <c r="A18" s="90">
        <v>23</v>
      </c>
      <c r="B18" s="90">
        <v>1004</v>
      </c>
      <c r="C18" t="s">
        <v>3399</v>
      </c>
      <c r="K18" s="92">
        <v>1079</v>
      </c>
      <c r="L18" t="s">
        <v>3650</v>
      </c>
      <c r="M18" s="92">
        <v>3</v>
      </c>
      <c r="Q18" s="92">
        <v>3</v>
      </c>
    </row>
    <row r="19" spans="1:17" x14ac:dyDescent="0.25">
      <c r="A19" s="90">
        <v>24</v>
      </c>
      <c r="B19" s="90">
        <v>1004</v>
      </c>
      <c r="C19" t="s">
        <v>3400</v>
      </c>
      <c r="K19" s="92">
        <v>1080</v>
      </c>
      <c r="L19" t="s">
        <v>3651</v>
      </c>
      <c r="M19" s="92">
        <v>3</v>
      </c>
      <c r="Q19" s="92">
        <v>3</v>
      </c>
    </row>
    <row r="20" spans="1:17" x14ac:dyDescent="0.25">
      <c r="A20" s="90">
        <v>25</v>
      </c>
      <c r="B20" s="90">
        <v>1004</v>
      </c>
      <c r="C20" t="s">
        <v>3401</v>
      </c>
      <c r="K20" s="92">
        <v>1075</v>
      </c>
      <c r="L20" t="s">
        <v>3652</v>
      </c>
      <c r="M20" s="92">
        <v>4</v>
      </c>
      <c r="Q20" s="92">
        <v>3</v>
      </c>
    </row>
    <row r="21" spans="1:17" x14ac:dyDescent="0.25">
      <c r="A21" s="90">
        <v>26</v>
      </c>
      <c r="B21" s="90">
        <v>1004</v>
      </c>
      <c r="C21" t="s">
        <v>3402</v>
      </c>
      <c r="K21" s="92">
        <v>1076</v>
      </c>
      <c r="L21" t="s">
        <v>3653</v>
      </c>
      <c r="M21" s="92">
        <v>4</v>
      </c>
      <c r="Q21" s="92">
        <v>3</v>
      </c>
    </row>
    <row r="22" spans="1:17" x14ac:dyDescent="0.25">
      <c r="A22" s="90">
        <v>27</v>
      </c>
      <c r="B22" s="90">
        <v>1004</v>
      </c>
      <c r="C22" t="s">
        <v>3403</v>
      </c>
      <c r="K22" s="92">
        <v>1077</v>
      </c>
      <c r="L22" t="s">
        <v>3654</v>
      </c>
      <c r="M22" s="92">
        <v>4</v>
      </c>
      <c r="Q22" s="92">
        <v>4</v>
      </c>
    </row>
    <row r="23" spans="1:17" x14ac:dyDescent="0.25">
      <c r="A23" s="90">
        <v>28</v>
      </c>
      <c r="B23" s="90">
        <v>1004</v>
      </c>
      <c r="C23" t="s">
        <v>3404</v>
      </c>
      <c r="K23" s="92">
        <v>1078</v>
      </c>
      <c r="L23" t="s">
        <v>3655</v>
      </c>
      <c r="M23" s="92">
        <v>4</v>
      </c>
      <c r="Q23" s="92">
        <v>4</v>
      </c>
    </row>
    <row r="24" spans="1:17" x14ac:dyDescent="0.25">
      <c r="A24" s="90">
        <v>29</v>
      </c>
      <c r="B24" s="90">
        <v>1004</v>
      </c>
      <c r="C24" t="s">
        <v>3405</v>
      </c>
      <c r="K24" s="92">
        <v>1079</v>
      </c>
      <c r="L24" t="s">
        <v>3656</v>
      </c>
      <c r="M24" s="92">
        <v>4</v>
      </c>
      <c r="Q24" s="92">
        <v>4</v>
      </c>
    </row>
    <row r="25" spans="1:17" x14ac:dyDescent="0.25">
      <c r="A25" s="90">
        <v>30</v>
      </c>
      <c r="B25" s="90">
        <v>1004</v>
      </c>
      <c r="C25" t="s">
        <v>3405</v>
      </c>
      <c r="K25" s="92">
        <v>1080</v>
      </c>
      <c r="L25" t="s">
        <v>3657</v>
      </c>
      <c r="M25" s="92">
        <v>4</v>
      </c>
      <c r="Q25" s="92">
        <v>4</v>
      </c>
    </row>
    <row r="26" spans="1:17" x14ac:dyDescent="0.25">
      <c r="A26" s="90">
        <v>31</v>
      </c>
      <c r="B26" s="90">
        <v>1004</v>
      </c>
      <c r="C26" t="s">
        <v>3406</v>
      </c>
      <c r="K26" s="92">
        <v>1075</v>
      </c>
      <c r="L26" t="s">
        <v>3658</v>
      </c>
      <c r="M26" s="92">
        <v>5</v>
      </c>
      <c r="Q26" s="92">
        <v>4</v>
      </c>
    </row>
    <row r="27" spans="1:17" x14ac:dyDescent="0.25">
      <c r="A27" s="90">
        <v>32</v>
      </c>
      <c r="B27" s="90">
        <v>1004</v>
      </c>
      <c r="C27" t="s">
        <v>3407</v>
      </c>
      <c r="K27" s="92">
        <v>1076</v>
      </c>
      <c r="L27" t="s">
        <v>3659</v>
      </c>
      <c r="M27" s="92">
        <v>5</v>
      </c>
      <c r="Q27" s="92">
        <v>4</v>
      </c>
    </row>
    <row r="28" spans="1:17" x14ac:dyDescent="0.25">
      <c r="A28" s="90">
        <v>33</v>
      </c>
      <c r="B28" s="90">
        <v>1004</v>
      </c>
      <c r="C28" t="s">
        <v>3408</v>
      </c>
      <c r="K28" s="92">
        <v>1077</v>
      </c>
      <c r="L28" t="s">
        <v>3660</v>
      </c>
      <c r="M28" s="92">
        <v>5</v>
      </c>
      <c r="Q28" s="92">
        <v>5</v>
      </c>
    </row>
    <row r="29" spans="1:17" x14ac:dyDescent="0.25">
      <c r="A29" s="90">
        <v>34</v>
      </c>
      <c r="B29" s="90">
        <v>1004</v>
      </c>
      <c r="C29" t="s">
        <v>3409</v>
      </c>
      <c r="K29" s="92">
        <v>1078</v>
      </c>
      <c r="L29" t="s">
        <v>3661</v>
      </c>
      <c r="M29" s="92">
        <v>5</v>
      </c>
      <c r="Q29" s="92">
        <v>5</v>
      </c>
    </row>
    <row r="30" spans="1:17" x14ac:dyDescent="0.25">
      <c r="A30" s="90">
        <v>35</v>
      </c>
      <c r="B30" s="90">
        <v>1004</v>
      </c>
      <c r="C30" t="s">
        <v>3395</v>
      </c>
      <c r="K30" s="92">
        <v>1079</v>
      </c>
      <c r="L30" t="s">
        <v>3662</v>
      </c>
      <c r="M30" s="92">
        <v>5</v>
      </c>
      <c r="Q30" s="92">
        <v>5</v>
      </c>
    </row>
    <row r="31" spans="1:17" x14ac:dyDescent="0.25">
      <c r="A31" s="90">
        <v>36</v>
      </c>
      <c r="B31" s="90">
        <v>1004</v>
      </c>
      <c r="C31" t="s">
        <v>3396</v>
      </c>
      <c r="K31" s="92">
        <v>1080</v>
      </c>
      <c r="L31" t="s">
        <v>3663</v>
      </c>
      <c r="M31" s="92">
        <v>5</v>
      </c>
      <c r="Q31" s="92">
        <v>5</v>
      </c>
    </row>
    <row r="32" spans="1:17" x14ac:dyDescent="0.25">
      <c r="A32" s="90">
        <v>37</v>
      </c>
      <c r="B32" s="90">
        <v>1004</v>
      </c>
      <c r="C32" t="s">
        <v>3397</v>
      </c>
      <c r="K32" s="92">
        <v>1075</v>
      </c>
      <c r="L32" t="s">
        <v>3664</v>
      </c>
      <c r="M32" s="92">
        <v>6</v>
      </c>
      <c r="Q32" s="92">
        <v>5</v>
      </c>
    </row>
    <row r="33" spans="1:17" x14ac:dyDescent="0.25">
      <c r="A33" s="90">
        <v>38</v>
      </c>
      <c r="B33" s="90">
        <v>1004</v>
      </c>
      <c r="C33" t="s">
        <v>3410</v>
      </c>
      <c r="K33" s="92">
        <v>1076</v>
      </c>
      <c r="L33" t="s">
        <v>3665</v>
      </c>
      <c r="M33" s="92">
        <v>6</v>
      </c>
      <c r="Q33" s="92">
        <v>5</v>
      </c>
    </row>
    <row r="34" spans="1:17" x14ac:dyDescent="0.25">
      <c r="A34" s="90">
        <v>39</v>
      </c>
      <c r="B34" s="90">
        <v>1004</v>
      </c>
      <c r="C34" t="s">
        <v>3411</v>
      </c>
      <c r="K34" s="92">
        <v>1077</v>
      </c>
      <c r="L34" t="s">
        <v>3666</v>
      </c>
      <c r="M34" s="92">
        <v>6</v>
      </c>
      <c r="Q34" s="92">
        <v>6</v>
      </c>
    </row>
    <row r="35" spans="1:17" x14ac:dyDescent="0.25">
      <c r="A35" s="90">
        <v>40</v>
      </c>
      <c r="B35" s="90">
        <v>1004</v>
      </c>
      <c r="C35" t="s">
        <v>3412</v>
      </c>
      <c r="K35" s="92">
        <v>1078</v>
      </c>
      <c r="L35" t="s">
        <v>3667</v>
      </c>
      <c r="M35" s="92">
        <v>6</v>
      </c>
      <c r="Q35" s="92">
        <v>6</v>
      </c>
    </row>
    <row r="36" spans="1:17" x14ac:dyDescent="0.25">
      <c r="A36" s="90">
        <v>41</v>
      </c>
      <c r="B36" s="90">
        <v>1004</v>
      </c>
      <c r="C36" t="s">
        <v>3413</v>
      </c>
      <c r="K36" s="92">
        <v>1079</v>
      </c>
      <c r="L36" t="s">
        <v>3668</v>
      </c>
      <c r="M36" s="92">
        <v>6</v>
      </c>
      <c r="Q36" s="92">
        <v>6</v>
      </c>
    </row>
    <row r="37" spans="1:17" x14ac:dyDescent="0.25">
      <c r="A37" s="90">
        <v>42</v>
      </c>
      <c r="B37" s="90">
        <v>1004</v>
      </c>
      <c r="C37" t="s">
        <v>3414</v>
      </c>
      <c r="K37" s="92">
        <v>1080</v>
      </c>
      <c r="L37" t="s">
        <v>3669</v>
      </c>
      <c r="M37" s="92">
        <v>6</v>
      </c>
      <c r="Q37" s="92">
        <v>6</v>
      </c>
    </row>
    <row r="38" spans="1:17" x14ac:dyDescent="0.25">
      <c r="A38" s="90">
        <v>43</v>
      </c>
      <c r="B38" s="90">
        <v>1004</v>
      </c>
      <c r="C38" t="s">
        <v>3415</v>
      </c>
      <c r="K38" s="92">
        <v>1075</v>
      </c>
      <c r="L38" t="s">
        <v>3670</v>
      </c>
      <c r="M38" s="92">
        <v>7</v>
      </c>
      <c r="Q38" s="92">
        <v>6</v>
      </c>
    </row>
    <row r="39" spans="1:17" x14ac:dyDescent="0.25">
      <c r="A39" s="90">
        <v>44</v>
      </c>
      <c r="B39" s="90">
        <v>1004</v>
      </c>
      <c r="C39" t="s">
        <v>3416</v>
      </c>
      <c r="K39" s="92">
        <v>1076</v>
      </c>
      <c r="L39" t="s">
        <v>3671</v>
      </c>
      <c r="M39" s="92">
        <v>7</v>
      </c>
      <c r="Q39" s="92">
        <v>6</v>
      </c>
    </row>
    <row r="40" spans="1:17" x14ac:dyDescent="0.25">
      <c r="A40" s="90">
        <v>45</v>
      </c>
      <c r="B40" s="90">
        <v>1004</v>
      </c>
      <c r="C40" t="s">
        <v>3417</v>
      </c>
      <c r="K40" s="92">
        <v>1077</v>
      </c>
      <c r="L40" t="s">
        <v>3672</v>
      </c>
      <c r="M40" s="92">
        <v>7</v>
      </c>
      <c r="Q40" s="92">
        <v>7</v>
      </c>
    </row>
    <row r="41" spans="1:17" x14ac:dyDescent="0.25">
      <c r="A41" s="90">
        <v>46</v>
      </c>
      <c r="B41" s="90">
        <v>1004</v>
      </c>
      <c r="C41" t="s">
        <v>3418</v>
      </c>
      <c r="K41" s="92">
        <v>1078</v>
      </c>
      <c r="L41" t="s">
        <v>3673</v>
      </c>
      <c r="M41" s="92">
        <v>7</v>
      </c>
      <c r="Q41" s="92">
        <v>7</v>
      </c>
    </row>
    <row r="42" spans="1:17" x14ac:dyDescent="0.25">
      <c r="A42" s="90">
        <v>47</v>
      </c>
      <c r="B42" s="90">
        <v>1004</v>
      </c>
      <c r="C42" t="s">
        <v>3419</v>
      </c>
      <c r="K42" s="92">
        <v>1079</v>
      </c>
      <c r="L42" t="s">
        <v>3674</v>
      </c>
      <c r="M42" s="92">
        <v>7</v>
      </c>
      <c r="Q42" s="92">
        <v>7</v>
      </c>
    </row>
    <row r="43" spans="1:17" x14ac:dyDescent="0.25">
      <c r="A43" s="90">
        <v>48</v>
      </c>
      <c r="B43" s="90">
        <v>1004</v>
      </c>
      <c r="C43" t="s">
        <v>3420</v>
      </c>
      <c r="K43" s="92">
        <v>1080</v>
      </c>
      <c r="L43" t="s">
        <v>3675</v>
      </c>
      <c r="M43" s="92">
        <v>7</v>
      </c>
      <c r="Q43" s="92">
        <v>7</v>
      </c>
    </row>
    <row r="44" spans="1:17" x14ac:dyDescent="0.25">
      <c r="A44" s="90">
        <v>49</v>
      </c>
      <c r="B44" s="90">
        <v>1004</v>
      </c>
      <c r="C44" t="s">
        <v>3421</v>
      </c>
      <c r="K44" s="92">
        <v>1075</v>
      </c>
      <c r="L44" t="s">
        <v>3676</v>
      </c>
      <c r="M44" s="92">
        <v>1004</v>
      </c>
      <c r="Q44" s="92">
        <v>7</v>
      </c>
    </row>
    <row r="45" spans="1:17" x14ac:dyDescent="0.25">
      <c r="A45" s="90">
        <v>50</v>
      </c>
      <c r="B45" s="90">
        <v>1004</v>
      </c>
      <c r="C45" t="s">
        <v>3422</v>
      </c>
      <c r="K45" s="92">
        <v>1076</v>
      </c>
      <c r="L45" t="s">
        <v>3677</v>
      </c>
      <c r="M45" s="92">
        <v>1004</v>
      </c>
      <c r="Q45" s="92">
        <v>7</v>
      </c>
    </row>
    <row r="46" spans="1:17" x14ac:dyDescent="0.25">
      <c r="A46" s="90">
        <v>51</v>
      </c>
      <c r="B46" s="90">
        <v>1004</v>
      </c>
      <c r="C46" t="s">
        <v>3423</v>
      </c>
      <c r="K46" s="92">
        <v>1077</v>
      </c>
      <c r="L46" t="s">
        <v>3678</v>
      </c>
      <c r="M46" s="92">
        <v>1004</v>
      </c>
      <c r="Q46" s="92">
        <v>1004</v>
      </c>
    </row>
    <row r="47" spans="1:17" x14ac:dyDescent="0.25">
      <c r="A47" s="90">
        <v>52</v>
      </c>
      <c r="B47" s="90">
        <v>1004</v>
      </c>
      <c r="C47" t="s">
        <v>3424</v>
      </c>
      <c r="K47" s="92">
        <v>1078</v>
      </c>
      <c r="L47" t="s">
        <v>3679</v>
      </c>
      <c r="M47" s="92">
        <v>1004</v>
      </c>
      <c r="Q47" s="92">
        <v>1004</v>
      </c>
    </row>
    <row r="48" spans="1:17" x14ac:dyDescent="0.25">
      <c r="A48" s="90">
        <v>53</v>
      </c>
      <c r="B48" s="90">
        <v>1004</v>
      </c>
      <c r="C48" t="s">
        <v>3425</v>
      </c>
      <c r="K48" s="92">
        <v>1079</v>
      </c>
      <c r="L48" t="s">
        <v>3680</v>
      </c>
      <c r="M48" s="92">
        <v>1004</v>
      </c>
      <c r="Q48" s="92">
        <v>1004</v>
      </c>
    </row>
    <row r="49" spans="1:17" x14ac:dyDescent="0.25">
      <c r="A49" s="90">
        <v>54</v>
      </c>
      <c r="B49" s="90">
        <v>1004</v>
      </c>
      <c r="C49" t="s">
        <v>3426</v>
      </c>
      <c r="K49" s="92">
        <v>1080</v>
      </c>
      <c r="L49" t="s">
        <v>3681</v>
      </c>
      <c r="M49" s="92">
        <v>1004</v>
      </c>
      <c r="Q49" s="92">
        <v>1004</v>
      </c>
    </row>
    <row r="50" spans="1:17" x14ac:dyDescent="0.25">
      <c r="A50" s="90">
        <v>55</v>
      </c>
      <c r="B50" s="90">
        <v>1004</v>
      </c>
      <c r="C50" t="s">
        <v>3427</v>
      </c>
      <c r="M50" s="92"/>
      <c r="Q50" s="92">
        <v>1004</v>
      </c>
    </row>
    <row r="51" spans="1:17" x14ac:dyDescent="0.25">
      <c r="A51" s="90">
        <v>56</v>
      </c>
      <c r="B51" s="90">
        <v>1004</v>
      </c>
      <c r="C51" t="s">
        <v>3428</v>
      </c>
      <c r="M51" s="92"/>
      <c r="Q51" s="92">
        <v>1004</v>
      </c>
    </row>
    <row r="52" spans="1:17" x14ac:dyDescent="0.25">
      <c r="A52" s="90">
        <v>57</v>
      </c>
      <c r="B52" s="90">
        <v>1004</v>
      </c>
      <c r="C52" t="s">
        <v>3429</v>
      </c>
      <c r="M52" s="92"/>
    </row>
    <row r="53" spans="1:17" x14ac:dyDescent="0.25">
      <c r="A53" s="90">
        <v>58</v>
      </c>
      <c r="B53" s="90">
        <v>1004</v>
      </c>
      <c r="C53" t="s">
        <v>3411</v>
      </c>
      <c r="M53" s="92"/>
    </row>
    <row r="54" spans="1:17" x14ac:dyDescent="0.25">
      <c r="A54" s="90">
        <v>59</v>
      </c>
      <c r="B54" s="90">
        <v>1004</v>
      </c>
      <c r="C54" t="s">
        <v>3430</v>
      </c>
      <c r="M54" s="92"/>
    </row>
    <row r="55" spans="1:17" x14ac:dyDescent="0.25">
      <c r="A55" s="90">
        <v>60</v>
      </c>
      <c r="B55" s="90">
        <v>1004</v>
      </c>
      <c r="C55" t="s">
        <v>3431</v>
      </c>
      <c r="M55" s="92"/>
    </row>
    <row r="56" spans="1:17" x14ac:dyDescent="0.25">
      <c r="A56" s="90">
        <v>61</v>
      </c>
      <c r="B56" s="90">
        <v>1004</v>
      </c>
      <c r="C56" t="s">
        <v>3432</v>
      </c>
      <c r="M56" s="92"/>
    </row>
    <row r="57" spans="1:17" x14ac:dyDescent="0.25">
      <c r="A57" s="90">
        <v>62</v>
      </c>
      <c r="B57" s="90">
        <v>1004</v>
      </c>
      <c r="C57" t="s">
        <v>3433</v>
      </c>
    </row>
    <row r="58" spans="1:17" x14ac:dyDescent="0.25">
      <c r="A58" s="90">
        <v>64</v>
      </c>
      <c r="B58" s="90">
        <v>1004</v>
      </c>
      <c r="C58" t="s">
        <v>3434</v>
      </c>
    </row>
    <row r="59" spans="1:17" x14ac:dyDescent="0.25">
      <c r="A59" s="90">
        <v>65</v>
      </c>
      <c r="B59" s="90">
        <v>1004</v>
      </c>
      <c r="C59" t="s">
        <v>3435</v>
      </c>
    </row>
    <row r="60" spans="1:17" x14ac:dyDescent="0.25">
      <c r="A60" s="90">
        <v>66</v>
      </c>
      <c r="B60" s="90">
        <v>1004</v>
      </c>
      <c r="C60" t="s">
        <v>3436</v>
      </c>
    </row>
    <row r="61" spans="1:17" x14ac:dyDescent="0.25">
      <c r="A61" s="90">
        <v>67</v>
      </c>
      <c r="B61" s="90">
        <v>1004</v>
      </c>
      <c r="C61" t="s">
        <v>3437</v>
      </c>
    </row>
    <row r="62" spans="1:17" x14ac:dyDescent="0.25">
      <c r="A62" s="90">
        <v>68</v>
      </c>
      <c r="B62" s="90">
        <v>1004</v>
      </c>
      <c r="C62" t="s">
        <v>1859</v>
      </c>
    </row>
    <row r="63" spans="1:17" x14ac:dyDescent="0.25">
      <c r="A63" s="90">
        <v>69</v>
      </c>
      <c r="B63" s="90">
        <v>1004</v>
      </c>
      <c r="C63" t="s">
        <v>3438</v>
      </c>
    </row>
    <row r="64" spans="1:17" x14ac:dyDescent="0.25">
      <c r="A64" s="90">
        <v>70</v>
      </c>
      <c r="B64" s="90">
        <v>1004</v>
      </c>
      <c r="C64" t="s">
        <v>3439</v>
      </c>
    </row>
    <row r="65" spans="1:3" x14ac:dyDescent="0.25">
      <c r="A65" s="90">
        <v>71</v>
      </c>
      <c r="B65" s="90">
        <v>1004</v>
      </c>
      <c r="C65" t="s">
        <v>3440</v>
      </c>
    </row>
    <row r="66" spans="1:3" x14ac:dyDescent="0.25">
      <c r="A66" s="90">
        <v>72</v>
      </c>
      <c r="B66" s="90">
        <v>1004</v>
      </c>
      <c r="C66" t="s">
        <v>3441</v>
      </c>
    </row>
    <row r="67" spans="1:3" x14ac:dyDescent="0.25">
      <c r="A67" s="90">
        <v>73</v>
      </c>
      <c r="B67" s="90">
        <v>1004</v>
      </c>
      <c r="C67" t="s">
        <v>3442</v>
      </c>
    </row>
    <row r="68" spans="1:3" x14ac:dyDescent="0.25">
      <c r="A68" s="90">
        <v>74</v>
      </c>
      <c r="B68" s="90">
        <v>1004</v>
      </c>
      <c r="C68" t="s">
        <v>3443</v>
      </c>
    </row>
    <row r="69" spans="1:3" x14ac:dyDescent="0.25">
      <c r="A69" s="90">
        <v>75</v>
      </c>
      <c r="B69" s="90">
        <v>1004</v>
      </c>
      <c r="C69" t="s">
        <v>3444</v>
      </c>
    </row>
    <row r="70" spans="1:3" x14ac:dyDescent="0.25">
      <c r="A70" s="90">
        <v>76</v>
      </c>
      <c r="B70" s="90">
        <v>1004</v>
      </c>
      <c r="C70" t="s">
        <v>3445</v>
      </c>
    </row>
    <row r="71" spans="1:3" x14ac:dyDescent="0.25">
      <c r="A71" s="90">
        <v>77</v>
      </c>
      <c r="B71" s="90">
        <v>1004</v>
      </c>
      <c r="C71" t="s">
        <v>3446</v>
      </c>
    </row>
    <row r="72" spans="1:3" x14ac:dyDescent="0.25">
      <c r="A72" s="90">
        <v>78</v>
      </c>
      <c r="B72" s="90">
        <v>1004</v>
      </c>
      <c r="C72" t="s">
        <v>3447</v>
      </c>
    </row>
    <row r="73" spans="1:3" x14ac:dyDescent="0.25">
      <c r="A73" s="90">
        <v>79</v>
      </c>
      <c r="B73" s="90">
        <v>1004</v>
      </c>
      <c r="C73" t="s">
        <v>3448</v>
      </c>
    </row>
    <row r="74" spans="1:3" x14ac:dyDescent="0.25">
      <c r="A74" s="90">
        <v>80</v>
      </c>
      <c r="B74" s="90">
        <v>1004</v>
      </c>
      <c r="C74" t="s">
        <v>3449</v>
      </c>
    </row>
    <row r="75" spans="1:3" x14ac:dyDescent="0.25">
      <c r="A75" s="90">
        <v>81</v>
      </c>
      <c r="B75" s="90">
        <v>1004</v>
      </c>
      <c r="C75" t="s">
        <v>3450</v>
      </c>
    </row>
    <row r="76" spans="1:3" x14ac:dyDescent="0.25">
      <c r="A76" s="90">
        <v>82</v>
      </c>
      <c r="B76" s="90">
        <v>1004</v>
      </c>
      <c r="C76" t="s">
        <v>1873</v>
      </c>
    </row>
    <row r="77" spans="1:3" x14ac:dyDescent="0.25">
      <c r="A77" s="90">
        <v>83</v>
      </c>
      <c r="B77" s="90">
        <v>1004</v>
      </c>
      <c r="C77" t="s">
        <v>1874</v>
      </c>
    </row>
    <row r="78" spans="1:3" x14ac:dyDescent="0.25">
      <c r="A78" s="90">
        <v>84</v>
      </c>
      <c r="B78" s="90">
        <v>1004</v>
      </c>
      <c r="C78" t="s">
        <v>3451</v>
      </c>
    </row>
    <row r="79" spans="1:3" x14ac:dyDescent="0.25">
      <c r="A79" s="90">
        <v>85</v>
      </c>
      <c r="B79" s="90">
        <v>1004</v>
      </c>
      <c r="C79" t="s">
        <v>3452</v>
      </c>
    </row>
    <row r="80" spans="1:3" x14ac:dyDescent="0.25">
      <c r="A80" s="90">
        <v>86</v>
      </c>
      <c r="B80" s="90">
        <v>1004</v>
      </c>
      <c r="C80" t="s">
        <v>3453</v>
      </c>
    </row>
    <row r="81" spans="1:3" x14ac:dyDescent="0.25">
      <c r="A81" s="90">
        <v>87</v>
      </c>
      <c r="B81" s="90">
        <v>1004</v>
      </c>
      <c r="C81" t="s">
        <v>3454</v>
      </c>
    </row>
    <row r="82" spans="1:3" x14ac:dyDescent="0.25">
      <c r="A82" s="90">
        <v>88</v>
      </c>
      <c r="B82" s="90">
        <v>1004</v>
      </c>
      <c r="C82" t="s">
        <v>3455</v>
      </c>
    </row>
    <row r="83" spans="1:3" x14ac:dyDescent="0.25">
      <c r="A83" s="90">
        <v>89</v>
      </c>
      <c r="B83" s="90">
        <v>1004</v>
      </c>
      <c r="C83" t="s">
        <v>3456</v>
      </c>
    </row>
    <row r="84" spans="1:3" x14ac:dyDescent="0.25">
      <c r="A84" s="90">
        <v>90</v>
      </c>
      <c r="B84" s="90">
        <v>1004</v>
      </c>
      <c r="C84" t="s">
        <v>3457</v>
      </c>
    </row>
    <row r="85" spans="1:3" x14ac:dyDescent="0.25">
      <c r="A85" s="90">
        <v>91</v>
      </c>
      <c r="B85" s="90">
        <v>1004</v>
      </c>
      <c r="C85" t="s">
        <v>3458</v>
      </c>
    </row>
    <row r="86" spans="1:3" x14ac:dyDescent="0.25">
      <c r="A86" s="90">
        <v>92</v>
      </c>
      <c r="B86" s="90">
        <v>1004</v>
      </c>
      <c r="C86" t="s">
        <v>3409</v>
      </c>
    </row>
    <row r="87" spans="1:3" x14ac:dyDescent="0.25">
      <c r="A87" s="90">
        <v>93</v>
      </c>
      <c r="B87" s="90">
        <v>1004</v>
      </c>
      <c r="C87" t="s">
        <v>3428</v>
      </c>
    </row>
    <row r="88" spans="1:3" x14ac:dyDescent="0.25">
      <c r="A88" s="90">
        <v>94</v>
      </c>
      <c r="B88" s="90">
        <v>1004</v>
      </c>
      <c r="C88" t="s">
        <v>3459</v>
      </c>
    </row>
    <row r="89" spans="1:3" x14ac:dyDescent="0.25">
      <c r="A89" s="90">
        <v>95</v>
      </c>
      <c r="B89" s="90">
        <v>1004</v>
      </c>
      <c r="C89" t="s">
        <v>1884</v>
      </c>
    </row>
    <row r="90" spans="1:3" x14ac:dyDescent="0.25">
      <c r="A90" s="90">
        <v>96</v>
      </c>
      <c r="B90" s="90">
        <v>1004</v>
      </c>
      <c r="C90" t="s">
        <v>3460</v>
      </c>
    </row>
    <row r="91" spans="1:3" x14ac:dyDescent="0.25">
      <c r="A91" s="90">
        <v>97</v>
      </c>
      <c r="B91" s="90">
        <v>1004</v>
      </c>
      <c r="C91" t="s">
        <v>3461</v>
      </c>
    </row>
    <row r="92" spans="1:3" x14ac:dyDescent="0.25">
      <c r="A92" s="90">
        <v>98</v>
      </c>
      <c r="B92" s="90">
        <v>1004</v>
      </c>
      <c r="C92" t="s">
        <v>3462</v>
      </c>
    </row>
    <row r="93" spans="1:3" x14ac:dyDescent="0.25">
      <c r="A93" s="90">
        <v>99</v>
      </c>
      <c r="B93" s="90">
        <v>1004</v>
      </c>
      <c r="C93" t="s">
        <v>3463</v>
      </c>
    </row>
    <row r="94" spans="1:3" x14ac:dyDescent="0.25">
      <c r="A94" s="90">
        <v>100</v>
      </c>
      <c r="B94" s="90">
        <v>1004</v>
      </c>
      <c r="C94" t="s">
        <v>3464</v>
      </c>
    </row>
    <row r="95" spans="1:3" x14ac:dyDescent="0.25">
      <c r="A95" s="90">
        <v>101</v>
      </c>
      <c r="B95" s="90">
        <v>1004</v>
      </c>
      <c r="C95" t="s">
        <v>3465</v>
      </c>
    </row>
    <row r="96" spans="1:3" x14ac:dyDescent="0.25">
      <c r="A96" s="90">
        <v>102</v>
      </c>
      <c r="B96" s="90">
        <v>1004</v>
      </c>
      <c r="C96" t="s">
        <v>3466</v>
      </c>
    </row>
    <row r="97" spans="1:3" x14ac:dyDescent="0.25">
      <c r="A97" s="90">
        <v>103</v>
      </c>
      <c r="B97" s="90">
        <v>1004</v>
      </c>
      <c r="C97" t="s">
        <v>3411</v>
      </c>
    </row>
    <row r="98" spans="1:3" x14ac:dyDescent="0.25">
      <c r="A98" s="90">
        <v>104</v>
      </c>
      <c r="B98" s="90">
        <v>1004</v>
      </c>
      <c r="C98" t="s">
        <v>3467</v>
      </c>
    </row>
    <row r="99" spans="1:3" x14ac:dyDescent="0.25">
      <c r="A99" s="90">
        <v>105</v>
      </c>
      <c r="B99" s="90">
        <v>1004</v>
      </c>
      <c r="C99" t="s">
        <v>3468</v>
      </c>
    </row>
    <row r="100" spans="1:3" x14ac:dyDescent="0.25">
      <c r="A100" s="90">
        <v>106</v>
      </c>
      <c r="B100" s="90">
        <v>1004</v>
      </c>
      <c r="C100" t="s">
        <v>3469</v>
      </c>
    </row>
    <row r="101" spans="1:3" x14ac:dyDescent="0.25">
      <c r="A101" s="90">
        <v>107</v>
      </c>
      <c r="B101" s="90">
        <v>1004</v>
      </c>
      <c r="C101" t="s">
        <v>3470</v>
      </c>
    </row>
    <row r="102" spans="1:3" x14ac:dyDescent="0.25">
      <c r="A102" s="90">
        <v>108</v>
      </c>
      <c r="B102" s="90">
        <v>1004</v>
      </c>
      <c r="C102" t="s">
        <v>3471</v>
      </c>
    </row>
    <row r="103" spans="1:3" x14ac:dyDescent="0.25">
      <c r="A103" s="90">
        <v>109</v>
      </c>
      <c r="B103" s="90">
        <v>1004</v>
      </c>
      <c r="C103" t="s">
        <v>3472</v>
      </c>
    </row>
    <row r="104" spans="1:3" x14ac:dyDescent="0.25">
      <c r="A104" s="90">
        <v>110</v>
      </c>
      <c r="B104" s="90">
        <v>1004</v>
      </c>
      <c r="C104" t="s">
        <v>3473</v>
      </c>
    </row>
    <row r="105" spans="1:3" x14ac:dyDescent="0.25">
      <c r="A105" s="90">
        <v>111</v>
      </c>
      <c r="B105" s="90">
        <v>1004</v>
      </c>
      <c r="C105" t="e">
        <f>+ Изменить</f>
        <v>#NAME?</v>
      </c>
    </row>
    <row r="106" spans="1:3" x14ac:dyDescent="0.25">
      <c r="A106" s="90">
        <v>112</v>
      </c>
      <c r="B106" s="90">
        <v>1004</v>
      </c>
      <c r="C106" t="s">
        <v>3474</v>
      </c>
    </row>
    <row r="107" spans="1:3" x14ac:dyDescent="0.25">
      <c r="A107" s="90">
        <v>113</v>
      </c>
      <c r="B107" s="90">
        <v>1004</v>
      </c>
      <c r="C107" t="s">
        <v>1901</v>
      </c>
    </row>
    <row r="108" spans="1:3" x14ac:dyDescent="0.25">
      <c r="A108" s="90">
        <v>114</v>
      </c>
      <c r="B108" s="90">
        <v>1004</v>
      </c>
      <c r="C108" t="s">
        <v>3439</v>
      </c>
    </row>
    <row r="109" spans="1:3" x14ac:dyDescent="0.25">
      <c r="A109" s="90">
        <v>115</v>
      </c>
      <c r="B109" s="90">
        <v>1004</v>
      </c>
      <c r="C109" t="s">
        <v>3475</v>
      </c>
    </row>
    <row r="110" spans="1:3" x14ac:dyDescent="0.25">
      <c r="A110" s="90">
        <v>116</v>
      </c>
      <c r="B110" s="90">
        <v>1004</v>
      </c>
      <c r="C110" t="s">
        <v>3476</v>
      </c>
    </row>
    <row r="111" spans="1:3" x14ac:dyDescent="0.25">
      <c r="A111" s="90">
        <v>117</v>
      </c>
      <c r="B111" s="90">
        <v>1004</v>
      </c>
      <c r="C111" t="s">
        <v>3477</v>
      </c>
    </row>
    <row r="112" spans="1:3" x14ac:dyDescent="0.25">
      <c r="A112" s="90">
        <v>118</v>
      </c>
      <c r="B112" s="90">
        <v>1004</v>
      </c>
      <c r="C112" t="s">
        <v>3478</v>
      </c>
    </row>
    <row r="113" spans="1:3" x14ac:dyDescent="0.25">
      <c r="A113" s="90">
        <v>119</v>
      </c>
      <c r="B113" s="90">
        <v>1004</v>
      </c>
      <c r="C113" t="s">
        <v>3479</v>
      </c>
    </row>
    <row r="114" spans="1:3" x14ac:dyDescent="0.25">
      <c r="A114" s="90">
        <v>120</v>
      </c>
      <c r="B114" s="90">
        <v>1004</v>
      </c>
      <c r="C114" t="s">
        <v>3480</v>
      </c>
    </row>
    <row r="115" spans="1:3" x14ac:dyDescent="0.25">
      <c r="A115" s="90">
        <v>121</v>
      </c>
      <c r="B115" s="90">
        <v>1004</v>
      </c>
      <c r="C115" t="s">
        <v>1908</v>
      </c>
    </row>
    <row r="116" spans="1:3" x14ac:dyDescent="0.25">
      <c r="A116" s="90">
        <v>122</v>
      </c>
      <c r="B116" s="90">
        <v>1004</v>
      </c>
      <c r="C116" t="s">
        <v>3481</v>
      </c>
    </row>
    <row r="117" spans="1:3" x14ac:dyDescent="0.25">
      <c r="A117" s="90">
        <v>123</v>
      </c>
      <c r="B117" s="90">
        <v>1004</v>
      </c>
      <c r="C117" t="s">
        <v>3482</v>
      </c>
    </row>
    <row r="118" spans="1:3" x14ac:dyDescent="0.25">
      <c r="A118" s="90">
        <v>124</v>
      </c>
      <c r="B118" s="90">
        <v>1004</v>
      </c>
      <c r="C118" t="s">
        <v>3483</v>
      </c>
    </row>
    <row r="119" spans="1:3" x14ac:dyDescent="0.25">
      <c r="A119" s="90">
        <v>125</v>
      </c>
      <c r="B119" s="90">
        <v>1004</v>
      </c>
      <c r="C119" t="s">
        <v>3484</v>
      </c>
    </row>
    <row r="120" spans="1:3" x14ac:dyDescent="0.25">
      <c r="A120" s="90">
        <v>126</v>
      </c>
      <c r="B120" s="90">
        <v>1004</v>
      </c>
      <c r="C120" t="s">
        <v>3485</v>
      </c>
    </row>
    <row r="121" spans="1:3" x14ac:dyDescent="0.25">
      <c r="A121" s="90">
        <v>127</v>
      </c>
      <c r="B121" s="90">
        <v>1004</v>
      </c>
      <c r="C121" t="s">
        <v>3486</v>
      </c>
    </row>
    <row r="122" spans="1:3" x14ac:dyDescent="0.25">
      <c r="A122" s="90">
        <v>128</v>
      </c>
      <c r="B122" s="90">
        <v>1004</v>
      </c>
      <c r="C122" t="s">
        <v>3487</v>
      </c>
    </row>
    <row r="123" spans="1:3" x14ac:dyDescent="0.25">
      <c r="A123" s="90">
        <v>129</v>
      </c>
      <c r="B123" s="90">
        <v>1004</v>
      </c>
      <c r="C123" t="s">
        <v>3488</v>
      </c>
    </row>
    <row r="124" spans="1:3" x14ac:dyDescent="0.25">
      <c r="A124" s="90">
        <v>130</v>
      </c>
      <c r="B124" s="90">
        <v>1004</v>
      </c>
      <c r="C124" t="s">
        <v>3489</v>
      </c>
    </row>
    <row r="125" spans="1:3" x14ac:dyDescent="0.25">
      <c r="A125" s="90">
        <v>131</v>
      </c>
      <c r="B125" s="90">
        <v>1004</v>
      </c>
      <c r="C125" t="s">
        <v>3490</v>
      </c>
    </row>
    <row r="126" spans="1:3" x14ac:dyDescent="0.25">
      <c r="A126" s="90">
        <v>132</v>
      </c>
      <c r="B126" s="90">
        <v>1004</v>
      </c>
      <c r="C126" t="s">
        <v>3491</v>
      </c>
    </row>
    <row r="127" spans="1:3" x14ac:dyDescent="0.25">
      <c r="A127" s="90">
        <v>133</v>
      </c>
      <c r="B127" s="90">
        <v>1004</v>
      </c>
      <c r="C127" t="s">
        <v>1920</v>
      </c>
    </row>
    <row r="128" spans="1:3" x14ac:dyDescent="0.25">
      <c r="A128" s="90">
        <v>134</v>
      </c>
      <c r="B128" s="90">
        <v>1004</v>
      </c>
      <c r="C128" t="s">
        <v>3492</v>
      </c>
    </row>
    <row r="129" spans="1:3" x14ac:dyDescent="0.25">
      <c r="A129" s="90">
        <v>135</v>
      </c>
      <c r="B129" s="90">
        <v>1004</v>
      </c>
      <c r="C129" t="s">
        <v>3493</v>
      </c>
    </row>
    <row r="130" spans="1:3" x14ac:dyDescent="0.25">
      <c r="A130" s="90">
        <v>136</v>
      </c>
      <c r="B130" s="90">
        <v>1004</v>
      </c>
      <c r="C130" t="s">
        <v>3494</v>
      </c>
    </row>
    <row r="131" spans="1:3" x14ac:dyDescent="0.25">
      <c r="A131" s="90">
        <v>137</v>
      </c>
      <c r="B131" s="90">
        <v>1004</v>
      </c>
      <c r="C131" t="s">
        <v>3495</v>
      </c>
    </row>
    <row r="132" spans="1:3" x14ac:dyDescent="0.25">
      <c r="A132" s="90">
        <v>138</v>
      </c>
      <c r="B132" s="90">
        <v>1004</v>
      </c>
      <c r="C132" t="s">
        <v>3496</v>
      </c>
    </row>
    <row r="133" spans="1:3" x14ac:dyDescent="0.25">
      <c r="A133" s="90">
        <v>139</v>
      </c>
      <c r="B133" s="90">
        <v>1004</v>
      </c>
      <c r="C133" t="s">
        <v>3497</v>
      </c>
    </row>
    <row r="134" spans="1:3" x14ac:dyDescent="0.25">
      <c r="A134" s="90">
        <v>140</v>
      </c>
      <c r="B134" s="90">
        <v>1004</v>
      </c>
      <c r="C134" t="s">
        <v>3498</v>
      </c>
    </row>
    <row r="135" spans="1:3" x14ac:dyDescent="0.25">
      <c r="A135" s="90">
        <v>141</v>
      </c>
      <c r="B135" s="90">
        <v>1004</v>
      </c>
      <c r="C135" t="s">
        <v>3499</v>
      </c>
    </row>
    <row r="136" spans="1:3" x14ac:dyDescent="0.25">
      <c r="A136" s="90">
        <v>142</v>
      </c>
      <c r="B136" s="90">
        <v>1004</v>
      </c>
      <c r="C136" t="s">
        <v>3362</v>
      </c>
    </row>
    <row r="137" spans="1:3" x14ac:dyDescent="0.25">
      <c r="A137" s="90">
        <v>143</v>
      </c>
      <c r="B137" s="90">
        <v>1004</v>
      </c>
      <c r="C137" t="s">
        <v>3500</v>
      </c>
    </row>
    <row r="138" spans="1:3" x14ac:dyDescent="0.25">
      <c r="A138" s="90">
        <v>144</v>
      </c>
      <c r="B138" s="90">
        <v>1004</v>
      </c>
      <c r="C138" t="s">
        <v>3433</v>
      </c>
    </row>
    <row r="139" spans="1:3" x14ac:dyDescent="0.25">
      <c r="A139" s="90">
        <v>145</v>
      </c>
      <c r="B139" s="90">
        <v>1004</v>
      </c>
      <c r="C139" t="s">
        <v>3501</v>
      </c>
    </row>
    <row r="140" spans="1:3" x14ac:dyDescent="0.25">
      <c r="A140" s="90">
        <v>146</v>
      </c>
      <c r="B140" s="90">
        <v>1004</v>
      </c>
      <c r="C140" t="s">
        <v>3502</v>
      </c>
    </row>
    <row r="141" spans="1:3" x14ac:dyDescent="0.25">
      <c r="A141" s="90">
        <v>147</v>
      </c>
      <c r="B141" s="90">
        <v>1004</v>
      </c>
      <c r="C141" t="s">
        <v>3503</v>
      </c>
    </row>
    <row r="142" spans="1:3" x14ac:dyDescent="0.25">
      <c r="A142" s="90">
        <v>148</v>
      </c>
      <c r="B142" s="90">
        <v>1004</v>
      </c>
      <c r="C142" t="s">
        <v>3504</v>
      </c>
    </row>
    <row r="143" spans="1:3" x14ac:dyDescent="0.25">
      <c r="A143" s="90">
        <v>149</v>
      </c>
      <c r="B143" s="90">
        <v>1004</v>
      </c>
      <c r="C143" t="s">
        <v>3505</v>
      </c>
    </row>
    <row r="144" spans="1:3" x14ac:dyDescent="0.25">
      <c r="A144" s="90">
        <v>150</v>
      </c>
      <c r="B144" s="90">
        <v>1004</v>
      </c>
      <c r="C144" t="s">
        <v>3506</v>
      </c>
    </row>
    <row r="145" spans="1:3" x14ac:dyDescent="0.25">
      <c r="A145" s="90">
        <v>151</v>
      </c>
      <c r="B145" s="90">
        <v>1004</v>
      </c>
      <c r="C145" t="s">
        <v>3507</v>
      </c>
    </row>
    <row r="146" spans="1:3" x14ac:dyDescent="0.25">
      <c r="A146" s="90">
        <v>153</v>
      </c>
      <c r="B146" s="90">
        <v>1004</v>
      </c>
      <c r="C146" t="s">
        <v>3508</v>
      </c>
    </row>
    <row r="147" spans="1:3" x14ac:dyDescent="0.25">
      <c r="A147" s="90">
        <v>154</v>
      </c>
      <c r="B147" s="90">
        <v>1004</v>
      </c>
      <c r="C147" t="s">
        <v>3443</v>
      </c>
    </row>
    <row r="148" spans="1:3" x14ac:dyDescent="0.25">
      <c r="A148" s="90">
        <v>155</v>
      </c>
      <c r="B148" s="90">
        <v>1004</v>
      </c>
      <c r="C148" t="s">
        <v>3509</v>
      </c>
    </row>
    <row r="149" spans="1:3" x14ac:dyDescent="0.25">
      <c r="A149" s="90">
        <v>157</v>
      </c>
      <c r="B149" s="90">
        <v>1004</v>
      </c>
      <c r="C149" t="s">
        <v>3510</v>
      </c>
    </row>
    <row r="150" spans="1:3" x14ac:dyDescent="0.25">
      <c r="A150" s="90">
        <v>158</v>
      </c>
      <c r="B150" s="90">
        <v>1004</v>
      </c>
      <c r="C150" t="s">
        <v>3511</v>
      </c>
    </row>
    <row r="151" spans="1:3" x14ac:dyDescent="0.25">
      <c r="A151" s="90">
        <v>159</v>
      </c>
      <c r="B151" s="90">
        <v>1004</v>
      </c>
      <c r="C151" t="s">
        <v>3512</v>
      </c>
    </row>
    <row r="152" spans="1:3" x14ac:dyDescent="0.25">
      <c r="A152" s="90">
        <v>160</v>
      </c>
      <c r="B152" s="90">
        <v>1004</v>
      </c>
      <c r="C152" t="s">
        <v>3513</v>
      </c>
    </row>
    <row r="153" spans="1:3" x14ac:dyDescent="0.25">
      <c r="A153" s="90">
        <v>161</v>
      </c>
      <c r="B153" s="90">
        <v>1004</v>
      </c>
      <c r="C153" t="s">
        <v>3514</v>
      </c>
    </row>
    <row r="154" spans="1:3" x14ac:dyDescent="0.25">
      <c r="A154" s="90">
        <v>162</v>
      </c>
      <c r="B154" s="90">
        <v>1004</v>
      </c>
      <c r="C154" t="s">
        <v>3515</v>
      </c>
    </row>
    <row r="155" spans="1:3" x14ac:dyDescent="0.25">
      <c r="A155" s="90">
        <v>163</v>
      </c>
      <c r="B155" s="90">
        <v>1004</v>
      </c>
      <c r="C155" t="s">
        <v>3516</v>
      </c>
    </row>
    <row r="156" spans="1:3" x14ac:dyDescent="0.25">
      <c r="A156" s="90">
        <v>164</v>
      </c>
      <c r="B156" s="90">
        <v>1004</v>
      </c>
      <c r="C156" t="s">
        <v>3517</v>
      </c>
    </row>
    <row r="157" spans="1:3" x14ac:dyDescent="0.25">
      <c r="A157" s="90">
        <v>165</v>
      </c>
      <c r="B157" s="90">
        <v>1004</v>
      </c>
      <c r="C157" t="s">
        <v>3518</v>
      </c>
    </row>
    <row r="158" spans="1:3" x14ac:dyDescent="0.25">
      <c r="A158" s="90">
        <v>166</v>
      </c>
      <c r="B158" s="90">
        <v>1004</v>
      </c>
      <c r="C158" t="s">
        <v>3519</v>
      </c>
    </row>
    <row r="159" spans="1:3" x14ac:dyDescent="0.25">
      <c r="A159" s="90">
        <v>167</v>
      </c>
      <c r="B159" s="90">
        <v>1004</v>
      </c>
      <c r="C159" t="s">
        <v>3520</v>
      </c>
    </row>
    <row r="160" spans="1:3" x14ac:dyDescent="0.25">
      <c r="A160" s="90">
        <v>168</v>
      </c>
      <c r="B160" s="90">
        <v>1004</v>
      </c>
      <c r="C160" t="s">
        <v>3521</v>
      </c>
    </row>
    <row r="161" spans="1:3" x14ac:dyDescent="0.25">
      <c r="A161" s="90">
        <v>169</v>
      </c>
      <c r="B161" s="90">
        <v>1004</v>
      </c>
      <c r="C161" t="s">
        <v>3522</v>
      </c>
    </row>
    <row r="162" spans="1:3" x14ac:dyDescent="0.25">
      <c r="A162" s="90">
        <v>170</v>
      </c>
      <c r="B162" s="90">
        <v>1004</v>
      </c>
      <c r="C162" t="s">
        <v>3523</v>
      </c>
    </row>
    <row r="163" spans="1:3" x14ac:dyDescent="0.25">
      <c r="A163" s="90">
        <v>171</v>
      </c>
      <c r="B163" s="90">
        <v>1004</v>
      </c>
      <c r="C163" t="s">
        <v>3524</v>
      </c>
    </row>
    <row r="164" spans="1:3" x14ac:dyDescent="0.25">
      <c r="A164" s="90">
        <v>172</v>
      </c>
      <c r="B164" s="90">
        <v>1004</v>
      </c>
      <c r="C164" t="s">
        <v>3525</v>
      </c>
    </row>
    <row r="165" spans="1:3" x14ac:dyDescent="0.25">
      <c r="A165" s="90">
        <v>173</v>
      </c>
      <c r="B165" s="90">
        <v>1004</v>
      </c>
      <c r="C165" t="s">
        <v>3492</v>
      </c>
    </row>
    <row r="166" spans="1:3" x14ac:dyDescent="0.25">
      <c r="A166" s="90">
        <v>174</v>
      </c>
      <c r="B166" s="90">
        <v>1004</v>
      </c>
      <c r="C166" t="s">
        <v>3526</v>
      </c>
    </row>
    <row r="167" spans="1:3" x14ac:dyDescent="0.25">
      <c r="A167" s="90">
        <v>175</v>
      </c>
      <c r="B167" s="90">
        <v>1004</v>
      </c>
      <c r="C167" t="s">
        <v>3527</v>
      </c>
    </row>
    <row r="168" spans="1:3" x14ac:dyDescent="0.25">
      <c r="A168" s="90">
        <v>176</v>
      </c>
      <c r="B168" s="90">
        <v>1004</v>
      </c>
      <c r="C168" t="s">
        <v>3528</v>
      </c>
    </row>
    <row r="169" spans="1:3" x14ac:dyDescent="0.25">
      <c r="A169" s="90">
        <v>177</v>
      </c>
      <c r="B169" s="90">
        <v>1004</v>
      </c>
      <c r="C169" t="s">
        <v>3529</v>
      </c>
    </row>
    <row r="170" spans="1:3" x14ac:dyDescent="0.25">
      <c r="A170" s="90">
        <v>178</v>
      </c>
      <c r="B170" s="90">
        <v>1004</v>
      </c>
      <c r="C170" t="s">
        <v>3530</v>
      </c>
    </row>
    <row r="171" spans="1:3" x14ac:dyDescent="0.25">
      <c r="A171" s="90">
        <v>179</v>
      </c>
      <c r="B171" s="90">
        <v>1004</v>
      </c>
      <c r="C171" t="s">
        <v>3531</v>
      </c>
    </row>
    <row r="172" spans="1:3" x14ac:dyDescent="0.25">
      <c r="A172" s="90">
        <v>180</v>
      </c>
      <c r="B172" s="90">
        <v>1004</v>
      </c>
      <c r="C172" t="s">
        <v>3532</v>
      </c>
    </row>
    <row r="173" spans="1:3" x14ac:dyDescent="0.25">
      <c r="A173" s="90">
        <v>181</v>
      </c>
      <c r="B173" s="90">
        <v>1004</v>
      </c>
      <c r="C173" t="s">
        <v>3071</v>
      </c>
    </row>
    <row r="174" spans="1:3" x14ac:dyDescent="0.25">
      <c r="A174" s="90">
        <v>182</v>
      </c>
      <c r="B174" s="90">
        <v>1004</v>
      </c>
      <c r="C174" t="s">
        <v>2099</v>
      </c>
    </row>
    <row r="175" spans="1:3" x14ac:dyDescent="0.25">
      <c r="A175" s="90">
        <v>183</v>
      </c>
      <c r="B175" s="90">
        <v>1004</v>
      </c>
      <c r="C175" t="s">
        <v>563</v>
      </c>
    </row>
    <row r="176" spans="1:3" x14ac:dyDescent="0.25">
      <c r="A176" s="90">
        <v>184</v>
      </c>
      <c r="B176" s="90">
        <v>1004</v>
      </c>
      <c r="C176" t="s">
        <v>3533</v>
      </c>
    </row>
    <row r="177" spans="1:3" x14ac:dyDescent="0.25">
      <c r="A177" s="90">
        <v>185</v>
      </c>
      <c r="B177" s="90">
        <v>1004</v>
      </c>
      <c r="C177" t="s">
        <v>3534</v>
      </c>
    </row>
    <row r="178" spans="1:3" x14ac:dyDescent="0.25">
      <c r="A178" s="90">
        <v>186</v>
      </c>
      <c r="B178" s="90">
        <v>1004</v>
      </c>
      <c r="C178" t="s">
        <v>573</v>
      </c>
    </row>
    <row r="179" spans="1:3" x14ac:dyDescent="0.25">
      <c r="A179" s="90">
        <v>187</v>
      </c>
      <c r="B179" s="90">
        <v>1004</v>
      </c>
      <c r="C179" t="s">
        <v>3535</v>
      </c>
    </row>
    <row r="180" spans="1:3" x14ac:dyDescent="0.25">
      <c r="A180" s="90">
        <v>188</v>
      </c>
      <c r="B180" s="90">
        <v>1004</v>
      </c>
      <c r="C180" t="s">
        <v>3078</v>
      </c>
    </row>
    <row r="181" spans="1:3" x14ac:dyDescent="0.25">
      <c r="A181" s="90">
        <v>189</v>
      </c>
      <c r="B181" s="90">
        <v>1004</v>
      </c>
      <c r="C181" t="s">
        <v>570</v>
      </c>
    </row>
    <row r="182" spans="1:3" x14ac:dyDescent="0.25">
      <c r="A182" s="90">
        <v>190</v>
      </c>
      <c r="B182" s="90">
        <v>1004</v>
      </c>
      <c r="C182" t="s">
        <v>572</v>
      </c>
    </row>
    <row r="183" spans="1:3" x14ac:dyDescent="0.25">
      <c r="A183" s="90">
        <v>191</v>
      </c>
      <c r="B183" s="90">
        <v>1004</v>
      </c>
      <c r="C183" t="s">
        <v>3536</v>
      </c>
    </row>
    <row r="184" spans="1:3" x14ac:dyDescent="0.25">
      <c r="A184" s="90">
        <v>192</v>
      </c>
      <c r="B184" s="90">
        <v>1004</v>
      </c>
      <c r="C184" t="s">
        <v>576</v>
      </c>
    </row>
    <row r="185" spans="1:3" x14ac:dyDescent="0.25">
      <c r="A185" s="90">
        <v>193</v>
      </c>
      <c r="B185" s="90">
        <v>1004</v>
      </c>
      <c r="C185" t="s">
        <v>575</v>
      </c>
    </row>
    <row r="186" spans="1:3" x14ac:dyDescent="0.25">
      <c r="A186" s="90">
        <v>194</v>
      </c>
      <c r="B186" s="90">
        <v>1004</v>
      </c>
      <c r="C186" t="s">
        <v>3083</v>
      </c>
    </row>
    <row r="187" spans="1:3" x14ac:dyDescent="0.25">
      <c r="A187" s="90">
        <v>195</v>
      </c>
      <c r="B187" s="90">
        <v>1004</v>
      </c>
      <c r="C187" t="s">
        <v>3537</v>
      </c>
    </row>
    <row r="188" spans="1:3" x14ac:dyDescent="0.25">
      <c r="A188" s="90">
        <v>196</v>
      </c>
      <c r="B188" s="90">
        <v>1004</v>
      </c>
      <c r="C188" t="s">
        <v>577</v>
      </c>
    </row>
    <row r="189" spans="1:3" x14ac:dyDescent="0.25">
      <c r="A189" s="90">
        <v>197</v>
      </c>
      <c r="B189" s="90">
        <v>1004</v>
      </c>
      <c r="C189" t="s">
        <v>3538</v>
      </c>
    </row>
    <row r="190" spans="1:3" x14ac:dyDescent="0.25">
      <c r="A190" s="90">
        <v>198</v>
      </c>
      <c r="B190" s="90">
        <v>1004</v>
      </c>
      <c r="C190" t="s">
        <v>3539</v>
      </c>
    </row>
    <row r="191" spans="1:3" x14ac:dyDescent="0.25">
      <c r="A191" s="90">
        <v>199</v>
      </c>
      <c r="B191" s="90">
        <v>1004</v>
      </c>
      <c r="C191" t="s">
        <v>2101</v>
      </c>
    </row>
    <row r="192" spans="1:3" x14ac:dyDescent="0.25">
      <c r="A192" s="90">
        <v>200</v>
      </c>
      <c r="B192" s="90">
        <v>1004</v>
      </c>
      <c r="C192" t="s">
        <v>583</v>
      </c>
    </row>
    <row r="193" spans="1:3" x14ac:dyDescent="0.25">
      <c r="A193" s="90">
        <v>201</v>
      </c>
      <c r="B193" s="90">
        <v>1004</v>
      </c>
      <c r="C193" t="s">
        <v>3540</v>
      </c>
    </row>
    <row r="194" spans="1:3" x14ac:dyDescent="0.25">
      <c r="A194" s="90">
        <v>202</v>
      </c>
      <c r="B194" s="90">
        <v>1004</v>
      </c>
      <c r="C194" t="s">
        <v>598</v>
      </c>
    </row>
    <row r="195" spans="1:3" x14ac:dyDescent="0.25">
      <c r="A195" s="90">
        <v>203</v>
      </c>
      <c r="B195" s="90">
        <v>1004</v>
      </c>
      <c r="C195" t="s">
        <v>579</v>
      </c>
    </row>
    <row r="196" spans="1:3" x14ac:dyDescent="0.25">
      <c r="A196" s="90">
        <v>204</v>
      </c>
      <c r="B196" s="90">
        <v>1004</v>
      </c>
      <c r="C196" t="s">
        <v>3541</v>
      </c>
    </row>
    <row r="197" spans="1:3" x14ac:dyDescent="0.25">
      <c r="A197" s="90">
        <v>205</v>
      </c>
      <c r="B197" s="90">
        <v>1004</v>
      </c>
      <c r="C197" t="s">
        <v>3542</v>
      </c>
    </row>
    <row r="198" spans="1:3" x14ac:dyDescent="0.25">
      <c r="A198" s="90">
        <v>206</v>
      </c>
      <c r="B198" s="90">
        <v>1004</v>
      </c>
      <c r="C198" t="s">
        <v>3543</v>
      </c>
    </row>
    <row r="199" spans="1:3" x14ac:dyDescent="0.25">
      <c r="A199" s="90">
        <v>207</v>
      </c>
      <c r="B199" s="90">
        <v>1004</v>
      </c>
      <c r="C199" t="s">
        <v>3544</v>
      </c>
    </row>
    <row r="200" spans="1:3" x14ac:dyDescent="0.25">
      <c r="A200" s="90">
        <v>208</v>
      </c>
      <c r="B200" s="90">
        <v>1004</v>
      </c>
      <c r="C200" t="s">
        <v>597</v>
      </c>
    </row>
    <row r="201" spans="1:3" x14ac:dyDescent="0.25">
      <c r="A201" s="90">
        <v>209</v>
      </c>
      <c r="B201" s="90">
        <v>1004</v>
      </c>
      <c r="C201" t="s">
        <v>592</v>
      </c>
    </row>
    <row r="202" spans="1:3" x14ac:dyDescent="0.25">
      <c r="A202" s="90">
        <v>210</v>
      </c>
      <c r="B202" s="90">
        <v>1004</v>
      </c>
      <c r="C202" t="s">
        <v>596</v>
      </c>
    </row>
    <row r="203" spans="1:3" x14ac:dyDescent="0.25">
      <c r="A203" s="90">
        <v>211</v>
      </c>
      <c r="B203" s="90">
        <v>1004</v>
      </c>
      <c r="C203" t="s">
        <v>578</v>
      </c>
    </row>
    <row r="204" spans="1:3" x14ac:dyDescent="0.25">
      <c r="A204" s="90">
        <v>212</v>
      </c>
      <c r="B204" s="90">
        <v>1004</v>
      </c>
      <c r="C204" t="s">
        <v>3101</v>
      </c>
    </row>
    <row r="205" spans="1:3" x14ac:dyDescent="0.25">
      <c r="A205" s="90">
        <v>213</v>
      </c>
      <c r="B205" s="90">
        <v>1004</v>
      </c>
      <c r="C205" t="s">
        <v>3545</v>
      </c>
    </row>
    <row r="206" spans="1:3" x14ac:dyDescent="0.25">
      <c r="A206" s="90">
        <v>214</v>
      </c>
      <c r="B206" s="90">
        <v>1004</v>
      </c>
      <c r="C206" t="s">
        <v>594</v>
      </c>
    </row>
    <row r="207" spans="1:3" x14ac:dyDescent="0.25">
      <c r="A207" s="90">
        <v>215</v>
      </c>
      <c r="B207" s="90">
        <v>1004</v>
      </c>
      <c r="C207" t="s">
        <v>3546</v>
      </c>
    </row>
    <row r="208" spans="1:3" x14ac:dyDescent="0.25">
      <c r="A208" s="90">
        <v>216</v>
      </c>
      <c r="B208" s="90">
        <v>1004</v>
      </c>
      <c r="C208" t="s">
        <v>3547</v>
      </c>
    </row>
    <row r="209" spans="1:3" x14ac:dyDescent="0.25">
      <c r="A209" s="90">
        <v>217</v>
      </c>
      <c r="B209" s="90">
        <v>1004</v>
      </c>
      <c r="C209" t="s">
        <v>674</v>
      </c>
    </row>
    <row r="210" spans="1:3" x14ac:dyDescent="0.25">
      <c r="A210" s="90">
        <v>218</v>
      </c>
      <c r="B210" s="90">
        <v>1004</v>
      </c>
      <c r="C210" t="s">
        <v>3548</v>
      </c>
    </row>
    <row r="211" spans="1:3" x14ac:dyDescent="0.25">
      <c r="A211" s="90">
        <v>219</v>
      </c>
      <c r="B211" s="90">
        <v>1004</v>
      </c>
      <c r="C211" t="s">
        <v>3549</v>
      </c>
    </row>
    <row r="212" spans="1:3" x14ac:dyDescent="0.25">
      <c r="A212" s="90">
        <v>220</v>
      </c>
      <c r="B212" s="90">
        <v>1004</v>
      </c>
      <c r="C212" t="s">
        <v>734</v>
      </c>
    </row>
    <row r="213" spans="1:3" x14ac:dyDescent="0.25">
      <c r="A213" s="90">
        <v>221</v>
      </c>
      <c r="B213" s="90">
        <v>1004</v>
      </c>
      <c r="C213" t="s">
        <v>3550</v>
      </c>
    </row>
    <row r="214" spans="1:3" x14ac:dyDescent="0.25">
      <c r="A214" s="90">
        <v>222</v>
      </c>
      <c r="B214" s="90">
        <v>1004</v>
      </c>
      <c r="C214" t="s">
        <v>2104</v>
      </c>
    </row>
    <row r="215" spans="1:3" x14ac:dyDescent="0.25">
      <c r="A215" s="90">
        <v>223</v>
      </c>
      <c r="B215" s="90">
        <v>1004</v>
      </c>
      <c r="C215" t="s">
        <v>2105</v>
      </c>
    </row>
    <row r="216" spans="1:3" x14ac:dyDescent="0.25">
      <c r="A216" s="90">
        <v>224</v>
      </c>
      <c r="B216" s="90">
        <v>1004</v>
      </c>
      <c r="C216" t="s">
        <v>3551</v>
      </c>
    </row>
    <row r="217" spans="1:3" x14ac:dyDescent="0.25">
      <c r="A217" s="90">
        <v>225</v>
      </c>
      <c r="B217" s="90">
        <v>1004</v>
      </c>
      <c r="C217" t="s">
        <v>3552</v>
      </c>
    </row>
    <row r="218" spans="1:3" x14ac:dyDescent="0.25">
      <c r="A218" s="90">
        <v>226</v>
      </c>
      <c r="B218" s="90">
        <v>1004</v>
      </c>
      <c r="C218" t="s">
        <v>673</v>
      </c>
    </row>
    <row r="219" spans="1:3" x14ac:dyDescent="0.25">
      <c r="A219" s="90">
        <v>227</v>
      </c>
      <c r="B219" s="90">
        <v>1004</v>
      </c>
      <c r="C219" t="s">
        <v>3553</v>
      </c>
    </row>
    <row r="220" spans="1:3" x14ac:dyDescent="0.25">
      <c r="A220" s="90">
        <v>228</v>
      </c>
      <c r="B220" s="90">
        <v>1004</v>
      </c>
      <c r="C220" t="s">
        <v>682</v>
      </c>
    </row>
    <row r="221" spans="1:3" x14ac:dyDescent="0.25">
      <c r="A221" s="90">
        <v>229</v>
      </c>
      <c r="B221" s="90">
        <v>1004</v>
      </c>
      <c r="C221" t="s">
        <v>3554</v>
      </c>
    </row>
    <row r="222" spans="1:3" x14ac:dyDescent="0.25">
      <c r="A222" s="90">
        <v>230</v>
      </c>
      <c r="B222" s="90">
        <v>1004</v>
      </c>
      <c r="C222" t="s">
        <v>3555</v>
      </c>
    </row>
    <row r="223" spans="1:3" x14ac:dyDescent="0.25">
      <c r="A223" s="90">
        <v>231</v>
      </c>
      <c r="B223" s="90">
        <v>1004</v>
      </c>
      <c r="C223" t="s">
        <v>3556</v>
      </c>
    </row>
    <row r="224" spans="1:3" x14ac:dyDescent="0.25">
      <c r="A224" s="90">
        <v>232</v>
      </c>
      <c r="B224" s="90">
        <v>1004</v>
      </c>
      <c r="C224" t="s">
        <v>3557</v>
      </c>
    </row>
    <row r="225" spans="1:3" x14ac:dyDescent="0.25">
      <c r="A225" s="90">
        <v>233</v>
      </c>
      <c r="B225" s="90">
        <v>1004</v>
      </c>
      <c r="C225" t="s">
        <v>2109</v>
      </c>
    </row>
    <row r="226" spans="1:3" x14ac:dyDescent="0.25">
      <c r="A226" s="90">
        <v>234</v>
      </c>
      <c r="B226" s="90">
        <v>1004</v>
      </c>
      <c r="C226" t="s">
        <v>610</v>
      </c>
    </row>
    <row r="227" spans="1:3" x14ac:dyDescent="0.25">
      <c r="A227" s="90">
        <v>235</v>
      </c>
      <c r="B227" s="90">
        <v>1004</v>
      </c>
      <c r="C227" t="s">
        <v>565</v>
      </c>
    </row>
    <row r="228" spans="1:3" x14ac:dyDescent="0.25">
      <c r="A228" s="90">
        <v>236</v>
      </c>
      <c r="B228" s="90">
        <v>1004</v>
      </c>
      <c r="C228" t="s">
        <v>606</v>
      </c>
    </row>
    <row r="229" spans="1:3" x14ac:dyDescent="0.25">
      <c r="A229" s="90">
        <v>237</v>
      </c>
      <c r="B229" s="90">
        <v>1004</v>
      </c>
      <c r="C229" t="s">
        <v>612</v>
      </c>
    </row>
    <row r="230" spans="1:3" x14ac:dyDescent="0.25">
      <c r="A230" s="90">
        <v>238</v>
      </c>
      <c r="B230" s="90">
        <v>1004</v>
      </c>
      <c r="C230" t="s">
        <v>616</v>
      </c>
    </row>
    <row r="231" spans="1:3" x14ac:dyDescent="0.25">
      <c r="A231" s="90">
        <v>239</v>
      </c>
      <c r="B231" s="90">
        <v>1004</v>
      </c>
      <c r="C231" t="s">
        <v>3558</v>
      </c>
    </row>
    <row r="232" spans="1:3" x14ac:dyDescent="0.25">
      <c r="A232" s="90">
        <v>240</v>
      </c>
      <c r="B232" s="90">
        <v>1004</v>
      </c>
      <c r="C232" t="s">
        <v>603</v>
      </c>
    </row>
    <row r="233" spans="1:3" x14ac:dyDescent="0.25">
      <c r="A233" s="90">
        <v>241</v>
      </c>
      <c r="B233" s="90">
        <v>1004</v>
      </c>
      <c r="C233" t="s">
        <v>617</v>
      </c>
    </row>
    <row r="234" spans="1:3" x14ac:dyDescent="0.25">
      <c r="A234" s="90">
        <v>242</v>
      </c>
      <c r="B234" s="90">
        <v>1004</v>
      </c>
      <c r="C234" t="s">
        <v>624</v>
      </c>
    </row>
    <row r="235" spans="1:3" x14ac:dyDescent="0.25">
      <c r="A235" s="90">
        <v>243</v>
      </c>
      <c r="B235" s="90">
        <v>1004</v>
      </c>
      <c r="C235" t="s">
        <v>3559</v>
      </c>
    </row>
    <row r="236" spans="1:3" x14ac:dyDescent="0.25">
      <c r="A236" s="90">
        <v>244</v>
      </c>
      <c r="B236" s="90">
        <v>1004</v>
      </c>
      <c r="C236" t="s">
        <v>3560</v>
      </c>
    </row>
    <row r="237" spans="1:3" x14ac:dyDescent="0.25">
      <c r="A237" s="90">
        <v>245</v>
      </c>
      <c r="B237" s="90">
        <v>1004</v>
      </c>
      <c r="C237" t="s">
        <v>621</v>
      </c>
    </row>
    <row r="238" spans="1:3" x14ac:dyDescent="0.25">
      <c r="A238" s="90">
        <v>246</v>
      </c>
      <c r="B238" s="90">
        <v>1004</v>
      </c>
      <c r="C238" t="s">
        <v>663</v>
      </c>
    </row>
    <row r="239" spans="1:3" x14ac:dyDescent="0.25">
      <c r="A239" s="90">
        <v>247</v>
      </c>
      <c r="B239" s="90">
        <v>1004</v>
      </c>
      <c r="C239" t="s">
        <v>625</v>
      </c>
    </row>
    <row r="240" spans="1:3" x14ac:dyDescent="0.25">
      <c r="A240" s="90">
        <v>248</v>
      </c>
      <c r="B240" s="90">
        <v>1004</v>
      </c>
      <c r="C240" t="s">
        <v>633</v>
      </c>
    </row>
    <row r="241" spans="1:3" x14ac:dyDescent="0.25">
      <c r="A241" s="90">
        <v>249</v>
      </c>
      <c r="B241" s="90">
        <v>1004</v>
      </c>
      <c r="C241" t="s">
        <v>3561</v>
      </c>
    </row>
    <row r="242" spans="1:3" x14ac:dyDescent="0.25">
      <c r="A242" s="90">
        <v>250</v>
      </c>
      <c r="B242" s="90">
        <v>1004</v>
      </c>
      <c r="C242" t="s">
        <v>2113</v>
      </c>
    </row>
    <row r="243" spans="1:3" x14ac:dyDescent="0.25">
      <c r="A243" s="90">
        <v>251</v>
      </c>
      <c r="B243" s="90">
        <v>1004</v>
      </c>
      <c r="C243" t="s">
        <v>715</v>
      </c>
    </row>
    <row r="244" spans="1:3" x14ac:dyDescent="0.25">
      <c r="A244" s="90">
        <v>252</v>
      </c>
      <c r="B244" s="90">
        <v>1004</v>
      </c>
      <c r="C244" t="s">
        <v>3562</v>
      </c>
    </row>
    <row r="245" spans="1:3" x14ac:dyDescent="0.25">
      <c r="A245" s="90">
        <v>253</v>
      </c>
      <c r="B245" s="90">
        <v>1004</v>
      </c>
      <c r="C245" t="s">
        <v>634</v>
      </c>
    </row>
    <row r="246" spans="1:3" x14ac:dyDescent="0.25">
      <c r="A246" s="90">
        <v>254</v>
      </c>
      <c r="B246" s="90">
        <v>1004</v>
      </c>
      <c r="C246" t="s">
        <v>3143</v>
      </c>
    </row>
    <row r="247" spans="1:3" x14ac:dyDescent="0.25">
      <c r="A247" s="90">
        <v>255</v>
      </c>
      <c r="B247" s="90">
        <v>1004</v>
      </c>
      <c r="C247" t="s">
        <v>3563</v>
      </c>
    </row>
    <row r="248" spans="1:3" x14ac:dyDescent="0.25">
      <c r="A248" s="90">
        <v>256</v>
      </c>
      <c r="B248" s="90">
        <v>1004</v>
      </c>
      <c r="C248" t="s">
        <v>3145</v>
      </c>
    </row>
    <row r="249" spans="1:3" x14ac:dyDescent="0.25">
      <c r="A249" s="90">
        <v>257</v>
      </c>
      <c r="B249" s="90">
        <v>1004</v>
      </c>
      <c r="C249" t="s">
        <v>3564</v>
      </c>
    </row>
    <row r="250" spans="1:3" x14ac:dyDescent="0.25">
      <c r="A250" s="90">
        <v>258</v>
      </c>
      <c r="B250" s="90">
        <v>1004</v>
      </c>
      <c r="C250" t="s">
        <v>3565</v>
      </c>
    </row>
    <row r="251" spans="1:3" x14ac:dyDescent="0.25">
      <c r="A251" s="90">
        <v>259</v>
      </c>
      <c r="B251" s="90">
        <v>1004</v>
      </c>
      <c r="C251" t="s">
        <v>3566</v>
      </c>
    </row>
    <row r="252" spans="1:3" x14ac:dyDescent="0.25">
      <c r="A252" s="90">
        <v>260</v>
      </c>
      <c r="B252" s="90">
        <v>1004</v>
      </c>
      <c r="C252" t="s">
        <v>639</v>
      </c>
    </row>
    <row r="253" spans="1:3" x14ac:dyDescent="0.25">
      <c r="A253" s="90">
        <v>261</v>
      </c>
      <c r="B253" s="90">
        <v>1004</v>
      </c>
      <c r="C253" t="s">
        <v>2117</v>
      </c>
    </row>
    <row r="254" spans="1:3" x14ac:dyDescent="0.25">
      <c r="A254" s="90">
        <v>262</v>
      </c>
      <c r="B254" s="90">
        <v>1004</v>
      </c>
      <c r="C254" t="s">
        <v>3567</v>
      </c>
    </row>
    <row r="255" spans="1:3" x14ac:dyDescent="0.25">
      <c r="A255" s="90">
        <v>263</v>
      </c>
      <c r="B255" s="90">
        <v>1004</v>
      </c>
      <c r="C255" t="s">
        <v>638</v>
      </c>
    </row>
    <row r="256" spans="1:3" x14ac:dyDescent="0.25">
      <c r="A256" s="90">
        <v>264</v>
      </c>
      <c r="B256" s="90">
        <v>1004</v>
      </c>
      <c r="C256" t="s">
        <v>640</v>
      </c>
    </row>
    <row r="257" spans="1:3" x14ac:dyDescent="0.25">
      <c r="A257" s="90">
        <v>265</v>
      </c>
      <c r="B257" s="90">
        <v>1004</v>
      </c>
      <c r="C257" t="s">
        <v>3153</v>
      </c>
    </row>
    <row r="258" spans="1:3" x14ac:dyDescent="0.25">
      <c r="A258" s="90">
        <v>266</v>
      </c>
      <c r="B258" s="90">
        <v>1004</v>
      </c>
      <c r="C258" t="s">
        <v>3568</v>
      </c>
    </row>
    <row r="259" spans="1:3" x14ac:dyDescent="0.25">
      <c r="A259" s="90">
        <v>267</v>
      </c>
      <c r="B259" s="90">
        <v>1004</v>
      </c>
      <c r="C259" t="s">
        <v>805</v>
      </c>
    </row>
    <row r="260" spans="1:3" x14ac:dyDescent="0.25">
      <c r="A260" s="90">
        <v>268</v>
      </c>
      <c r="B260" s="90">
        <v>1004</v>
      </c>
      <c r="C260" t="s">
        <v>3156</v>
      </c>
    </row>
    <row r="261" spans="1:3" x14ac:dyDescent="0.25">
      <c r="A261" s="90">
        <v>269</v>
      </c>
      <c r="B261" s="90">
        <v>1004</v>
      </c>
      <c r="C261" t="s">
        <v>3157</v>
      </c>
    </row>
    <row r="262" spans="1:3" x14ac:dyDescent="0.25">
      <c r="A262" s="90">
        <v>270</v>
      </c>
      <c r="B262" s="90">
        <v>1004</v>
      </c>
      <c r="C262" t="s">
        <v>641</v>
      </c>
    </row>
    <row r="263" spans="1:3" x14ac:dyDescent="0.25">
      <c r="A263" s="90">
        <v>271</v>
      </c>
      <c r="B263" s="90">
        <v>1004</v>
      </c>
      <c r="C263" t="s">
        <v>3159</v>
      </c>
    </row>
    <row r="264" spans="1:3" x14ac:dyDescent="0.25">
      <c r="A264" s="90">
        <v>272</v>
      </c>
      <c r="B264" s="90">
        <v>1004</v>
      </c>
      <c r="C264" t="s">
        <v>3160</v>
      </c>
    </row>
    <row r="265" spans="1:3" x14ac:dyDescent="0.25">
      <c r="A265" s="90">
        <v>273</v>
      </c>
      <c r="B265" s="90">
        <v>1004</v>
      </c>
      <c r="C265" t="s">
        <v>3161</v>
      </c>
    </row>
    <row r="266" spans="1:3" x14ac:dyDescent="0.25">
      <c r="A266" s="90">
        <v>274</v>
      </c>
      <c r="B266" s="90">
        <v>1004</v>
      </c>
      <c r="C266" t="s">
        <v>2118</v>
      </c>
    </row>
    <row r="267" spans="1:3" x14ac:dyDescent="0.25">
      <c r="A267" s="90">
        <v>275</v>
      </c>
      <c r="B267" s="90">
        <v>1004</v>
      </c>
      <c r="C267" t="s">
        <v>3569</v>
      </c>
    </row>
    <row r="268" spans="1:3" x14ac:dyDescent="0.25">
      <c r="A268" s="90">
        <v>276</v>
      </c>
      <c r="B268" s="90">
        <v>1004</v>
      </c>
      <c r="C268" t="s">
        <v>699</v>
      </c>
    </row>
    <row r="269" spans="1:3" x14ac:dyDescent="0.25">
      <c r="A269" s="90">
        <v>277</v>
      </c>
      <c r="B269" s="90">
        <v>1004</v>
      </c>
      <c r="C269" t="s">
        <v>620</v>
      </c>
    </row>
    <row r="270" spans="1:3" x14ac:dyDescent="0.25">
      <c r="A270" s="90">
        <v>278</v>
      </c>
      <c r="B270" s="90">
        <v>1004</v>
      </c>
      <c r="C270" t="s">
        <v>2119</v>
      </c>
    </row>
    <row r="271" spans="1:3" x14ac:dyDescent="0.25">
      <c r="A271" s="90">
        <v>279</v>
      </c>
      <c r="B271" s="90">
        <v>1004</v>
      </c>
      <c r="C271" t="s">
        <v>3570</v>
      </c>
    </row>
    <row r="272" spans="1:3" x14ac:dyDescent="0.25">
      <c r="A272" s="90">
        <v>280</v>
      </c>
      <c r="B272" s="90">
        <v>1004</v>
      </c>
      <c r="C272" t="s">
        <v>3571</v>
      </c>
    </row>
    <row r="273" spans="1:3" x14ac:dyDescent="0.25">
      <c r="A273" s="90">
        <v>281</v>
      </c>
      <c r="B273" s="90">
        <v>1004</v>
      </c>
      <c r="C273" t="s">
        <v>654</v>
      </c>
    </row>
    <row r="274" spans="1:3" x14ac:dyDescent="0.25">
      <c r="A274" s="90">
        <v>282</v>
      </c>
      <c r="B274" s="90">
        <v>1004</v>
      </c>
      <c r="C274" t="s">
        <v>3572</v>
      </c>
    </row>
    <row r="275" spans="1:3" x14ac:dyDescent="0.25">
      <c r="A275" s="90">
        <v>283</v>
      </c>
      <c r="B275" s="90">
        <v>1004</v>
      </c>
      <c r="C275" t="s">
        <v>3573</v>
      </c>
    </row>
    <row r="276" spans="1:3" x14ac:dyDescent="0.25">
      <c r="A276" s="90">
        <v>284</v>
      </c>
      <c r="B276" s="90">
        <v>1004</v>
      </c>
      <c r="C276" t="s">
        <v>3574</v>
      </c>
    </row>
    <row r="277" spans="1:3" x14ac:dyDescent="0.25">
      <c r="A277" s="90">
        <v>285</v>
      </c>
      <c r="B277" s="90">
        <v>1004</v>
      </c>
      <c r="C277" t="s">
        <v>2124</v>
      </c>
    </row>
    <row r="278" spans="1:3" x14ac:dyDescent="0.25">
      <c r="A278" s="90">
        <v>286</v>
      </c>
      <c r="B278" s="90">
        <v>1004</v>
      </c>
      <c r="C278" t="s">
        <v>2125</v>
      </c>
    </row>
    <row r="279" spans="1:3" x14ac:dyDescent="0.25">
      <c r="A279" s="90">
        <v>287</v>
      </c>
      <c r="B279" s="90">
        <v>1004</v>
      </c>
      <c r="C279" t="s">
        <v>3575</v>
      </c>
    </row>
    <row r="280" spans="1:3" x14ac:dyDescent="0.25">
      <c r="A280" s="90">
        <v>288</v>
      </c>
      <c r="B280" s="90">
        <v>1004</v>
      </c>
      <c r="C280" t="s">
        <v>669</v>
      </c>
    </row>
    <row r="281" spans="1:3" x14ac:dyDescent="0.25">
      <c r="A281" s="90">
        <v>289</v>
      </c>
      <c r="B281" s="90">
        <v>1004</v>
      </c>
      <c r="C281" t="s">
        <v>3576</v>
      </c>
    </row>
    <row r="282" spans="1:3" x14ac:dyDescent="0.25">
      <c r="A282" s="90">
        <v>290</v>
      </c>
      <c r="B282" s="90">
        <v>1004</v>
      </c>
      <c r="C282" t="s">
        <v>670</v>
      </c>
    </row>
    <row r="283" spans="1:3" x14ac:dyDescent="0.25">
      <c r="A283" s="90">
        <v>291</v>
      </c>
      <c r="B283" s="90">
        <v>1004</v>
      </c>
      <c r="C283" t="s">
        <v>3577</v>
      </c>
    </row>
    <row r="284" spans="1:3" x14ac:dyDescent="0.25">
      <c r="A284" s="90">
        <v>292</v>
      </c>
      <c r="B284" s="90">
        <v>1004</v>
      </c>
      <c r="C284" t="s">
        <v>2126</v>
      </c>
    </row>
    <row r="285" spans="1:3" x14ac:dyDescent="0.25">
      <c r="A285" s="90">
        <v>293</v>
      </c>
      <c r="B285" s="90">
        <v>1004</v>
      </c>
      <c r="C285" t="s">
        <v>672</v>
      </c>
    </row>
    <row r="286" spans="1:3" x14ac:dyDescent="0.25">
      <c r="A286" s="90">
        <v>294</v>
      </c>
      <c r="B286" s="90">
        <v>1004</v>
      </c>
      <c r="C286" t="s">
        <v>3578</v>
      </c>
    </row>
    <row r="287" spans="1:3" x14ac:dyDescent="0.25">
      <c r="A287" s="90">
        <v>295</v>
      </c>
      <c r="B287" s="90">
        <v>1004</v>
      </c>
      <c r="C287" t="s">
        <v>683</v>
      </c>
    </row>
    <row r="288" spans="1:3" x14ac:dyDescent="0.25">
      <c r="A288" s="90">
        <v>296</v>
      </c>
      <c r="B288" s="90">
        <v>1004</v>
      </c>
      <c r="C288" t="s">
        <v>3579</v>
      </c>
    </row>
    <row r="289" spans="1:3" x14ac:dyDescent="0.25">
      <c r="A289" s="90">
        <v>297</v>
      </c>
      <c r="B289" s="90">
        <v>1004</v>
      </c>
      <c r="C289" t="s">
        <v>688</v>
      </c>
    </row>
    <row r="290" spans="1:3" x14ac:dyDescent="0.25">
      <c r="A290" s="90">
        <v>298</v>
      </c>
      <c r="B290" s="90">
        <v>1004</v>
      </c>
      <c r="C290" t="s">
        <v>650</v>
      </c>
    </row>
    <row r="291" spans="1:3" x14ac:dyDescent="0.25">
      <c r="A291" s="90">
        <v>299</v>
      </c>
      <c r="B291" s="90">
        <v>1004</v>
      </c>
      <c r="C291" t="s">
        <v>687</v>
      </c>
    </row>
    <row r="292" spans="1:3" x14ac:dyDescent="0.25">
      <c r="A292" s="90">
        <v>300</v>
      </c>
      <c r="B292" s="90">
        <v>1004</v>
      </c>
      <c r="C292" t="s">
        <v>3580</v>
      </c>
    </row>
    <row r="293" spans="1:3" x14ac:dyDescent="0.25">
      <c r="A293" s="90">
        <v>301</v>
      </c>
      <c r="B293" s="90">
        <v>1004</v>
      </c>
      <c r="C293" t="s">
        <v>677</v>
      </c>
    </row>
    <row r="294" spans="1:3" x14ac:dyDescent="0.25">
      <c r="A294" s="90">
        <v>302</v>
      </c>
      <c r="B294" s="90">
        <v>1004</v>
      </c>
      <c r="C294" t="s">
        <v>3190</v>
      </c>
    </row>
    <row r="295" spans="1:3" x14ac:dyDescent="0.25">
      <c r="A295" s="90">
        <v>303</v>
      </c>
      <c r="B295" s="90">
        <v>1004</v>
      </c>
      <c r="C295" t="s">
        <v>3581</v>
      </c>
    </row>
    <row r="296" spans="1:3" x14ac:dyDescent="0.25">
      <c r="A296" s="90">
        <v>304</v>
      </c>
      <c r="B296" s="90">
        <v>1004</v>
      </c>
      <c r="C296" t="s">
        <v>3582</v>
      </c>
    </row>
    <row r="297" spans="1:3" x14ac:dyDescent="0.25">
      <c r="A297" s="90">
        <v>305</v>
      </c>
      <c r="B297" s="90">
        <v>1004</v>
      </c>
      <c r="C297" t="s">
        <v>2128</v>
      </c>
    </row>
    <row r="298" spans="1:3" x14ac:dyDescent="0.25">
      <c r="A298" s="90">
        <v>306</v>
      </c>
      <c r="B298" s="90">
        <v>1004</v>
      </c>
      <c r="C298" t="s">
        <v>3583</v>
      </c>
    </row>
    <row r="299" spans="1:3" x14ac:dyDescent="0.25">
      <c r="A299" s="90">
        <v>307</v>
      </c>
      <c r="B299" s="90">
        <v>1004</v>
      </c>
      <c r="C299" t="s">
        <v>693</v>
      </c>
    </row>
    <row r="300" spans="1:3" x14ac:dyDescent="0.25">
      <c r="A300" s="90">
        <v>308</v>
      </c>
      <c r="B300" s="90">
        <v>1004</v>
      </c>
      <c r="C300" t="s">
        <v>3196</v>
      </c>
    </row>
    <row r="301" spans="1:3" x14ac:dyDescent="0.25">
      <c r="A301" s="90">
        <v>309</v>
      </c>
      <c r="B301" s="90">
        <v>1004</v>
      </c>
      <c r="C301" t="s">
        <v>696</v>
      </c>
    </row>
    <row r="302" spans="1:3" x14ac:dyDescent="0.25">
      <c r="A302" s="90">
        <v>310</v>
      </c>
      <c r="B302" s="90">
        <v>1004</v>
      </c>
      <c r="C302" t="s">
        <v>3584</v>
      </c>
    </row>
    <row r="303" spans="1:3" x14ac:dyDescent="0.25">
      <c r="A303" s="90">
        <v>311</v>
      </c>
      <c r="B303" s="90">
        <v>1004</v>
      </c>
      <c r="C303" t="s">
        <v>692</v>
      </c>
    </row>
    <row r="304" spans="1:3" x14ac:dyDescent="0.25">
      <c r="A304" s="90">
        <v>312</v>
      </c>
      <c r="B304" s="90">
        <v>1004</v>
      </c>
      <c r="C304" t="s">
        <v>3585</v>
      </c>
    </row>
    <row r="305" spans="1:3" x14ac:dyDescent="0.25">
      <c r="A305" s="90">
        <v>313</v>
      </c>
      <c r="B305" s="90">
        <v>1004</v>
      </c>
      <c r="C305" t="s">
        <v>3586</v>
      </c>
    </row>
    <row r="306" spans="1:3" x14ac:dyDescent="0.25">
      <c r="A306" s="90">
        <v>314</v>
      </c>
      <c r="B306" s="90">
        <v>1004</v>
      </c>
      <c r="C306" t="s">
        <v>718</v>
      </c>
    </row>
    <row r="307" spans="1:3" x14ac:dyDescent="0.25">
      <c r="A307" s="90">
        <v>315</v>
      </c>
      <c r="B307" s="90">
        <v>1004</v>
      </c>
      <c r="C307" t="s">
        <v>3203</v>
      </c>
    </row>
    <row r="308" spans="1:3" x14ac:dyDescent="0.25">
      <c r="A308" s="90">
        <v>316</v>
      </c>
      <c r="B308" s="90">
        <v>1004</v>
      </c>
      <c r="C308" t="s">
        <v>3587</v>
      </c>
    </row>
    <row r="309" spans="1:3" x14ac:dyDescent="0.25">
      <c r="A309" s="90">
        <v>317</v>
      </c>
      <c r="B309" s="90">
        <v>1004</v>
      </c>
      <c r="C309" t="s">
        <v>3588</v>
      </c>
    </row>
    <row r="310" spans="1:3" x14ac:dyDescent="0.25">
      <c r="A310" s="90">
        <v>318</v>
      </c>
      <c r="B310" s="90">
        <v>1004</v>
      </c>
      <c r="C310" t="s">
        <v>700</v>
      </c>
    </row>
    <row r="311" spans="1:3" x14ac:dyDescent="0.25">
      <c r="A311" s="90">
        <v>319</v>
      </c>
      <c r="B311" s="90">
        <v>1004</v>
      </c>
      <c r="C311" t="s">
        <v>3589</v>
      </c>
    </row>
    <row r="312" spans="1:3" x14ac:dyDescent="0.25">
      <c r="A312" s="90">
        <v>320</v>
      </c>
      <c r="B312" s="90">
        <v>1004</v>
      </c>
      <c r="C312" t="s">
        <v>702</v>
      </c>
    </row>
    <row r="313" spans="1:3" x14ac:dyDescent="0.25">
      <c r="A313" s="90">
        <v>321</v>
      </c>
      <c r="B313" s="90">
        <v>1004</v>
      </c>
      <c r="C313" t="s">
        <v>3590</v>
      </c>
    </row>
    <row r="314" spans="1:3" x14ac:dyDescent="0.25">
      <c r="A314" s="90">
        <v>322</v>
      </c>
      <c r="B314" s="90">
        <v>1004</v>
      </c>
      <c r="C314" t="s">
        <v>3591</v>
      </c>
    </row>
    <row r="315" spans="1:3" x14ac:dyDescent="0.25">
      <c r="A315" s="90">
        <v>323</v>
      </c>
      <c r="B315" s="90">
        <v>1004</v>
      </c>
      <c r="C315" t="s">
        <v>3592</v>
      </c>
    </row>
    <row r="316" spans="1:3" x14ac:dyDescent="0.25">
      <c r="A316" s="90">
        <v>324</v>
      </c>
      <c r="B316" s="90">
        <v>1004</v>
      </c>
      <c r="C316" t="s">
        <v>3212</v>
      </c>
    </row>
    <row r="317" spans="1:3" x14ac:dyDescent="0.25">
      <c r="A317" s="90">
        <v>325</v>
      </c>
      <c r="B317" s="90">
        <v>1004</v>
      </c>
      <c r="C317" t="s">
        <v>3593</v>
      </c>
    </row>
    <row r="318" spans="1:3" x14ac:dyDescent="0.25">
      <c r="A318" s="90">
        <v>326</v>
      </c>
      <c r="B318" s="90">
        <v>1004</v>
      </c>
      <c r="C318" t="s">
        <v>3594</v>
      </c>
    </row>
    <row r="319" spans="1:3" x14ac:dyDescent="0.25">
      <c r="A319" s="90">
        <v>327</v>
      </c>
      <c r="B319" s="90">
        <v>1004</v>
      </c>
      <c r="C319" t="s">
        <v>720</v>
      </c>
    </row>
    <row r="320" spans="1:3" x14ac:dyDescent="0.25">
      <c r="A320" s="90">
        <v>328</v>
      </c>
      <c r="B320" s="90">
        <v>1004</v>
      </c>
      <c r="C320" t="s">
        <v>3216</v>
      </c>
    </row>
    <row r="321" spans="1:3" x14ac:dyDescent="0.25">
      <c r="A321" s="90">
        <v>329</v>
      </c>
      <c r="B321" s="90">
        <v>1004</v>
      </c>
      <c r="C321" t="s">
        <v>3217</v>
      </c>
    </row>
    <row r="322" spans="1:3" x14ac:dyDescent="0.25">
      <c r="A322" s="90">
        <v>330</v>
      </c>
      <c r="B322" s="90">
        <v>1004</v>
      </c>
      <c r="C322" t="s">
        <v>3595</v>
      </c>
    </row>
    <row r="323" spans="1:3" x14ac:dyDescent="0.25">
      <c r="A323" s="90">
        <v>331</v>
      </c>
      <c r="B323" s="90">
        <v>1004</v>
      </c>
      <c r="C323" t="s">
        <v>704</v>
      </c>
    </row>
    <row r="324" spans="1:3" x14ac:dyDescent="0.25">
      <c r="A324" s="90">
        <v>332</v>
      </c>
      <c r="B324" s="90">
        <v>1004</v>
      </c>
      <c r="C324" t="s">
        <v>703</v>
      </c>
    </row>
    <row r="325" spans="1:3" x14ac:dyDescent="0.25">
      <c r="A325" s="90">
        <v>333</v>
      </c>
      <c r="B325" s="90">
        <v>1004</v>
      </c>
      <c r="C325" t="s">
        <v>713</v>
      </c>
    </row>
    <row r="326" spans="1:3" x14ac:dyDescent="0.25">
      <c r="A326" s="90">
        <v>334</v>
      </c>
      <c r="B326" s="90">
        <v>1004</v>
      </c>
      <c r="C326" t="s">
        <v>705</v>
      </c>
    </row>
    <row r="327" spans="1:3" x14ac:dyDescent="0.25">
      <c r="A327" s="90">
        <v>335</v>
      </c>
      <c r="B327" s="90">
        <v>1004</v>
      </c>
      <c r="C327" t="s">
        <v>721</v>
      </c>
    </row>
    <row r="328" spans="1:3" x14ac:dyDescent="0.25">
      <c r="A328" s="90">
        <v>336</v>
      </c>
      <c r="B328" s="90">
        <v>1004</v>
      </c>
      <c r="C328" t="s">
        <v>723</v>
      </c>
    </row>
    <row r="329" spans="1:3" x14ac:dyDescent="0.25">
      <c r="A329" s="90">
        <v>337</v>
      </c>
      <c r="B329" s="90">
        <v>1004</v>
      </c>
      <c r="C329" t="s">
        <v>3596</v>
      </c>
    </row>
    <row r="330" spans="1:3" x14ac:dyDescent="0.25">
      <c r="A330" s="90">
        <v>338</v>
      </c>
      <c r="B330" s="90">
        <v>1004</v>
      </c>
      <c r="C330" t="s">
        <v>727</v>
      </c>
    </row>
    <row r="331" spans="1:3" x14ac:dyDescent="0.25">
      <c r="A331" s="90">
        <v>339</v>
      </c>
      <c r="B331" s="90">
        <v>1004</v>
      </c>
      <c r="C331" t="s">
        <v>3597</v>
      </c>
    </row>
    <row r="332" spans="1:3" x14ac:dyDescent="0.25">
      <c r="A332" s="90">
        <v>340</v>
      </c>
      <c r="B332" s="90">
        <v>1004</v>
      </c>
      <c r="C332" t="s">
        <v>728</v>
      </c>
    </row>
    <row r="333" spans="1:3" x14ac:dyDescent="0.25">
      <c r="A333" s="90">
        <v>341</v>
      </c>
      <c r="B333" s="90">
        <v>1004</v>
      </c>
      <c r="C333" t="s">
        <v>729</v>
      </c>
    </row>
    <row r="334" spans="1:3" x14ac:dyDescent="0.25">
      <c r="A334" s="90">
        <v>342</v>
      </c>
      <c r="B334" s="90">
        <v>1004</v>
      </c>
      <c r="C334" t="s">
        <v>655</v>
      </c>
    </row>
    <row r="335" spans="1:3" x14ac:dyDescent="0.25">
      <c r="A335" s="90">
        <v>343</v>
      </c>
      <c r="B335" s="90">
        <v>1004</v>
      </c>
      <c r="C335" t="s">
        <v>733</v>
      </c>
    </row>
    <row r="336" spans="1:3" x14ac:dyDescent="0.25">
      <c r="A336" s="90">
        <v>344</v>
      </c>
      <c r="B336" s="90">
        <v>1004</v>
      </c>
      <c r="C336" t="s">
        <v>3232</v>
      </c>
    </row>
    <row r="337" spans="1:3" x14ac:dyDescent="0.25">
      <c r="A337" s="90">
        <v>345</v>
      </c>
      <c r="B337" s="90">
        <v>1004</v>
      </c>
      <c r="C337" t="s">
        <v>3233</v>
      </c>
    </row>
    <row r="338" spans="1:3" x14ac:dyDescent="0.25">
      <c r="A338" s="90">
        <v>346</v>
      </c>
      <c r="B338" s="90">
        <v>1004</v>
      </c>
      <c r="C338" t="s">
        <v>730</v>
      </c>
    </row>
    <row r="339" spans="1:3" x14ac:dyDescent="0.25">
      <c r="A339" s="90">
        <v>347</v>
      </c>
      <c r="B339" s="90">
        <v>1004</v>
      </c>
      <c r="C339" t="s">
        <v>3598</v>
      </c>
    </row>
    <row r="340" spans="1:3" x14ac:dyDescent="0.25">
      <c r="A340" s="90">
        <v>348</v>
      </c>
      <c r="B340" s="90">
        <v>1004</v>
      </c>
      <c r="C340" t="s">
        <v>791</v>
      </c>
    </row>
    <row r="341" spans="1:3" x14ac:dyDescent="0.25">
      <c r="A341" s="90">
        <v>349</v>
      </c>
      <c r="B341" s="90">
        <v>1004</v>
      </c>
      <c r="C341" t="s">
        <v>3236</v>
      </c>
    </row>
    <row r="342" spans="1:3" x14ac:dyDescent="0.25">
      <c r="A342" s="90">
        <v>350</v>
      </c>
      <c r="B342" s="90">
        <v>1004</v>
      </c>
      <c r="C342" t="s">
        <v>3237</v>
      </c>
    </row>
    <row r="343" spans="1:3" x14ac:dyDescent="0.25">
      <c r="A343" s="90">
        <v>351</v>
      </c>
      <c r="B343" s="90">
        <v>1004</v>
      </c>
      <c r="C343" t="s">
        <v>3599</v>
      </c>
    </row>
    <row r="344" spans="1:3" x14ac:dyDescent="0.25">
      <c r="A344" s="90">
        <v>352</v>
      </c>
      <c r="B344" s="90">
        <v>1004</v>
      </c>
      <c r="C344" t="s">
        <v>3600</v>
      </c>
    </row>
    <row r="345" spans="1:3" x14ac:dyDescent="0.25">
      <c r="A345" s="90">
        <v>353</v>
      </c>
      <c r="B345" s="90">
        <v>1004</v>
      </c>
      <c r="C345" t="s">
        <v>631</v>
      </c>
    </row>
    <row r="346" spans="1:3" x14ac:dyDescent="0.25">
      <c r="A346" s="90">
        <v>354</v>
      </c>
      <c r="B346" s="90">
        <v>1004</v>
      </c>
      <c r="C346" t="s">
        <v>3241</v>
      </c>
    </row>
    <row r="347" spans="1:3" x14ac:dyDescent="0.25">
      <c r="A347" s="90">
        <v>355</v>
      </c>
      <c r="B347" s="90">
        <v>1004</v>
      </c>
      <c r="C347" t="s">
        <v>743</v>
      </c>
    </row>
    <row r="348" spans="1:3" x14ac:dyDescent="0.25">
      <c r="A348" s="90">
        <v>356</v>
      </c>
      <c r="B348" s="90">
        <v>1004</v>
      </c>
      <c r="C348" t="s">
        <v>3601</v>
      </c>
    </row>
    <row r="349" spans="1:3" x14ac:dyDescent="0.25">
      <c r="A349" s="90">
        <v>357</v>
      </c>
      <c r="B349" s="90">
        <v>1004</v>
      </c>
      <c r="C349" t="s">
        <v>3602</v>
      </c>
    </row>
    <row r="350" spans="1:3" x14ac:dyDescent="0.25">
      <c r="A350" s="90">
        <v>358</v>
      </c>
      <c r="B350" s="90">
        <v>1004</v>
      </c>
      <c r="C350" t="s">
        <v>3603</v>
      </c>
    </row>
    <row r="351" spans="1:3" x14ac:dyDescent="0.25">
      <c r="A351" s="90">
        <v>359</v>
      </c>
      <c r="B351" s="90">
        <v>1004</v>
      </c>
      <c r="C351" t="s">
        <v>632</v>
      </c>
    </row>
    <row r="352" spans="1:3" x14ac:dyDescent="0.25">
      <c r="A352" s="90">
        <v>360</v>
      </c>
      <c r="B352" s="90">
        <v>1004</v>
      </c>
      <c r="C352" t="s">
        <v>744</v>
      </c>
    </row>
    <row r="353" spans="1:3" x14ac:dyDescent="0.25">
      <c r="A353" s="90">
        <v>361</v>
      </c>
      <c r="B353" s="90">
        <v>1004</v>
      </c>
      <c r="C353" t="s">
        <v>737</v>
      </c>
    </row>
    <row r="354" spans="1:3" x14ac:dyDescent="0.25">
      <c r="A354" s="90">
        <v>362</v>
      </c>
      <c r="B354" s="90">
        <v>1004</v>
      </c>
      <c r="C354" t="s">
        <v>3248</v>
      </c>
    </row>
    <row r="355" spans="1:3" x14ac:dyDescent="0.25">
      <c r="A355" s="90">
        <v>363</v>
      </c>
      <c r="B355" s="90">
        <v>1004</v>
      </c>
      <c r="C355" t="s">
        <v>676</v>
      </c>
    </row>
    <row r="356" spans="1:3" x14ac:dyDescent="0.25">
      <c r="A356" s="90">
        <v>364</v>
      </c>
      <c r="B356" s="90">
        <v>1004</v>
      </c>
      <c r="C356" t="s">
        <v>3250</v>
      </c>
    </row>
    <row r="357" spans="1:3" x14ac:dyDescent="0.25">
      <c r="A357" s="90">
        <v>365</v>
      </c>
      <c r="B357" s="90">
        <v>1004</v>
      </c>
      <c r="C357" t="s">
        <v>747</v>
      </c>
    </row>
    <row r="358" spans="1:3" x14ac:dyDescent="0.25">
      <c r="A358" s="90">
        <v>366</v>
      </c>
      <c r="B358" s="90">
        <v>1004</v>
      </c>
      <c r="C358" t="s">
        <v>2134</v>
      </c>
    </row>
    <row r="359" spans="1:3" x14ac:dyDescent="0.25">
      <c r="A359" s="90">
        <v>367</v>
      </c>
      <c r="B359" s="90">
        <v>1004</v>
      </c>
      <c r="C359" t="s">
        <v>3604</v>
      </c>
    </row>
    <row r="360" spans="1:3" x14ac:dyDescent="0.25">
      <c r="A360" s="90">
        <v>368</v>
      </c>
      <c r="B360" s="90">
        <v>1004</v>
      </c>
      <c r="C360" t="s">
        <v>748</v>
      </c>
    </row>
    <row r="361" spans="1:3" x14ac:dyDescent="0.25">
      <c r="A361" s="90">
        <v>369</v>
      </c>
      <c r="B361" s="90">
        <v>1004</v>
      </c>
      <c r="C361" t="s">
        <v>3605</v>
      </c>
    </row>
    <row r="362" spans="1:3" x14ac:dyDescent="0.25">
      <c r="A362" s="90">
        <v>370</v>
      </c>
      <c r="B362" s="90">
        <v>1004</v>
      </c>
      <c r="C362" t="s">
        <v>3606</v>
      </c>
    </row>
    <row r="363" spans="1:3" x14ac:dyDescent="0.25">
      <c r="A363" s="90">
        <v>371</v>
      </c>
      <c r="B363" s="90">
        <v>1004</v>
      </c>
      <c r="C363" t="s">
        <v>2136</v>
      </c>
    </row>
    <row r="364" spans="1:3" x14ac:dyDescent="0.25">
      <c r="A364" s="90">
        <v>372</v>
      </c>
      <c r="B364" s="90">
        <v>1004</v>
      </c>
      <c r="C364" t="s">
        <v>3258</v>
      </c>
    </row>
    <row r="365" spans="1:3" x14ac:dyDescent="0.25">
      <c r="A365" s="90">
        <v>373</v>
      </c>
      <c r="B365" s="90">
        <v>1004</v>
      </c>
      <c r="C365" t="s">
        <v>2137</v>
      </c>
    </row>
    <row r="366" spans="1:3" x14ac:dyDescent="0.25">
      <c r="A366" s="90">
        <v>374</v>
      </c>
      <c r="B366" s="90">
        <v>1004</v>
      </c>
      <c r="C366" t="s">
        <v>763</v>
      </c>
    </row>
    <row r="367" spans="1:3" x14ac:dyDescent="0.25">
      <c r="A367" s="90">
        <v>375</v>
      </c>
      <c r="B367" s="90">
        <v>1004</v>
      </c>
      <c r="C367" t="s">
        <v>3607</v>
      </c>
    </row>
    <row r="368" spans="1:3" x14ac:dyDescent="0.25">
      <c r="A368" s="90">
        <v>376</v>
      </c>
      <c r="B368" s="90">
        <v>1004</v>
      </c>
      <c r="C368" t="s">
        <v>765</v>
      </c>
    </row>
    <row r="369" spans="1:3" x14ac:dyDescent="0.25">
      <c r="A369" s="90">
        <v>377</v>
      </c>
      <c r="B369" s="90">
        <v>1004</v>
      </c>
      <c r="C369" t="s">
        <v>3608</v>
      </c>
    </row>
    <row r="370" spans="1:3" x14ac:dyDescent="0.25">
      <c r="A370" s="90">
        <v>378</v>
      </c>
      <c r="B370" s="90">
        <v>1004</v>
      </c>
      <c r="C370" t="s">
        <v>3609</v>
      </c>
    </row>
    <row r="371" spans="1:3" x14ac:dyDescent="0.25">
      <c r="A371" s="90">
        <v>379</v>
      </c>
      <c r="B371" s="90">
        <v>1004</v>
      </c>
      <c r="C371" t="s">
        <v>3610</v>
      </c>
    </row>
    <row r="372" spans="1:3" x14ac:dyDescent="0.25">
      <c r="A372" s="90">
        <v>380</v>
      </c>
      <c r="B372" s="90">
        <v>1004</v>
      </c>
      <c r="C372" t="s">
        <v>3266</v>
      </c>
    </row>
    <row r="373" spans="1:3" x14ac:dyDescent="0.25">
      <c r="A373" s="90">
        <v>381</v>
      </c>
      <c r="B373" s="90">
        <v>1004</v>
      </c>
      <c r="C373" t="s">
        <v>3267</v>
      </c>
    </row>
    <row r="374" spans="1:3" x14ac:dyDescent="0.25">
      <c r="A374" s="90">
        <v>382</v>
      </c>
      <c r="B374" s="90">
        <v>1004</v>
      </c>
      <c r="C374" t="s">
        <v>3611</v>
      </c>
    </row>
    <row r="375" spans="1:3" x14ac:dyDescent="0.25">
      <c r="A375" s="90">
        <v>383</v>
      </c>
      <c r="B375" s="90">
        <v>1004</v>
      </c>
      <c r="C375" t="s">
        <v>3269</v>
      </c>
    </row>
    <row r="376" spans="1:3" x14ac:dyDescent="0.25">
      <c r="A376" s="90">
        <v>384</v>
      </c>
      <c r="B376" s="90">
        <v>1004</v>
      </c>
      <c r="C376" t="s">
        <v>3612</v>
      </c>
    </row>
    <row r="377" spans="1:3" x14ac:dyDescent="0.25">
      <c r="A377" s="90">
        <v>385</v>
      </c>
      <c r="B377" s="90">
        <v>1004</v>
      </c>
      <c r="C377" t="s">
        <v>758</v>
      </c>
    </row>
    <row r="378" spans="1:3" x14ac:dyDescent="0.25">
      <c r="A378" s="90">
        <v>386</v>
      </c>
      <c r="B378" s="90">
        <v>1004</v>
      </c>
      <c r="C378" t="s">
        <v>3272</v>
      </c>
    </row>
    <row r="379" spans="1:3" x14ac:dyDescent="0.25">
      <c r="A379" s="90">
        <v>387</v>
      </c>
      <c r="B379" s="90">
        <v>1004</v>
      </c>
      <c r="C379" t="s">
        <v>772</v>
      </c>
    </row>
    <row r="380" spans="1:3" x14ac:dyDescent="0.25">
      <c r="A380" s="90">
        <v>388</v>
      </c>
      <c r="B380" s="90">
        <v>1004</v>
      </c>
      <c r="C380" t="s">
        <v>775</v>
      </c>
    </row>
    <row r="381" spans="1:3" x14ac:dyDescent="0.25">
      <c r="A381" s="90">
        <v>389</v>
      </c>
      <c r="B381" s="90">
        <v>1004</v>
      </c>
      <c r="C381" t="s">
        <v>786</v>
      </c>
    </row>
    <row r="382" spans="1:3" x14ac:dyDescent="0.25">
      <c r="A382" s="90">
        <v>390</v>
      </c>
      <c r="B382" s="90">
        <v>1004</v>
      </c>
      <c r="C382" t="s">
        <v>3613</v>
      </c>
    </row>
    <row r="383" spans="1:3" x14ac:dyDescent="0.25">
      <c r="A383" s="90">
        <v>391</v>
      </c>
      <c r="B383" s="90">
        <v>1004</v>
      </c>
      <c r="C383" t="s">
        <v>3614</v>
      </c>
    </row>
    <row r="384" spans="1:3" x14ac:dyDescent="0.25">
      <c r="A384" s="90">
        <v>392</v>
      </c>
      <c r="B384" s="90">
        <v>1004</v>
      </c>
      <c r="C384" t="s">
        <v>779</v>
      </c>
    </row>
    <row r="385" spans="1:3" x14ac:dyDescent="0.25">
      <c r="A385" s="90">
        <v>393</v>
      </c>
      <c r="B385" s="90">
        <v>1004</v>
      </c>
      <c r="C385" t="s">
        <v>3279</v>
      </c>
    </row>
    <row r="386" spans="1:3" x14ac:dyDescent="0.25">
      <c r="A386" s="90">
        <v>394</v>
      </c>
      <c r="B386" s="90">
        <v>1004</v>
      </c>
      <c r="C386" t="s">
        <v>3280</v>
      </c>
    </row>
    <row r="387" spans="1:3" x14ac:dyDescent="0.25">
      <c r="A387" s="90">
        <v>395</v>
      </c>
      <c r="B387" s="90">
        <v>1004</v>
      </c>
      <c r="C387" t="s">
        <v>3615</v>
      </c>
    </row>
    <row r="388" spans="1:3" x14ac:dyDescent="0.25">
      <c r="A388" s="90">
        <v>396</v>
      </c>
      <c r="B388" s="90">
        <v>1004</v>
      </c>
      <c r="C388" t="s">
        <v>788</v>
      </c>
    </row>
    <row r="389" spans="1:3" x14ac:dyDescent="0.25">
      <c r="A389" s="90">
        <v>397</v>
      </c>
      <c r="B389" s="90">
        <v>1004</v>
      </c>
      <c r="C389" t="s">
        <v>785</v>
      </c>
    </row>
    <row r="390" spans="1:3" x14ac:dyDescent="0.25">
      <c r="A390" s="90">
        <v>398</v>
      </c>
      <c r="B390" s="90">
        <v>1004</v>
      </c>
      <c r="C390" t="s">
        <v>3284</v>
      </c>
    </row>
    <row r="391" spans="1:3" x14ac:dyDescent="0.25">
      <c r="A391" s="90">
        <v>399</v>
      </c>
      <c r="B391" s="90">
        <v>1004</v>
      </c>
      <c r="C391" t="s">
        <v>3616</v>
      </c>
    </row>
    <row r="392" spans="1:3" x14ac:dyDescent="0.25">
      <c r="A392" s="90">
        <v>400</v>
      </c>
      <c r="B392" s="90">
        <v>1004</v>
      </c>
      <c r="C392" t="s">
        <v>3617</v>
      </c>
    </row>
    <row r="393" spans="1:3" x14ac:dyDescent="0.25">
      <c r="A393" s="90">
        <v>401</v>
      </c>
      <c r="B393" s="90">
        <v>1004</v>
      </c>
      <c r="C393" t="s">
        <v>3618</v>
      </c>
    </row>
    <row r="394" spans="1:3" x14ac:dyDescent="0.25">
      <c r="A394" s="90">
        <v>402</v>
      </c>
      <c r="B394" s="90">
        <v>1004</v>
      </c>
      <c r="C394" t="s">
        <v>780</v>
      </c>
    </row>
    <row r="395" spans="1:3" x14ac:dyDescent="0.25">
      <c r="A395" s="90">
        <v>403</v>
      </c>
      <c r="B395" s="90">
        <v>1004</v>
      </c>
      <c r="C395" t="s">
        <v>778</v>
      </c>
    </row>
    <row r="396" spans="1:3" x14ac:dyDescent="0.25">
      <c r="A396" s="90">
        <v>404</v>
      </c>
      <c r="B396" s="90">
        <v>1004</v>
      </c>
      <c r="C396" t="s">
        <v>790</v>
      </c>
    </row>
    <row r="397" spans="1:3" x14ac:dyDescent="0.25">
      <c r="A397" s="90">
        <v>405</v>
      </c>
      <c r="B397" s="90">
        <v>1004</v>
      </c>
      <c r="C397" t="s">
        <v>3290</v>
      </c>
    </row>
    <row r="398" spans="1:3" x14ac:dyDescent="0.25">
      <c r="A398" s="90">
        <v>406</v>
      </c>
      <c r="B398" s="90">
        <v>1004</v>
      </c>
      <c r="C398" t="s">
        <v>3619</v>
      </c>
    </row>
    <row r="399" spans="1:3" x14ac:dyDescent="0.25">
      <c r="A399" s="90">
        <v>407</v>
      </c>
      <c r="B399" s="90">
        <v>1004</v>
      </c>
      <c r="C399" t="s">
        <v>2140</v>
      </c>
    </row>
    <row r="400" spans="1:3" x14ac:dyDescent="0.25">
      <c r="A400" s="90">
        <v>408</v>
      </c>
      <c r="B400" s="90">
        <v>1004</v>
      </c>
      <c r="C400" t="s">
        <v>3293</v>
      </c>
    </row>
    <row r="401" spans="1:3" x14ac:dyDescent="0.25">
      <c r="A401" s="90">
        <v>409</v>
      </c>
      <c r="B401" s="90">
        <v>1004</v>
      </c>
      <c r="C401" t="s">
        <v>3294</v>
      </c>
    </row>
    <row r="402" spans="1:3" x14ac:dyDescent="0.25">
      <c r="A402" s="90">
        <v>410</v>
      </c>
      <c r="B402" s="90">
        <v>1004</v>
      </c>
      <c r="C402" t="s">
        <v>796</v>
      </c>
    </row>
    <row r="403" spans="1:3" x14ac:dyDescent="0.25">
      <c r="A403" s="90">
        <v>411</v>
      </c>
      <c r="B403" s="90">
        <v>1004</v>
      </c>
      <c r="C403" t="s">
        <v>3620</v>
      </c>
    </row>
    <row r="404" spans="1:3" x14ac:dyDescent="0.25">
      <c r="A404" s="90">
        <v>412</v>
      </c>
      <c r="B404" s="90">
        <v>1004</v>
      </c>
      <c r="C404" t="s">
        <v>3621</v>
      </c>
    </row>
    <row r="405" spans="1:3" x14ac:dyDescent="0.25">
      <c r="A405" s="90">
        <v>413</v>
      </c>
      <c r="B405" s="90">
        <v>1004</v>
      </c>
      <c r="C405" t="s">
        <v>3622</v>
      </c>
    </row>
    <row r="406" spans="1:3" x14ac:dyDescent="0.25">
      <c r="A406" s="90">
        <v>414</v>
      </c>
      <c r="B406" s="90">
        <v>1004</v>
      </c>
      <c r="C406" t="s">
        <v>3623</v>
      </c>
    </row>
    <row r="407" spans="1:3" x14ac:dyDescent="0.25">
      <c r="A407" s="90">
        <v>415</v>
      </c>
      <c r="B407" s="90">
        <v>1004</v>
      </c>
      <c r="C407" t="s">
        <v>3624</v>
      </c>
    </row>
    <row r="408" spans="1:3" x14ac:dyDescent="0.25">
      <c r="A408" s="90">
        <v>416</v>
      </c>
      <c r="B408" s="90">
        <v>1004</v>
      </c>
      <c r="C408" t="s">
        <v>3301</v>
      </c>
    </row>
    <row r="409" spans="1:3" x14ac:dyDescent="0.25">
      <c r="A409" s="90">
        <v>417</v>
      </c>
      <c r="B409" s="90">
        <v>1004</v>
      </c>
      <c r="C409" t="s">
        <v>3625</v>
      </c>
    </row>
    <row r="410" spans="1:3" x14ac:dyDescent="0.25">
      <c r="A410" s="90">
        <v>418</v>
      </c>
      <c r="B410" s="90">
        <v>1004</v>
      </c>
      <c r="C410" t="s">
        <v>3303</v>
      </c>
    </row>
    <row r="411" spans="1:3" x14ac:dyDescent="0.25">
      <c r="A411" s="90">
        <v>419</v>
      </c>
      <c r="B411" s="90">
        <v>1004</v>
      </c>
      <c r="C411" t="s">
        <v>3626</v>
      </c>
    </row>
    <row r="412" spans="1:3" x14ac:dyDescent="0.25">
      <c r="A412" s="90">
        <v>420</v>
      </c>
      <c r="B412" s="90">
        <v>1004</v>
      </c>
      <c r="C412" t="s">
        <v>3627</v>
      </c>
    </row>
    <row r="413" spans="1:3" x14ac:dyDescent="0.25">
      <c r="A413" s="90">
        <v>421</v>
      </c>
      <c r="B413" s="90">
        <v>1004</v>
      </c>
      <c r="C413" t="s">
        <v>3306</v>
      </c>
    </row>
    <row r="414" spans="1:3" x14ac:dyDescent="0.25">
      <c r="A414" s="90">
        <v>422</v>
      </c>
      <c r="B414" s="90">
        <v>1004</v>
      </c>
      <c r="C414" t="s">
        <v>649</v>
      </c>
    </row>
    <row r="415" spans="1:3" x14ac:dyDescent="0.25">
      <c r="A415" s="90">
        <v>423</v>
      </c>
      <c r="B415" s="90">
        <v>1004</v>
      </c>
      <c r="C415" t="s">
        <v>806</v>
      </c>
    </row>
    <row r="416" spans="1:3" x14ac:dyDescent="0.25">
      <c r="A416" s="90">
        <v>424</v>
      </c>
      <c r="B416" s="90">
        <v>1004</v>
      </c>
      <c r="C416" t="s">
        <v>807</v>
      </c>
    </row>
    <row r="417" spans="1:3" x14ac:dyDescent="0.25">
      <c r="A417" s="90">
        <v>425</v>
      </c>
      <c r="B417" s="90">
        <v>1004</v>
      </c>
      <c r="C417" t="s">
        <v>3628</v>
      </c>
    </row>
    <row r="418" spans="1:3" x14ac:dyDescent="0.25">
      <c r="A418" s="90">
        <v>426</v>
      </c>
      <c r="B418" s="90">
        <v>1004</v>
      </c>
      <c r="C418" t="s">
        <v>3629</v>
      </c>
    </row>
    <row r="419" spans="1:3" x14ac:dyDescent="0.25">
      <c r="A419" s="90">
        <v>427</v>
      </c>
      <c r="B419" s="90">
        <v>1004</v>
      </c>
      <c r="C419" t="s">
        <v>3459</v>
      </c>
    </row>
    <row r="420" spans="1:3" x14ac:dyDescent="0.25">
      <c r="A420" s="90">
        <v>428</v>
      </c>
      <c r="B420" s="90">
        <v>1004</v>
      </c>
      <c r="C420" t="s">
        <v>1884</v>
      </c>
    </row>
    <row r="421" spans="1:3" x14ac:dyDescent="0.25">
      <c r="A421" s="90">
        <v>429</v>
      </c>
      <c r="B421" s="90">
        <v>1004</v>
      </c>
      <c r="C421" t="s">
        <v>3460</v>
      </c>
    </row>
    <row r="422" spans="1:3" x14ac:dyDescent="0.25">
      <c r="A422" s="90">
        <v>431</v>
      </c>
      <c r="B422" s="90">
        <v>1004</v>
      </c>
      <c r="C422" t="s">
        <v>3461</v>
      </c>
    </row>
    <row r="423" spans="1:3" x14ac:dyDescent="0.25">
      <c r="A423" s="90">
        <v>432</v>
      </c>
      <c r="B423" s="90">
        <v>1004</v>
      </c>
      <c r="C423" t="s">
        <v>3630</v>
      </c>
    </row>
    <row r="424" spans="1:3" x14ac:dyDescent="0.25">
      <c r="A424" s="90">
        <v>433</v>
      </c>
      <c r="B424" s="90">
        <v>1004</v>
      </c>
      <c r="C424" t="s">
        <v>3631</v>
      </c>
    </row>
    <row r="425" spans="1:3" x14ac:dyDescent="0.25">
      <c r="A425" s="90">
        <v>434</v>
      </c>
      <c r="B425" s="90">
        <v>1004</v>
      </c>
      <c r="C425" t="s">
        <v>3632</v>
      </c>
    </row>
  </sheetData>
  <sortState ref="Q10:Q51">
    <sortCondition ref="Q1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4"/>
  <sheetViews>
    <sheetView workbookViewId="0">
      <pane ySplit="1" topLeftCell="A119" activePane="bottomLeft" state="frozen"/>
      <selection pane="bottomLeft" activeCell="K125" sqref="K125:K132"/>
    </sheetView>
  </sheetViews>
  <sheetFormatPr defaultRowHeight="15" x14ac:dyDescent="0.25"/>
  <cols>
    <col min="1" max="2" width="4.5703125" customWidth="1"/>
    <col min="3" max="4" width="12.85546875" customWidth="1"/>
    <col min="5" max="5" width="4.5703125" customWidth="1"/>
    <col min="6" max="6" width="3.7109375" customWidth="1"/>
    <col min="7" max="7" width="27.5703125" bestFit="1" customWidth="1"/>
    <col min="8" max="8" width="3.42578125" style="30" customWidth="1"/>
    <col min="9" max="9" width="116.28515625" style="13" bestFit="1" customWidth="1"/>
    <col min="10" max="10" width="4" style="31" customWidth="1"/>
    <col min="11" max="11" width="57.5703125" customWidth="1"/>
    <col min="12" max="12" width="28" bestFit="1" customWidth="1"/>
  </cols>
  <sheetData>
    <row r="1" spans="1:12" x14ac:dyDescent="0.25">
      <c r="A1" s="2" t="s">
        <v>821</v>
      </c>
      <c r="B1" s="2" t="s">
        <v>1428</v>
      </c>
      <c r="C1" s="2" t="s">
        <v>1290</v>
      </c>
      <c r="D1" s="2" t="s">
        <v>1291</v>
      </c>
      <c r="E1" s="2" t="s">
        <v>1289</v>
      </c>
      <c r="F1" s="2" t="s">
        <v>822</v>
      </c>
      <c r="G1" s="3" t="s">
        <v>823</v>
      </c>
      <c r="H1" s="28" t="s">
        <v>824</v>
      </c>
      <c r="I1" s="2" t="s">
        <v>825</v>
      </c>
      <c r="J1" s="31" t="s">
        <v>826</v>
      </c>
      <c r="K1" s="2" t="s">
        <v>829</v>
      </c>
      <c r="L1" t="s">
        <v>833</v>
      </c>
    </row>
    <row r="2" spans="1:12" x14ac:dyDescent="0.25">
      <c r="A2" s="2">
        <v>1</v>
      </c>
      <c r="B2" s="2" t="s">
        <v>450</v>
      </c>
      <c r="C2" s="2" t="b">
        <v>1</v>
      </c>
      <c r="D2" s="2" t="b">
        <v>1</v>
      </c>
      <c r="E2" s="2" t="s">
        <v>830</v>
      </c>
      <c r="F2" s="26" t="s">
        <v>827</v>
      </c>
      <c r="G2" t="s">
        <v>330</v>
      </c>
      <c r="H2" s="29" t="s">
        <v>828</v>
      </c>
      <c r="I2" s="38" t="s">
        <v>1411</v>
      </c>
      <c r="J2" s="32" t="s">
        <v>1666</v>
      </c>
      <c r="K2" s="25" t="str">
        <f t="shared" ref="K2:K33" si="0">F2&amp;G2&amp;H2&amp;I2&amp;J2</f>
        <v>&lt;SoruCevap&gt;&lt;Soru&gt;UrunKodu&lt;/Soru&gt;&lt;Cevap&gt;'303'&lt;/Cevap&gt;&lt;/SoruCevap&gt;</v>
      </c>
      <c r="L2" s="27" t="str">
        <f>"new item(){ Type = 2, Soru='"&amp;G2&amp;"', Cevap="&amp;I2&amp;" },"</f>
        <v>new item(){ Type = 2, Soru='UrunKodu', Cevap='303' },</v>
      </c>
    </row>
    <row r="3" spans="1:12" x14ac:dyDescent="0.25">
      <c r="A3" s="2">
        <v>2</v>
      </c>
      <c r="B3" s="2" t="s">
        <v>450</v>
      </c>
      <c r="C3" s="2" t="b">
        <v>1</v>
      </c>
      <c r="D3" s="2" t="b">
        <v>1</v>
      </c>
      <c r="E3" s="2" t="s">
        <v>830</v>
      </c>
      <c r="F3" s="26" t="s">
        <v>827</v>
      </c>
      <c r="G3" t="s">
        <v>331</v>
      </c>
      <c r="H3" s="29" t="s">
        <v>828</v>
      </c>
      <c r="I3" s="38" t="s">
        <v>1412</v>
      </c>
      <c r="J3" s="32" t="s">
        <v>1666</v>
      </c>
      <c r="K3" s="25" t="str">
        <f t="shared" si="0"/>
        <v>&lt;SoruCevap&gt;&lt;Soru&gt;AcenteNo&lt;/Soru&gt;&lt;Cevap&gt;'302217'&lt;/Cevap&gt;&lt;/SoruCevap&gt;</v>
      </c>
      <c r="L3" s="27" t="str">
        <f t="shared" ref="L3:L66" si="1">"new item(){ Type = 2, Soru='"&amp;G3&amp;"', Cevap="&amp;I3&amp;" },"</f>
        <v>new item(){ Type = 2, Soru='AcenteNo', Cevap='302217' },</v>
      </c>
    </row>
    <row r="4" spans="1:12" x14ac:dyDescent="0.25">
      <c r="A4" s="2">
        <v>3</v>
      </c>
      <c r="B4" s="2" t="s">
        <v>450</v>
      </c>
      <c r="C4" s="2" t="b">
        <v>1</v>
      </c>
      <c r="D4" s="2" t="b">
        <v>1</v>
      </c>
      <c r="E4" s="2" t="s">
        <v>832</v>
      </c>
      <c r="F4" s="26" t="s">
        <v>827</v>
      </c>
      <c r="G4" t="s">
        <v>332</v>
      </c>
      <c r="H4" s="29" t="s">
        <v>828</v>
      </c>
      <c r="I4" s="2"/>
      <c r="J4" s="32" t="s">
        <v>1666</v>
      </c>
      <c r="K4" s="25" t="str">
        <f t="shared" si="0"/>
        <v>&lt;SoruCevap&gt;&lt;Soru&gt;TaliNo&lt;/Soru&gt;&lt;Cevap&gt;&lt;/Cevap&gt;&lt;/SoruCevap&gt;</v>
      </c>
      <c r="L4" s="27" t="str">
        <f t="shared" si="1"/>
        <v>new item(){ Type = 2, Soru='TaliNo', Cevap= },</v>
      </c>
    </row>
    <row r="5" spans="1:12" x14ac:dyDescent="0.25">
      <c r="A5" s="2">
        <v>4</v>
      </c>
      <c r="B5" s="2" t="s">
        <v>450</v>
      </c>
      <c r="C5" s="2" t="b">
        <v>1</v>
      </c>
      <c r="D5" s="2" t="b">
        <v>1</v>
      </c>
      <c r="E5" s="2" t="s">
        <v>830</v>
      </c>
      <c r="F5" s="26" t="s">
        <v>827</v>
      </c>
      <c r="G5" t="s">
        <v>333</v>
      </c>
      <c r="H5" s="29" t="s">
        <v>828</v>
      </c>
      <c r="I5" s="38" t="s">
        <v>1413</v>
      </c>
      <c r="J5" s="32" t="s">
        <v>1666</v>
      </c>
      <c r="K5" s="25" t="str">
        <f t="shared" si="0"/>
        <v>&lt;SoruCevap&gt;&lt;Soru&gt;KullaniciAdi&lt;/Soru&gt;&lt;Cevap&gt;'ws_incoming'&lt;/Cevap&gt;&lt;/SoruCevap&gt;</v>
      </c>
      <c r="L5" s="27" t="str">
        <f t="shared" si="1"/>
        <v>new item(){ Type = 2, Soru='KullaniciAdi', Cevap='ws_incoming' },</v>
      </c>
    </row>
    <row r="6" spans="1:12" x14ac:dyDescent="0.25">
      <c r="A6" s="2">
        <v>5</v>
      </c>
      <c r="B6" s="2" t="s">
        <v>450</v>
      </c>
      <c r="C6" s="2" t="b">
        <v>1</v>
      </c>
      <c r="D6" s="2" t="b">
        <v>1</v>
      </c>
      <c r="E6" s="2" t="s">
        <v>830</v>
      </c>
      <c r="F6" s="26" t="s">
        <v>827</v>
      </c>
      <c r="G6" t="s">
        <v>334</v>
      </c>
      <c r="H6" s="29" t="s">
        <v>828</v>
      </c>
      <c r="I6" s="38" t="s">
        <v>1414</v>
      </c>
      <c r="J6" s="32" t="s">
        <v>1666</v>
      </c>
      <c r="K6" s="25" t="str">
        <f t="shared" si="0"/>
        <v>&lt;SoruCevap&gt;&lt;Soru&gt;Parola&lt;/Soru&gt;&lt;Cevap&gt;'9qS5gbNq!'&lt;/Cevap&gt;&lt;/SoruCevap&gt;</v>
      </c>
      <c r="L6" s="27" t="str">
        <f t="shared" si="1"/>
        <v>new item(){ Type = 2, Soru='Parola', Cevap='9qS5gbNq!' },</v>
      </c>
    </row>
    <row r="7" spans="1:12" x14ac:dyDescent="0.25">
      <c r="A7" s="2">
        <v>6</v>
      </c>
      <c r="B7" s="2" t="s">
        <v>450</v>
      </c>
      <c r="C7" s="2" t="b">
        <v>1</v>
      </c>
      <c r="D7" s="2" t="b">
        <v>1</v>
      </c>
      <c r="E7" s="2" t="s">
        <v>832</v>
      </c>
      <c r="F7" s="26" t="s">
        <v>827</v>
      </c>
      <c r="G7" t="s">
        <v>335</v>
      </c>
      <c r="H7" s="29" t="s">
        <v>828</v>
      </c>
      <c r="I7" s="38" t="s">
        <v>1427</v>
      </c>
      <c r="J7" s="32" t="s">
        <v>1666</v>
      </c>
      <c r="K7" s="25" t="str">
        <f t="shared" si="0"/>
        <v>&lt;SoruCevap&gt;&lt;Soru&gt;MusteriTcKimlikNo&lt;/Soru&gt;&lt;Cevap&gt;'11111111111'&lt;/Cevap&gt;&lt;/SoruCevap&gt;</v>
      </c>
      <c r="L7" s="27" t="str">
        <f t="shared" si="1"/>
        <v>new item(){ Type = 2, Soru='MusteriTcKimlikNo', Cevap='11111111111' },</v>
      </c>
    </row>
    <row r="8" spans="1:12" x14ac:dyDescent="0.25">
      <c r="A8" s="2">
        <v>7</v>
      </c>
      <c r="B8" s="2" t="s">
        <v>450</v>
      </c>
      <c r="C8" s="2" t="b">
        <v>1</v>
      </c>
      <c r="D8" s="2" t="b">
        <v>1</v>
      </c>
      <c r="E8" s="2" t="s">
        <v>832</v>
      </c>
      <c r="F8" s="26" t="s">
        <v>827</v>
      </c>
      <c r="G8" t="s">
        <v>336</v>
      </c>
      <c r="H8" s="29" t="s">
        <v>828</v>
      </c>
      <c r="I8" s="2"/>
      <c r="J8" s="32" t="s">
        <v>1666</v>
      </c>
      <c r="K8" s="25" t="str">
        <f t="shared" si="0"/>
        <v>&lt;SoruCevap&gt;&lt;Soru&gt;MusteriVergiNo&lt;/Soru&gt;&lt;Cevap&gt;&lt;/Cevap&gt;&lt;/SoruCevap&gt;</v>
      </c>
      <c r="L8" s="27" t="str">
        <f t="shared" si="1"/>
        <v>new item(){ Type = 2, Soru='MusteriVergiNo', Cevap= },</v>
      </c>
    </row>
    <row r="9" spans="1:12" x14ac:dyDescent="0.25">
      <c r="A9" s="2">
        <v>8</v>
      </c>
      <c r="B9" s="2" t="s">
        <v>450</v>
      </c>
      <c r="C9" s="2" t="b">
        <v>1</v>
      </c>
      <c r="D9" s="2" t="b">
        <v>1</v>
      </c>
      <c r="E9" s="2" t="s">
        <v>832</v>
      </c>
      <c r="F9" s="26" t="s">
        <v>827</v>
      </c>
      <c r="G9" t="s">
        <v>337</v>
      </c>
      <c r="H9" s="29" t="s">
        <v>828</v>
      </c>
      <c r="I9" s="2"/>
      <c r="J9" s="32" t="s">
        <v>1666</v>
      </c>
      <c r="K9" s="25" t="str">
        <f t="shared" si="0"/>
        <v>&lt;SoruCevap&gt;&lt;Soru&gt;MusteriUyruk&lt;/Soru&gt;&lt;Cevap&gt;&lt;/Cevap&gt;&lt;/SoruCevap&gt;</v>
      </c>
      <c r="L9" s="27" t="str">
        <f t="shared" si="1"/>
        <v>new item(){ Type = 2, Soru='MusteriUyruk', Cevap= },</v>
      </c>
    </row>
    <row r="10" spans="1:12" x14ac:dyDescent="0.25">
      <c r="A10" s="2">
        <v>9</v>
      </c>
      <c r="B10" s="2" t="s">
        <v>450</v>
      </c>
      <c r="C10" s="2" t="b">
        <v>1</v>
      </c>
      <c r="D10" s="2" t="b">
        <v>1</v>
      </c>
      <c r="E10" s="2" t="s">
        <v>830</v>
      </c>
      <c r="F10" s="26" t="s">
        <v>827</v>
      </c>
      <c r="G10" t="s">
        <v>338</v>
      </c>
      <c r="H10" s="29" t="s">
        <v>828</v>
      </c>
      <c r="I10" s="38" t="s">
        <v>1415</v>
      </c>
      <c r="J10" s="32" t="s">
        <v>1666</v>
      </c>
      <c r="K10" s="25" t="str">
        <f t="shared" si="0"/>
        <v>&lt;SoruCevap&gt;&lt;Soru&gt;BeldeKodu&lt;/Soru&gt;&lt;Cevap&gt;'001'&lt;/Cevap&gt;&lt;/SoruCevap&gt;</v>
      </c>
      <c r="L10" s="27" t="str">
        <f t="shared" si="1"/>
        <v>new item(){ Type = 2, Soru='BeldeKodu', Cevap='001' },</v>
      </c>
    </row>
    <row r="11" spans="1:12" x14ac:dyDescent="0.25">
      <c r="A11" s="2">
        <v>10</v>
      </c>
      <c r="B11" s="2" t="s">
        <v>450</v>
      </c>
      <c r="C11" s="2" t="b">
        <v>1</v>
      </c>
      <c r="D11" s="2" t="b">
        <v>1</v>
      </c>
      <c r="E11" s="2" t="s">
        <v>831</v>
      </c>
      <c r="F11" s="26" t="s">
        <v>827</v>
      </c>
      <c r="G11" t="s">
        <v>339</v>
      </c>
      <c r="H11" s="29" t="s">
        <v>828</v>
      </c>
      <c r="I11" s="38" t="s">
        <v>1407</v>
      </c>
      <c r="J11" s="32" t="s">
        <v>1666</v>
      </c>
      <c r="K11" s="25" t="str">
        <f t="shared" si="0"/>
        <v>&lt;SoruCevap&gt;&lt;Soru&gt;MusteriUavtAdresKodu&lt;/Soru&gt;&lt;Cevap&gt;''&lt;/Cevap&gt;&lt;/SoruCevap&gt;</v>
      </c>
      <c r="L11" s="27" t="str">
        <f t="shared" si="1"/>
        <v>new item(){ Type = 2, Soru='MusteriUavtAdresKodu', Cevap='' },</v>
      </c>
    </row>
    <row r="12" spans="1:12" x14ac:dyDescent="0.25">
      <c r="A12" s="2">
        <v>11</v>
      </c>
      <c r="B12" s="2" t="s">
        <v>450</v>
      </c>
      <c r="C12" s="2" t="b">
        <v>1</v>
      </c>
      <c r="D12" s="2" t="b">
        <v>1</v>
      </c>
      <c r="E12" s="2" t="s">
        <v>832</v>
      </c>
      <c r="F12" s="26" t="s">
        <v>827</v>
      </c>
      <c r="G12" t="s">
        <v>340</v>
      </c>
      <c r="H12" s="29" t="s">
        <v>828</v>
      </c>
      <c r="I12" s="2"/>
      <c r="J12" s="32" t="s">
        <v>1666</v>
      </c>
      <c r="K12" s="25" t="str">
        <f t="shared" si="0"/>
        <v>&lt;SoruCevap&gt;&lt;Soru&gt;SigortaliTcKimlikNo&lt;/Soru&gt;&lt;Cevap&gt;&lt;/Cevap&gt;&lt;/SoruCevap&gt;</v>
      </c>
      <c r="L12" s="27" t="str">
        <f t="shared" si="1"/>
        <v>new item(){ Type = 2, Soru='SigortaliTcKimlikNo', Cevap= },</v>
      </c>
    </row>
    <row r="13" spans="1:12" x14ac:dyDescent="0.25">
      <c r="A13" s="2">
        <v>12</v>
      </c>
      <c r="B13" s="2" t="s">
        <v>450</v>
      </c>
      <c r="C13" s="2" t="b">
        <v>1</v>
      </c>
      <c r="D13" s="2" t="b">
        <v>1</v>
      </c>
      <c r="E13" s="2" t="s">
        <v>832</v>
      </c>
      <c r="F13" s="26" t="s">
        <v>827</v>
      </c>
      <c r="G13" t="s">
        <v>341</v>
      </c>
      <c r="H13" s="29" t="s">
        <v>828</v>
      </c>
      <c r="I13" s="2"/>
      <c r="J13" s="32" t="s">
        <v>1666</v>
      </c>
      <c r="K13" s="25" t="str">
        <f t="shared" si="0"/>
        <v>&lt;SoruCevap&gt;&lt;Soru&gt;SigortaliVergiNo&lt;/Soru&gt;&lt;Cevap&gt;&lt;/Cevap&gt;&lt;/SoruCevap&gt;</v>
      </c>
      <c r="L13" s="27" t="str">
        <f t="shared" si="1"/>
        <v>new item(){ Type = 2, Soru='SigortaliVergiNo', Cevap= },</v>
      </c>
    </row>
    <row r="14" spans="1:12" x14ac:dyDescent="0.25">
      <c r="A14" s="2">
        <v>13</v>
      </c>
      <c r="B14" s="2" t="s">
        <v>450</v>
      </c>
      <c r="C14" s="2" t="b">
        <v>1</v>
      </c>
      <c r="D14" s="2" t="b">
        <v>1</v>
      </c>
      <c r="E14" s="2" t="s">
        <v>832</v>
      </c>
      <c r="F14" s="26" t="s">
        <v>827</v>
      </c>
      <c r="G14" t="s">
        <v>342</v>
      </c>
      <c r="H14" s="29" t="s">
        <v>828</v>
      </c>
      <c r="I14" s="2"/>
      <c r="J14" s="32" t="s">
        <v>1666</v>
      </c>
      <c r="K14" s="25" t="str">
        <f t="shared" si="0"/>
        <v>&lt;SoruCevap&gt;&lt;Soru&gt;SigortaliUyruk&lt;/Soru&gt;&lt;Cevap&gt;&lt;/Cevap&gt;&lt;/SoruCevap&gt;</v>
      </c>
      <c r="L14" s="27" t="str">
        <f t="shared" si="1"/>
        <v>new item(){ Type = 2, Soru='SigortaliUyruk', Cevap= },</v>
      </c>
    </row>
    <row r="15" spans="1:12" x14ac:dyDescent="0.25">
      <c r="A15" s="2">
        <v>14</v>
      </c>
      <c r="B15" s="2" t="s">
        <v>450</v>
      </c>
      <c r="C15" s="2" t="b">
        <v>1</v>
      </c>
      <c r="D15" s="2" t="b">
        <v>1</v>
      </c>
      <c r="E15" s="2" t="s">
        <v>830</v>
      </c>
      <c r="F15" s="26" t="s">
        <v>827</v>
      </c>
      <c r="G15" t="s">
        <v>343</v>
      </c>
      <c r="H15" s="29" t="s">
        <v>828</v>
      </c>
      <c r="I15" s="38" t="s">
        <v>1415</v>
      </c>
      <c r="J15" s="32" t="s">
        <v>1666</v>
      </c>
      <c r="K15" s="25" t="str">
        <f t="shared" si="0"/>
        <v>&lt;SoruCevap&gt;&lt;Soru&gt;SigortaliBeldeKodu&lt;/Soru&gt;&lt;Cevap&gt;'001'&lt;/Cevap&gt;&lt;/SoruCevap&gt;</v>
      </c>
      <c r="L15" s="27" t="str">
        <f t="shared" si="1"/>
        <v>new item(){ Type = 2, Soru='SigortaliBeldeKodu', Cevap='001' },</v>
      </c>
    </row>
    <row r="16" spans="1:12" x14ac:dyDescent="0.25">
      <c r="A16" s="2">
        <v>15</v>
      </c>
      <c r="B16" s="2" t="s">
        <v>450</v>
      </c>
      <c r="C16" s="2" t="b">
        <v>1</v>
      </c>
      <c r="D16" s="2" t="b">
        <v>1</v>
      </c>
      <c r="E16" s="2" t="s">
        <v>830</v>
      </c>
      <c r="F16" s="26" t="s">
        <v>827</v>
      </c>
      <c r="G16" t="s">
        <v>344</v>
      </c>
      <c r="H16" s="29" t="s">
        <v>828</v>
      </c>
      <c r="I16" s="38" t="s">
        <v>1407</v>
      </c>
      <c r="J16" s="32" t="s">
        <v>1666</v>
      </c>
      <c r="K16" s="25" t="str">
        <f t="shared" si="0"/>
        <v>&lt;SoruCevap&gt;&lt;Soru&gt;SigortaliUavtAdresKodu&lt;/Soru&gt;&lt;Cevap&gt;''&lt;/Cevap&gt;&lt;/SoruCevap&gt;</v>
      </c>
      <c r="L16" s="27" t="str">
        <f t="shared" si="1"/>
        <v>new item(){ Type = 2, Soru='SigortaliUavtAdresKodu', Cevap='' },</v>
      </c>
    </row>
    <row r="17" spans="1:12" x14ac:dyDescent="0.25">
      <c r="A17" s="2">
        <v>16</v>
      </c>
      <c r="B17" s="2" t="s">
        <v>450</v>
      </c>
      <c r="C17" s="2" t="b">
        <v>1</v>
      </c>
      <c r="D17" s="2" t="b">
        <v>1</v>
      </c>
      <c r="E17" s="2" t="s">
        <v>832</v>
      </c>
      <c r="F17" s="26" t="s">
        <v>827</v>
      </c>
      <c r="G17" t="s">
        <v>345</v>
      </c>
      <c r="H17" s="29" t="s">
        <v>828</v>
      </c>
      <c r="I17" s="2"/>
      <c r="J17" s="32" t="s">
        <v>1666</v>
      </c>
      <c r="K17" s="25" t="str">
        <f t="shared" si="0"/>
        <v>&lt;SoruCevap&gt;&lt;Soru&gt;Komisyoner&lt;/Soru&gt;&lt;Cevap&gt;&lt;/Cevap&gt;&lt;/SoruCevap&gt;</v>
      </c>
      <c r="L17" s="27" t="str">
        <f t="shared" si="1"/>
        <v>new item(){ Type = 2, Soru='Komisyoner', Cevap= },</v>
      </c>
    </row>
    <row r="18" spans="1:12" x14ac:dyDescent="0.25">
      <c r="A18" s="2">
        <v>17</v>
      </c>
      <c r="B18" s="2" t="s">
        <v>450</v>
      </c>
      <c r="C18" s="2" t="b">
        <v>1</v>
      </c>
      <c r="D18" s="2" t="b">
        <v>1</v>
      </c>
      <c r="E18" s="2" t="s">
        <v>832</v>
      </c>
      <c r="F18" s="26" t="s">
        <v>827</v>
      </c>
      <c r="G18" t="s">
        <v>346</v>
      </c>
      <c r="H18" s="29" t="s">
        <v>828</v>
      </c>
      <c r="I18" s="2"/>
      <c r="J18" s="32" t="s">
        <v>1666</v>
      </c>
      <c r="K18" s="25" t="str">
        <f t="shared" si="0"/>
        <v>&lt;SoruCevap&gt;&lt;Soru&gt;UretimAraci&lt;/Soru&gt;&lt;Cevap&gt;&lt;/Cevap&gt;&lt;/SoruCevap&gt;</v>
      </c>
      <c r="L18" s="27" t="str">
        <f t="shared" si="1"/>
        <v>new item(){ Type = 2, Soru='UretimAraci', Cevap= },</v>
      </c>
    </row>
    <row r="19" spans="1:12" x14ac:dyDescent="0.25">
      <c r="A19" s="2">
        <v>18</v>
      </c>
      <c r="B19" s="2" t="s">
        <v>450</v>
      </c>
      <c r="C19" s="2"/>
      <c r="D19" s="2" t="b">
        <v>1</v>
      </c>
      <c r="E19" s="2" t="s">
        <v>831</v>
      </c>
      <c r="F19" s="26" t="s">
        <v>827</v>
      </c>
      <c r="G19" t="s">
        <v>347</v>
      </c>
      <c r="H19" s="29" t="s">
        <v>828</v>
      </c>
      <c r="I19" s="37" t="s">
        <v>1424</v>
      </c>
      <c r="J19" s="32" t="s">
        <v>1666</v>
      </c>
      <c r="K19" s="25" t="str">
        <f t="shared" si="0"/>
        <v>&lt;SoruCevap&gt;&lt;Soru&gt;TanzimTarihi&lt;/Soru&gt;&lt;Cevap&gt;'---'&lt;/Cevap&gt;&lt;/SoruCevap&gt;</v>
      </c>
      <c r="L19" s="27" t="str">
        <f t="shared" si="1"/>
        <v>new item(){ Type = 2, Soru='TanzimTarihi', Cevap='---' },</v>
      </c>
    </row>
    <row r="20" spans="1:12" x14ac:dyDescent="0.25">
      <c r="A20" s="2">
        <v>19</v>
      </c>
      <c r="B20" s="2" t="s">
        <v>450</v>
      </c>
      <c r="C20" s="2" t="b">
        <v>1</v>
      </c>
      <c r="D20" s="2" t="b">
        <v>1</v>
      </c>
      <c r="E20" s="2" t="s">
        <v>831</v>
      </c>
      <c r="F20" s="26" t="s">
        <v>827</v>
      </c>
      <c r="G20" t="s">
        <v>348</v>
      </c>
      <c r="H20" s="29" t="s">
        <v>828</v>
      </c>
      <c r="I20" s="2" t="s">
        <v>1408</v>
      </c>
      <c r="J20" s="32" t="s">
        <v>1666</v>
      </c>
      <c r="K20" s="25" t="str">
        <f t="shared" si="0"/>
        <v>&lt;SoruCevap&gt;&lt;Soru&gt;VadeBaslangic&lt;/Soru&gt;&lt;Cevap&gt;Convert.ToDateTime(qGetRequest.Request_StartDate).ToString("dd.MM.yyyy")&lt;/Cevap&gt;&lt;/SoruCevap&gt;</v>
      </c>
      <c r="L20" s="27" t="str">
        <f t="shared" si="1"/>
        <v>new item(){ Type = 2, Soru='VadeBaslangic', Cevap=Convert.ToDateTime(qGetRequest.Request_StartDate).ToString("dd.MM.yyyy") },</v>
      </c>
    </row>
    <row r="21" spans="1:12" x14ac:dyDescent="0.25">
      <c r="A21" s="2">
        <v>20</v>
      </c>
      <c r="B21" s="2" t="s">
        <v>450</v>
      </c>
      <c r="C21" s="2" t="b">
        <v>1</v>
      </c>
      <c r="D21" s="2" t="b">
        <v>1</v>
      </c>
      <c r="E21" s="2" t="s">
        <v>831</v>
      </c>
      <c r="F21" s="26" t="s">
        <v>827</v>
      </c>
      <c r="G21" t="s">
        <v>349</v>
      </c>
      <c r="H21" s="29" t="s">
        <v>828</v>
      </c>
      <c r="I21" s="2" t="s">
        <v>1409</v>
      </c>
      <c r="J21" s="32" t="s">
        <v>1666</v>
      </c>
      <c r="K21" s="25" t="str">
        <f t="shared" si="0"/>
        <v>&lt;SoruCevap&gt;&lt;Soru&gt;VadeBitis&lt;/Soru&gt;&lt;Cevap&gt;Convert.ToDateTime(qGetRequest.Request_StartDate.AddDays(qGetRequest.Request_DurationDay)).ToString("dd.MM.yyyy")&lt;/Cevap&gt;&lt;/SoruCevap&gt;</v>
      </c>
      <c r="L21" s="27" t="str">
        <f t="shared" si="1"/>
        <v>new item(){ Type = 2, Soru='VadeBitis', Cevap=Convert.ToDateTime(qGetRequest.Request_StartDate.AddDays(qGetRequest.Request_DurationDay)).ToString("dd.MM.yyyy") },</v>
      </c>
    </row>
    <row r="22" spans="1:12" x14ac:dyDescent="0.25">
      <c r="A22" s="2">
        <v>21</v>
      </c>
      <c r="B22" s="2" t="s">
        <v>450</v>
      </c>
      <c r="C22" s="2" t="b">
        <v>1</v>
      </c>
      <c r="D22" s="2" t="b">
        <v>1</v>
      </c>
      <c r="E22" s="2" t="s">
        <v>832</v>
      </c>
      <c r="F22" s="26" t="s">
        <v>827</v>
      </c>
      <c r="G22" t="s">
        <v>350</v>
      </c>
      <c r="H22" s="29" t="s">
        <v>828</v>
      </c>
      <c r="I22" s="2"/>
      <c r="J22" s="32" t="s">
        <v>1666</v>
      </c>
      <c r="K22" s="25" t="str">
        <f t="shared" si="0"/>
        <v>&lt;SoruCevap&gt;&lt;Soru&gt;DainiMurtehinTip&lt;/Soru&gt;&lt;Cevap&gt;&lt;/Cevap&gt;&lt;/SoruCevap&gt;</v>
      </c>
      <c r="L22" s="27" t="str">
        <f t="shared" si="1"/>
        <v>new item(){ Type = 2, Soru='DainiMurtehinTip', Cevap= },</v>
      </c>
    </row>
    <row r="23" spans="1:12" x14ac:dyDescent="0.25">
      <c r="A23" s="2">
        <v>22</v>
      </c>
      <c r="B23" s="2" t="s">
        <v>450</v>
      </c>
      <c r="C23" s="2" t="b">
        <v>1</v>
      </c>
      <c r="D23" s="2" t="b">
        <v>1</v>
      </c>
      <c r="E23" s="2" t="s">
        <v>832</v>
      </c>
      <c r="F23" s="26" t="s">
        <v>827</v>
      </c>
      <c r="G23" t="s">
        <v>351</v>
      </c>
      <c r="H23" s="29" t="s">
        <v>828</v>
      </c>
      <c r="I23" s="2"/>
      <c r="J23" s="32" t="s">
        <v>1666</v>
      </c>
      <c r="K23" s="25" t="str">
        <f t="shared" si="0"/>
        <v>&lt;SoruCevap&gt;&lt;Soru&gt;DainiMurtehinKurumKod&lt;/Soru&gt;&lt;Cevap&gt;&lt;/Cevap&gt;&lt;/SoruCevap&gt;</v>
      </c>
      <c r="L23" s="27" t="str">
        <f t="shared" si="1"/>
        <v>new item(){ Type = 2, Soru='DainiMurtehinKurumKod', Cevap= },</v>
      </c>
    </row>
    <row r="24" spans="1:12" x14ac:dyDescent="0.25">
      <c r="A24" s="2">
        <v>23</v>
      </c>
      <c r="B24" s="2" t="s">
        <v>450</v>
      </c>
      <c r="C24" s="2" t="b">
        <v>1</v>
      </c>
      <c r="D24" s="2" t="b">
        <v>1</v>
      </c>
      <c r="E24" s="2" t="s">
        <v>832</v>
      </c>
      <c r="F24" s="26" t="s">
        <v>827</v>
      </c>
      <c r="G24" t="s">
        <v>352</v>
      </c>
      <c r="H24" s="29" t="s">
        <v>828</v>
      </c>
      <c r="I24" s="2"/>
      <c r="J24" s="32" t="s">
        <v>1666</v>
      </c>
      <c r="K24" s="25" t="str">
        <f t="shared" si="0"/>
        <v>&lt;SoruCevap&gt;&lt;Soru&gt;DainiMurtehinBankaSubeKod&lt;/Soru&gt;&lt;Cevap&gt;&lt;/Cevap&gt;&lt;/SoruCevap&gt;</v>
      </c>
      <c r="L24" s="27" t="str">
        <f t="shared" si="1"/>
        <v>new item(){ Type = 2, Soru='DainiMurtehinBankaSubeKod', Cevap= },</v>
      </c>
    </row>
    <row r="25" spans="1:12" x14ac:dyDescent="0.25">
      <c r="A25" s="2">
        <v>24</v>
      </c>
      <c r="B25" s="2" t="s">
        <v>450</v>
      </c>
      <c r="C25" s="2" t="b">
        <v>1</v>
      </c>
      <c r="D25" s="2" t="b">
        <v>1</v>
      </c>
      <c r="E25" s="2" t="s">
        <v>832</v>
      </c>
      <c r="F25" s="26" t="s">
        <v>827</v>
      </c>
      <c r="G25" t="s">
        <v>353</v>
      </c>
      <c r="H25" s="29" t="s">
        <v>828</v>
      </c>
      <c r="I25" s="2"/>
      <c r="J25" s="32" t="s">
        <v>1666</v>
      </c>
      <c r="K25" s="25" t="str">
        <f t="shared" si="0"/>
        <v>&lt;SoruCevap&gt;&lt;Soru&gt;DainiMurtehinKimlikNo&lt;/Soru&gt;&lt;Cevap&gt;&lt;/Cevap&gt;&lt;/SoruCevap&gt;</v>
      </c>
      <c r="L25" s="27" t="str">
        <f t="shared" si="1"/>
        <v>new item(){ Type = 2, Soru='DainiMurtehinKimlikNo', Cevap= },</v>
      </c>
    </row>
    <row r="26" spans="1:12" x14ac:dyDescent="0.25">
      <c r="A26" s="2">
        <v>25</v>
      </c>
      <c r="B26" s="2" t="s">
        <v>450</v>
      </c>
      <c r="C26" s="2"/>
      <c r="D26" s="2" t="b">
        <v>1</v>
      </c>
      <c r="E26" s="2" t="s">
        <v>831</v>
      </c>
      <c r="F26" s="26" t="s">
        <v>827</v>
      </c>
      <c r="G26" s="34" t="s">
        <v>354</v>
      </c>
      <c r="H26" s="29" t="s">
        <v>828</v>
      </c>
      <c r="I26" s="2" t="s">
        <v>834</v>
      </c>
      <c r="J26" s="32" t="s">
        <v>1666</v>
      </c>
      <c r="K26" s="25" t="str">
        <f t="shared" si="0"/>
        <v>&lt;SoruCevap&gt;&lt;Soru&gt;MusteriAdi&lt;/Soru&gt;&lt;Cevap&gt;qGetAccountInfo.AccountInfo_FirstName&lt;/Cevap&gt;&lt;/SoruCevap&gt;</v>
      </c>
      <c r="L26" s="27" t="str">
        <f t="shared" si="1"/>
        <v>new item(){ Type = 2, Soru='MusteriAdi', Cevap=qGetAccountInfo.AccountInfo_FirstName },</v>
      </c>
    </row>
    <row r="27" spans="1:12" x14ac:dyDescent="0.25">
      <c r="A27" s="2">
        <v>26</v>
      </c>
      <c r="B27" s="2" t="s">
        <v>450</v>
      </c>
      <c r="C27" s="2"/>
      <c r="D27" s="2" t="b">
        <v>1</v>
      </c>
      <c r="E27" s="2" t="s">
        <v>831</v>
      </c>
      <c r="F27" s="26" t="s">
        <v>827</v>
      </c>
      <c r="G27" s="34" t="s">
        <v>355</v>
      </c>
      <c r="H27" s="29" t="s">
        <v>828</v>
      </c>
      <c r="I27" s="2" t="s">
        <v>834</v>
      </c>
      <c r="J27" s="32" t="s">
        <v>1666</v>
      </c>
      <c r="K27" s="25" t="str">
        <f t="shared" si="0"/>
        <v>&lt;SoruCevap&gt;&lt;Soru&gt;MusteriSoyadi&lt;/Soru&gt;&lt;Cevap&gt;qGetAccountInfo.AccountInfo_FirstName&lt;/Cevap&gt;&lt;/SoruCevap&gt;</v>
      </c>
      <c r="L27" s="27" t="str">
        <f t="shared" si="1"/>
        <v>new item(){ Type = 2, Soru='MusteriSoyadi', Cevap=qGetAccountInfo.AccountInfo_FirstName },</v>
      </c>
    </row>
    <row r="28" spans="1:12" x14ac:dyDescent="0.25">
      <c r="A28" s="2">
        <v>27</v>
      </c>
      <c r="B28" s="2" t="s">
        <v>450</v>
      </c>
      <c r="C28" s="2"/>
      <c r="D28" s="2" t="b">
        <v>1</v>
      </c>
      <c r="E28" s="2" t="s">
        <v>831</v>
      </c>
      <c r="F28" s="26" t="s">
        <v>827</v>
      </c>
      <c r="G28" s="34" t="s">
        <v>356</v>
      </c>
      <c r="H28" s="29" t="s">
        <v>828</v>
      </c>
      <c r="I28" s="3"/>
      <c r="J28" s="32" t="s">
        <v>1666</v>
      </c>
      <c r="K28" s="25" t="str">
        <f t="shared" si="0"/>
        <v>&lt;SoruCevap&gt;&lt;Soru&gt;MusteriEvMahalle&lt;/Soru&gt;&lt;Cevap&gt;&lt;/Cevap&gt;&lt;/SoruCevap&gt;</v>
      </c>
      <c r="L28" s="27" t="str">
        <f t="shared" si="1"/>
        <v>new item(){ Type = 2, Soru='MusteriEvMahalle', Cevap= },</v>
      </c>
    </row>
    <row r="29" spans="1:12" x14ac:dyDescent="0.25">
      <c r="A29" s="2">
        <v>28</v>
      </c>
      <c r="B29" s="2" t="s">
        <v>450</v>
      </c>
      <c r="C29" s="2"/>
      <c r="D29" s="2" t="b">
        <v>1</v>
      </c>
      <c r="E29" s="2" t="s">
        <v>831</v>
      </c>
      <c r="F29" s="26" t="s">
        <v>827</v>
      </c>
      <c r="G29" s="34" t="s">
        <v>357</v>
      </c>
      <c r="H29" s="29" t="s">
        <v>828</v>
      </c>
      <c r="I29" s="3"/>
      <c r="J29" s="32" t="s">
        <v>1666</v>
      </c>
      <c r="K29" s="25" t="str">
        <f t="shared" si="0"/>
        <v>&lt;SoruCevap&gt;&lt;Soru&gt;MusteriEvCadde&lt;/Soru&gt;&lt;Cevap&gt;&lt;/Cevap&gt;&lt;/SoruCevap&gt;</v>
      </c>
      <c r="L29" s="27" t="str">
        <f t="shared" si="1"/>
        <v>new item(){ Type = 2, Soru='MusteriEvCadde', Cevap= },</v>
      </c>
    </row>
    <row r="30" spans="1:12" x14ac:dyDescent="0.25">
      <c r="A30" s="2">
        <v>29</v>
      </c>
      <c r="B30" s="2" t="s">
        <v>450</v>
      </c>
      <c r="C30" s="2"/>
      <c r="D30" s="2" t="b">
        <v>1</v>
      </c>
      <c r="E30" s="2" t="s">
        <v>831</v>
      </c>
      <c r="F30" s="26" t="s">
        <v>827</v>
      </c>
      <c r="G30" s="34" t="s">
        <v>358</v>
      </c>
      <c r="H30" s="29" t="s">
        <v>828</v>
      </c>
      <c r="I30" s="3"/>
      <c r="J30" s="32" t="s">
        <v>1666</v>
      </c>
      <c r="K30" s="25" t="str">
        <f t="shared" si="0"/>
        <v>&lt;SoruCevap&gt;&lt;Soru&gt;MusteriEvSokak&lt;/Soru&gt;&lt;Cevap&gt;&lt;/Cevap&gt;&lt;/SoruCevap&gt;</v>
      </c>
      <c r="L30" s="27" t="str">
        <f t="shared" si="1"/>
        <v>new item(){ Type = 2, Soru='MusteriEvSokak', Cevap= },</v>
      </c>
    </row>
    <row r="31" spans="1:12" x14ac:dyDescent="0.25">
      <c r="A31" s="2">
        <v>30</v>
      </c>
      <c r="B31" s="2" t="s">
        <v>450</v>
      </c>
      <c r="C31" s="2"/>
      <c r="D31" s="2" t="b">
        <v>1</v>
      </c>
      <c r="E31" s="2" t="s">
        <v>831</v>
      </c>
      <c r="F31" s="26" t="s">
        <v>827</v>
      </c>
      <c r="G31" s="34" t="s">
        <v>359</v>
      </c>
      <c r="H31" s="29" t="s">
        <v>828</v>
      </c>
      <c r="I31" s="3"/>
      <c r="J31" s="32" t="s">
        <v>1666</v>
      </c>
      <c r="K31" s="25" t="str">
        <f t="shared" si="0"/>
        <v>&lt;SoruCevap&gt;&lt;Soru&gt;MusteriEvApartmanAdi&lt;/Soru&gt;&lt;Cevap&gt;&lt;/Cevap&gt;&lt;/SoruCevap&gt;</v>
      </c>
      <c r="L31" s="27" t="str">
        <f t="shared" si="1"/>
        <v>new item(){ Type = 2, Soru='MusteriEvApartmanAdi', Cevap= },</v>
      </c>
    </row>
    <row r="32" spans="1:12" x14ac:dyDescent="0.25">
      <c r="A32" s="2">
        <v>31</v>
      </c>
      <c r="B32" s="2" t="s">
        <v>450</v>
      </c>
      <c r="C32" s="2"/>
      <c r="D32" s="2" t="b">
        <v>1</v>
      </c>
      <c r="E32" s="2" t="s">
        <v>831</v>
      </c>
      <c r="F32" s="26" t="s">
        <v>827</v>
      </c>
      <c r="G32" s="34" t="s">
        <v>360</v>
      </c>
      <c r="H32" s="29" t="s">
        <v>828</v>
      </c>
      <c r="I32" s="3"/>
      <c r="J32" s="32" t="s">
        <v>1666</v>
      </c>
      <c r="K32" s="25" t="str">
        <f t="shared" si="0"/>
        <v>&lt;SoruCevap&gt;&lt;Soru&gt;MusteriEvKapiNo&lt;/Soru&gt;&lt;Cevap&gt;&lt;/Cevap&gt;&lt;/SoruCevap&gt;</v>
      </c>
      <c r="L32" s="27" t="str">
        <f t="shared" si="1"/>
        <v>new item(){ Type = 2, Soru='MusteriEvKapiNo', Cevap= },</v>
      </c>
    </row>
    <row r="33" spans="1:12" x14ac:dyDescent="0.25">
      <c r="A33" s="2">
        <v>32</v>
      </c>
      <c r="B33" s="2" t="s">
        <v>450</v>
      </c>
      <c r="C33" s="2"/>
      <c r="D33" s="2" t="b">
        <v>1</v>
      </c>
      <c r="E33" s="2" t="s">
        <v>831</v>
      </c>
      <c r="F33" s="26" t="s">
        <v>827</v>
      </c>
      <c r="G33" s="34" t="s">
        <v>361</v>
      </c>
      <c r="H33" s="29" t="s">
        <v>828</v>
      </c>
      <c r="I33" s="3"/>
      <c r="J33" s="32" t="s">
        <v>1666</v>
      </c>
      <c r="K33" s="25" t="str">
        <f t="shared" si="0"/>
        <v>&lt;SoruCevap&gt;&lt;Soru&gt;MusteriEvDaire&lt;/Soru&gt;&lt;Cevap&gt;&lt;/Cevap&gt;&lt;/SoruCevap&gt;</v>
      </c>
      <c r="L33" s="27" t="str">
        <f t="shared" si="1"/>
        <v>new item(){ Type = 2, Soru='MusteriEvDaire', Cevap= },</v>
      </c>
    </row>
    <row r="34" spans="1:12" x14ac:dyDescent="0.25">
      <c r="A34" s="2">
        <v>33</v>
      </c>
      <c r="B34" s="2" t="s">
        <v>450</v>
      </c>
      <c r="C34" s="2"/>
      <c r="D34" s="2" t="b">
        <v>1</v>
      </c>
      <c r="E34" s="2" t="s">
        <v>831</v>
      </c>
      <c r="F34" s="26" t="s">
        <v>827</v>
      </c>
      <c r="G34" s="34" t="s">
        <v>362</v>
      </c>
      <c r="H34" s="29" t="s">
        <v>828</v>
      </c>
      <c r="I34" s="3"/>
      <c r="J34" s="32" t="s">
        <v>1666</v>
      </c>
      <c r="K34" s="25" t="str">
        <f t="shared" ref="K34:K65" si="2">F34&amp;G34&amp;H34&amp;I34&amp;J34</f>
        <v>&lt;SoruCevap&gt;&lt;Soru&gt;MusteriEvKat&lt;/Soru&gt;&lt;Cevap&gt;&lt;/Cevap&gt;&lt;/SoruCevap&gt;</v>
      </c>
      <c r="L34" s="27" t="str">
        <f t="shared" si="1"/>
        <v>new item(){ Type = 2, Soru='MusteriEvKat', Cevap= },</v>
      </c>
    </row>
    <row r="35" spans="1:12" x14ac:dyDescent="0.25">
      <c r="A35" s="2">
        <v>34</v>
      </c>
      <c r="B35" s="2" t="s">
        <v>450</v>
      </c>
      <c r="C35" s="2"/>
      <c r="D35" s="2" t="b">
        <v>1</v>
      </c>
      <c r="E35" s="2" t="s">
        <v>831</v>
      </c>
      <c r="F35" s="26" t="s">
        <v>827</v>
      </c>
      <c r="G35" s="34" t="s">
        <v>363</v>
      </c>
      <c r="H35" s="29" t="s">
        <v>828</v>
      </c>
      <c r="I35" s="3"/>
      <c r="J35" s="32" t="s">
        <v>1666</v>
      </c>
      <c r="K35" s="25" t="str">
        <f t="shared" si="2"/>
        <v>&lt;SoruCevap&gt;&lt;Soru&gt;MusteriPostaKodu&lt;/Soru&gt;&lt;Cevap&gt;&lt;/Cevap&gt;&lt;/SoruCevap&gt;</v>
      </c>
      <c r="L35" s="27" t="str">
        <f t="shared" si="1"/>
        <v>new item(){ Type = 2, Soru='MusteriPostaKodu', Cevap= },</v>
      </c>
    </row>
    <row r="36" spans="1:12" x14ac:dyDescent="0.25">
      <c r="A36" s="2">
        <v>35</v>
      </c>
      <c r="B36" s="2" t="s">
        <v>450</v>
      </c>
      <c r="C36" s="2"/>
      <c r="D36" s="2" t="b">
        <v>1</v>
      </c>
      <c r="E36" s="2" t="s">
        <v>831</v>
      </c>
      <c r="F36" s="26" t="s">
        <v>827</v>
      </c>
      <c r="G36" s="34" t="s">
        <v>364</v>
      </c>
      <c r="H36" s="29" t="s">
        <v>828</v>
      </c>
      <c r="I36" s="2" t="s">
        <v>838</v>
      </c>
      <c r="J36" s="32" t="s">
        <v>1666</v>
      </c>
      <c r="K36" s="25" t="str">
        <f t="shared" si="2"/>
        <v>&lt;SoruCevap&gt;&lt;Soru&gt;MusteriEvTelefonNo&lt;/Soru&gt;&lt;Cevap&gt;qGetAccountContact.Last(u =&gt; u.AccountContact_Type == "Tel").AccountContact_Value&lt;/Cevap&gt;&lt;/SoruCevap&gt;</v>
      </c>
      <c r="L36" s="27" t="str">
        <f t="shared" si="1"/>
        <v>new item(){ Type = 2, Soru='MusteriEvTelefonNo', Cevap=qGetAccountContact.Last(u =&gt; u.AccountContact_Type == "Tel").AccountContact_Value },</v>
      </c>
    </row>
    <row r="37" spans="1:12" x14ac:dyDescent="0.25">
      <c r="A37" s="2">
        <v>36</v>
      </c>
      <c r="B37" s="2" t="s">
        <v>450</v>
      </c>
      <c r="C37" s="2"/>
      <c r="D37" s="2" t="b">
        <v>1</v>
      </c>
      <c r="E37" s="2" t="s">
        <v>831</v>
      </c>
      <c r="F37" s="26" t="s">
        <v>827</v>
      </c>
      <c r="G37" s="34" t="s">
        <v>365</v>
      </c>
      <c r="H37" s="29" t="s">
        <v>828</v>
      </c>
      <c r="I37" s="2" t="s">
        <v>838</v>
      </c>
      <c r="J37" s="32" t="s">
        <v>1666</v>
      </c>
      <c r="K37" s="25" t="str">
        <f t="shared" si="2"/>
        <v>&lt;SoruCevap&gt;&lt;Soru&gt;MusteriIsTelefonNo&lt;/Soru&gt;&lt;Cevap&gt;qGetAccountContact.Last(u =&gt; u.AccountContact_Type == "Tel").AccountContact_Value&lt;/Cevap&gt;&lt;/SoruCevap&gt;</v>
      </c>
      <c r="L37" s="27" t="str">
        <f t="shared" si="1"/>
        <v>new item(){ Type = 2, Soru='MusteriIsTelefonNo', Cevap=qGetAccountContact.Last(u =&gt; u.AccountContact_Type == "Tel").AccountContact_Value },</v>
      </c>
    </row>
    <row r="38" spans="1:12" x14ac:dyDescent="0.25">
      <c r="A38" s="2">
        <v>37</v>
      </c>
      <c r="B38" s="2" t="s">
        <v>450</v>
      </c>
      <c r="C38" s="2"/>
      <c r="D38" s="2" t="b">
        <v>1</v>
      </c>
      <c r="E38" s="2" t="s">
        <v>831</v>
      </c>
      <c r="F38" s="26" t="s">
        <v>827</v>
      </c>
      <c r="G38" s="34" t="s">
        <v>366</v>
      </c>
      <c r="H38" s="29" t="s">
        <v>828</v>
      </c>
      <c r="I38" s="2" t="s">
        <v>838</v>
      </c>
      <c r="J38" s="32" t="s">
        <v>1666</v>
      </c>
      <c r="K38" s="25" t="str">
        <f t="shared" si="2"/>
        <v>&lt;SoruCevap&gt;&lt;Soru&gt;MusteriCepTelefonNo&lt;/Soru&gt;&lt;Cevap&gt;qGetAccountContact.Last(u =&gt; u.AccountContact_Type == "Tel").AccountContact_Value&lt;/Cevap&gt;&lt;/SoruCevap&gt;</v>
      </c>
      <c r="L38" s="27" t="str">
        <f t="shared" si="1"/>
        <v>new item(){ Type = 2, Soru='MusteriCepTelefonNo', Cevap=qGetAccountContact.Last(u =&gt; u.AccountContact_Type == "Tel").AccountContact_Value },</v>
      </c>
    </row>
    <row r="39" spans="1:12" x14ac:dyDescent="0.25">
      <c r="A39" s="2">
        <v>38</v>
      </c>
      <c r="B39" s="2" t="s">
        <v>450</v>
      </c>
      <c r="C39" s="2"/>
      <c r="D39" s="2" t="b">
        <v>1</v>
      </c>
      <c r="E39" s="2" t="s">
        <v>831</v>
      </c>
      <c r="F39" s="26" t="s">
        <v>827</v>
      </c>
      <c r="G39" s="34" t="s">
        <v>367</v>
      </c>
      <c r="H39" s="29" t="s">
        <v>828</v>
      </c>
      <c r="I39" s="2" t="s">
        <v>839</v>
      </c>
      <c r="J39" s="32" t="s">
        <v>1666</v>
      </c>
      <c r="K39" s="25" t="str">
        <f t="shared" si="2"/>
        <v>&lt;SoruCevap&gt;&lt;Soru&gt;MusteriEPosta&lt;/Soru&gt;&lt;Cevap&gt;qGetAccountContact.Last(u =&gt; u.AccountContact_Type == "Email").AccountContact_Value&lt;/Cevap&gt;&lt;/SoruCevap&gt;</v>
      </c>
      <c r="L39" s="27" t="str">
        <f t="shared" si="1"/>
        <v>new item(){ Type = 2, Soru='MusteriEPosta', Cevap=qGetAccountContact.Last(u =&gt; u.AccountContact_Type == "Email").AccountContact_Value },</v>
      </c>
    </row>
    <row r="40" spans="1:12" x14ac:dyDescent="0.25">
      <c r="A40" s="2">
        <v>39</v>
      </c>
      <c r="B40" s="2" t="s">
        <v>450</v>
      </c>
      <c r="C40" s="2"/>
      <c r="D40" s="2" t="b">
        <v>1</v>
      </c>
      <c r="E40" s="2" t="s">
        <v>831</v>
      </c>
      <c r="F40" s="26" t="s">
        <v>827</v>
      </c>
      <c r="G40" s="33" t="s">
        <v>368</v>
      </c>
      <c r="H40" s="29" t="s">
        <v>828</v>
      </c>
      <c r="I40" s="2" t="s">
        <v>834</v>
      </c>
      <c r="J40" s="32" t="s">
        <v>1666</v>
      </c>
      <c r="K40" s="25" t="str">
        <f t="shared" si="2"/>
        <v>&lt;SoruCevap&gt;&lt;Soru&gt;SigortaliAdi&lt;/Soru&gt;&lt;Cevap&gt;qGetAccountInfo.AccountInfo_FirstName&lt;/Cevap&gt;&lt;/SoruCevap&gt;</v>
      </c>
      <c r="L40" s="27" t="str">
        <f t="shared" si="1"/>
        <v>new item(){ Type = 2, Soru='SigortaliAdi', Cevap=qGetAccountInfo.AccountInfo_FirstName },</v>
      </c>
    </row>
    <row r="41" spans="1:12" x14ac:dyDescent="0.25">
      <c r="A41" s="2">
        <v>40</v>
      </c>
      <c r="B41" s="2" t="s">
        <v>450</v>
      </c>
      <c r="C41" s="2"/>
      <c r="D41" s="2" t="b">
        <v>1</v>
      </c>
      <c r="E41" s="2" t="s">
        <v>831</v>
      </c>
      <c r="F41" s="26" t="s">
        <v>827</v>
      </c>
      <c r="G41" s="33" t="s">
        <v>369</v>
      </c>
      <c r="H41" s="29" t="s">
        <v>828</v>
      </c>
      <c r="I41" s="2" t="s">
        <v>834</v>
      </c>
      <c r="J41" s="32" t="s">
        <v>1666</v>
      </c>
      <c r="K41" s="25" t="str">
        <f t="shared" si="2"/>
        <v>&lt;SoruCevap&gt;&lt;Soru&gt;SigortaliSoyadi&lt;/Soru&gt;&lt;Cevap&gt;qGetAccountInfo.AccountInfo_FirstName&lt;/Cevap&gt;&lt;/SoruCevap&gt;</v>
      </c>
      <c r="L41" s="27" t="str">
        <f t="shared" si="1"/>
        <v>new item(){ Type = 2, Soru='SigortaliSoyadi', Cevap=qGetAccountInfo.AccountInfo_FirstName },</v>
      </c>
    </row>
    <row r="42" spans="1:12" x14ac:dyDescent="0.25">
      <c r="A42" s="2">
        <v>41</v>
      </c>
      <c r="B42" s="2" t="s">
        <v>450</v>
      </c>
      <c r="C42" s="2"/>
      <c r="D42" s="2" t="b">
        <v>1</v>
      </c>
      <c r="E42" s="2" t="s">
        <v>831</v>
      </c>
      <c r="F42" s="26" t="s">
        <v>827</v>
      </c>
      <c r="G42" s="33" t="s">
        <v>370</v>
      </c>
      <c r="H42" s="29" t="s">
        <v>828</v>
      </c>
      <c r="I42" s="37" t="s">
        <v>1425</v>
      </c>
      <c r="J42" s="32" t="s">
        <v>1666</v>
      </c>
      <c r="K42" s="25" t="str">
        <f t="shared" si="2"/>
        <v>&lt;SoruCevap&gt;&lt;Soru&gt;SigortaliEvMahalle&lt;/Soru&gt;&lt;Cevap&gt;'40895'&lt;/Cevap&gt;&lt;/SoruCevap&gt;</v>
      </c>
      <c r="L42" s="27" t="str">
        <f t="shared" si="1"/>
        <v>new item(){ Type = 2, Soru='SigortaliEvMahalle', Cevap='40895' },</v>
      </c>
    </row>
    <row r="43" spans="1:12" x14ac:dyDescent="0.25">
      <c r="A43" s="2">
        <v>42</v>
      </c>
      <c r="B43" s="2" t="s">
        <v>450</v>
      </c>
      <c r="C43" s="2"/>
      <c r="D43" s="2" t="b">
        <v>1</v>
      </c>
      <c r="E43" s="2" t="s">
        <v>831</v>
      </c>
      <c r="F43" s="26" t="s">
        <v>827</v>
      </c>
      <c r="G43" s="33" t="s">
        <v>371</v>
      </c>
      <c r="H43" s="29" t="s">
        <v>828</v>
      </c>
      <c r="I43" s="37" t="s">
        <v>1426</v>
      </c>
      <c r="J43" s="32" t="s">
        <v>1666</v>
      </c>
      <c r="K43" s="25" t="str">
        <f t="shared" si="2"/>
        <v>&lt;SoruCevap&gt;&lt;Soru&gt;SigortaliEvCadde&lt;/Soru&gt;&lt;Cevap&gt;'0'&lt;/Cevap&gt;&lt;/SoruCevap&gt;</v>
      </c>
      <c r="L43" s="27" t="str">
        <f t="shared" si="1"/>
        <v>new item(){ Type = 2, Soru='SigortaliEvCadde', Cevap='0' },</v>
      </c>
    </row>
    <row r="44" spans="1:12" x14ac:dyDescent="0.25">
      <c r="A44" s="2">
        <v>43</v>
      </c>
      <c r="B44" s="2" t="s">
        <v>450</v>
      </c>
      <c r="C44" s="2"/>
      <c r="D44" s="2" t="b">
        <v>1</v>
      </c>
      <c r="E44" s="2" t="s">
        <v>831</v>
      </c>
      <c r="F44" s="26" t="s">
        <v>827</v>
      </c>
      <c r="G44" s="33" t="s">
        <v>372</v>
      </c>
      <c r="H44" s="29" t="s">
        <v>828</v>
      </c>
      <c r="I44" s="37" t="s">
        <v>1426</v>
      </c>
      <c r="J44" s="32" t="s">
        <v>1666</v>
      </c>
      <c r="K44" s="25" t="str">
        <f t="shared" si="2"/>
        <v>&lt;SoruCevap&gt;&lt;Soru&gt;SigortaliEvSokak&lt;/Soru&gt;&lt;Cevap&gt;'0'&lt;/Cevap&gt;&lt;/SoruCevap&gt;</v>
      </c>
      <c r="L44" s="27" t="str">
        <f t="shared" si="1"/>
        <v>new item(){ Type = 2, Soru='SigortaliEvSokak', Cevap='0' },</v>
      </c>
    </row>
    <row r="45" spans="1:12" x14ac:dyDescent="0.25">
      <c r="A45" s="2">
        <v>44</v>
      </c>
      <c r="B45" s="2" t="s">
        <v>450</v>
      </c>
      <c r="C45" s="2"/>
      <c r="D45" s="2" t="b">
        <v>1</v>
      </c>
      <c r="E45" s="2" t="s">
        <v>831</v>
      </c>
      <c r="F45" s="26" t="s">
        <v>827</v>
      </c>
      <c r="G45" s="33" t="s">
        <v>373</v>
      </c>
      <c r="H45" s="29" t="s">
        <v>828</v>
      </c>
      <c r="I45" s="37" t="s">
        <v>1426</v>
      </c>
      <c r="J45" s="32" t="s">
        <v>1666</v>
      </c>
      <c r="K45" s="25" t="str">
        <f t="shared" si="2"/>
        <v>&lt;SoruCevap&gt;&lt;Soru&gt;SigortaliEvApartmanAdi&lt;/Soru&gt;&lt;Cevap&gt;'0'&lt;/Cevap&gt;&lt;/SoruCevap&gt;</v>
      </c>
      <c r="L45" s="27" t="str">
        <f t="shared" si="1"/>
        <v>new item(){ Type = 2, Soru='SigortaliEvApartmanAdi', Cevap='0' },</v>
      </c>
    </row>
    <row r="46" spans="1:12" x14ac:dyDescent="0.25">
      <c r="A46" s="2">
        <v>45</v>
      </c>
      <c r="B46" s="2" t="s">
        <v>450</v>
      </c>
      <c r="C46" s="2"/>
      <c r="D46" s="2" t="b">
        <v>1</v>
      </c>
      <c r="E46" s="2" t="s">
        <v>831</v>
      </c>
      <c r="F46" s="26" t="s">
        <v>827</v>
      </c>
      <c r="G46" s="33" t="s">
        <v>374</v>
      </c>
      <c r="H46" s="29" t="s">
        <v>828</v>
      </c>
      <c r="I46" s="37" t="s">
        <v>1426</v>
      </c>
      <c r="J46" s="32" t="s">
        <v>1666</v>
      </c>
      <c r="K46" s="25" t="str">
        <f t="shared" si="2"/>
        <v>&lt;SoruCevap&gt;&lt;Soru&gt;SigortaliEvKapiNo&lt;/Soru&gt;&lt;Cevap&gt;'0'&lt;/Cevap&gt;&lt;/SoruCevap&gt;</v>
      </c>
      <c r="L46" s="27" t="str">
        <f t="shared" si="1"/>
        <v>new item(){ Type = 2, Soru='SigortaliEvKapiNo', Cevap='0' },</v>
      </c>
    </row>
    <row r="47" spans="1:12" x14ac:dyDescent="0.25">
      <c r="A47" s="2">
        <v>46</v>
      </c>
      <c r="B47" s="2" t="s">
        <v>450</v>
      </c>
      <c r="C47" s="2"/>
      <c r="D47" s="2" t="b">
        <v>1</v>
      </c>
      <c r="E47" s="2" t="s">
        <v>831</v>
      </c>
      <c r="F47" s="26" t="s">
        <v>827</v>
      </c>
      <c r="G47" s="33" t="s">
        <v>375</v>
      </c>
      <c r="H47" s="29" t="s">
        <v>828</v>
      </c>
      <c r="I47" s="37" t="s">
        <v>1426</v>
      </c>
      <c r="J47" s="32" t="s">
        <v>1666</v>
      </c>
      <c r="K47" s="25" t="str">
        <f t="shared" si="2"/>
        <v>&lt;SoruCevap&gt;&lt;Soru&gt;SigortaliEvDaire&lt;/Soru&gt;&lt;Cevap&gt;'0'&lt;/Cevap&gt;&lt;/SoruCevap&gt;</v>
      </c>
      <c r="L47" s="27" t="str">
        <f t="shared" si="1"/>
        <v>new item(){ Type = 2, Soru='SigortaliEvDaire', Cevap='0' },</v>
      </c>
    </row>
    <row r="48" spans="1:12" x14ac:dyDescent="0.25">
      <c r="A48" s="2">
        <v>47</v>
      </c>
      <c r="B48" s="2" t="s">
        <v>450</v>
      </c>
      <c r="C48" s="2"/>
      <c r="D48" s="2" t="b">
        <v>1</v>
      </c>
      <c r="E48" s="2" t="s">
        <v>831</v>
      </c>
      <c r="F48" s="26" t="s">
        <v>827</v>
      </c>
      <c r="G48" s="33" t="s">
        <v>376</v>
      </c>
      <c r="H48" s="29" t="s">
        <v>828</v>
      </c>
      <c r="I48" s="37" t="s">
        <v>1426</v>
      </c>
      <c r="J48" s="32" t="s">
        <v>1666</v>
      </c>
      <c r="K48" s="25" t="str">
        <f t="shared" si="2"/>
        <v>&lt;SoruCevap&gt;&lt;Soru&gt;SigortaliEvKat&lt;/Soru&gt;&lt;Cevap&gt;'0'&lt;/Cevap&gt;&lt;/SoruCevap&gt;</v>
      </c>
      <c r="L48" s="27" t="str">
        <f t="shared" si="1"/>
        <v>new item(){ Type = 2, Soru='SigortaliEvKat', Cevap='0' },</v>
      </c>
    </row>
    <row r="49" spans="1:12" x14ac:dyDescent="0.25">
      <c r="A49" s="2">
        <v>48</v>
      </c>
      <c r="B49" s="2" t="s">
        <v>450</v>
      </c>
      <c r="C49" s="2"/>
      <c r="D49" s="2" t="b">
        <v>1</v>
      </c>
      <c r="E49" s="2" t="s">
        <v>831</v>
      </c>
      <c r="F49" s="26" t="s">
        <v>827</v>
      </c>
      <c r="G49" s="33" t="s">
        <v>377</v>
      </c>
      <c r="H49" s="29" t="s">
        <v>828</v>
      </c>
      <c r="I49" s="3"/>
      <c r="J49" s="32" t="s">
        <v>1666</v>
      </c>
      <c r="K49" s="25" t="str">
        <f t="shared" si="2"/>
        <v>&lt;SoruCevap&gt;&lt;Soru&gt;SigortaliPostaKodu&lt;/Soru&gt;&lt;Cevap&gt;&lt;/Cevap&gt;&lt;/SoruCevap&gt;</v>
      </c>
      <c r="L49" s="27" t="str">
        <f t="shared" si="1"/>
        <v>new item(){ Type = 2, Soru='SigortaliPostaKodu', Cevap= },</v>
      </c>
    </row>
    <row r="50" spans="1:12" x14ac:dyDescent="0.25">
      <c r="A50" s="2">
        <v>49</v>
      </c>
      <c r="B50" s="2" t="s">
        <v>450</v>
      </c>
      <c r="C50" s="2"/>
      <c r="D50" s="2" t="b">
        <v>1</v>
      </c>
      <c r="E50" s="2" t="s">
        <v>831</v>
      </c>
      <c r="F50" s="26" t="s">
        <v>827</v>
      </c>
      <c r="G50" s="33" t="s">
        <v>378</v>
      </c>
      <c r="H50" s="29" t="s">
        <v>828</v>
      </c>
      <c r="I50" s="2" t="s">
        <v>838</v>
      </c>
      <c r="J50" s="32" t="s">
        <v>1666</v>
      </c>
      <c r="K50" s="25" t="str">
        <f t="shared" si="2"/>
        <v>&lt;SoruCevap&gt;&lt;Soru&gt;SigortaliEvTelefonNo&lt;/Soru&gt;&lt;Cevap&gt;qGetAccountContact.Last(u =&gt; u.AccountContact_Type == "Tel").AccountContact_Value&lt;/Cevap&gt;&lt;/SoruCevap&gt;</v>
      </c>
      <c r="L50" s="27" t="str">
        <f t="shared" si="1"/>
        <v>new item(){ Type = 2, Soru='SigortaliEvTelefonNo', Cevap=qGetAccountContact.Last(u =&gt; u.AccountContact_Type == "Tel").AccountContact_Value },</v>
      </c>
    </row>
    <row r="51" spans="1:12" x14ac:dyDescent="0.25">
      <c r="A51" s="2">
        <v>50</v>
      </c>
      <c r="B51" s="2" t="s">
        <v>450</v>
      </c>
      <c r="C51" s="2"/>
      <c r="D51" s="2" t="b">
        <v>1</v>
      </c>
      <c r="E51" s="2" t="s">
        <v>831</v>
      </c>
      <c r="F51" s="26" t="s">
        <v>827</v>
      </c>
      <c r="G51" s="33" t="s">
        <v>379</v>
      </c>
      <c r="H51" s="29" t="s">
        <v>828</v>
      </c>
      <c r="I51" s="2" t="s">
        <v>838</v>
      </c>
      <c r="J51" s="32" t="s">
        <v>1666</v>
      </c>
      <c r="K51" s="25" t="str">
        <f t="shared" si="2"/>
        <v>&lt;SoruCevap&gt;&lt;Soru&gt;SigortaliIsTelefonNo&lt;/Soru&gt;&lt;Cevap&gt;qGetAccountContact.Last(u =&gt; u.AccountContact_Type == "Tel").AccountContact_Value&lt;/Cevap&gt;&lt;/SoruCevap&gt;</v>
      </c>
      <c r="L51" s="27" t="str">
        <f t="shared" si="1"/>
        <v>new item(){ Type = 2, Soru='SigortaliIsTelefonNo', Cevap=qGetAccountContact.Last(u =&gt; u.AccountContact_Type == "Tel").AccountContact_Value },</v>
      </c>
    </row>
    <row r="52" spans="1:12" x14ac:dyDescent="0.25">
      <c r="A52" s="2">
        <v>51</v>
      </c>
      <c r="B52" s="2" t="s">
        <v>450</v>
      </c>
      <c r="C52" s="2"/>
      <c r="D52" s="2" t="b">
        <v>1</v>
      </c>
      <c r="E52" s="2" t="s">
        <v>831</v>
      </c>
      <c r="F52" s="26" t="s">
        <v>827</v>
      </c>
      <c r="G52" s="33" t="s">
        <v>380</v>
      </c>
      <c r="H52" s="29" t="s">
        <v>828</v>
      </c>
      <c r="I52" s="2" t="s">
        <v>838</v>
      </c>
      <c r="J52" s="32" t="s">
        <v>1666</v>
      </c>
      <c r="K52" s="25" t="str">
        <f t="shared" si="2"/>
        <v>&lt;SoruCevap&gt;&lt;Soru&gt;SigortaliCepTelefonNo&lt;/Soru&gt;&lt;Cevap&gt;qGetAccountContact.Last(u =&gt; u.AccountContact_Type == "Tel").AccountContact_Value&lt;/Cevap&gt;&lt;/SoruCevap&gt;</v>
      </c>
      <c r="L52" s="27" t="str">
        <f t="shared" si="1"/>
        <v>new item(){ Type = 2, Soru='SigortaliCepTelefonNo', Cevap=qGetAccountContact.Last(u =&gt; u.AccountContact_Type == "Tel").AccountContact_Value },</v>
      </c>
    </row>
    <row r="53" spans="1:12" x14ac:dyDescent="0.25">
      <c r="A53" s="2">
        <v>52</v>
      </c>
      <c r="B53" s="2" t="s">
        <v>450</v>
      </c>
      <c r="C53" s="2"/>
      <c r="D53" s="2" t="b">
        <v>1</v>
      </c>
      <c r="E53" s="2" t="s">
        <v>831</v>
      </c>
      <c r="F53" s="26" t="s">
        <v>827</v>
      </c>
      <c r="G53" s="33" t="s">
        <v>381</v>
      </c>
      <c r="H53" s="29" t="s">
        <v>828</v>
      </c>
      <c r="I53" s="2" t="s">
        <v>839</v>
      </c>
      <c r="J53" s="32" t="s">
        <v>1666</v>
      </c>
      <c r="K53" s="25" t="str">
        <f t="shared" si="2"/>
        <v>&lt;SoruCevap&gt;&lt;Soru&gt;SigortaliEPosta&lt;/Soru&gt;&lt;Cevap&gt;qGetAccountContact.Last(u =&gt; u.AccountContact_Type == "Email").AccountContact_Value&lt;/Cevap&gt;&lt;/SoruCevap&gt;</v>
      </c>
      <c r="L53" s="27" t="str">
        <f t="shared" si="1"/>
        <v>new item(){ Type = 2, Soru='SigortaliEPosta', Cevap=qGetAccountContact.Last(u =&gt; u.AccountContact_Type == "Email").AccountContact_Value },</v>
      </c>
    </row>
    <row r="54" spans="1:12" x14ac:dyDescent="0.25">
      <c r="A54" s="2">
        <v>53</v>
      </c>
      <c r="B54" s="2" t="s">
        <v>450</v>
      </c>
      <c r="C54" s="2"/>
      <c r="D54" s="2" t="b">
        <v>1</v>
      </c>
      <c r="E54" s="2" t="s">
        <v>831</v>
      </c>
      <c r="F54" s="26" t="s">
        <v>827</v>
      </c>
      <c r="G54" t="s">
        <v>382</v>
      </c>
      <c r="H54" s="29" t="s">
        <v>828</v>
      </c>
      <c r="I54" s="37" t="s">
        <v>1418</v>
      </c>
      <c r="J54" s="32" t="s">
        <v>1666</v>
      </c>
      <c r="K54" s="25" t="str">
        <f t="shared" si="2"/>
        <v>&lt;SoruCevap&gt;&lt;Soru&gt;KrediKartiNo&lt;/Soru&gt;&lt;Cevap&gt;'1111111111111111'&lt;/Cevap&gt;&lt;/SoruCevap&gt;</v>
      </c>
      <c r="L54" s="27" t="str">
        <f t="shared" si="1"/>
        <v>new item(){ Type = 2, Soru='KrediKartiNo', Cevap='1111111111111111' },</v>
      </c>
    </row>
    <row r="55" spans="1:12" x14ac:dyDescent="0.25">
      <c r="A55" s="2">
        <v>54</v>
      </c>
      <c r="B55" s="2" t="s">
        <v>450</v>
      </c>
      <c r="C55" s="2"/>
      <c r="D55" s="2" t="b">
        <v>1</v>
      </c>
      <c r="E55" s="2" t="s">
        <v>831</v>
      </c>
      <c r="F55" s="26" t="s">
        <v>827</v>
      </c>
      <c r="G55" t="s">
        <v>383</v>
      </c>
      <c r="H55" s="29" t="s">
        <v>828</v>
      </c>
      <c r="I55" s="37" t="s">
        <v>1419</v>
      </c>
      <c r="J55" s="32" t="s">
        <v>1666</v>
      </c>
      <c r="K55" s="25" t="str">
        <f t="shared" si="2"/>
        <v>&lt;SoruCevap&gt;&lt;Soru&gt;KrediKartiSonKullanmaAy&lt;/Soru&gt;&lt;Cevap&gt;'11'&lt;/Cevap&gt;&lt;/SoruCevap&gt;</v>
      </c>
      <c r="L55" s="27" t="str">
        <f t="shared" si="1"/>
        <v>new item(){ Type = 2, Soru='KrediKartiSonKullanmaAy', Cevap='11' },</v>
      </c>
    </row>
    <row r="56" spans="1:12" x14ac:dyDescent="0.25">
      <c r="A56" s="2">
        <v>55</v>
      </c>
      <c r="B56" s="2" t="s">
        <v>450</v>
      </c>
      <c r="C56" s="2"/>
      <c r="D56" s="2" t="b">
        <v>1</v>
      </c>
      <c r="E56" s="2" t="s">
        <v>831</v>
      </c>
      <c r="F56" s="26" t="s">
        <v>827</v>
      </c>
      <c r="G56" t="s">
        <v>384</v>
      </c>
      <c r="H56" s="29" t="s">
        <v>828</v>
      </c>
      <c r="I56" s="37" t="s">
        <v>1420</v>
      </c>
      <c r="J56" s="32" t="s">
        <v>1666</v>
      </c>
      <c r="K56" s="25" t="str">
        <f t="shared" si="2"/>
        <v>&lt;SoruCevap&gt;&lt;Soru&gt;KrediKartiSonKullanmaYil&lt;/Soru&gt;&lt;Cevap&gt;'1111'&lt;/Cevap&gt;&lt;/SoruCevap&gt;</v>
      </c>
      <c r="L56" s="27" t="str">
        <f t="shared" si="1"/>
        <v>new item(){ Type = 2, Soru='KrediKartiSonKullanmaYil', Cevap='1111' },</v>
      </c>
    </row>
    <row r="57" spans="1:12" x14ac:dyDescent="0.25">
      <c r="A57" s="2">
        <v>56</v>
      </c>
      <c r="B57" s="2" t="s">
        <v>450</v>
      </c>
      <c r="C57" s="2"/>
      <c r="D57" s="2" t="b">
        <v>1</v>
      </c>
      <c r="E57" s="2" t="s">
        <v>831</v>
      </c>
      <c r="F57" s="26" t="s">
        <v>827</v>
      </c>
      <c r="G57" t="s">
        <v>385</v>
      </c>
      <c r="H57" s="29" t="s">
        <v>828</v>
      </c>
      <c r="I57" s="37" t="s">
        <v>1421</v>
      </c>
      <c r="J57" s="32" t="s">
        <v>1666</v>
      </c>
      <c r="K57" s="25" t="str">
        <f t="shared" si="2"/>
        <v>&lt;SoruCevap&gt;&lt;Soru&gt;KrediKartiUstundekiIsim&lt;/Soru&gt;&lt;Cevap&gt;'1111 11111'&lt;/Cevap&gt;&lt;/SoruCevap&gt;</v>
      </c>
      <c r="L57" s="27" t="str">
        <f t="shared" si="1"/>
        <v>new item(){ Type = 2, Soru='KrediKartiUstundekiIsim', Cevap='1111 11111' },</v>
      </c>
    </row>
    <row r="58" spans="1:12" x14ac:dyDescent="0.25">
      <c r="A58" s="2">
        <v>57</v>
      </c>
      <c r="B58" s="2" t="s">
        <v>450</v>
      </c>
      <c r="C58" s="2"/>
      <c r="D58" s="2" t="b">
        <v>1</v>
      </c>
      <c r="E58" s="2" t="s">
        <v>831</v>
      </c>
      <c r="F58" s="26" t="s">
        <v>827</v>
      </c>
      <c r="G58" t="s">
        <v>386</v>
      </c>
      <c r="H58" s="29" t="s">
        <v>828</v>
      </c>
      <c r="I58" s="37" t="s">
        <v>1422</v>
      </c>
      <c r="J58" s="32" t="s">
        <v>1666</v>
      </c>
      <c r="K58" s="25" t="str">
        <f t="shared" si="2"/>
        <v>&lt;SoruCevap&gt;&lt;Soru&gt;KrediKartiGuvenlikNo&lt;/Soru&gt;&lt;Cevap&gt;'111'&lt;/Cevap&gt;&lt;/SoruCevap&gt;</v>
      </c>
      <c r="L58" s="27" t="str">
        <f t="shared" si="1"/>
        <v>new item(){ Type = 2, Soru='KrediKartiGuvenlikNo', Cevap='111' },</v>
      </c>
    </row>
    <row r="59" spans="1:12" x14ac:dyDescent="0.25">
      <c r="A59" s="2">
        <v>58</v>
      </c>
      <c r="B59" s="2" t="s">
        <v>450</v>
      </c>
      <c r="C59" s="2"/>
      <c r="D59" s="2" t="b">
        <v>1</v>
      </c>
      <c r="E59" s="2" t="s">
        <v>831</v>
      </c>
      <c r="F59" s="26" t="s">
        <v>827</v>
      </c>
      <c r="G59" t="s">
        <v>387</v>
      </c>
      <c r="H59" s="29" t="s">
        <v>828</v>
      </c>
      <c r="I59" s="37" t="s">
        <v>1423</v>
      </c>
      <c r="J59" s="32" t="s">
        <v>1666</v>
      </c>
      <c r="K59" s="25" t="str">
        <f t="shared" si="2"/>
        <v>&lt;SoruCevap&gt;&lt;Soru&gt;BlokeliTaksitAdedi&lt;/Soru&gt;&lt;Cevap&gt;'1'&lt;/Cevap&gt;&lt;/SoruCevap&gt;</v>
      </c>
      <c r="L59" s="27" t="str">
        <f t="shared" si="1"/>
        <v>new item(){ Type = 2, Soru='BlokeliTaksitAdedi', Cevap='1' },</v>
      </c>
    </row>
    <row r="60" spans="1:12" x14ac:dyDescent="0.25">
      <c r="A60" s="2">
        <v>59</v>
      </c>
      <c r="B60" s="2" t="s">
        <v>450</v>
      </c>
      <c r="C60" s="2"/>
      <c r="D60" s="2" t="b">
        <v>1</v>
      </c>
      <c r="E60" s="2" t="s">
        <v>831</v>
      </c>
      <c r="F60" s="26" t="s">
        <v>827</v>
      </c>
      <c r="G60" t="s">
        <v>388</v>
      </c>
      <c r="H60" s="29" t="s">
        <v>828</v>
      </c>
      <c r="I60" s="2"/>
      <c r="J60" s="32" t="s">
        <v>1666</v>
      </c>
      <c r="K60" s="25" t="str">
        <f t="shared" si="2"/>
        <v>&lt;SoruCevap&gt;&lt;Soru&gt;TeklifHash&lt;/Soru&gt;&lt;Cevap&gt;&lt;/Cevap&gt;&lt;/SoruCevap&gt;</v>
      </c>
      <c r="L60" s="27" t="str">
        <f t="shared" si="1"/>
        <v>new item(){ Type = 2, Soru='TeklifHash', Cevap= },</v>
      </c>
    </row>
    <row r="61" spans="1:12" x14ac:dyDescent="0.25">
      <c r="A61" s="2">
        <v>60</v>
      </c>
      <c r="B61" s="2" t="s">
        <v>450</v>
      </c>
      <c r="C61" s="2"/>
      <c r="D61" s="2" t="b">
        <v>1</v>
      </c>
      <c r="E61" s="2" t="s">
        <v>832</v>
      </c>
      <c r="F61" s="26" t="s">
        <v>827</v>
      </c>
      <c r="G61" t="s">
        <v>389</v>
      </c>
      <c r="H61" s="29" t="s">
        <v>828</v>
      </c>
      <c r="I61" s="2"/>
      <c r="J61" s="32" t="s">
        <v>1666</v>
      </c>
      <c r="K61" s="25" t="str">
        <f t="shared" si="2"/>
        <v>&lt;SoruCevap&gt;&lt;Soru&gt;UrunAdi&lt;/Soru&gt;&lt;Cevap&gt;&lt;/Cevap&gt;&lt;/SoruCevap&gt;</v>
      </c>
      <c r="L61" s="27" t="str">
        <f t="shared" si="1"/>
        <v>new item(){ Type = 2, Soru='UrunAdi', Cevap= },</v>
      </c>
    </row>
    <row r="62" spans="1:12" x14ac:dyDescent="0.25">
      <c r="A62" s="2">
        <v>61</v>
      </c>
      <c r="B62" s="2" t="s">
        <v>450</v>
      </c>
      <c r="C62" s="2"/>
      <c r="D62" s="2" t="b">
        <v>1</v>
      </c>
      <c r="E62" s="2" t="s">
        <v>830</v>
      </c>
      <c r="F62" s="26" t="s">
        <v>827</v>
      </c>
      <c r="G62" t="s">
        <v>390</v>
      </c>
      <c r="H62" s="29" t="s">
        <v>828</v>
      </c>
      <c r="I62" s="37" t="s">
        <v>1417</v>
      </c>
      <c r="J62" s="32" t="s">
        <v>1666</v>
      </c>
      <c r="K62" s="25" t="str">
        <f t="shared" si="2"/>
        <v>&lt;SoruCevap&gt;&lt;Soru&gt;KayitTuru&lt;/Soru&gt;&lt;Cevap&gt;'T'&lt;/Cevap&gt;&lt;/SoruCevap&gt;</v>
      </c>
      <c r="L62" s="27" t="str">
        <f t="shared" si="1"/>
        <v>new item(){ Type = 2, Soru='KayitTuru', Cevap='T' },</v>
      </c>
    </row>
    <row r="63" spans="1:12" x14ac:dyDescent="0.25">
      <c r="A63" s="2">
        <v>62</v>
      </c>
      <c r="B63" s="2" t="s">
        <v>450</v>
      </c>
      <c r="C63" s="2"/>
      <c r="D63" s="2" t="b">
        <v>1</v>
      </c>
      <c r="E63" s="2" t="s">
        <v>832</v>
      </c>
      <c r="F63" s="26" t="s">
        <v>827</v>
      </c>
      <c r="G63" t="s">
        <v>391</v>
      </c>
      <c r="H63" s="29" t="s">
        <v>828</v>
      </c>
      <c r="I63" s="2"/>
      <c r="J63" s="32" t="s">
        <v>1666</v>
      </c>
      <c r="K63" s="25" t="str">
        <f t="shared" si="2"/>
        <v>&lt;SoruCevap&gt;&lt;Soru&gt;HesaplanmisBrutPrim&lt;/Soru&gt;&lt;Cevap&gt;&lt;/Cevap&gt;&lt;/SoruCevap&gt;</v>
      </c>
      <c r="L63" s="27" t="str">
        <f t="shared" si="1"/>
        <v>new item(){ Type = 2, Soru='HesaplanmisBrutPrim', Cevap= },</v>
      </c>
    </row>
    <row r="64" spans="1:12" x14ac:dyDescent="0.25">
      <c r="A64" s="2">
        <v>63</v>
      </c>
      <c r="B64" s="2" t="s">
        <v>450</v>
      </c>
      <c r="C64" s="2"/>
      <c r="D64" s="2" t="b">
        <v>1</v>
      </c>
      <c r="E64" s="2" t="s">
        <v>832</v>
      </c>
      <c r="F64" s="26" t="s">
        <v>827</v>
      </c>
      <c r="G64" t="s">
        <v>392</v>
      </c>
      <c r="H64" s="29" t="s">
        <v>828</v>
      </c>
      <c r="I64" s="2"/>
      <c r="J64" s="32" t="s">
        <v>1666</v>
      </c>
      <c r="K64" s="25" t="str">
        <f t="shared" si="2"/>
        <v>&lt;SoruCevap&gt;&lt;Soru&gt;GuncellenecekTeklifNo&lt;/Soru&gt;&lt;Cevap&gt;&lt;/Cevap&gt;&lt;/SoruCevap&gt;</v>
      </c>
      <c r="L64" s="27" t="str">
        <f t="shared" si="1"/>
        <v>new item(){ Type = 2, Soru='GuncellenecekTeklifNo', Cevap= },</v>
      </c>
    </row>
    <row r="65" spans="1:12" x14ac:dyDescent="0.25">
      <c r="A65" s="2">
        <v>64</v>
      </c>
      <c r="B65" s="2" t="s">
        <v>450</v>
      </c>
      <c r="C65" s="2"/>
      <c r="D65" s="2" t="b">
        <v>1</v>
      </c>
      <c r="E65" s="2" t="s">
        <v>832</v>
      </c>
      <c r="F65" s="26" t="s">
        <v>827</v>
      </c>
      <c r="G65" t="s">
        <v>393</v>
      </c>
      <c r="H65" s="29" t="s">
        <v>828</v>
      </c>
      <c r="I65" s="2"/>
      <c r="J65" s="32" t="s">
        <v>1666</v>
      </c>
      <c r="K65" s="25" t="str">
        <f t="shared" si="2"/>
        <v>&lt;SoruCevap&gt;&lt;Soru&gt;EkSigortali_X_N&lt;/Soru&gt;&lt;Cevap&gt;&lt;/Cevap&gt;&lt;/SoruCevap&gt;</v>
      </c>
      <c r="L65" s="27" t="str">
        <f t="shared" si="1"/>
        <v>new item(){ Type = 2, Soru='EkSigortali_X_N', Cevap= },</v>
      </c>
    </row>
    <row r="66" spans="1:12" x14ac:dyDescent="0.25">
      <c r="A66" s="2">
        <v>65</v>
      </c>
      <c r="B66" s="2" t="s">
        <v>450</v>
      </c>
      <c r="C66" s="2" t="b">
        <v>1</v>
      </c>
      <c r="D66" s="2" t="b">
        <v>1</v>
      </c>
      <c r="E66" s="2" t="s">
        <v>832</v>
      </c>
      <c r="F66" s="26" t="s">
        <v>827</v>
      </c>
      <c r="G66" t="s">
        <v>394</v>
      </c>
      <c r="H66" s="29" t="s">
        <v>828</v>
      </c>
      <c r="I66" s="2"/>
      <c r="J66" s="32" t="s">
        <v>1666</v>
      </c>
      <c r="K66" s="25" t="str">
        <f t="shared" ref="K66:K92" si="3">F66&amp;G66&amp;H66&amp;I66&amp;J66</f>
        <v>&lt;SoruCevap&gt;&lt;Soru&gt;PoliceHesapLogEkle&lt;/Soru&gt;&lt;Cevap&gt;&lt;/Cevap&gt;&lt;/SoruCevap&gt;</v>
      </c>
      <c r="L66" s="27" t="str">
        <f t="shared" si="1"/>
        <v>new item(){ Type = 2, Soru='PoliceHesapLogEkle', Cevap= },</v>
      </c>
    </row>
    <row r="67" spans="1:12" x14ac:dyDescent="0.25">
      <c r="A67" s="2">
        <v>66</v>
      </c>
      <c r="B67" s="2" t="s">
        <v>450</v>
      </c>
      <c r="C67" s="2" t="b">
        <v>1</v>
      </c>
      <c r="D67" s="2" t="b">
        <v>1</v>
      </c>
      <c r="E67" s="2" t="s">
        <v>832</v>
      </c>
      <c r="F67" s="26" t="s">
        <v>827</v>
      </c>
      <c r="G67" t="s">
        <v>455</v>
      </c>
      <c r="H67" s="29" t="s">
        <v>828</v>
      </c>
      <c r="I67" s="2"/>
      <c r="J67" s="32" t="s">
        <v>1666</v>
      </c>
      <c r="K67" s="25" t="str">
        <f t="shared" si="3"/>
        <v>&lt;SoruCevap&gt;&lt;Soru&gt;_SeyahatSaglikTarifeId&lt;/Soru&gt;&lt;Cevap&gt;&lt;/Cevap&gt;&lt;/SoruCevap&gt;</v>
      </c>
      <c r="L67" s="27" t="str">
        <f t="shared" ref="L67:L100" si="4">"new item(){ Type = 2, Soru='"&amp;G67&amp;"', Cevap="&amp;I67&amp;" },"</f>
        <v>new item(){ Type = 2, Soru='_SeyahatSaglikTarifeId', Cevap= },</v>
      </c>
    </row>
    <row r="68" spans="1:12" x14ac:dyDescent="0.25">
      <c r="A68" s="2">
        <v>67</v>
      </c>
      <c r="B68" s="2" t="s">
        <v>450</v>
      </c>
      <c r="C68" s="2" t="b">
        <v>1</v>
      </c>
      <c r="D68" s="2" t="b">
        <v>1</v>
      </c>
      <c r="E68" s="2" t="s">
        <v>832</v>
      </c>
      <c r="F68" s="26" t="s">
        <v>827</v>
      </c>
      <c r="G68" t="s">
        <v>456</v>
      </c>
      <c r="H68" s="29" t="s">
        <v>828</v>
      </c>
      <c r="I68" s="2"/>
      <c r="J68" s="32" t="s">
        <v>1666</v>
      </c>
      <c r="K68" s="25" t="str">
        <f t="shared" si="3"/>
        <v>&lt;SoruCevap&gt;&lt;Soru&gt;_ImecePaket&lt;/Soru&gt;&lt;Cevap&gt;&lt;/Cevap&gt;&lt;/SoruCevap&gt;</v>
      </c>
      <c r="L68" s="27" t="str">
        <f t="shared" si="4"/>
        <v>new item(){ Type = 2, Soru='_ImecePaket', Cevap= },</v>
      </c>
    </row>
    <row r="69" spans="1:12" x14ac:dyDescent="0.25">
      <c r="A69" s="2">
        <v>68</v>
      </c>
      <c r="B69" s="2" t="s">
        <v>450</v>
      </c>
      <c r="C69" s="2" t="b">
        <v>1</v>
      </c>
      <c r="D69" s="2" t="b">
        <v>1</v>
      </c>
      <c r="E69" s="2" t="s">
        <v>832</v>
      </c>
      <c r="F69" s="26" t="s">
        <v>827</v>
      </c>
      <c r="G69" t="s">
        <v>457</v>
      </c>
      <c r="H69" s="29" t="s">
        <v>828</v>
      </c>
      <c r="I69" s="2"/>
      <c r="J69" s="32" t="s">
        <v>1666</v>
      </c>
      <c r="K69" s="25" t="str">
        <f t="shared" si="3"/>
        <v>&lt;SoruCevap&gt;&lt;Soru&gt;_Ulkeler&lt;/Soru&gt;&lt;Cevap&gt;&lt;/Cevap&gt;&lt;/SoruCevap&gt;</v>
      </c>
      <c r="L69" s="27" t="str">
        <f t="shared" si="4"/>
        <v>new item(){ Type = 2, Soru='_Ulkeler', Cevap= },</v>
      </c>
    </row>
    <row r="70" spans="1:12" x14ac:dyDescent="0.25">
      <c r="A70" s="2">
        <v>69</v>
      </c>
      <c r="B70" s="2" t="s">
        <v>450</v>
      </c>
      <c r="C70" s="2" t="b">
        <v>1</v>
      </c>
      <c r="D70" s="2" t="b">
        <v>1</v>
      </c>
      <c r="E70" s="2" t="s">
        <v>830</v>
      </c>
      <c r="F70" s="26" t="s">
        <v>827</v>
      </c>
      <c r="G70" t="s">
        <v>442</v>
      </c>
      <c r="H70" s="29" t="s">
        <v>828</v>
      </c>
      <c r="I70" s="2" t="s">
        <v>511</v>
      </c>
      <c r="J70" s="32" t="s">
        <v>1666</v>
      </c>
      <c r="K70" s="25" t="str">
        <f t="shared" si="3"/>
        <v>&lt;SoruCevap&gt;&lt;Soru&gt;UrunGrubu&lt;/Soru&gt;&lt;Cevap&gt;seyahatSaglik&lt;/Cevap&gt;&lt;/SoruCevap&gt;</v>
      </c>
      <c r="L70" s="27" t="str">
        <f t="shared" si="4"/>
        <v>new item(){ Type = 2, Soru='UrunGrubu', Cevap=seyahatSaglik },</v>
      </c>
    </row>
    <row r="71" spans="1:12" x14ac:dyDescent="0.25">
      <c r="A71" s="2">
        <v>70</v>
      </c>
      <c r="B71" s="2" t="s">
        <v>450</v>
      </c>
      <c r="C71" s="2" t="b">
        <v>1</v>
      </c>
      <c r="D71" s="2" t="b">
        <v>1</v>
      </c>
      <c r="E71" s="2" t="s">
        <v>831</v>
      </c>
      <c r="F71" s="26" t="s">
        <v>827</v>
      </c>
      <c r="G71" t="s">
        <v>536</v>
      </c>
      <c r="H71" s="29" t="s">
        <v>828</v>
      </c>
      <c r="I71" s="2" t="s">
        <v>835</v>
      </c>
      <c r="J71" s="32" t="s">
        <v>1666</v>
      </c>
      <c r="K71" s="25" t="str">
        <f t="shared" si="3"/>
        <v>&lt;SoruCevap&gt;&lt;Soru&gt;PasaportNo&lt;/Soru&gt;&lt;Cevap&gt;qGetAccountInfo.AccountInfo_PassId&lt;/Cevap&gt;&lt;/SoruCevap&gt;</v>
      </c>
      <c r="L71" s="27" t="str">
        <f t="shared" si="4"/>
        <v>new item(){ Type = 2, Soru='PasaportNo', Cevap=qGetAccountInfo.AccountInfo_PassId },</v>
      </c>
    </row>
    <row r="72" spans="1:12" x14ac:dyDescent="0.25">
      <c r="A72" s="2">
        <v>71</v>
      </c>
      <c r="B72" s="2" t="s">
        <v>450</v>
      </c>
      <c r="C72" s="2" t="b">
        <v>1</v>
      </c>
      <c r="D72" s="2" t="b">
        <v>1</v>
      </c>
      <c r="E72" s="2" t="s">
        <v>831</v>
      </c>
      <c r="F72" s="26" t="s">
        <v>827</v>
      </c>
      <c r="G72" t="s">
        <v>537</v>
      </c>
      <c r="H72" s="29" t="s">
        <v>828</v>
      </c>
      <c r="I72" s="2">
        <v>2</v>
      </c>
      <c r="J72" s="32" t="s">
        <v>1666</v>
      </c>
      <c r="K72" s="25" t="str">
        <f t="shared" si="3"/>
        <v>&lt;SoruCevap&gt;&lt;Soru&gt;CografiSinirlar&lt;/Soru&gt;&lt;Cevap&gt;2&lt;/Cevap&gt;&lt;/SoruCevap&gt;</v>
      </c>
      <c r="L72" s="27" t="str">
        <f t="shared" si="4"/>
        <v>new item(){ Type = 2, Soru='CografiSinirlar', Cevap=2 },</v>
      </c>
    </row>
    <row r="73" spans="1:12" x14ac:dyDescent="0.25">
      <c r="A73" s="2">
        <v>72</v>
      </c>
      <c r="B73" s="2" t="s">
        <v>450</v>
      </c>
      <c r="C73" s="2" t="b">
        <v>1</v>
      </c>
      <c r="D73" s="2" t="b">
        <v>1</v>
      </c>
      <c r="E73" s="2" t="s">
        <v>831</v>
      </c>
      <c r="F73" s="26" t="s">
        <v>827</v>
      </c>
      <c r="G73" t="s">
        <v>538</v>
      </c>
      <c r="H73" s="29" t="s">
        <v>828</v>
      </c>
      <c r="I73" s="2" t="s">
        <v>1408</v>
      </c>
      <c r="J73" s="32" t="s">
        <v>1666</v>
      </c>
      <c r="K73" s="25" t="str">
        <f t="shared" si="3"/>
        <v>&lt;SoruCevap&gt;&lt;Soru&gt;SeyahatBaslangicTarihi&lt;/Soru&gt;&lt;Cevap&gt;Convert.ToDateTime(qGetRequest.Request_StartDate).ToString("dd.MM.yyyy")&lt;/Cevap&gt;&lt;/SoruCevap&gt;</v>
      </c>
      <c r="L73" s="27" t="str">
        <f t="shared" si="4"/>
        <v>new item(){ Type = 2, Soru='SeyahatBaslangicTarihi', Cevap=Convert.ToDateTime(qGetRequest.Request_StartDate).ToString("dd.MM.yyyy") },</v>
      </c>
    </row>
    <row r="74" spans="1:12" x14ac:dyDescent="0.25">
      <c r="A74" s="2">
        <v>73</v>
      </c>
      <c r="B74" s="2" t="s">
        <v>450</v>
      </c>
      <c r="C74" s="2" t="b">
        <v>1</v>
      </c>
      <c r="D74" s="2" t="b">
        <v>1</v>
      </c>
      <c r="E74" s="2" t="s">
        <v>831</v>
      </c>
      <c r="F74" s="26" t="s">
        <v>827</v>
      </c>
      <c r="G74" t="s">
        <v>539</v>
      </c>
      <c r="H74" s="29" t="s">
        <v>828</v>
      </c>
      <c r="I74" s="2" t="s">
        <v>1409</v>
      </c>
      <c r="J74" s="32" t="s">
        <v>1666</v>
      </c>
      <c r="K74" s="25" t="str">
        <f t="shared" si="3"/>
        <v>&lt;SoruCevap&gt;&lt;Soru&gt;SeyahatBitisTarihi&lt;/Soru&gt;&lt;Cevap&gt;Convert.ToDateTime(qGetRequest.Request_StartDate.AddDays(qGetRequest.Request_DurationDay)).ToString("dd.MM.yyyy")&lt;/Cevap&gt;&lt;/SoruCevap&gt;</v>
      </c>
      <c r="L74" s="27" t="str">
        <f t="shared" si="4"/>
        <v>new item(){ Type = 2, Soru='SeyahatBitisTarihi', Cevap=Convert.ToDateTime(qGetRequest.Request_StartDate.AddDays(qGetRequest.Request_DurationDay)).ToString("dd.MM.yyyy") },</v>
      </c>
    </row>
    <row r="75" spans="1:12" x14ac:dyDescent="0.25">
      <c r="A75" s="2">
        <v>74</v>
      </c>
      <c r="B75" s="2" t="s">
        <v>450</v>
      </c>
      <c r="C75" s="2" t="b">
        <v>1</v>
      </c>
      <c r="D75" s="2" t="b">
        <v>1</v>
      </c>
      <c r="E75" s="2" t="s">
        <v>832</v>
      </c>
      <c r="F75" s="26" t="s">
        <v>827</v>
      </c>
      <c r="G75" t="s">
        <v>540</v>
      </c>
      <c r="H75" s="29" t="s">
        <v>828</v>
      </c>
      <c r="I75" s="2"/>
      <c r="J75" s="32" t="s">
        <v>1666</v>
      </c>
      <c r="K75" s="25" t="str">
        <f t="shared" si="3"/>
        <v>&lt;SoruCevap&gt;&lt;Soru&gt;EkSigortali_X_TcKimlikNo&lt;/Soru&gt;&lt;Cevap&gt;&lt;/Cevap&gt;&lt;/SoruCevap&gt;</v>
      </c>
      <c r="L75" s="27" t="str">
        <f t="shared" si="4"/>
        <v>new item(){ Type = 2, Soru='EkSigortali_X_TcKimlikNo', Cevap= },</v>
      </c>
    </row>
    <row r="76" spans="1:12" x14ac:dyDescent="0.25">
      <c r="A76" s="2">
        <v>75</v>
      </c>
      <c r="B76" s="2" t="s">
        <v>450</v>
      </c>
      <c r="C76" s="2" t="b">
        <v>1</v>
      </c>
      <c r="D76" s="2" t="b">
        <v>1</v>
      </c>
      <c r="E76" s="2" t="s">
        <v>831</v>
      </c>
      <c r="F76" s="26" t="s">
        <v>827</v>
      </c>
      <c r="G76" s="33" t="s">
        <v>541</v>
      </c>
      <c r="H76" s="29" t="s">
        <v>828</v>
      </c>
      <c r="I76" s="2" t="s">
        <v>835</v>
      </c>
      <c r="J76" s="32" t="s">
        <v>1666</v>
      </c>
      <c r="K76" s="25" t="str">
        <f t="shared" si="3"/>
        <v>&lt;SoruCevap&gt;&lt;Soru&gt;SigortaliPasaportNo&lt;/Soru&gt;&lt;Cevap&gt;qGetAccountInfo.AccountInfo_PassId&lt;/Cevap&gt;&lt;/SoruCevap&gt;</v>
      </c>
      <c r="L76" s="27" t="str">
        <f t="shared" si="4"/>
        <v>new item(){ Type = 2, Soru='SigortaliPasaportNo', Cevap=qGetAccountInfo.AccountInfo_PassId },</v>
      </c>
    </row>
    <row r="77" spans="1:12" x14ac:dyDescent="0.25">
      <c r="A77" s="2">
        <v>76</v>
      </c>
      <c r="B77" s="2" t="s">
        <v>450</v>
      </c>
      <c r="C77" s="2" t="b">
        <v>1</v>
      </c>
      <c r="D77" s="2" t="b">
        <v>1</v>
      </c>
      <c r="E77" s="2" t="s">
        <v>831</v>
      </c>
      <c r="F77" s="26" t="s">
        <v>827</v>
      </c>
      <c r="G77" s="33" t="s">
        <v>368</v>
      </c>
      <c r="H77" s="29" t="s">
        <v>828</v>
      </c>
      <c r="I77" s="2" t="s">
        <v>834</v>
      </c>
      <c r="J77" s="32" t="s">
        <v>1666</v>
      </c>
      <c r="K77" s="25" t="str">
        <f t="shared" si="3"/>
        <v>&lt;SoruCevap&gt;&lt;Soru&gt;SigortaliAdi&lt;/Soru&gt;&lt;Cevap&gt;qGetAccountInfo.AccountInfo_FirstName&lt;/Cevap&gt;&lt;/SoruCevap&gt;</v>
      </c>
      <c r="L77" s="27" t="str">
        <f t="shared" si="4"/>
        <v>new item(){ Type = 2, Soru='SigortaliAdi', Cevap=qGetAccountInfo.AccountInfo_FirstName },</v>
      </c>
    </row>
    <row r="78" spans="1:12" x14ac:dyDescent="0.25">
      <c r="A78" s="2">
        <v>77</v>
      </c>
      <c r="B78" s="2" t="s">
        <v>450</v>
      </c>
      <c r="C78" s="2" t="b">
        <v>1</v>
      </c>
      <c r="D78" s="2" t="b">
        <v>1</v>
      </c>
      <c r="E78" s="2" t="s">
        <v>831</v>
      </c>
      <c r="F78" s="26" t="s">
        <v>827</v>
      </c>
      <c r="G78" s="33" t="s">
        <v>369</v>
      </c>
      <c r="H78" s="29" t="s">
        <v>828</v>
      </c>
      <c r="I78" s="2" t="s">
        <v>834</v>
      </c>
      <c r="J78" s="32" t="s">
        <v>1666</v>
      </c>
      <c r="K78" s="25" t="str">
        <f t="shared" si="3"/>
        <v>&lt;SoruCevap&gt;&lt;Soru&gt;SigortaliSoyadi&lt;/Soru&gt;&lt;Cevap&gt;qGetAccountInfo.AccountInfo_FirstName&lt;/Cevap&gt;&lt;/SoruCevap&gt;</v>
      </c>
      <c r="L78" s="27" t="str">
        <f t="shared" si="4"/>
        <v>new item(){ Type = 2, Soru='SigortaliSoyadi', Cevap=qGetAccountInfo.AccountInfo_FirstName },</v>
      </c>
    </row>
    <row r="79" spans="1:12" x14ac:dyDescent="0.25">
      <c r="A79" s="2">
        <v>78</v>
      </c>
      <c r="B79" s="2" t="s">
        <v>450</v>
      </c>
      <c r="C79" s="2" t="b">
        <v>1</v>
      </c>
      <c r="D79" s="2" t="b">
        <v>1</v>
      </c>
      <c r="E79" s="2" t="s">
        <v>831</v>
      </c>
      <c r="F79" s="26" t="s">
        <v>827</v>
      </c>
      <c r="G79" s="33" t="s">
        <v>542</v>
      </c>
      <c r="H79" s="29" t="s">
        <v>828</v>
      </c>
      <c r="I79" s="2" t="s">
        <v>1410</v>
      </c>
      <c r="J79" s="32" t="s">
        <v>1666</v>
      </c>
      <c r="K79" s="25" t="str">
        <f t="shared" si="3"/>
        <v>&lt;SoruCevap&gt;&lt;Soru&gt;SigortaliDogumTarihi&lt;/Soru&gt;&lt;Cevap&gt;Convert.ToDateTime(qGetAccountInfo.AccountInfo_Birthday).ToString("dd.MM.yyyy")&lt;/Cevap&gt;&lt;/SoruCevap&gt;</v>
      </c>
      <c r="L79" s="27" t="str">
        <f t="shared" si="4"/>
        <v>new item(){ Type = 2, Soru='SigortaliDogumTarihi', Cevap=Convert.ToDateTime(qGetAccountInfo.AccountInfo_Birthday).ToString("dd.MM.yyyy") },</v>
      </c>
    </row>
    <row r="80" spans="1:12" x14ac:dyDescent="0.25">
      <c r="A80" s="2">
        <v>79</v>
      </c>
      <c r="B80" s="2" t="s">
        <v>450</v>
      </c>
      <c r="C80" s="2" t="b">
        <v>1</v>
      </c>
      <c r="D80" s="2" t="b">
        <v>1</v>
      </c>
      <c r="E80" s="2" t="s">
        <v>831</v>
      </c>
      <c r="F80" s="26" t="s">
        <v>827</v>
      </c>
      <c r="G80" s="33" t="s">
        <v>543</v>
      </c>
      <c r="H80" s="29" t="s">
        <v>828</v>
      </c>
      <c r="I80" s="2" t="s">
        <v>1283</v>
      </c>
      <c r="J80" s="32" t="s">
        <v>1666</v>
      </c>
      <c r="K80" s="25" t="str">
        <f t="shared" si="3"/>
        <v>&lt;SoruCevap&gt;&lt;Soru&gt;SigortaliUyrukDiger&lt;/Soru&gt;&lt;Cevap&gt;String.Format("000", qGetAccountInfo.AccountInfo_Country_Nationality)&lt;/Cevap&gt;&lt;/SoruCevap&gt;</v>
      </c>
      <c r="L80" s="27" t="str">
        <f t="shared" si="4"/>
        <v>new item(){ Type = 2, Soru='SigortaliUyrukDiger', Cevap=String.Format("000", qGetAccountInfo.AccountInfo_Country_Nationality) },</v>
      </c>
    </row>
    <row r="81" spans="1:12" x14ac:dyDescent="0.25">
      <c r="A81" s="2">
        <v>80</v>
      </c>
      <c r="B81" s="2" t="s">
        <v>450</v>
      </c>
      <c r="C81" s="2" t="b">
        <v>1</v>
      </c>
      <c r="D81" s="2" t="b">
        <v>1</v>
      </c>
      <c r="E81" s="2" t="s">
        <v>831</v>
      </c>
      <c r="F81" s="26" t="s">
        <v>827</v>
      </c>
      <c r="G81" s="33" t="s">
        <v>342</v>
      </c>
      <c r="H81" s="29" t="s">
        <v>828</v>
      </c>
      <c r="I81" s="2" t="s">
        <v>1285</v>
      </c>
      <c r="J81" s="32" t="s">
        <v>1666</v>
      </c>
      <c r="K81" s="25" t="str">
        <f t="shared" si="3"/>
        <v>&lt;SoruCevap&gt;&lt;Soru&gt;SigortaliUyruk&lt;/Soru&gt;&lt;Cevap&gt;qGetAccountInfo.AccountInfo_Country_Nationality == 792?"1":"2"&lt;/Cevap&gt;&lt;/SoruCevap&gt;</v>
      </c>
      <c r="L81" s="27" t="str">
        <f t="shared" si="4"/>
        <v>new item(){ Type = 2, Soru='SigortaliUyruk', Cevap=qGetAccountInfo.AccountInfo_Country_Nationality == 792?"1":"2" },</v>
      </c>
    </row>
    <row r="82" spans="1:12" x14ac:dyDescent="0.25">
      <c r="A82" s="2">
        <v>81</v>
      </c>
      <c r="B82" s="2" t="s">
        <v>450</v>
      </c>
      <c r="C82" s="2" t="b">
        <v>1</v>
      </c>
      <c r="D82" s="2" t="b">
        <v>1</v>
      </c>
      <c r="E82" s="2" t="s">
        <v>831</v>
      </c>
      <c r="F82" s="26" t="s">
        <v>827</v>
      </c>
      <c r="G82" s="33" t="s">
        <v>544</v>
      </c>
      <c r="H82" s="29" t="s">
        <v>828</v>
      </c>
      <c r="I82" s="2" t="s">
        <v>1284</v>
      </c>
      <c r="J82" s="32" t="s">
        <v>1666</v>
      </c>
      <c r="K82" s="25" t="str">
        <f t="shared" si="3"/>
        <v>&lt;SoruCevap&gt;&lt;Soru&gt;SigortaliBabaAdi&lt;/Soru&gt;&lt;Cevap&gt;qGetAccountInfo.AccountInfo_Father&lt;/Cevap&gt;&lt;/SoruCevap&gt;</v>
      </c>
      <c r="L82" s="27" t="str">
        <f t="shared" si="4"/>
        <v>new item(){ Type = 2, Soru='SigortaliBabaAdi', Cevap=qGetAccountInfo.AccountInfo_Father },</v>
      </c>
    </row>
    <row r="83" spans="1:12" x14ac:dyDescent="0.25">
      <c r="A83" s="2">
        <v>82</v>
      </c>
      <c r="B83" s="2" t="s">
        <v>450</v>
      </c>
      <c r="C83" s="2" t="b">
        <v>1</v>
      </c>
      <c r="D83" s="2" t="b">
        <v>1</v>
      </c>
      <c r="E83" s="2" t="s">
        <v>831</v>
      </c>
      <c r="F83" s="26" t="s">
        <v>827</v>
      </c>
      <c r="G83" s="33" t="s">
        <v>545</v>
      </c>
      <c r="H83" s="29" t="s">
        <v>828</v>
      </c>
      <c r="I83" s="2" t="s">
        <v>836</v>
      </c>
      <c r="J83" s="32" t="s">
        <v>1666</v>
      </c>
      <c r="K83" s="25" t="str">
        <f t="shared" si="3"/>
        <v>&lt;SoruCevap&gt;&lt;Soru&gt;SigortaliDogumYeri&lt;/Soru&gt;&lt;Cevap&gt;qGetAccountInfo.RS_Loc_Country1.Country_Name&lt;/Cevap&gt;&lt;/SoruCevap&gt;</v>
      </c>
      <c r="L83" s="27" t="str">
        <f t="shared" si="4"/>
        <v>new item(){ Type = 2, Soru='SigortaliDogumYeri', Cevap=qGetAccountInfo.RS_Loc_Country1.Country_Name },</v>
      </c>
    </row>
    <row r="84" spans="1:12" x14ac:dyDescent="0.25">
      <c r="A84" s="2">
        <v>83</v>
      </c>
      <c r="B84" s="2" t="s">
        <v>450</v>
      </c>
      <c r="C84" s="2" t="b">
        <v>1</v>
      </c>
      <c r="D84" s="2" t="b">
        <v>1</v>
      </c>
      <c r="E84" s="2" t="s">
        <v>831</v>
      </c>
      <c r="F84" s="26" t="s">
        <v>827</v>
      </c>
      <c r="G84" s="33" t="s">
        <v>546</v>
      </c>
      <c r="H84" s="29" t="s">
        <v>828</v>
      </c>
      <c r="I84" s="2" t="s">
        <v>837</v>
      </c>
      <c r="J84" s="32" t="s">
        <v>1666</v>
      </c>
      <c r="K84" s="25" t="str">
        <f t="shared" si="3"/>
        <v>&lt;SoruCevap&gt;&lt;Soru&gt;SigortaliCinsiyet&lt;/Soru&gt;&lt;Cevap&gt;qGetAccountInfo.AccountInfo_Gender&lt;/Cevap&gt;&lt;/SoruCevap&gt;</v>
      </c>
      <c r="L84" s="27" t="str">
        <f t="shared" si="4"/>
        <v>new item(){ Type = 2, Soru='SigortaliCinsiyet', Cevap=qGetAccountInfo.AccountInfo_Gender },</v>
      </c>
    </row>
    <row r="85" spans="1:12" x14ac:dyDescent="0.25">
      <c r="A85" s="2">
        <v>84</v>
      </c>
      <c r="B85" s="2" t="s">
        <v>450</v>
      </c>
      <c r="C85" s="2" t="b">
        <v>1</v>
      </c>
      <c r="D85" s="2" t="b">
        <v>1</v>
      </c>
      <c r="E85" s="2" t="s">
        <v>831</v>
      </c>
      <c r="F85" s="26" t="s">
        <v>827</v>
      </c>
      <c r="G85" s="33" t="s">
        <v>547</v>
      </c>
      <c r="H85" s="29" t="s">
        <v>828</v>
      </c>
      <c r="I85" s="2" t="s">
        <v>1286</v>
      </c>
      <c r="J85" s="32" t="s">
        <v>1666</v>
      </c>
      <c r="K85" s="25" t="str">
        <f t="shared" si="3"/>
        <v>&lt;SoruCevap&gt;&lt;Soru&gt;SigortaliEvIlKodu&lt;/Soru&gt;&lt;Cevap&gt;qGetAccountAddress.RS_Loc_Region.RS_Loc_City.RS_Loc_State.State_Id.ToString()&lt;/Cevap&gt;&lt;/SoruCevap&gt;</v>
      </c>
      <c r="L85" s="27" t="str">
        <f t="shared" si="4"/>
        <v>new item(){ Type = 2, Soru='SigortaliEvIlKodu', Cevap=qGetAccountAddress.RS_Loc_Region.RS_Loc_City.RS_Loc_State.State_Id.ToString() },</v>
      </c>
    </row>
    <row r="86" spans="1:12" x14ac:dyDescent="0.25">
      <c r="A86" s="2">
        <v>85</v>
      </c>
      <c r="B86" s="2" t="s">
        <v>450</v>
      </c>
      <c r="C86" s="2" t="b">
        <v>1</v>
      </c>
      <c r="D86" s="2" t="b">
        <v>1</v>
      </c>
      <c r="E86" s="2" t="s">
        <v>831</v>
      </c>
      <c r="F86" s="26" t="s">
        <v>827</v>
      </c>
      <c r="G86" s="33" t="s">
        <v>548</v>
      </c>
      <c r="H86" s="29" t="s">
        <v>828</v>
      </c>
      <c r="I86" s="2" t="s">
        <v>1287</v>
      </c>
      <c r="J86" s="32" t="s">
        <v>1666</v>
      </c>
      <c r="K86" s="25" t="str">
        <f t="shared" si="3"/>
        <v>&lt;SoruCevap&gt;&lt;Soru&gt;SigortaliEvIlceKodu&lt;/Soru&gt;&lt;Cevap&gt;qGetAccountAddress.RS_Loc_Region.RS_Loc_City.City_Id.ToString()&lt;/Cevap&gt;&lt;/SoruCevap&gt;</v>
      </c>
      <c r="L86" s="27" t="str">
        <f t="shared" si="4"/>
        <v>new item(){ Type = 2, Soru='SigortaliEvIlceKodu', Cevap=qGetAccountAddress.RS_Loc_Region.RS_Loc_City.City_Id.ToString() },</v>
      </c>
    </row>
    <row r="87" spans="1:12" x14ac:dyDescent="0.25">
      <c r="A87" s="2">
        <v>86</v>
      </c>
      <c r="B87" s="2" t="s">
        <v>450</v>
      </c>
      <c r="C87" s="2" t="b">
        <v>1</v>
      </c>
      <c r="D87" s="2" t="b">
        <v>1</v>
      </c>
      <c r="E87" s="2" t="s">
        <v>831</v>
      </c>
      <c r="F87" s="26" t="s">
        <v>827</v>
      </c>
      <c r="G87" s="33" t="s">
        <v>549</v>
      </c>
      <c r="H87" s="29" t="s">
        <v>828</v>
      </c>
      <c r="I87" s="2" t="s">
        <v>1288</v>
      </c>
      <c r="J87" s="32" t="s">
        <v>1666</v>
      </c>
      <c r="K87" s="25" t="str">
        <f t="shared" si="3"/>
        <v>&lt;SoruCevap&gt;&lt;Soru&gt;SigortaliEvBeldeKodu&lt;/Soru&gt;&lt;Cevap&gt;qGetAccountAddress.AccountAddress_RegionId.ToString()&lt;/Cevap&gt;&lt;/SoruCevap&gt;</v>
      </c>
      <c r="L87" s="27" t="str">
        <f t="shared" si="4"/>
        <v>new item(){ Type = 2, Soru='SigortaliEvBeldeKodu', Cevap=qGetAccountAddress.AccountAddress_RegionId.ToString() },</v>
      </c>
    </row>
    <row r="88" spans="1:12" x14ac:dyDescent="0.25">
      <c r="A88" s="2">
        <v>87</v>
      </c>
      <c r="B88" s="2" t="s">
        <v>450</v>
      </c>
      <c r="C88" s="2" t="b">
        <v>1</v>
      </c>
      <c r="D88" s="2" t="b">
        <v>1</v>
      </c>
      <c r="E88" s="2" t="s">
        <v>831</v>
      </c>
      <c r="F88" s="26" t="s">
        <v>827</v>
      </c>
      <c r="G88" s="33" t="s">
        <v>550</v>
      </c>
      <c r="H88" s="29" t="s">
        <v>828</v>
      </c>
      <c r="I88" s="2">
        <v>1</v>
      </c>
      <c r="J88" s="32" t="s">
        <v>1666</v>
      </c>
      <c r="K88" s="25" t="str">
        <f t="shared" si="3"/>
        <v>&lt;SoruCevap&gt;&lt;Soru&gt;SigortaliVeMusteriAyni&lt;/Soru&gt;&lt;Cevap&gt;1&lt;/Cevap&gt;&lt;/SoruCevap&gt;</v>
      </c>
      <c r="L88" s="27" t="str">
        <f t="shared" si="4"/>
        <v>new item(){ Type = 2, Soru='SigortaliVeMusteriAyni', Cevap=1 },</v>
      </c>
    </row>
    <row r="89" spans="1:12" x14ac:dyDescent="0.25">
      <c r="A89" s="2">
        <v>88</v>
      </c>
      <c r="B89" s="2" t="s">
        <v>450</v>
      </c>
      <c r="C89" s="2" t="b">
        <v>1</v>
      </c>
      <c r="D89" s="2" t="b">
        <v>1</v>
      </c>
      <c r="E89" s="2" t="s">
        <v>831</v>
      </c>
      <c r="F89" s="26" t="s">
        <v>827</v>
      </c>
      <c r="G89" s="34" t="s">
        <v>551</v>
      </c>
      <c r="H89" s="29" t="s">
        <v>828</v>
      </c>
      <c r="I89" s="2" t="s">
        <v>835</v>
      </c>
      <c r="J89" s="32" t="s">
        <v>1666</v>
      </c>
      <c r="K89" s="25" t="str">
        <f t="shared" si="3"/>
        <v>&lt;SoruCevap&gt;&lt;Soru&gt;MusteriPasaportNo&lt;/Soru&gt;&lt;Cevap&gt;qGetAccountInfo.AccountInfo_PassId&lt;/Cevap&gt;&lt;/SoruCevap&gt;</v>
      </c>
      <c r="L89" s="27" t="str">
        <f t="shared" si="4"/>
        <v>new item(){ Type = 2, Soru='MusteriPasaportNo', Cevap=qGetAccountInfo.AccountInfo_PassId },</v>
      </c>
    </row>
    <row r="90" spans="1:12" x14ac:dyDescent="0.25">
      <c r="A90" s="2">
        <v>89</v>
      </c>
      <c r="B90" s="2" t="s">
        <v>450</v>
      </c>
      <c r="C90" s="2" t="b">
        <v>1</v>
      </c>
      <c r="D90" s="2" t="b">
        <v>1</v>
      </c>
      <c r="E90" s="2" t="s">
        <v>831</v>
      </c>
      <c r="F90" s="26" t="s">
        <v>827</v>
      </c>
      <c r="G90" s="34" t="s">
        <v>354</v>
      </c>
      <c r="H90" s="29" t="s">
        <v>828</v>
      </c>
      <c r="I90" s="2" t="s">
        <v>834</v>
      </c>
      <c r="J90" s="32" t="s">
        <v>1666</v>
      </c>
      <c r="K90" s="25" t="str">
        <f t="shared" si="3"/>
        <v>&lt;SoruCevap&gt;&lt;Soru&gt;MusteriAdi&lt;/Soru&gt;&lt;Cevap&gt;qGetAccountInfo.AccountInfo_FirstName&lt;/Cevap&gt;&lt;/SoruCevap&gt;</v>
      </c>
      <c r="L90" s="27" t="str">
        <f t="shared" si="4"/>
        <v>new item(){ Type = 2, Soru='MusteriAdi', Cevap=qGetAccountInfo.AccountInfo_FirstName },</v>
      </c>
    </row>
    <row r="91" spans="1:12" x14ac:dyDescent="0.25">
      <c r="A91" s="2">
        <v>90</v>
      </c>
      <c r="B91" s="2" t="s">
        <v>450</v>
      </c>
      <c r="C91" s="2" t="b">
        <v>1</v>
      </c>
      <c r="D91" s="2" t="b">
        <v>1</v>
      </c>
      <c r="E91" s="2" t="s">
        <v>831</v>
      </c>
      <c r="F91" s="26" t="s">
        <v>827</v>
      </c>
      <c r="G91" s="34" t="s">
        <v>355</v>
      </c>
      <c r="H91" s="29" t="s">
        <v>828</v>
      </c>
      <c r="I91" s="2" t="s">
        <v>834</v>
      </c>
      <c r="J91" s="32" t="s">
        <v>1666</v>
      </c>
      <c r="K91" s="25" t="str">
        <f t="shared" si="3"/>
        <v>&lt;SoruCevap&gt;&lt;Soru&gt;MusteriSoyadi&lt;/Soru&gt;&lt;Cevap&gt;qGetAccountInfo.AccountInfo_FirstName&lt;/Cevap&gt;&lt;/SoruCevap&gt;</v>
      </c>
      <c r="L91" s="27" t="str">
        <f t="shared" si="4"/>
        <v>new item(){ Type = 2, Soru='MusteriSoyadi', Cevap=qGetAccountInfo.AccountInfo_FirstName },</v>
      </c>
    </row>
    <row r="92" spans="1:12" x14ac:dyDescent="0.25">
      <c r="A92" s="2">
        <v>91</v>
      </c>
      <c r="B92" s="2" t="s">
        <v>450</v>
      </c>
      <c r="C92" s="2" t="b">
        <v>1</v>
      </c>
      <c r="D92" s="2" t="b">
        <v>1</v>
      </c>
      <c r="E92" s="2" t="s">
        <v>831</v>
      </c>
      <c r="F92" s="26" t="s">
        <v>827</v>
      </c>
      <c r="G92" s="34" t="s">
        <v>552</v>
      </c>
      <c r="H92" s="29" t="s">
        <v>828</v>
      </c>
      <c r="I92" s="2" t="s">
        <v>1410</v>
      </c>
      <c r="J92" s="32" t="s">
        <v>1666</v>
      </c>
      <c r="K92" s="25" t="str">
        <f t="shared" si="3"/>
        <v>&lt;SoruCevap&gt;&lt;Soru&gt;MusteriDogumTarihi&lt;/Soru&gt;&lt;Cevap&gt;Convert.ToDateTime(qGetAccountInfo.AccountInfo_Birthday).ToString("dd.MM.yyyy")&lt;/Cevap&gt;&lt;/SoruCevap&gt;</v>
      </c>
      <c r="L92" s="27" t="str">
        <f t="shared" si="4"/>
        <v>new item(){ Type = 2, Soru='MusteriDogumTarihi', Cevap=Convert.ToDateTime(qGetAccountInfo.AccountInfo_Birthday).ToString("dd.MM.yyyy") },</v>
      </c>
    </row>
    <row r="93" spans="1:12" x14ac:dyDescent="0.25">
      <c r="A93" s="2">
        <v>92</v>
      </c>
      <c r="B93" s="2" t="s">
        <v>450</v>
      </c>
      <c r="C93" s="2" t="b">
        <v>1</v>
      </c>
      <c r="D93" s="2" t="b">
        <v>1</v>
      </c>
      <c r="E93" s="2" t="s">
        <v>831</v>
      </c>
      <c r="F93" s="26" t="s">
        <v>827</v>
      </c>
      <c r="G93" s="34" t="s">
        <v>553</v>
      </c>
      <c r="H93" s="29" t="s">
        <v>828</v>
      </c>
      <c r="I93" s="2" t="s">
        <v>1283</v>
      </c>
      <c r="J93" s="32" t="s">
        <v>1666</v>
      </c>
      <c r="K93" s="25" t="str">
        <f t="shared" ref="K93:K156" si="5">F93&amp;G93&amp;H93&amp;I93&amp;J93</f>
        <v>&lt;SoruCevap&gt;&lt;Soru&gt;MusteriUyrukDiger&lt;/Soru&gt;&lt;Cevap&gt;String.Format("000", qGetAccountInfo.AccountInfo_Country_Nationality)&lt;/Cevap&gt;&lt;/SoruCevap&gt;</v>
      </c>
      <c r="L93" s="27" t="str">
        <f t="shared" si="4"/>
        <v>new item(){ Type = 2, Soru='MusteriUyrukDiger', Cevap=String.Format("000", qGetAccountInfo.AccountInfo_Country_Nationality) },</v>
      </c>
    </row>
    <row r="94" spans="1:12" x14ac:dyDescent="0.25">
      <c r="A94" s="2">
        <v>93</v>
      </c>
      <c r="B94" s="2" t="s">
        <v>450</v>
      </c>
      <c r="C94" s="2" t="b">
        <v>1</v>
      </c>
      <c r="D94" s="2" t="b">
        <v>1</v>
      </c>
      <c r="E94" s="2" t="s">
        <v>831</v>
      </c>
      <c r="F94" s="26" t="s">
        <v>827</v>
      </c>
      <c r="G94" s="34" t="s">
        <v>337</v>
      </c>
      <c r="H94" s="29" t="s">
        <v>828</v>
      </c>
      <c r="I94" s="13" t="s">
        <v>1285</v>
      </c>
      <c r="J94" s="32" t="s">
        <v>1666</v>
      </c>
      <c r="K94" s="25" t="str">
        <f t="shared" si="5"/>
        <v>&lt;SoruCevap&gt;&lt;Soru&gt;MusteriUyruk&lt;/Soru&gt;&lt;Cevap&gt;qGetAccountInfo.AccountInfo_Country_Nationality == 792?"1":"2"&lt;/Cevap&gt;&lt;/SoruCevap&gt;</v>
      </c>
      <c r="L94" s="27" t="str">
        <f t="shared" si="4"/>
        <v>new item(){ Type = 2, Soru='MusteriUyruk', Cevap=qGetAccountInfo.AccountInfo_Country_Nationality == 792?"1":"2" },</v>
      </c>
    </row>
    <row r="95" spans="1:12" x14ac:dyDescent="0.25">
      <c r="A95" s="2">
        <v>94</v>
      </c>
      <c r="B95" s="2" t="s">
        <v>450</v>
      </c>
      <c r="C95" s="2" t="b">
        <v>1</v>
      </c>
      <c r="D95" s="2" t="b">
        <v>1</v>
      </c>
      <c r="E95" s="2" t="s">
        <v>831</v>
      </c>
      <c r="F95" s="26" t="s">
        <v>827</v>
      </c>
      <c r="G95" s="34" t="s">
        <v>554</v>
      </c>
      <c r="H95" s="29" t="s">
        <v>828</v>
      </c>
      <c r="I95" s="2" t="s">
        <v>1284</v>
      </c>
      <c r="J95" s="32" t="s">
        <v>1666</v>
      </c>
      <c r="K95" s="25" t="str">
        <f t="shared" si="5"/>
        <v>&lt;SoruCevap&gt;&lt;Soru&gt;MusteriBabaAdi&lt;/Soru&gt;&lt;Cevap&gt;qGetAccountInfo.AccountInfo_Father&lt;/Cevap&gt;&lt;/SoruCevap&gt;</v>
      </c>
      <c r="L95" s="27" t="str">
        <f t="shared" si="4"/>
        <v>new item(){ Type = 2, Soru='MusteriBabaAdi', Cevap=qGetAccountInfo.AccountInfo_Father },</v>
      </c>
    </row>
    <row r="96" spans="1:12" x14ac:dyDescent="0.25">
      <c r="A96" s="2">
        <v>95</v>
      </c>
      <c r="B96" s="2" t="s">
        <v>450</v>
      </c>
      <c r="C96" s="2" t="b">
        <v>1</v>
      </c>
      <c r="D96" s="2" t="b">
        <v>1</v>
      </c>
      <c r="E96" s="2" t="s">
        <v>831</v>
      </c>
      <c r="F96" s="26" t="s">
        <v>827</v>
      </c>
      <c r="G96" s="34" t="s">
        <v>555</v>
      </c>
      <c r="H96" s="29" t="s">
        <v>828</v>
      </c>
      <c r="I96" s="2" t="s">
        <v>836</v>
      </c>
      <c r="J96" s="32" t="s">
        <v>1666</v>
      </c>
      <c r="K96" s="25" t="str">
        <f t="shared" si="5"/>
        <v>&lt;SoruCevap&gt;&lt;Soru&gt;MusteriDogumYeri&lt;/Soru&gt;&lt;Cevap&gt;qGetAccountInfo.RS_Loc_Country1.Country_Name&lt;/Cevap&gt;&lt;/SoruCevap&gt;</v>
      </c>
      <c r="L96" s="27" t="str">
        <f t="shared" si="4"/>
        <v>new item(){ Type = 2, Soru='MusteriDogumYeri', Cevap=qGetAccountInfo.RS_Loc_Country1.Country_Name },</v>
      </c>
    </row>
    <row r="97" spans="1:12" x14ac:dyDescent="0.25">
      <c r="A97" s="2">
        <v>96</v>
      </c>
      <c r="B97" s="2" t="s">
        <v>450</v>
      </c>
      <c r="C97" s="2" t="b">
        <v>1</v>
      </c>
      <c r="D97" s="2" t="b">
        <v>1</v>
      </c>
      <c r="E97" s="2" t="s">
        <v>831</v>
      </c>
      <c r="F97" s="26" t="s">
        <v>827</v>
      </c>
      <c r="G97" s="34" t="s">
        <v>556</v>
      </c>
      <c r="H97" s="29" t="s">
        <v>828</v>
      </c>
      <c r="I97" s="2" t="s">
        <v>837</v>
      </c>
      <c r="J97" s="32" t="s">
        <v>1666</v>
      </c>
      <c r="K97" s="25" t="str">
        <f t="shared" si="5"/>
        <v>&lt;SoruCevap&gt;&lt;Soru&gt;MusteriCinsiyet&lt;/Soru&gt;&lt;Cevap&gt;qGetAccountInfo.AccountInfo_Gender&lt;/Cevap&gt;&lt;/SoruCevap&gt;</v>
      </c>
      <c r="L97" s="27" t="str">
        <f t="shared" si="4"/>
        <v>new item(){ Type = 2, Soru='MusteriCinsiyet', Cevap=qGetAccountInfo.AccountInfo_Gender },</v>
      </c>
    </row>
    <row r="98" spans="1:12" x14ac:dyDescent="0.25">
      <c r="A98" s="2">
        <v>97</v>
      </c>
      <c r="B98" s="2" t="s">
        <v>450</v>
      </c>
      <c r="C98" s="2" t="b">
        <v>1</v>
      </c>
      <c r="D98" s="2" t="b">
        <v>1</v>
      </c>
      <c r="E98" s="2" t="s">
        <v>831</v>
      </c>
      <c r="F98" s="26" t="s">
        <v>827</v>
      </c>
      <c r="G98" s="34" t="s">
        <v>557</v>
      </c>
      <c r="H98" s="29" t="s">
        <v>828</v>
      </c>
      <c r="I98" s="2" t="s">
        <v>1286</v>
      </c>
      <c r="J98" s="32" t="s">
        <v>1666</v>
      </c>
      <c r="K98" s="25" t="str">
        <f t="shared" si="5"/>
        <v>&lt;SoruCevap&gt;&lt;Soru&gt;MusteriEvIlKodu&lt;/Soru&gt;&lt;Cevap&gt;qGetAccountAddress.RS_Loc_Region.RS_Loc_City.RS_Loc_State.State_Id.ToString()&lt;/Cevap&gt;&lt;/SoruCevap&gt;</v>
      </c>
      <c r="L98" s="27" t="str">
        <f t="shared" si="4"/>
        <v>new item(){ Type = 2, Soru='MusteriEvIlKodu', Cevap=qGetAccountAddress.RS_Loc_Region.RS_Loc_City.RS_Loc_State.State_Id.ToString() },</v>
      </c>
    </row>
    <row r="99" spans="1:12" x14ac:dyDescent="0.25">
      <c r="A99" s="2">
        <v>98</v>
      </c>
      <c r="B99" s="2" t="s">
        <v>450</v>
      </c>
      <c r="C99" s="2" t="b">
        <v>1</v>
      </c>
      <c r="D99" s="2" t="b">
        <v>1</v>
      </c>
      <c r="E99" s="2" t="s">
        <v>831</v>
      </c>
      <c r="F99" s="26" t="s">
        <v>827</v>
      </c>
      <c r="G99" s="34" t="s">
        <v>558</v>
      </c>
      <c r="H99" s="29" t="s">
        <v>828</v>
      </c>
      <c r="I99" s="2" t="s">
        <v>1287</v>
      </c>
      <c r="J99" s="32" t="s">
        <v>1666</v>
      </c>
      <c r="K99" s="25" t="str">
        <f t="shared" si="5"/>
        <v>&lt;SoruCevap&gt;&lt;Soru&gt;MusteriEvIlceKodu&lt;/Soru&gt;&lt;Cevap&gt;qGetAccountAddress.RS_Loc_Region.RS_Loc_City.City_Id.ToString()&lt;/Cevap&gt;&lt;/SoruCevap&gt;</v>
      </c>
      <c r="L99" s="27" t="str">
        <f t="shared" si="4"/>
        <v>new item(){ Type = 2, Soru='MusteriEvIlceKodu', Cevap=qGetAccountAddress.RS_Loc_Region.RS_Loc_City.City_Id.ToString() },</v>
      </c>
    </row>
    <row r="100" spans="1:12" x14ac:dyDescent="0.25">
      <c r="A100" s="2">
        <v>99</v>
      </c>
      <c r="B100" s="2" t="s">
        <v>450</v>
      </c>
      <c r="C100" s="2" t="b">
        <v>1</v>
      </c>
      <c r="D100" s="2" t="b">
        <v>1</v>
      </c>
      <c r="E100" s="2" t="s">
        <v>831</v>
      </c>
      <c r="F100" s="26" t="s">
        <v>827</v>
      </c>
      <c r="G100" s="34" t="s">
        <v>559</v>
      </c>
      <c r="H100" s="29" t="s">
        <v>828</v>
      </c>
      <c r="I100" s="2" t="s">
        <v>1288</v>
      </c>
      <c r="J100" s="32" t="s">
        <v>1666</v>
      </c>
      <c r="K100" s="25" t="str">
        <f t="shared" si="5"/>
        <v>&lt;SoruCevap&gt;&lt;Soru&gt;MusteriEvBeldeKodu&lt;/Soru&gt;&lt;Cevap&gt;qGetAccountAddress.AccountAddress_RegionId.ToString()&lt;/Cevap&gt;&lt;/SoruCevap&gt;</v>
      </c>
      <c r="L100" s="27" t="str">
        <f t="shared" si="4"/>
        <v>new item(){ Type = 2, Soru='MusteriEvBeldeKodu', Cevap=qGetAccountAddress.AccountAddress_RegionId.ToString() },</v>
      </c>
    </row>
    <row r="101" spans="1:12" x14ac:dyDescent="0.25">
      <c r="A101" s="2">
        <v>100</v>
      </c>
      <c r="B101" s="2" t="s">
        <v>1429</v>
      </c>
      <c r="D101" s="2"/>
      <c r="E101" s="2" t="s">
        <v>830</v>
      </c>
      <c r="F101" s="26" t="s">
        <v>827</v>
      </c>
      <c r="G101" s="41" t="s">
        <v>330</v>
      </c>
      <c r="H101" s="29" t="s">
        <v>828</v>
      </c>
      <c r="I101" s="13">
        <v>600</v>
      </c>
      <c r="J101" s="32" t="s">
        <v>1666</v>
      </c>
      <c r="K101" s="25" t="str">
        <f t="shared" si="5"/>
        <v>&lt;SoruCevap&gt;&lt;Soru&gt;UrunKodu&lt;/Soru&gt;&lt;Cevap&gt;600&lt;/Cevap&gt;&lt;/SoruCevap&gt;</v>
      </c>
      <c r="L101" s="27" t="str">
        <f>"new item(){ Type = 1, Soru='"&amp;G101&amp;"', Cevap="&amp;I101&amp;" },"</f>
        <v>new item(){ Type = 1, Soru='UrunKodu', Cevap=600 },</v>
      </c>
    </row>
    <row r="102" spans="1:12" x14ac:dyDescent="0.25">
      <c r="A102" s="2">
        <v>101</v>
      </c>
      <c r="B102" s="2" t="s">
        <v>1429</v>
      </c>
      <c r="D102" s="2"/>
      <c r="E102" s="2" t="s">
        <v>830</v>
      </c>
      <c r="F102" s="26" t="s">
        <v>827</v>
      </c>
      <c r="G102" s="41" t="s">
        <v>331</v>
      </c>
      <c r="H102" s="29" t="s">
        <v>828</v>
      </c>
      <c r="I102" s="38">
        <v>302217</v>
      </c>
      <c r="J102" s="32" t="s">
        <v>1666</v>
      </c>
      <c r="K102" s="25" t="str">
        <f t="shared" si="5"/>
        <v>&lt;SoruCevap&gt;&lt;Soru&gt;AcenteNo&lt;/Soru&gt;&lt;Cevap&gt;302217&lt;/Cevap&gt;&lt;/SoruCevap&gt;</v>
      </c>
      <c r="L102" s="27" t="str">
        <f t="shared" ref="L102:L165" si="6">"new item(){ Type = 1, Soru='"&amp;G102&amp;"', Cevap="&amp;I102&amp;" },"</f>
        <v>new item(){ Type = 1, Soru='AcenteNo', Cevap=302217 },</v>
      </c>
    </row>
    <row r="103" spans="1:12" x14ac:dyDescent="0.25">
      <c r="A103" s="2">
        <v>102</v>
      </c>
      <c r="B103" s="2" t="s">
        <v>1429</v>
      </c>
      <c r="D103" s="2"/>
      <c r="E103" s="2" t="s">
        <v>832</v>
      </c>
      <c r="F103" s="26" t="s">
        <v>827</v>
      </c>
      <c r="G103" s="41" t="s">
        <v>332</v>
      </c>
      <c r="H103" s="29" t="s">
        <v>828</v>
      </c>
      <c r="I103" s="2"/>
      <c r="J103" s="32" t="s">
        <v>1666</v>
      </c>
      <c r="K103" s="25" t="str">
        <f t="shared" si="5"/>
        <v>&lt;SoruCevap&gt;&lt;Soru&gt;TaliNo&lt;/Soru&gt;&lt;Cevap&gt;&lt;/Cevap&gt;&lt;/SoruCevap&gt;</v>
      </c>
      <c r="L103" s="27" t="str">
        <f t="shared" si="6"/>
        <v>new item(){ Type = 1, Soru='TaliNo', Cevap= },</v>
      </c>
    </row>
    <row r="104" spans="1:12" x14ac:dyDescent="0.25">
      <c r="A104" s="2">
        <v>103</v>
      </c>
      <c r="B104" s="2" t="s">
        <v>1429</v>
      </c>
      <c r="D104" s="2"/>
      <c r="E104" s="2" t="s">
        <v>830</v>
      </c>
      <c r="F104" s="26" t="s">
        <v>827</v>
      </c>
      <c r="G104" s="41" t="s">
        <v>333</v>
      </c>
      <c r="H104" s="29" t="s">
        <v>828</v>
      </c>
      <c r="I104" s="38" t="s">
        <v>1430</v>
      </c>
      <c r="J104" s="32" t="s">
        <v>1666</v>
      </c>
      <c r="K104" s="25" t="str">
        <f t="shared" si="5"/>
        <v>&lt;SoruCevap&gt;&lt;Soru&gt;KullaniciAdi&lt;/Soru&gt;&lt;Cevap&gt;ws_incoming&lt;/Cevap&gt;&lt;/SoruCevap&gt;</v>
      </c>
      <c r="L104" s="27" t="str">
        <f t="shared" si="6"/>
        <v>new item(){ Type = 1, Soru='KullaniciAdi', Cevap=ws_incoming },</v>
      </c>
    </row>
    <row r="105" spans="1:12" x14ac:dyDescent="0.25">
      <c r="A105" s="2">
        <v>104</v>
      </c>
      <c r="B105" s="2" t="s">
        <v>1429</v>
      </c>
      <c r="D105" s="2"/>
      <c r="E105" s="2" t="s">
        <v>830</v>
      </c>
      <c r="F105" s="26" t="s">
        <v>827</v>
      </c>
      <c r="G105" s="41" t="s">
        <v>334</v>
      </c>
      <c r="H105" s="29" t="s">
        <v>828</v>
      </c>
      <c r="I105" s="38" t="s">
        <v>1431</v>
      </c>
      <c r="J105" s="32" t="s">
        <v>1666</v>
      </c>
      <c r="K105" s="25" t="str">
        <f t="shared" si="5"/>
        <v>&lt;SoruCevap&gt;&lt;Soru&gt;Parola&lt;/Soru&gt;&lt;Cevap&gt;9qS5gbNq!&lt;/Cevap&gt;&lt;/SoruCevap&gt;</v>
      </c>
      <c r="L105" s="27" t="str">
        <f t="shared" si="6"/>
        <v>new item(){ Type = 1, Soru='Parola', Cevap=9qS5gbNq! },</v>
      </c>
    </row>
    <row r="106" spans="1:12" x14ac:dyDescent="0.25">
      <c r="A106" s="2">
        <v>105</v>
      </c>
      <c r="B106" s="2" t="s">
        <v>1429</v>
      </c>
      <c r="D106" s="2"/>
      <c r="E106" s="2" t="s">
        <v>830</v>
      </c>
      <c r="F106" s="26" t="s">
        <v>827</v>
      </c>
      <c r="G106" s="41" t="s">
        <v>335</v>
      </c>
      <c r="H106" s="29" t="s">
        <v>828</v>
      </c>
      <c r="I106" s="13">
        <v>99523830706</v>
      </c>
      <c r="J106" s="32" t="s">
        <v>1666</v>
      </c>
      <c r="K106" s="25" t="str">
        <f t="shared" si="5"/>
        <v>&lt;SoruCevap&gt;&lt;Soru&gt;MusteriTcKimlikNo&lt;/Soru&gt;&lt;Cevap&gt;99523830706&lt;/Cevap&gt;&lt;/SoruCevap&gt;</v>
      </c>
      <c r="L106" s="27" t="str">
        <f t="shared" si="6"/>
        <v>new item(){ Type = 1, Soru='MusteriTcKimlikNo', Cevap=99523830706 },</v>
      </c>
    </row>
    <row r="107" spans="1:12" x14ac:dyDescent="0.25">
      <c r="A107" s="2">
        <v>106</v>
      </c>
      <c r="B107" s="2" t="s">
        <v>1429</v>
      </c>
      <c r="D107" s="2"/>
      <c r="E107" s="2" t="s">
        <v>832</v>
      </c>
      <c r="F107" s="26" t="s">
        <v>827</v>
      </c>
      <c r="G107" s="41" t="s">
        <v>336</v>
      </c>
      <c r="H107" s="29" t="s">
        <v>828</v>
      </c>
      <c r="J107" s="32" t="s">
        <v>1666</v>
      </c>
      <c r="K107" s="25" t="str">
        <f t="shared" si="5"/>
        <v>&lt;SoruCevap&gt;&lt;Soru&gt;MusteriVergiNo&lt;/Soru&gt;&lt;Cevap&gt;&lt;/Cevap&gt;&lt;/SoruCevap&gt;</v>
      </c>
      <c r="L107" s="27" t="str">
        <f t="shared" si="6"/>
        <v>new item(){ Type = 1, Soru='MusteriVergiNo', Cevap= },</v>
      </c>
    </row>
    <row r="108" spans="1:12" x14ac:dyDescent="0.25">
      <c r="A108" s="2">
        <v>107</v>
      </c>
      <c r="B108" s="2" t="s">
        <v>1429</v>
      </c>
      <c r="D108" s="2"/>
      <c r="E108" s="2" t="s">
        <v>832</v>
      </c>
      <c r="F108" s="26" t="s">
        <v>827</v>
      </c>
      <c r="G108" s="41" t="s">
        <v>337</v>
      </c>
      <c r="H108" s="29" t="s">
        <v>828</v>
      </c>
      <c r="J108" s="32" t="s">
        <v>1666</v>
      </c>
      <c r="K108" s="25" t="str">
        <f t="shared" si="5"/>
        <v>&lt;SoruCevap&gt;&lt;Soru&gt;MusteriUyruk&lt;/Soru&gt;&lt;Cevap&gt;&lt;/Cevap&gt;&lt;/SoruCevap&gt;</v>
      </c>
      <c r="L108" s="27" t="str">
        <f t="shared" si="6"/>
        <v>new item(){ Type = 1, Soru='MusteriUyruk', Cevap= },</v>
      </c>
    </row>
    <row r="109" spans="1:12" x14ac:dyDescent="0.25">
      <c r="A109" s="2">
        <v>108</v>
      </c>
      <c r="B109" s="2" t="s">
        <v>1429</v>
      </c>
      <c r="D109" s="2"/>
      <c r="E109" s="2" t="s">
        <v>830</v>
      </c>
      <c r="F109" s="26" t="s">
        <v>827</v>
      </c>
      <c r="G109" s="41" t="s">
        <v>338</v>
      </c>
      <c r="H109" s="29" t="s">
        <v>828</v>
      </c>
      <c r="I109" s="13">
        <v>384</v>
      </c>
      <c r="J109" s="32" t="s">
        <v>1666</v>
      </c>
      <c r="K109" s="25" t="str">
        <f t="shared" si="5"/>
        <v>&lt;SoruCevap&gt;&lt;Soru&gt;BeldeKodu&lt;/Soru&gt;&lt;Cevap&gt;384&lt;/Cevap&gt;&lt;/SoruCevap&gt;</v>
      </c>
      <c r="L109" s="27" t="str">
        <f t="shared" si="6"/>
        <v>new item(){ Type = 1, Soru='BeldeKodu', Cevap=384 },</v>
      </c>
    </row>
    <row r="110" spans="1:12" x14ac:dyDescent="0.25">
      <c r="A110" s="2">
        <v>109</v>
      </c>
      <c r="B110" s="2" t="s">
        <v>1429</v>
      </c>
      <c r="D110" s="2"/>
      <c r="E110" s="2" t="s">
        <v>832</v>
      </c>
      <c r="F110" s="26" t="s">
        <v>827</v>
      </c>
      <c r="G110" s="41" t="s">
        <v>339</v>
      </c>
      <c r="H110" s="29" t="s">
        <v>828</v>
      </c>
      <c r="J110" s="32" t="s">
        <v>1666</v>
      </c>
      <c r="K110" s="25" t="str">
        <f t="shared" si="5"/>
        <v>&lt;SoruCevap&gt;&lt;Soru&gt;MusteriUavtAdresKodu&lt;/Soru&gt;&lt;Cevap&gt;&lt;/Cevap&gt;&lt;/SoruCevap&gt;</v>
      </c>
      <c r="L110" s="27" t="str">
        <f t="shared" si="6"/>
        <v>new item(){ Type = 1, Soru='MusteriUavtAdresKodu', Cevap= },</v>
      </c>
    </row>
    <row r="111" spans="1:12" x14ac:dyDescent="0.25">
      <c r="A111" s="2">
        <v>110</v>
      </c>
      <c r="B111" s="2" t="s">
        <v>1429</v>
      </c>
      <c r="D111" s="2"/>
      <c r="E111" s="2" t="s">
        <v>831</v>
      </c>
      <c r="F111" s="26" t="s">
        <v>827</v>
      </c>
      <c r="G111" s="41" t="s">
        <v>340</v>
      </c>
      <c r="H111" s="29" t="s">
        <v>828</v>
      </c>
      <c r="I111" s="13">
        <v>99523830706</v>
      </c>
      <c r="J111" s="32" t="s">
        <v>1666</v>
      </c>
      <c r="K111" s="25" t="str">
        <f t="shared" si="5"/>
        <v>&lt;SoruCevap&gt;&lt;Soru&gt;SigortaliTcKimlikNo&lt;/Soru&gt;&lt;Cevap&gt;99523830706&lt;/Cevap&gt;&lt;/SoruCevap&gt;</v>
      </c>
      <c r="L111" s="27" t="str">
        <f t="shared" si="6"/>
        <v>new item(){ Type = 1, Soru='SigortaliTcKimlikNo', Cevap=99523830706 },</v>
      </c>
    </row>
    <row r="112" spans="1:12" x14ac:dyDescent="0.25">
      <c r="A112" s="2">
        <v>111</v>
      </c>
      <c r="B112" s="2" t="s">
        <v>1429</v>
      </c>
      <c r="D112" s="2"/>
      <c r="E112" s="2" t="s">
        <v>832</v>
      </c>
      <c r="F112" s="26" t="s">
        <v>827</v>
      </c>
      <c r="G112" s="41" t="s">
        <v>341</v>
      </c>
      <c r="H112" s="29" t="s">
        <v>828</v>
      </c>
      <c r="J112" s="32" t="s">
        <v>1666</v>
      </c>
      <c r="K112" s="25" t="str">
        <f t="shared" si="5"/>
        <v>&lt;SoruCevap&gt;&lt;Soru&gt;SigortaliVergiNo&lt;/Soru&gt;&lt;Cevap&gt;&lt;/Cevap&gt;&lt;/SoruCevap&gt;</v>
      </c>
      <c r="L112" s="27" t="str">
        <f t="shared" si="6"/>
        <v>new item(){ Type = 1, Soru='SigortaliVergiNo', Cevap= },</v>
      </c>
    </row>
    <row r="113" spans="1:12" x14ac:dyDescent="0.25">
      <c r="A113" s="2">
        <v>112</v>
      </c>
      <c r="B113" s="2" t="s">
        <v>1429</v>
      </c>
      <c r="D113" s="2"/>
      <c r="E113" s="2" t="s">
        <v>832</v>
      </c>
      <c r="F113" s="26" t="s">
        <v>827</v>
      </c>
      <c r="G113" s="41" t="s">
        <v>342</v>
      </c>
      <c r="H113" s="29" t="s">
        <v>828</v>
      </c>
      <c r="J113" s="32" t="s">
        <v>1666</v>
      </c>
      <c r="K113" s="25" t="str">
        <f t="shared" si="5"/>
        <v>&lt;SoruCevap&gt;&lt;Soru&gt;SigortaliUyruk&lt;/Soru&gt;&lt;Cevap&gt;&lt;/Cevap&gt;&lt;/SoruCevap&gt;</v>
      </c>
      <c r="L113" s="27" t="str">
        <f t="shared" si="6"/>
        <v>new item(){ Type = 1, Soru='SigortaliUyruk', Cevap= },</v>
      </c>
    </row>
    <row r="114" spans="1:12" x14ac:dyDescent="0.25">
      <c r="A114" s="2">
        <v>113</v>
      </c>
      <c r="B114" s="2" t="s">
        <v>1429</v>
      </c>
      <c r="D114" s="2"/>
      <c r="E114" s="2" t="s">
        <v>830</v>
      </c>
      <c r="F114" s="26" t="s">
        <v>827</v>
      </c>
      <c r="G114" s="41" t="s">
        <v>343</v>
      </c>
      <c r="H114" s="29" t="s">
        <v>828</v>
      </c>
      <c r="I114" s="13">
        <v>384</v>
      </c>
      <c r="J114" s="32" t="s">
        <v>1666</v>
      </c>
      <c r="K114" s="25" t="str">
        <f t="shared" si="5"/>
        <v>&lt;SoruCevap&gt;&lt;Soru&gt;SigortaliBeldeKodu&lt;/Soru&gt;&lt;Cevap&gt;384&lt;/Cevap&gt;&lt;/SoruCevap&gt;</v>
      </c>
      <c r="L114" s="27" t="str">
        <f t="shared" si="6"/>
        <v>new item(){ Type = 1, Soru='SigortaliBeldeKodu', Cevap=384 },</v>
      </c>
    </row>
    <row r="115" spans="1:12" x14ac:dyDescent="0.25">
      <c r="A115" s="2">
        <v>114</v>
      </c>
      <c r="B115" s="2" t="s">
        <v>1429</v>
      </c>
      <c r="D115" s="2"/>
      <c r="E115" s="2" t="s">
        <v>832</v>
      </c>
      <c r="F115" s="26" t="s">
        <v>827</v>
      </c>
      <c r="G115" s="41" t="s">
        <v>344</v>
      </c>
      <c r="H115" s="29" t="s">
        <v>828</v>
      </c>
      <c r="J115" s="32" t="s">
        <v>1666</v>
      </c>
      <c r="K115" s="25" t="str">
        <f t="shared" si="5"/>
        <v>&lt;SoruCevap&gt;&lt;Soru&gt;SigortaliUavtAdresKodu&lt;/Soru&gt;&lt;Cevap&gt;&lt;/Cevap&gt;&lt;/SoruCevap&gt;</v>
      </c>
      <c r="L115" s="27" t="str">
        <f t="shared" si="6"/>
        <v>new item(){ Type = 1, Soru='SigortaliUavtAdresKodu', Cevap= },</v>
      </c>
    </row>
    <row r="116" spans="1:12" x14ac:dyDescent="0.25">
      <c r="A116" s="2">
        <v>115</v>
      </c>
      <c r="B116" s="2" t="s">
        <v>1429</v>
      </c>
      <c r="D116" s="2"/>
      <c r="E116" s="2" t="s">
        <v>832</v>
      </c>
      <c r="F116" s="26" t="s">
        <v>827</v>
      </c>
      <c r="G116" s="41" t="s">
        <v>345</v>
      </c>
      <c r="H116" s="29" t="s">
        <v>828</v>
      </c>
      <c r="J116" s="32" t="s">
        <v>1666</v>
      </c>
      <c r="K116" s="25" t="str">
        <f t="shared" si="5"/>
        <v>&lt;SoruCevap&gt;&lt;Soru&gt;Komisyoner&lt;/Soru&gt;&lt;Cevap&gt;&lt;/Cevap&gt;&lt;/SoruCevap&gt;</v>
      </c>
      <c r="L116" s="27" t="str">
        <f t="shared" si="6"/>
        <v>new item(){ Type = 1, Soru='Komisyoner', Cevap= },</v>
      </c>
    </row>
    <row r="117" spans="1:12" x14ac:dyDescent="0.25">
      <c r="A117" s="2">
        <v>116</v>
      </c>
      <c r="B117" s="2" t="s">
        <v>1429</v>
      </c>
      <c r="D117" s="2"/>
      <c r="E117" s="2" t="s">
        <v>830</v>
      </c>
      <c r="F117" s="26" t="s">
        <v>827</v>
      </c>
      <c r="G117" s="41" t="s">
        <v>346</v>
      </c>
      <c r="H117" s="29" t="s">
        <v>828</v>
      </c>
      <c r="I117" s="13">
        <v>3</v>
      </c>
      <c r="J117" s="32" t="s">
        <v>1666</v>
      </c>
      <c r="K117" s="25" t="str">
        <f t="shared" si="5"/>
        <v>&lt;SoruCevap&gt;&lt;Soru&gt;UretimAraci&lt;/Soru&gt;&lt;Cevap&gt;3&lt;/Cevap&gt;&lt;/SoruCevap&gt;</v>
      </c>
      <c r="L117" s="27" t="str">
        <f t="shared" si="6"/>
        <v>new item(){ Type = 1, Soru='UretimAraci', Cevap=3 },</v>
      </c>
    </row>
    <row r="118" spans="1:12" x14ac:dyDescent="0.25">
      <c r="A118" s="2">
        <v>117</v>
      </c>
      <c r="B118" s="2" t="s">
        <v>1429</v>
      </c>
      <c r="D118" s="2"/>
      <c r="E118" s="2" t="s">
        <v>832</v>
      </c>
      <c r="F118" s="26" t="s">
        <v>827</v>
      </c>
      <c r="G118" s="41" t="s">
        <v>347</v>
      </c>
      <c r="H118" s="29" t="s">
        <v>828</v>
      </c>
      <c r="J118" s="32" t="s">
        <v>1666</v>
      </c>
      <c r="K118" s="25" t="str">
        <f t="shared" si="5"/>
        <v>&lt;SoruCevap&gt;&lt;Soru&gt;TanzimTarihi&lt;/Soru&gt;&lt;Cevap&gt;&lt;/Cevap&gt;&lt;/SoruCevap&gt;</v>
      </c>
      <c r="L118" s="27" t="str">
        <f t="shared" si="6"/>
        <v>new item(){ Type = 1, Soru='TanzimTarihi', Cevap= },</v>
      </c>
    </row>
    <row r="119" spans="1:12" x14ac:dyDescent="0.25">
      <c r="A119" s="2">
        <v>118</v>
      </c>
      <c r="B119" s="2" t="s">
        <v>1429</v>
      </c>
      <c r="D119" s="2"/>
      <c r="E119" s="2" t="s">
        <v>830</v>
      </c>
      <c r="F119" s="26" t="s">
        <v>827</v>
      </c>
      <c r="G119" s="41" t="s">
        <v>348</v>
      </c>
      <c r="H119" s="29" t="s">
        <v>828</v>
      </c>
      <c r="J119" s="32" t="s">
        <v>1666</v>
      </c>
      <c r="K119" s="25" t="str">
        <f t="shared" si="5"/>
        <v>&lt;SoruCevap&gt;&lt;Soru&gt;VadeBaslangic&lt;/Soru&gt;&lt;Cevap&gt;&lt;/Cevap&gt;&lt;/SoruCevap&gt;</v>
      </c>
      <c r="L119" s="27" t="str">
        <f t="shared" si="6"/>
        <v>new item(){ Type = 1, Soru='VadeBaslangic', Cevap= },</v>
      </c>
    </row>
    <row r="120" spans="1:12" x14ac:dyDescent="0.25">
      <c r="A120" s="2">
        <v>119</v>
      </c>
      <c r="B120" s="2" t="s">
        <v>1429</v>
      </c>
      <c r="D120" s="2"/>
      <c r="E120" s="2" t="s">
        <v>830</v>
      </c>
      <c r="F120" s="26" t="s">
        <v>827</v>
      </c>
      <c r="G120" s="41" t="s">
        <v>349</v>
      </c>
      <c r="H120" s="29" t="s">
        <v>828</v>
      </c>
      <c r="J120" s="32" t="s">
        <v>1666</v>
      </c>
      <c r="K120" s="25" t="str">
        <f t="shared" si="5"/>
        <v>&lt;SoruCevap&gt;&lt;Soru&gt;VadeBitis&lt;/Soru&gt;&lt;Cevap&gt;&lt;/Cevap&gt;&lt;/SoruCevap&gt;</v>
      </c>
      <c r="L120" s="27" t="str">
        <f t="shared" si="6"/>
        <v>new item(){ Type = 1, Soru='VadeBitis', Cevap= },</v>
      </c>
    </row>
    <row r="121" spans="1:12" x14ac:dyDescent="0.25">
      <c r="A121" s="2">
        <v>120</v>
      </c>
      <c r="B121" s="2" t="s">
        <v>1429</v>
      </c>
      <c r="D121" s="2"/>
      <c r="E121" s="2" t="s">
        <v>830</v>
      </c>
      <c r="F121" s="26" t="s">
        <v>827</v>
      </c>
      <c r="G121" s="41" t="s">
        <v>350</v>
      </c>
      <c r="H121" s="29" t="s">
        <v>828</v>
      </c>
      <c r="J121" s="32" t="s">
        <v>1666</v>
      </c>
      <c r="K121" s="25" t="str">
        <f t="shared" si="5"/>
        <v>&lt;SoruCevap&gt;&lt;Soru&gt;DainiMurtehinTip&lt;/Soru&gt;&lt;Cevap&gt;&lt;/Cevap&gt;&lt;/SoruCevap&gt;</v>
      </c>
      <c r="L121" s="27" t="str">
        <f t="shared" si="6"/>
        <v>new item(){ Type = 1, Soru='DainiMurtehinTip', Cevap= },</v>
      </c>
    </row>
    <row r="122" spans="1:12" x14ac:dyDescent="0.25">
      <c r="A122" s="2">
        <v>121</v>
      </c>
      <c r="B122" s="2" t="s">
        <v>1429</v>
      </c>
      <c r="D122" s="2"/>
      <c r="E122" s="2" t="s">
        <v>830</v>
      </c>
      <c r="F122" s="26" t="s">
        <v>827</v>
      </c>
      <c r="G122" s="41" t="s">
        <v>351</v>
      </c>
      <c r="H122" s="29" t="s">
        <v>828</v>
      </c>
      <c r="J122" s="32" t="s">
        <v>1666</v>
      </c>
      <c r="K122" s="25" t="str">
        <f t="shared" si="5"/>
        <v>&lt;SoruCevap&gt;&lt;Soru&gt;DainiMurtehinKurumKod&lt;/Soru&gt;&lt;Cevap&gt;&lt;/Cevap&gt;&lt;/SoruCevap&gt;</v>
      </c>
      <c r="L122" s="27" t="str">
        <f t="shared" si="6"/>
        <v>new item(){ Type = 1, Soru='DainiMurtehinKurumKod', Cevap= },</v>
      </c>
    </row>
    <row r="123" spans="1:12" x14ac:dyDescent="0.25">
      <c r="A123" s="2">
        <v>122</v>
      </c>
      <c r="B123" s="2" t="s">
        <v>1429</v>
      </c>
      <c r="D123" s="2"/>
      <c r="E123" s="2" t="s">
        <v>830</v>
      </c>
      <c r="F123" s="26" t="s">
        <v>827</v>
      </c>
      <c r="G123" s="41" t="s">
        <v>352</v>
      </c>
      <c r="H123" s="29" t="s">
        <v>828</v>
      </c>
      <c r="J123" s="32" t="s">
        <v>1666</v>
      </c>
      <c r="K123" s="25" t="str">
        <f t="shared" si="5"/>
        <v>&lt;SoruCevap&gt;&lt;Soru&gt;DainiMurtehinBankaSubeKod&lt;/Soru&gt;&lt;Cevap&gt;&lt;/Cevap&gt;&lt;/SoruCevap&gt;</v>
      </c>
      <c r="L123" s="27" t="str">
        <f t="shared" si="6"/>
        <v>new item(){ Type = 1, Soru='DainiMurtehinBankaSubeKod', Cevap= },</v>
      </c>
    </row>
    <row r="124" spans="1:12" x14ac:dyDescent="0.25">
      <c r="A124" s="2">
        <v>123</v>
      </c>
      <c r="B124" s="2" t="s">
        <v>1429</v>
      </c>
      <c r="D124" s="2"/>
      <c r="E124" s="2" t="s">
        <v>830</v>
      </c>
      <c r="F124" s="26" t="s">
        <v>827</v>
      </c>
      <c r="G124" s="41" t="s">
        <v>353</v>
      </c>
      <c r="H124" s="29" t="s">
        <v>828</v>
      </c>
      <c r="J124" s="32" t="s">
        <v>1666</v>
      </c>
      <c r="K124" s="25" t="str">
        <f t="shared" si="5"/>
        <v>&lt;SoruCevap&gt;&lt;Soru&gt;DainiMurtehinKimlikNo&lt;/Soru&gt;&lt;Cevap&gt;&lt;/Cevap&gt;&lt;/SoruCevap&gt;</v>
      </c>
      <c r="L124" s="27" t="str">
        <f t="shared" si="6"/>
        <v>new item(){ Type = 1, Soru='DainiMurtehinKimlikNo', Cevap= },</v>
      </c>
    </row>
    <row r="125" spans="1:12" x14ac:dyDescent="0.25">
      <c r="A125" s="2">
        <v>124</v>
      </c>
      <c r="B125" s="2" t="s">
        <v>1429</v>
      </c>
      <c r="D125" s="2"/>
      <c r="E125" s="2" t="s">
        <v>831</v>
      </c>
      <c r="F125" s="26" t="s">
        <v>827</v>
      </c>
      <c r="G125" s="41" t="s">
        <v>354</v>
      </c>
      <c r="H125" s="29" t="s">
        <v>828</v>
      </c>
      <c r="I125" s="13" t="s">
        <v>1433</v>
      </c>
      <c r="J125" s="32" t="s">
        <v>1666</v>
      </c>
      <c r="K125" s="25" t="str">
        <f t="shared" si="5"/>
        <v>&lt;SoruCevap&gt;&lt;Soru&gt;MusteriAdi&lt;/Soru&gt;&lt;Cevap&gt;Test&lt;/Cevap&gt;&lt;/SoruCevap&gt;</v>
      </c>
      <c r="L125" s="27" t="str">
        <f t="shared" si="6"/>
        <v>new item(){ Type = 1, Soru='MusteriAdi', Cevap=Test },</v>
      </c>
    </row>
    <row r="126" spans="1:12" x14ac:dyDescent="0.25">
      <c r="A126" s="2">
        <v>125</v>
      </c>
      <c r="B126" s="2" t="s">
        <v>1429</v>
      </c>
      <c r="D126" s="2"/>
      <c r="E126" s="2" t="s">
        <v>831</v>
      </c>
      <c r="F126" s="26" t="s">
        <v>827</v>
      </c>
      <c r="G126" s="41" t="s">
        <v>355</v>
      </c>
      <c r="H126" s="29" t="s">
        <v>828</v>
      </c>
      <c r="I126" s="13" t="s">
        <v>1434</v>
      </c>
      <c r="J126" s="32" t="s">
        <v>1666</v>
      </c>
      <c r="K126" s="25" t="str">
        <f t="shared" si="5"/>
        <v>&lt;SoruCevap&gt;&lt;Soru&gt;MusteriSoyadi&lt;/Soru&gt;&lt;Cevap&gt;test&lt;/Cevap&gt;&lt;/SoruCevap&gt;</v>
      </c>
      <c r="L126" s="27" t="str">
        <f t="shared" si="6"/>
        <v>new item(){ Type = 1, Soru='MusteriSoyadi', Cevap=test },</v>
      </c>
    </row>
    <row r="127" spans="1:12" x14ac:dyDescent="0.25">
      <c r="A127" s="2">
        <v>126</v>
      </c>
      <c r="B127" s="2" t="s">
        <v>1429</v>
      </c>
      <c r="D127" s="2"/>
      <c r="E127" s="2" t="s">
        <v>831</v>
      </c>
      <c r="F127" s="26" t="s">
        <v>827</v>
      </c>
      <c r="G127" s="41" t="s">
        <v>356</v>
      </c>
      <c r="H127" s="29" t="s">
        <v>828</v>
      </c>
      <c r="I127" s="42" t="s">
        <v>1667</v>
      </c>
      <c r="J127" s="32" t="s">
        <v>1666</v>
      </c>
      <c r="K127" s="25" t="str">
        <f t="shared" si="5"/>
        <v>&lt;SoruCevap&gt;&lt;Soru&gt;MusteriEvMahalle&lt;/Soru&gt;&lt;Cevap&gt;Mevlana&lt;/Cevap&gt;&lt;/SoruCevap&gt;</v>
      </c>
      <c r="L127" s="27" t="str">
        <f t="shared" si="6"/>
        <v>new item(){ Type = 1, Soru='MusteriEvMahalle', Cevap=Mevlana },</v>
      </c>
    </row>
    <row r="128" spans="1:12" x14ac:dyDescent="0.25">
      <c r="A128" s="2">
        <v>127</v>
      </c>
      <c r="B128" s="2" t="s">
        <v>1429</v>
      </c>
      <c r="D128" s="2"/>
      <c r="E128" s="2" t="s">
        <v>831</v>
      </c>
      <c r="F128" s="26" t="s">
        <v>827</v>
      </c>
      <c r="G128" s="41" t="s">
        <v>357</v>
      </c>
      <c r="H128" s="29" t="s">
        <v>828</v>
      </c>
      <c r="I128" s="42" t="s">
        <v>1668</v>
      </c>
      <c r="J128" s="32" t="s">
        <v>1666</v>
      </c>
      <c r="K128" s="43" t="str">
        <f t="shared" si="5"/>
        <v>&lt;SoruCevap&gt;&lt;Soru&gt;MusteriEvCadde&lt;/Soru&gt;&lt;Cevap&gt;Sultan ahmet&lt;/Cevap&gt;&lt;/SoruCevap&gt;</v>
      </c>
      <c r="L128" s="27" t="str">
        <f t="shared" si="6"/>
        <v>new item(){ Type = 1, Soru='MusteriEvCadde', Cevap=Sultan ahmet },</v>
      </c>
    </row>
    <row r="129" spans="1:12" x14ac:dyDescent="0.25">
      <c r="A129" s="2">
        <v>128</v>
      </c>
      <c r="B129" s="2" t="s">
        <v>1429</v>
      </c>
      <c r="D129" s="2"/>
      <c r="E129" s="2" t="s">
        <v>831</v>
      </c>
      <c r="F129" s="26" t="s">
        <v>827</v>
      </c>
      <c r="G129" s="41" t="s">
        <v>358</v>
      </c>
      <c r="H129" s="29" t="s">
        <v>828</v>
      </c>
      <c r="I129" s="42">
        <v>7</v>
      </c>
      <c r="J129" s="32" t="s">
        <v>1666</v>
      </c>
      <c r="K129" s="25" t="str">
        <f t="shared" si="5"/>
        <v>&lt;SoruCevap&gt;&lt;Soru&gt;MusteriEvSokak&lt;/Soru&gt;&lt;Cevap&gt;7&lt;/Cevap&gt;&lt;/SoruCevap&gt;</v>
      </c>
      <c r="L129" s="27" t="str">
        <f t="shared" si="6"/>
        <v>new item(){ Type = 1, Soru='MusteriEvSokak', Cevap=7 },</v>
      </c>
    </row>
    <row r="130" spans="1:12" x14ac:dyDescent="0.25">
      <c r="A130" s="2">
        <v>129</v>
      </c>
      <c r="B130" s="2" t="s">
        <v>1429</v>
      </c>
      <c r="D130" s="2"/>
      <c r="E130" s="2" t="s">
        <v>831</v>
      </c>
      <c r="F130" s="26" t="s">
        <v>827</v>
      </c>
      <c r="G130" s="41" t="s">
        <v>359</v>
      </c>
      <c r="H130" s="29" t="s">
        <v>828</v>
      </c>
      <c r="I130" s="42" t="s">
        <v>1669</v>
      </c>
      <c r="J130" s="32" t="s">
        <v>1666</v>
      </c>
      <c r="K130" s="25" t="str">
        <f t="shared" si="5"/>
        <v>&lt;SoruCevap&gt;&lt;Soru&gt;MusteriEvApartmanAdi&lt;/Soru&gt;&lt;Cevap&gt;aker&lt;/Cevap&gt;&lt;/SoruCevap&gt;</v>
      </c>
      <c r="L130" s="27" t="str">
        <f t="shared" si="6"/>
        <v>new item(){ Type = 1, Soru='MusteriEvApartmanAdi', Cevap=aker },</v>
      </c>
    </row>
    <row r="131" spans="1:12" x14ac:dyDescent="0.25">
      <c r="A131" s="2">
        <v>130</v>
      </c>
      <c r="B131" s="2" t="s">
        <v>1429</v>
      </c>
      <c r="D131" s="2"/>
      <c r="E131" s="2" t="s">
        <v>831</v>
      </c>
      <c r="F131" s="26" t="s">
        <v>827</v>
      </c>
      <c r="G131" s="41" t="s">
        <v>360</v>
      </c>
      <c r="H131" s="29" t="s">
        <v>828</v>
      </c>
      <c r="I131" s="42">
        <v>1</v>
      </c>
      <c r="J131" s="32" t="s">
        <v>1666</v>
      </c>
      <c r="K131" s="25" t="str">
        <f t="shared" si="5"/>
        <v>&lt;SoruCevap&gt;&lt;Soru&gt;MusteriEvKapiNo&lt;/Soru&gt;&lt;Cevap&gt;1&lt;/Cevap&gt;&lt;/SoruCevap&gt;</v>
      </c>
      <c r="L131" s="27" t="str">
        <f t="shared" si="6"/>
        <v>new item(){ Type = 1, Soru='MusteriEvKapiNo', Cevap=1 },</v>
      </c>
    </row>
    <row r="132" spans="1:12" x14ac:dyDescent="0.25">
      <c r="A132" s="2">
        <v>131</v>
      </c>
      <c r="B132" s="2" t="s">
        <v>1429</v>
      </c>
      <c r="D132" s="2"/>
      <c r="E132" s="2" t="s">
        <v>831</v>
      </c>
      <c r="F132" s="26" t="s">
        <v>827</v>
      </c>
      <c r="G132" s="41" t="s">
        <v>361</v>
      </c>
      <c r="H132" s="29" t="s">
        <v>828</v>
      </c>
      <c r="I132" s="42">
        <v>7</v>
      </c>
      <c r="J132" s="32" t="s">
        <v>1666</v>
      </c>
      <c r="K132" s="25" t="str">
        <f t="shared" si="5"/>
        <v>&lt;SoruCevap&gt;&lt;Soru&gt;MusteriEvDaire&lt;/Soru&gt;&lt;Cevap&gt;7&lt;/Cevap&gt;&lt;/SoruCevap&gt;</v>
      </c>
      <c r="L132" s="27" t="str">
        <f t="shared" si="6"/>
        <v>new item(){ Type = 1, Soru='MusteriEvDaire', Cevap=7 },</v>
      </c>
    </row>
    <row r="133" spans="1:12" x14ac:dyDescent="0.25">
      <c r="A133" s="2">
        <v>132</v>
      </c>
      <c r="B133" s="2" t="s">
        <v>1429</v>
      </c>
      <c r="D133" s="2"/>
      <c r="E133" s="2" t="s">
        <v>831</v>
      </c>
      <c r="F133" s="26" t="s">
        <v>827</v>
      </c>
      <c r="G133" s="41" t="s">
        <v>362</v>
      </c>
      <c r="H133" s="29" t="s">
        <v>828</v>
      </c>
      <c r="I133" s="42" t="s">
        <v>1435</v>
      </c>
      <c r="J133" s="32" t="s">
        <v>1666</v>
      </c>
      <c r="K133" s="25" t="str">
        <f t="shared" si="5"/>
        <v>&lt;SoruCevap&gt;&lt;Soru&gt;MusteriEvKat&lt;/Soru&gt;&lt;Cevap&gt;-&lt;/Cevap&gt;&lt;/SoruCevap&gt;</v>
      </c>
      <c r="L133" s="27" t="str">
        <f t="shared" si="6"/>
        <v>new item(){ Type = 1, Soru='MusteriEvKat', Cevap=- },</v>
      </c>
    </row>
    <row r="134" spans="1:12" x14ac:dyDescent="0.25">
      <c r="A134" s="2">
        <v>133</v>
      </c>
      <c r="B134" s="2" t="s">
        <v>1429</v>
      </c>
      <c r="D134" s="2"/>
      <c r="E134" s="2" t="s">
        <v>831</v>
      </c>
      <c r="F134" s="26" t="s">
        <v>827</v>
      </c>
      <c r="G134" s="41" t="s">
        <v>363</v>
      </c>
      <c r="H134" s="29" t="s">
        <v>828</v>
      </c>
      <c r="I134" s="42" t="s">
        <v>1435</v>
      </c>
      <c r="J134" s="32" t="s">
        <v>1666</v>
      </c>
      <c r="K134" s="25" t="str">
        <f t="shared" si="5"/>
        <v>&lt;SoruCevap&gt;&lt;Soru&gt;MusteriPostaKodu&lt;/Soru&gt;&lt;Cevap&gt;-&lt;/Cevap&gt;&lt;/SoruCevap&gt;</v>
      </c>
      <c r="L134" s="27" t="str">
        <f t="shared" si="6"/>
        <v>new item(){ Type = 1, Soru='MusteriPostaKodu', Cevap=- },</v>
      </c>
    </row>
    <row r="135" spans="1:12" x14ac:dyDescent="0.25">
      <c r="A135" s="2">
        <v>134</v>
      </c>
      <c r="B135" s="2" t="s">
        <v>1429</v>
      </c>
      <c r="D135" s="2"/>
      <c r="E135" s="2" t="s">
        <v>831</v>
      </c>
      <c r="F135" s="26" t="s">
        <v>827</v>
      </c>
      <c r="G135" s="41" t="s">
        <v>364</v>
      </c>
      <c r="H135" s="29" t="s">
        <v>828</v>
      </c>
      <c r="I135" s="42">
        <v>5419322155</v>
      </c>
      <c r="J135" s="32" t="s">
        <v>1666</v>
      </c>
      <c r="K135" s="25" t="str">
        <f t="shared" si="5"/>
        <v>&lt;SoruCevap&gt;&lt;Soru&gt;MusteriEvTelefonNo&lt;/Soru&gt;&lt;Cevap&gt;5419322155&lt;/Cevap&gt;&lt;/SoruCevap&gt;</v>
      </c>
      <c r="L135" s="27" t="str">
        <f t="shared" si="6"/>
        <v>new item(){ Type = 1, Soru='MusteriEvTelefonNo', Cevap=5419322155 },</v>
      </c>
    </row>
    <row r="136" spans="1:12" x14ac:dyDescent="0.25">
      <c r="A136" s="2">
        <v>135</v>
      </c>
      <c r="B136" s="2" t="s">
        <v>1429</v>
      </c>
      <c r="D136" s="2"/>
      <c r="E136" s="2" t="s">
        <v>831</v>
      </c>
      <c r="F136" s="26" t="s">
        <v>827</v>
      </c>
      <c r="G136" s="41" t="s">
        <v>365</v>
      </c>
      <c r="H136" s="29" t="s">
        <v>828</v>
      </c>
      <c r="I136" s="42">
        <v>5419322155</v>
      </c>
      <c r="J136" s="32" t="s">
        <v>1666</v>
      </c>
      <c r="K136" s="25" t="str">
        <f t="shared" si="5"/>
        <v>&lt;SoruCevap&gt;&lt;Soru&gt;MusteriIsTelefonNo&lt;/Soru&gt;&lt;Cevap&gt;5419322155&lt;/Cevap&gt;&lt;/SoruCevap&gt;</v>
      </c>
      <c r="L136" s="27" t="str">
        <f t="shared" si="6"/>
        <v>new item(){ Type = 1, Soru='MusteriIsTelefonNo', Cevap=5419322155 },</v>
      </c>
    </row>
    <row r="137" spans="1:12" x14ac:dyDescent="0.25">
      <c r="A137" s="2">
        <v>136</v>
      </c>
      <c r="B137" s="2" t="s">
        <v>1429</v>
      </c>
      <c r="D137" s="2"/>
      <c r="E137" s="2" t="s">
        <v>831</v>
      </c>
      <c r="F137" s="26" t="s">
        <v>827</v>
      </c>
      <c r="G137" s="41" t="s">
        <v>366</v>
      </c>
      <c r="H137" s="29" t="s">
        <v>828</v>
      </c>
      <c r="I137" s="13">
        <v>5419322155</v>
      </c>
      <c r="J137" s="32" t="s">
        <v>1666</v>
      </c>
      <c r="K137" s="25" t="str">
        <f t="shared" si="5"/>
        <v>&lt;SoruCevap&gt;&lt;Soru&gt;MusteriCepTelefonNo&lt;/Soru&gt;&lt;Cevap&gt;5419322155&lt;/Cevap&gt;&lt;/SoruCevap&gt;</v>
      </c>
      <c r="L137" s="27" t="str">
        <f t="shared" si="6"/>
        <v>new item(){ Type = 1, Soru='MusteriCepTelefonNo', Cevap=5419322155 },</v>
      </c>
    </row>
    <row r="138" spans="1:12" x14ac:dyDescent="0.25">
      <c r="A138" s="2">
        <v>137</v>
      </c>
      <c r="B138" s="2" t="s">
        <v>1429</v>
      </c>
      <c r="D138" s="2"/>
      <c r="E138" s="2" t="s">
        <v>831</v>
      </c>
      <c r="F138" s="26" t="s">
        <v>827</v>
      </c>
      <c r="G138" s="41" t="s">
        <v>367</v>
      </c>
      <c r="H138" s="29" t="s">
        <v>828</v>
      </c>
      <c r="I138" s="44" t="s">
        <v>1436</v>
      </c>
      <c r="J138" s="32" t="s">
        <v>1666</v>
      </c>
      <c r="K138" s="25" t="str">
        <f t="shared" si="5"/>
        <v>&lt;SoruCevap&gt;&lt;Soru&gt;MusteriEPosta&lt;/Soru&gt;&lt;Cevap&gt;1@1.ir&lt;/Cevap&gt;&lt;/SoruCevap&gt;</v>
      </c>
      <c r="L138" s="27" t="str">
        <f t="shared" si="6"/>
        <v>new item(){ Type = 1, Soru='MusteriEPosta', Cevap=1@1.ir },</v>
      </c>
    </row>
    <row r="139" spans="1:12" x14ac:dyDescent="0.25">
      <c r="A139" s="2">
        <v>138</v>
      </c>
      <c r="B139" s="2" t="s">
        <v>1429</v>
      </c>
      <c r="D139" s="2"/>
      <c r="E139" s="2" t="s">
        <v>831</v>
      </c>
      <c r="F139" s="26" t="s">
        <v>827</v>
      </c>
      <c r="G139" s="41" t="s">
        <v>368</v>
      </c>
      <c r="H139" s="29" t="s">
        <v>828</v>
      </c>
      <c r="I139" s="13" t="s">
        <v>1433</v>
      </c>
      <c r="J139" s="32" t="s">
        <v>1666</v>
      </c>
      <c r="K139" s="25" t="str">
        <f t="shared" si="5"/>
        <v>&lt;SoruCevap&gt;&lt;Soru&gt;SigortaliAdi&lt;/Soru&gt;&lt;Cevap&gt;Test&lt;/Cevap&gt;&lt;/SoruCevap&gt;</v>
      </c>
      <c r="L139" s="27" t="str">
        <f t="shared" si="6"/>
        <v>new item(){ Type = 1, Soru='SigortaliAdi', Cevap=Test },</v>
      </c>
    </row>
    <row r="140" spans="1:12" x14ac:dyDescent="0.25">
      <c r="A140" s="2">
        <v>139</v>
      </c>
      <c r="B140" s="2" t="s">
        <v>1429</v>
      </c>
      <c r="D140" s="2"/>
      <c r="E140" s="2" t="s">
        <v>831</v>
      </c>
      <c r="F140" s="26" t="s">
        <v>827</v>
      </c>
      <c r="G140" s="41" t="s">
        <v>369</v>
      </c>
      <c r="H140" s="29" t="s">
        <v>828</v>
      </c>
      <c r="I140" s="13" t="s">
        <v>1434</v>
      </c>
      <c r="J140" s="32" t="s">
        <v>1666</v>
      </c>
      <c r="K140" s="25" t="str">
        <f t="shared" si="5"/>
        <v>&lt;SoruCevap&gt;&lt;Soru&gt;SigortaliSoyadi&lt;/Soru&gt;&lt;Cevap&gt;test&lt;/Cevap&gt;&lt;/SoruCevap&gt;</v>
      </c>
      <c r="L140" s="27" t="str">
        <f t="shared" si="6"/>
        <v>new item(){ Type = 1, Soru='SigortaliSoyadi', Cevap=test },</v>
      </c>
    </row>
    <row r="141" spans="1:12" x14ac:dyDescent="0.25">
      <c r="A141" s="2">
        <v>140</v>
      </c>
      <c r="B141" s="2" t="s">
        <v>1429</v>
      </c>
      <c r="D141" s="2"/>
      <c r="E141" s="2" t="s">
        <v>831</v>
      </c>
      <c r="F141" s="26" t="s">
        <v>827</v>
      </c>
      <c r="G141" s="41" t="s">
        <v>370</v>
      </c>
      <c r="H141" s="29" t="s">
        <v>828</v>
      </c>
      <c r="I141" s="42" t="s">
        <v>1667</v>
      </c>
      <c r="J141" s="32" t="s">
        <v>1666</v>
      </c>
      <c r="K141" s="25" t="str">
        <f t="shared" si="5"/>
        <v>&lt;SoruCevap&gt;&lt;Soru&gt;SigortaliEvMahalle&lt;/Soru&gt;&lt;Cevap&gt;Mevlana&lt;/Cevap&gt;&lt;/SoruCevap&gt;</v>
      </c>
      <c r="L141" s="27" t="str">
        <f t="shared" si="6"/>
        <v>new item(){ Type = 1, Soru='SigortaliEvMahalle', Cevap=Mevlana },</v>
      </c>
    </row>
    <row r="142" spans="1:12" x14ac:dyDescent="0.25">
      <c r="A142" s="2">
        <v>141</v>
      </c>
      <c r="B142" s="2" t="s">
        <v>1429</v>
      </c>
      <c r="D142" s="2"/>
      <c r="E142" s="2" t="s">
        <v>831</v>
      </c>
      <c r="F142" s="26" t="s">
        <v>827</v>
      </c>
      <c r="G142" s="41" t="s">
        <v>371</v>
      </c>
      <c r="H142" s="29" t="s">
        <v>828</v>
      </c>
      <c r="I142" s="42" t="s">
        <v>1668</v>
      </c>
      <c r="J142" s="32" t="s">
        <v>1666</v>
      </c>
      <c r="K142" s="25" t="str">
        <f t="shared" si="5"/>
        <v>&lt;SoruCevap&gt;&lt;Soru&gt;SigortaliEvCadde&lt;/Soru&gt;&lt;Cevap&gt;Sultan ahmet&lt;/Cevap&gt;&lt;/SoruCevap&gt;</v>
      </c>
      <c r="L142" s="27" t="str">
        <f t="shared" si="6"/>
        <v>new item(){ Type = 1, Soru='SigortaliEvCadde', Cevap=Sultan ahmet },</v>
      </c>
    </row>
    <row r="143" spans="1:12" x14ac:dyDescent="0.25">
      <c r="A143" s="2">
        <v>142</v>
      </c>
      <c r="B143" s="2" t="s">
        <v>1429</v>
      </c>
      <c r="D143" s="2"/>
      <c r="E143" s="2" t="s">
        <v>831</v>
      </c>
      <c r="F143" s="26" t="s">
        <v>827</v>
      </c>
      <c r="G143" s="41" t="s">
        <v>372</v>
      </c>
      <c r="H143" s="29" t="s">
        <v>828</v>
      </c>
      <c r="I143" s="42">
        <v>7</v>
      </c>
      <c r="J143" s="32" t="s">
        <v>1666</v>
      </c>
      <c r="K143" s="25" t="str">
        <f t="shared" si="5"/>
        <v>&lt;SoruCevap&gt;&lt;Soru&gt;SigortaliEvSokak&lt;/Soru&gt;&lt;Cevap&gt;7&lt;/Cevap&gt;&lt;/SoruCevap&gt;</v>
      </c>
      <c r="L143" s="27" t="str">
        <f t="shared" si="6"/>
        <v>new item(){ Type = 1, Soru='SigortaliEvSokak', Cevap=7 },</v>
      </c>
    </row>
    <row r="144" spans="1:12" x14ac:dyDescent="0.25">
      <c r="A144" s="2">
        <v>143</v>
      </c>
      <c r="B144" s="2" t="s">
        <v>1429</v>
      </c>
      <c r="D144" s="2"/>
      <c r="E144" s="2" t="s">
        <v>831</v>
      </c>
      <c r="F144" s="26" t="s">
        <v>827</v>
      </c>
      <c r="G144" s="41" t="s">
        <v>373</v>
      </c>
      <c r="H144" s="29" t="s">
        <v>828</v>
      </c>
      <c r="I144" s="42" t="s">
        <v>1669</v>
      </c>
      <c r="J144" s="32" t="s">
        <v>1666</v>
      </c>
      <c r="K144" s="25" t="str">
        <f t="shared" si="5"/>
        <v>&lt;SoruCevap&gt;&lt;Soru&gt;SigortaliEvApartmanAdi&lt;/Soru&gt;&lt;Cevap&gt;aker&lt;/Cevap&gt;&lt;/SoruCevap&gt;</v>
      </c>
      <c r="L144" s="27" t="str">
        <f t="shared" si="6"/>
        <v>new item(){ Type = 1, Soru='SigortaliEvApartmanAdi', Cevap=aker },</v>
      </c>
    </row>
    <row r="145" spans="1:12" x14ac:dyDescent="0.25">
      <c r="A145" s="2">
        <v>144</v>
      </c>
      <c r="B145" s="2" t="s">
        <v>1429</v>
      </c>
      <c r="D145" s="2"/>
      <c r="E145" s="2" t="s">
        <v>831</v>
      </c>
      <c r="F145" s="26" t="s">
        <v>827</v>
      </c>
      <c r="G145" s="41" t="s">
        <v>374</v>
      </c>
      <c r="H145" s="29" t="s">
        <v>828</v>
      </c>
      <c r="I145" s="42">
        <v>1</v>
      </c>
      <c r="J145" s="32" t="s">
        <v>1666</v>
      </c>
      <c r="K145" s="25" t="str">
        <f t="shared" si="5"/>
        <v>&lt;SoruCevap&gt;&lt;Soru&gt;SigortaliEvKapiNo&lt;/Soru&gt;&lt;Cevap&gt;1&lt;/Cevap&gt;&lt;/SoruCevap&gt;</v>
      </c>
      <c r="L145" s="27" t="str">
        <f t="shared" si="6"/>
        <v>new item(){ Type = 1, Soru='SigortaliEvKapiNo', Cevap=1 },</v>
      </c>
    </row>
    <row r="146" spans="1:12" x14ac:dyDescent="0.25">
      <c r="A146" s="2">
        <v>145</v>
      </c>
      <c r="B146" s="2" t="s">
        <v>1429</v>
      </c>
      <c r="D146" s="2"/>
      <c r="E146" s="2" t="s">
        <v>831</v>
      </c>
      <c r="F146" s="26" t="s">
        <v>827</v>
      </c>
      <c r="G146" s="41" t="s">
        <v>375</v>
      </c>
      <c r="H146" s="29" t="s">
        <v>828</v>
      </c>
      <c r="I146" s="42">
        <v>7</v>
      </c>
      <c r="J146" s="32" t="s">
        <v>1666</v>
      </c>
      <c r="K146" s="25" t="str">
        <f t="shared" si="5"/>
        <v>&lt;SoruCevap&gt;&lt;Soru&gt;SigortaliEvDaire&lt;/Soru&gt;&lt;Cevap&gt;7&lt;/Cevap&gt;&lt;/SoruCevap&gt;</v>
      </c>
      <c r="L146" s="27" t="str">
        <f t="shared" si="6"/>
        <v>new item(){ Type = 1, Soru='SigortaliEvDaire', Cevap=7 },</v>
      </c>
    </row>
    <row r="147" spans="1:12" x14ac:dyDescent="0.25">
      <c r="A147" s="2">
        <v>146</v>
      </c>
      <c r="B147" s="2" t="s">
        <v>1429</v>
      </c>
      <c r="D147" s="2"/>
      <c r="E147" s="2" t="s">
        <v>831</v>
      </c>
      <c r="F147" s="26" t="s">
        <v>827</v>
      </c>
      <c r="G147" s="41" t="s">
        <v>376</v>
      </c>
      <c r="H147" s="29" t="s">
        <v>828</v>
      </c>
      <c r="I147" s="42" t="s">
        <v>1435</v>
      </c>
      <c r="J147" s="32" t="s">
        <v>1666</v>
      </c>
      <c r="K147" s="25" t="str">
        <f t="shared" si="5"/>
        <v>&lt;SoruCevap&gt;&lt;Soru&gt;SigortaliEvKat&lt;/Soru&gt;&lt;Cevap&gt;-&lt;/Cevap&gt;&lt;/SoruCevap&gt;</v>
      </c>
      <c r="L147" s="27" t="str">
        <f t="shared" si="6"/>
        <v>new item(){ Type = 1, Soru='SigortaliEvKat', Cevap=- },</v>
      </c>
    </row>
    <row r="148" spans="1:12" x14ac:dyDescent="0.25">
      <c r="A148" s="2">
        <v>147</v>
      </c>
      <c r="B148" s="2" t="s">
        <v>1429</v>
      </c>
      <c r="D148" s="2"/>
      <c r="E148" s="2" t="s">
        <v>831</v>
      </c>
      <c r="F148" s="26" t="s">
        <v>827</v>
      </c>
      <c r="G148" s="41" t="s">
        <v>377</v>
      </c>
      <c r="H148" s="29" t="s">
        <v>828</v>
      </c>
      <c r="I148" s="42" t="s">
        <v>1435</v>
      </c>
      <c r="J148" s="32" t="s">
        <v>1666</v>
      </c>
      <c r="K148" s="25" t="str">
        <f t="shared" si="5"/>
        <v>&lt;SoruCevap&gt;&lt;Soru&gt;SigortaliPostaKodu&lt;/Soru&gt;&lt;Cevap&gt;-&lt;/Cevap&gt;&lt;/SoruCevap&gt;</v>
      </c>
      <c r="L148" s="27" t="str">
        <f t="shared" si="6"/>
        <v>new item(){ Type = 1, Soru='SigortaliPostaKodu', Cevap=- },</v>
      </c>
    </row>
    <row r="149" spans="1:12" x14ac:dyDescent="0.25">
      <c r="A149" s="2">
        <v>148</v>
      </c>
      <c r="B149" s="2" t="s">
        <v>1429</v>
      </c>
      <c r="D149" s="2"/>
      <c r="E149" s="2" t="s">
        <v>831</v>
      </c>
      <c r="F149" s="26" t="s">
        <v>827</v>
      </c>
      <c r="G149" s="41" t="s">
        <v>378</v>
      </c>
      <c r="H149" s="29" t="s">
        <v>828</v>
      </c>
      <c r="I149" s="42">
        <v>5419322155</v>
      </c>
      <c r="J149" s="32" t="s">
        <v>1666</v>
      </c>
      <c r="K149" s="25" t="str">
        <f t="shared" si="5"/>
        <v>&lt;SoruCevap&gt;&lt;Soru&gt;SigortaliEvTelefonNo&lt;/Soru&gt;&lt;Cevap&gt;5419322155&lt;/Cevap&gt;&lt;/SoruCevap&gt;</v>
      </c>
      <c r="L149" s="27" t="str">
        <f t="shared" si="6"/>
        <v>new item(){ Type = 1, Soru='SigortaliEvTelefonNo', Cevap=5419322155 },</v>
      </c>
    </row>
    <row r="150" spans="1:12" x14ac:dyDescent="0.25">
      <c r="A150" s="2">
        <v>149</v>
      </c>
      <c r="B150" s="2" t="s">
        <v>1429</v>
      </c>
      <c r="D150" s="2"/>
      <c r="E150" s="2" t="s">
        <v>831</v>
      </c>
      <c r="F150" s="26" t="s">
        <v>827</v>
      </c>
      <c r="G150" s="41" t="s">
        <v>379</v>
      </c>
      <c r="H150" s="29" t="s">
        <v>828</v>
      </c>
      <c r="I150" s="42">
        <v>5419322155</v>
      </c>
      <c r="J150" s="32" t="s">
        <v>1666</v>
      </c>
      <c r="K150" s="25" t="str">
        <f t="shared" si="5"/>
        <v>&lt;SoruCevap&gt;&lt;Soru&gt;SigortaliIsTelefonNo&lt;/Soru&gt;&lt;Cevap&gt;5419322155&lt;/Cevap&gt;&lt;/SoruCevap&gt;</v>
      </c>
      <c r="L150" s="27" t="str">
        <f t="shared" si="6"/>
        <v>new item(){ Type = 1, Soru='SigortaliIsTelefonNo', Cevap=5419322155 },</v>
      </c>
    </row>
    <row r="151" spans="1:12" x14ac:dyDescent="0.25">
      <c r="A151" s="2">
        <v>150</v>
      </c>
      <c r="B151" s="2" t="s">
        <v>1429</v>
      </c>
      <c r="D151" s="2"/>
      <c r="E151" s="2" t="s">
        <v>831</v>
      </c>
      <c r="F151" s="26" t="s">
        <v>827</v>
      </c>
      <c r="G151" s="41" t="s">
        <v>380</v>
      </c>
      <c r="H151" s="29" t="s">
        <v>828</v>
      </c>
      <c r="I151" s="13">
        <v>5419322155</v>
      </c>
      <c r="J151" s="32" t="s">
        <v>1666</v>
      </c>
      <c r="K151" s="25" t="str">
        <f t="shared" si="5"/>
        <v>&lt;SoruCevap&gt;&lt;Soru&gt;SigortaliCepTelefonNo&lt;/Soru&gt;&lt;Cevap&gt;5419322155&lt;/Cevap&gt;&lt;/SoruCevap&gt;</v>
      </c>
      <c r="L151" s="27" t="str">
        <f t="shared" si="6"/>
        <v>new item(){ Type = 1, Soru='SigortaliCepTelefonNo', Cevap=5419322155 },</v>
      </c>
    </row>
    <row r="152" spans="1:12" x14ac:dyDescent="0.25">
      <c r="A152" s="2">
        <v>151</v>
      </c>
      <c r="B152" s="2" t="s">
        <v>1429</v>
      </c>
      <c r="D152" s="2"/>
      <c r="E152" s="2" t="s">
        <v>831</v>
      </c>
      <c r="F152" s="26" t="s">
        <v>827</v>
      </c>
      <c r="G152" s="41" t="s">
        <v>381</v>
      </c>
      <c r="H152" s="29" t="s">
        <v>828</v>
      </c>
      <c r="I152" s="44" t="s">
        <v>1436</v>
      </c>
      <c r="J152" s="32" t="s">
        <v>1666</v>
      </c>
      <c r="K152" s="25" t="str">
        <f t="shared" si="5"/>
        <v>&lt;SoruCevap&gt;&lt;Soru&gt;SigortaliEPosta&lt;/Soru&gt;&lt;Cevap&gt;1@1.ir&lt;/Cevap&gt;&lt;/SoruCevap&gt;</v>
      </c>
      <c r="L152" s="27" t="str">
        <f t="shared" si="6"/>
        <v>new item(){ Type = 1, Soru='SigortaliEPosta', Cevap=1@1.ir },</v>
      </c>
    </row>
    <row r="153" spans="1:12" x14ac:dyDescent="0.25">
      <c r="A153" s="2">
        <v>152</v>
      </c>
      <c r="B153" s="2" t="s">
        <v>1429</v>
      </c>
      <c r="D153" s="2"/>
      <c r="E153" s="2" t="s">
        <v>830</v>
      </c>
      <c r="F153" s="26" t="s">
        <v>827</v>
      </c>
      <c r="G153" s="41" t="s">
        <v>382</v>
      </c>
      <c r="H153" s="29" t="s">
        <v>828</v>
      </c>
      <c r="I153" s="42" t="s">
        <v>1665</v>
      </c>
      <c r="J153" s="32" t="s">
        <v>1666</v>
      </c>
      <c r="K153" s="25" t="str">
        <f t="shared" si="5"/>
        <v>&lt;SoruCevap&gt;&lt;Soru&gt;KrediKartiNo&lt;/Soru&gt;&lt;Cevap&gt;1111111111111111&lt;/Cevap&gt;&lt;/SoruCevap&gt;</v>
      </c>
      <c r="L153" s="27" t="str">
        <f t="shared" si="6"/>
        <v>new item(){ Type = 1, Soru='KrediKartiNo', Cevap=1111111111111111 },</v>
      </c>
    </row>
    <row r="154" spans="1:12" x14ac:dyDescent="0.25">
      <c r="A154" s="2">
        <v>153</v>
      </c>
      <c r="B154" s="2" t="s">
        <v>1429</v>
      </c>
      <c r="D154" s="2"/>
      <c r="E154" s="2" t="s">
        <v>830</v>
      </c>
      <c r="F154" s="26" t="s">
        <v>827</v>
      </c>
      <c r="G154" s="41" t="s">
        <v>383</v>
      </c>
      <c r="H154" s="29" t="s">
        <v>828</v>
      </c>
      <c r="I154" s="13">
        <v>11</v>
      </c>
      <c r="J154" s="32" t="s">
        <v>1666</v>
      </c>
      <c r="K154" s="25" t="str">
        <f t="shared" si="5"/>
        <v>&lt;SoruCevap&gt;&lt;Soru&gt;KrediKartiSonKullanmaAy&lt;/Soru&gt;&lt;Cevap&gt;11&lt;/Cevap&gt;&lt;/SoruCevap&gt;</v>
      </c>
      <c r="L154" s="27" t="str">
        <f t="shared" si="6"/>
        <v>new item(){ Type = 1, Soru='KrediKartiSonKullanmaAy', Cevap=11 },</v>
      </c>
    </row>
    <row r="155" spans="1:12" x14ac:dyDescent="0.25">
      <c r="A155" s="2">
        <v>154</v>
      </c>
      <c r="B155" s="2" t="s">
        <v>1429</v>
      </c>
      <c r="D155" s="2"/>
      <c r="E155" s="2" t="s">
        <v>830</v>
      </c>
      <c r="F155" s="26" t="s">
        <v>827</v>
      </c>
      <c r="G155" s="41" t="s">
        <v>384</v>
      </c>
      <c r="H155" s="29" t="s">
        <v>828</v>
      </c>
      <c r="I155" s="13">
        <v>1111</v>
      </c>
      <c r="J155" s="32" t="s">
        <v>1666</v>
      </c>
      <c r="K155" s="25" t="str">
        <f t="shared" si="5"/>
        <v>&lt;SoruCevap&gt;&lt;Soru&gt;KrediKartiSonKullanmaYil&lt;/Soru&gt;&lt;Cevap&gt;1111&lt;/Cevap&gt;&lt;/SoruCevap&gt;</v>
      </c>
      <c r="L155" s="27" t="str">
        <f t="shared" si="6"/>
        <v>new item(){ Type = 1, Soru='KrediKartiSonKullanmaYil', Cevap=1111 },</v>
      </c>
    </row>
    <row r="156" spans="1:12" x14ac:dyDescent="0.25">
      <c r="A156" s="2">
        <v>155</v>
      </c>
      <c r="B156" s="2" t="s">
        <v>1429</v>
      </c>
      <c r="D156" s="2"/>
      <c r="E156" s="2" t="s">
        <v>830</v>
      </c>
      <c r="F156" s="26" t="s">
        <v>827</v>
      </c>
      <c r="G156" s="41" t="s">
        <v>385</v>
      </c>
      <c r="H156" s="29" t="s">
        <v>828</v>
      </c>
      <c r="I156" s="13" t="s">
        <v>1437</v>
      </c>
      <c r="J156" s="32" t="s">
        <v>1666</v>
      </c>
      <c r="K156" s="25" t="str">
        <f t="shared" si="5"/>
        <v>&lt;SoruCevap&gt;&lt;Soru&gt;KrediKartiUstundekiIsim&lt;/Soru&gt;&lt;Cevap&gt;111 1111&lt;/Cevap&gt;&lt;/SoruCevap&gt;</v>
      </c>
      <c r="L156" s="27" t="str">
        <f t="shared" si="6"/>
        <v>new item(){ Type = 1, Soru='KrediKartiUstundekiIsim', Cevap=111 1111 },</v>
      </c>
    </row>
    <row r="157" spans="1:12" x14ac:dyDescent="0.25">
      <c r="A157" s="2">
        <v>156</v>
      </c>
      <c r="B157" s="2" t="s">
        <v>1429</v>
      </c>
      <c r="D157" s="2"/>
      <c r="E157" s="2" t="s">
        <v>830</v>
      </c>
      <c r="F157" s="26" t="s">
        <v>827</v>
      </c>
      <c r="G157" s="41" t="s">
        <v>386</v>
      </c>
      <c r="H157" s="29" t="s">
        <v>828</v>
      </c>
      <c r="I157" s="13">
        <v>111</v>
      </c>
      <c r="J157" s="32" t="s">
        <v>1666</v>
      </c>
      <c r="K157" s="25" t="str">
        <f t="shared" ref="K157:K214" si="7">F157&amp;G157&amp;H157&amp;I157&amp;J157</f>
        <v>&lt;SoruCevap&gt;&lt;Soru&gt;KrediKartiGuvenlikNo&lt;/Soru&gt;&lt;Cevap&gt;111&lt;/Cevap&gt;&lt;/SoruCevap&gt;</v>
      </c>
      <c r="L157" s="27" t="str">
        <f t="shared" si="6"/>
        <v>new item(){ Type = 1, Soru='KrediKartiGuvenlikNo', Cevap=111 },</v>
      </c>
    </row>
    <row r="158" spans="1:12" x14ac:dyDescent="0.25">
      <c r="A158" s="2">
        <v>157</v>
      </c>
      <c r="B158" s="2" t="s">
        <v>1429</v>
      </c>
      <c r="D158" s="2"/>
      <c r="E158" s="2" t="s">
        <v>830</v>
      </c>
      <c r="F158" s="26" t="s">
        <v>827</v>
      </c>
      <c r="G158" s="41" t="s">
        <v>387</v>
      </c>
      <c r="H158" s="29" t="s">
        <v>828</v>
      </c>
      <c r="I158" s="13">
        <v>1</v>
      </c>
      <c r="J158" s="32" t="s">
        <v>1666</v>
      </c>
      <c r="K158" s="25" t="str">
        <f t="shared" si="7"/>
        <v>&lt;SoruCevap&gt;&lt;Soru&gt;BlokeliTaksitAdedi&lt;/Soru&gt;&lt;Cevap&gt;1&lt;/Cevap&gt;&lt;/SoruCevap&gt;</v>
      </c>
      <c r="L158" s="27" t="str">
        <f t="shared" si="6"/>
        <v>new item(){ Type = 1, Soru='BlokeliTaksitAdedi', Cevap=1 },</v>
      </c>
    </row>
    <row r="159" spans="1:12" x14ac:dyDescent="0.25">
      <c r="A159" s="2">
        <v>158</v>
      </c>
      <c r="B159" s="2" t="s">
        <v>1429</v>
      </c>
      <c r="D159" s="2"/>
      <c r="E159" s="2" t="s">
        <v>832</v>
      </c>
      <c r="F159" s="26" t="s">
        <v>827</v>
      </c>
      <c r="G159" s="41" t="s">
        <v>388</v>
      </c>
      <c r="H159" s="29" t="s">
        <v>828</v>
      </c>
      <c r="I159" s="42" t="s">
        <v>1663</v>
      </c>
      <c r="J159" s="32" t="s">
        <v>1666</v>
      </c>
      <c r="K159" s="25" t="str">
        <f t="shared" si="7"/>
        <v>&lt;SoruCevap&gt;&lt;Soru&gt;TeklifHash&lt;/Soru&gt;&lt;Cevap&gt;1.20231126184172E+75&lt;/Cevap&gt;&lt;/SoruCevap&gt;</v>
      </c>
      <c r="L159" s="27" t="str">
        <f t="shared" si="6"/>
        <v>new item(){ Type = 1, Soru='TeklifHash', Cevap=1.20231126184172E+75 },</v>
      </c>
    </row>
    <row r="160" spans="1:12" x14ac:dyDescent="0.25">
      <c r="A160" s="2">
        <v>159</v>
      </c>
      <c r="B160" s="2" t="s">
        <v>1429</v>
      </c>
      <c r="D160" s="2"/>
      <c r="E160" s="2" t="s">
        <v>832</v>
      </c>
      <c r="F160" s="26" t="s">
        <v>827</v>
      </c>
      <c r="G160" s="41" t="s">
        <v>389</v>
      </c>
      <c r="H160" s="29" t="s">
        <v>828</v>
      </c>
      <c r="J160" s="32" t="s">
        <v>1666</v>
      </c>
      <c r="K160" s="25" t="str">
        <f t="shared" si="7"/>
        <v>&lt;SoruCevap&gt;&lt;Soru&gt;UrunAdi&lt;/Soru&gt;&lt;Cevap&gt;&lt;/Cevap&gt;&lt;/SoruCevap&gt;</v>
      </c>
      <c r="L160" s="27" t="str">
        <f t="shared" si="6"/>
        <v>new item(){ Type = 1, Soru='UrunAdi', Cevap= },</v>
      </c>
    </row>
    <row r="161" spans="1:12" x14ac:dyDescent="0.25">
      <c r="A161" s="2">
        <v>160</v>
      </c>
      <c r="B161" s="2" t="s">
        <v>1429</v>
      </c>
      <c r="D161" s="2"/>
      <c r="E161" s="2" t="s">
        <v>831</v>
      </c>
      <c r="F161" s="26" t="s">
        <v>827</v>
      </c>
      <c r="G161" s="41" t="s">
        <v>390</v>
      </c>
      <c r="H161" s="29" t="s">
        <v>828</v>
      </c>
      <c r="I161" s="13" t="s">
        <v>1664</v>
      </c>
      <c r="J161" s="32" t="s">
        <v>1666</v>
      </c>
      <c r="K161" s="25" t="str">
        <f t="shared" si="7"/>
        <v>&lt;SoruCevap&gt;&lt;Soru&gt;KayitTuru&lt;/Soru&gt;&lt;Cevap&gt;P&lt;/Cevap&gt;&lt;/SoruCevap&gt;</v>
      </c>
      <c r="L161" s="27" t="str">
        <f t="shared" si="6"/>
        <v>new item(){ Type = 1, Soru='KayitTuru', Cevap=P },</v>
      </c>
    </row>
    <row r="162" spans="1:12" x14ac:dyDescent="0.25">
      <c r="A162" s="2">
        <v>161</v>
      </c>
      <c r="B162" s="2" t="s">
        <v>1429</v>
      </c>
      <c r="D162" s="2"/>
      <c r="E162" s="2" t="s">
        <v>832</v>
      </c>
      <c r="F162" s="26" t="s">
        <v>827</v>
      </c>
      <c r="G162" s="41" t="s">
        <v>391</v>
      </c>
      <c r="H162" s="29" t="s">
        <v>828</v>
      </c>
      <c r="J162" s="32" t="s">
        <v>1666</v>
      </c>
      <c r="K162" s="25" t="str">
        <f t="shared" si="7"/>
        <v>&lt;SoruCevap&gt;&lt;Soru&gt;HesaplanmisBrutPrim&lt;/Soru&gt;&lt;Cevap&gt;&lt;/Cevap&gt;&lt;/SoruCevap&gt;</v>
      </c>
      <c r="L162" s="27" t="str">
        <f t="shared" si="6"/>
        <v>new item(){ Type = 1, Soru='HesaplanmisBrutPrim', Cevap= },</v>
      </c>
    </row>
    <row r="163" spans="1:12" x14ac:dyDescent="0.25">
      <c r="A163" s="2">
        <v>162</v>
      </c>
      <c r="B163" s="2" t="s">
        <v>1429</v>
      </c>
      <c r="D163" s="2"/>
      <c r="E163" s="2" t="s">
        <v>832</v>
      </c>
      <c r="F163" s="26" t="s">
        <v>827</v>
      </c>
      <c r="G163" s="41" t="s">
        <v>392</v>
      </c>
      <c r="H163" s="29" t="s">
        <v>828</v>
      </c>
      <c r="J163" s="32" t="s">
        <v>1666</v>
      </c>
      <c r="K163" s="25" t="str">
        <f t="shared" si="7"/>
        <v>&lt;SoruCevap&gt;&lt;Soru&gt;GuncellenecekTeklifNo&lt;/Soru&gt;&lt;Cevap&gt;&lt;/Cevap&gt;&lt;/SoruCevap&gt;</v>
      </c>
      <c r="L163" s="27" t="str">
        <f t="shared" si="6"/>
        <v>new item(){ Type = 1, Soru='GuncellenecekTeklifNo', Cevap= },</v>
      </c>
    </row>
    <row r="164" spans="1:12" x14ac:dyDescent="0.25">
      <c r="A164" s="2">
        <v>163</v>
      </c>
      <c r="B164" s="2" t="s">
        <v>1429</v>
      </c>
      <c r="D164" s="2"/>
      <c r="E164" s="2" t="s">
        <v>832</v>
      </c>
      <c r="F164" s="26" t="s">
        <v>827</v>
      </c>
      <c r="G164" s="41" t="s">
        <v>393</v>
      </c>
      <c r="H164" s="29" t="s">
        <v>828</v>
      </c>
      <c r="J164" s="32" t="s">
        <v>1666</v>
      </c>
      <c r="K164" s="25" t="str">
        <f t="shared" si="7"/>
        <v>&lt;SoruCevap&gt;&lt;Soru&gt;EkSigortali_X_N&lt;/Soru&gt;&lt;Cevap&gt;&lt;/Cevap&gt;&lt;/SoruCevap&gt;</v>
      </c>
      <c r="L164" s="27" t="str">
        <f t="shared" si="6"/>
        <v>new item(){ Type = 1, Soru='EkSigortali_X_N', Cevap= },</v>
      </c>
    </row>
    <row r="165" spans="1:12" x14ac:dyDescent="0.25">
      <c r="A165" s="2">
        <v>164</v>
      </c>
      <c r="B165" s="2" t="s">
        <v>1429</v>
      </c>
      <c r="D165" s="2"/>
      <c r="E165" s="2" t="s">
        <v>832</v>
      </c>
      <c r="F165" s="26" t="s">
        <v>827</v>
      </c>
      <c r="G165" s="41" t="s">
        <v>394</v>
      </c>
      <c r="H165" s="29" t="s">
        <v>828</v>
      </c>
      <c r="J165" s="32" t="s">
        <v>1666</v>
      </c>
      <c r="K165" s="25" t="str">
        <f t="shared" si="7"/>
        <v>&lt;SoruCevap&gt;&lt;Soru&gt;PoliceHesapLogEkle&lt;/Soru&gt;&lt;Cevap&gt;&lt;/Cevap&gt;&lt;/SoruCevap&gt;</v>
      </c>
      <c r="L165" s="27" t="str">
        <f t="shared" si="6"/>
        <v>new item(){ Type = 1, Soru='PoliceHesapLogEkle', Cevap= },</v>
      </c>
    </row>
    <row r="166" spans="1:12" x14ac:dyDescent="0.25">
      <c r="A166" s="2">
        <v>165</v>
      </c>
      <c r="B166" s="2" t="s">
        <v>1429</v>
      </c>
      <c r="D166" s="2"/>
      <c r="E166" s="2" t="s">
        <v>832</v>
      </c>
      <c r="F166" s="26" t="s">
        <v>827</v>
      </c>
      <c r="G166" s="41" t="s">
        <v>395</v>
      </c>
      <c r="H166" s="29" t="s">
        <v>828</v>
      </c>
      <c r="J166" s="32" t="s">
        <v>1666</v>
      </c>
      <c r="K166" s="25" t="str">
        <f t="shared" si="7"/>
        <v>&lt;SoruCevap&gt;&lt;Soru&gt;_SaglikTarifeId&lt;/Soru&gt;&lt;Cevap&gt;&lt;/Cevap&gt;&lt;/SoruCevap&gt;</v>
      </c>
      <c r="L166" s="27" t="str">
        <f t="shared" ref="L166:L214" si="8">"new item(){ Type = 1, Soru='"&amp;G166&amp;"', Cevap="&amp;I166&amp;" },"</f>
        <v>new item(){ Type = 1, Soru='_SaglikTarifeId', Cevap= },</v>
      </c>
    </row>
    <row r="167" spans="1:12" x14ac:dyDescent="0.25">
      <c r="A167" s="2">
        <v>166</v>
      </c>
      <c r="B167" s="2" t="s">
        <v>1429</v>
      </c>
      <c r="D167" s="2"/>
      <c r="E167" s="2" t="s">
        <v>831</v>
      </c>
      <c r="F167" s="26" t="s">
        <v>827</v>
      </c>
      <c r="G167" s="41" t="s">
        <v>396</v>
      </c>
      <c r="H167" s="29" t="s">
        <v>828</v>
      </c>
      <c r="I167" s="42" t="s">
        <v>1429</v>
      </c>
      <c r="J167" s="32" t="s">
        <v>1666</v>
      </c>
      <c r="K167" s="25" t="str">
        <f t="shared" si="7"/>
        <v>&lt;SoruCevap&gt;&lt;Soru&gt;_BEYAN001&lt;/Soru&gt;&lt;Cevap&gt;H&lt;/Cevap&gt;&lt;/SoruCevap&gt;</v>
      </c>
      <c r="L167" s="27" t="str">
        <f t="shared" si="8"/>
        <v>new item(){ Type = 1, Soru='_BEYAN001', Cevap=H },</v>
      </c>
    </row>
    <row r="168" spans="1:12" x14ac:dyDescent="0.25">
      <c r="A168" s="2">
        <v>167</v>
      </c>
      <c r="B168" s="2" t="s">
        <v>1429</v>
      </c>
      <c r="D168" s="2"/>
      <c r="E168" s="2" t="s">
        <v>831</v>
      </c>
      <c r="F168" s="26" t="s">
        <v>827</v>
      </c>
      <c r="G168" s="41" t="s">
        <v>397</v>
      </c>
      <c r="H168" s="29" t="s">
        <v>828</v>
      </c>
      <c r="I168" s="13" t="s">
        <v>1429</v>
      </c>
      <c r="J168" s="32" t="s">
        <v>1666</v>
      </c>
      <c r="K168" s="25" t="str">
        <f t="shared" si="7"/>
        <v>&lt;SoruCevap&gt;&lt;Soru&gt;_BEYAN002&lt;/Soru&gt;&lt;Cevap&gt;H&lt;/Cevap&gt;&lt;/SoruCevap&gt;</v>
      </c>
      <c r="L168" s="27" t="str">
        <f t="shared" si="8"/>
        <v>new item(){ Type = 1, Soru='_BEYAN002', Cevap=H },</v>
      </c>
    </row>
    <row r="169" spans="1:12" x14ac:dyDescent="0.25">
      <c r="A169" s="2">
        <v>168</v>
      </c>
      <c r="B169" s="2" t="s">
        <v>1429</v>
      </c>
      <c r="D169" s="2"/>
      <c r="E169" s="2" t="s">
        <v>831</v>
      </c>
      <c r="F169" s="26" t="s">
        <v>827</v>
      </c>
      <c r="G169" s="41" t="s">
        <v>398</v>
      </c>
      <c r="H169" s="29" t="s">
        <v>828</v>
      </c>
      <c r="I169" s="13">
        <v>180</v>
      </c>
      <c r="J169" s="32" t="s">
        <v>1666</v>
      </c>
      <c r="K169" s="25" t="str">
        <f t="shared" si="7"/>
        <v>&lt;SoruCevap&gt;&lt;Soru&gt;_BOY&lt;/Soru&gt;&lt;Cevap&gt;180&lt;/Cevap&gt;&lt;/SoruCevap&gt;</v>
      </c>
      <c r="L169" s="27" t="str">
        <f t="shared" si="8"/>
        <v>new item(){ Type = 1, Soru='_BOY', Cevap=180 },</v>
      </c>
    </row>
    <row r="170" spans="1:12" x14ac:dyDescent="0.25">
      <c r="A170" s="2">
        <v>169</v>
      </c>
      <c r="B170" s="2" t="s">
        <v>1429</v>
      </c>
      <c r="D170" s="2"/>
      <c r="E170" s="2" t="s">
        <v>831</v>
      </c>
      <c r="F170" s="26" t="s">
        <v>827</v>
      </c>
      <c r="G170" s="41" t="s">
        <v>399</v>
      </c>
      <c r="H170" s="29" t="s">
        <v>828</v>
      </c>
      <c r="I170" s="13">
        <v>80</v>
      </c>
      <c r="J170" s="32" t="s">
        <v>1666</v>
      </c>
      <c r="K170" s="25" t="str">
        <f t="shared" si="7"/>
        <v>&lt;SoruCevap&gt;&lt;Soru&gt;_KİLO&lt;/Soru&gt;&lt;Cevap&gt;80&lt;/Cevap&gt;&lt;/SoruCevap&gt;</v>
      </c>
      <c r="L170" s="27" t="str">
        <f t="shared" si="8"/>
        <v>new item(){ Type = 1, Soru='_KİLO', Cevap=80 },</v>
      </c>
    </row>
    <row r="171" spans="1:12" x14ac:dyDescent="0.25">
      <c r="A171" s="2">
        <v>170</v>
      </c>
      <c r="B171" s="2" t="s">
        <v>1429</v>
      </c>
      <c r="D171" s="2"/>
      <c r="E171" s="2" t="s">
        <v>832</v>
      </c>
      <c r="F171" s="26" t="s">
        <v>827</v>
      </c>
      <c r="G171" s="41" t="s">
        <v>400</v>
      </c>
      <c r="H171" s="29" t="s">
        <v>828</v>
      </c>
      <c r="J171" s="32" t="s">
        <v>1666</v>
      </c>
      <c r="K171" s="25" t="str">
        <f t="shared" si="7"/>
        <v>&lt;SoruCevap&gt;&lt;Soru&gt;_AnlasmalıKurumSigortalıATKatılımOranı&lt;/Soru&gt;&lt;Cevap&gt;&lt;/Cevap&gt;&lt;/SoruCevap&gt;</v>
      </c>
      <c r="L171" s="27" t="str">
        <f t="shared" si="8"/>
        <v>new item(){ Type = 1, Soru='_AnlasmalıKurumSigortalıATKatılımOranı', Cevap= },</v>
      </c>
    </row>
    <row r="172" spans="1:12" x14ac:dyDescent="0.25">
      <c r="A172" s="2">
        <v>171</v>
      </c>
      <c r="B172" s="2" t="s">
        <v>1429</v>
      </c>
      <c r="D172" s="2"/>
      <c r="E172" s="2" t="s">
        <v>832</v>
      </c>
      <c r="F172" s="26" t="s">
        <v>827</v>
      </c>
      <c r="G172" s="41" t="s">
        <v>401</v>
      </c>
      <c r="H172" s="29" t="s">
        <v>828</v>
      </c>
      <c r="J172" s="32" t="s">
        <v>1666</v>
      </c>
      <c r="K172" s="25" t="str">
        <f t="shared" si="7"/>
        <v>&lt;SoruCevap&gt;&lt;Soru&gt;_AnlasmalıKurumSigortalıYTKatılımOranı&lt;/Soru&gt;&lt;Cevap&gt;&lt;/Cevap&gt;&lt;/SoruCevap&gt;</v>
      </c>
      <c r="L172" s="27" t="str">
        <f t="shared" si="8"/>
        <v>new item(){ Type = 1, Soru='_AnlasmalıKurumSigortalıYTKatılımOranı', Cevap= },</v>
      </c>
    </row>
    <row r="173" spans="1:12" x14ac:dyDescent="0.25">
      <c r="A173" s="2">
        <v>172</v>
      </c>
      <c r="B173" s="2" t="s">
        <v>1429</v>
      </c>
      <c r="D173" s="2"/>
      <c r="E173" s="2" t="s">
        <v>832</v>
      </c>
      <c r="F173" s="26" t="s">
        <v>827</v>
      </c>
      <c r="G173" s="41" t="s">
        <v>402</v>
      </c>
      <c r="H173" s="29" t="s">
        <v>828</v>
      </c>
      <c r="J173" s="32" t="s">
        <v>1666</v>
      </c>
      <c r="K173" s="25" t="str">
        <f t="shared" si="7"/>
        <v>&lt;SoruCevap&gt;&lt;Soru&gt;_AnlasmasızKurumSigortalıATKatılımOranı&lt;/Soru&gt;&lt;Cevap&gt;&lt;/Cevap&gt;&lt;/SoruCevap&gt;</v>
      </c>
      <c r="L173" s="27" t="str">
        <f t="shared" si="8"/>
        <v>new item(){ Type = 1, Soru='_AnlasmasızKurumSigortalıATKatılımOranı', Cevap= },</v>
      </c>
    </row>
    <row r="174" spans="1:12" x14ac:dyDescent="0.25">
      <c r="A174" s="2">
        <v>173</v>
      </c>
      <c r="B174" s="2" t="s">
        <v>1429</v>
      </c>
      <c r="D174" s="2"/>
      <c r="E174" s="2" t="s">
        <v>832</v>
      </c>
      <c r="F174" s="26" t="s">
        <v>827</v>
      </c>
      <c r="G174" s="41" t="s">
        <v>403</v>
      </c>
      <c r="H174" s="29" t="s">
        <v>828</v>
      </c>
      <c r="J174" s="32" t="s">
        <v>1666</v>
      </c>
      <c r="K174" s="25" t="str">
        <f t="shared" si="7"/>
        <v>&lt;SoruCevap&gt;&lt;Soru&gt;_AnlasmasızKurumSigortalıYTKatılımOranı&lt;/Soru&gt;&lt;Cevap&gt;&lt;/Cevap&gt;&lt;/SoruCevap&gt;</v>
      </c>
      <c r="L174" s="27" t="str">
        <f t="shared" si="8"/>
        <v>new item(){ Type = 1, Soru='_AnlasmasızKurumSigortalıYTKatılımOranı', Cevap= },</v>
      </c>
    </row>
    <row r="175" spans="1:12" x14ac:dyDescent="0.25">
      <c r="A175" s="2">
        <v>174</v>
      </c>
      <c r="B175" s="2" t="s">
        <v>1429</v>
      </c>
      <c r="D175" s="2"/>
      <c r="E175" s="2" t="s">
        <v>832</v>
      </c>
      <c r="F175" s="26" t="s">
        <v>827</v>
      </c>
      <c r="G175" s="41" t="s">
        <v>404</v>
      </c>
      <c r="H175" s="29" t="s">
        <v>828</v>
      </c>
      <c r="J175" s="32" t="s">
        <v>1666</v>
      </c>
      <c r="K175" s="25" t="str">
        <f t="shared" si="7"/>
        <v>&lt;SoruCevap&gt;&lt;Soru&gt;_RedNedeni&lt;/Soru&gt;&lt;Cevap&gt;&lt;/Cevap&gt;&lt;/SoruCevap&gt;</v>
      </c>
      <c r="L175" s="27" t="str">
        <f t="shared" si="8"/>
        <v>new item(){ Type = 1, Soru='_RedNedeni', Cevap= },</v>
      </c>
    </row>
    <row r="176" spans="1:12" x14ac:dyDescent="0.25">
      <c r="A176" s="2">
        <v>175</v>
      </c>
      <c r="B176" s="2" t="s">
        <v>1429</v>
      </c>
      <c r="D176" s="2"/>
      <c r="E176" s="2" t="s">
        <v>832</v>
      </c>
      <c r="F176" s="26" t="s">
        <v>827</v>
      </c>
      <c r="G176" s="41" t="s">
        <v>405</v>
      </c>
      <c r="H176" s="29" t="s">
        <v>828</v>
      </c>
      <c r="J176" s="32" t="s">
        <v>1666</v>
      </c>
      <c r="K176" s="25" t="str">
        <f t="shared" si="7"/>
        <v>&lt;SoruCevap&gt;&lt;Soru&gt;_OzelIndirimYas&lt;/Soru&gt;&lt;Cevap&gt;&lt;/Cevap&gt;&lt;/SoruCevap&gt;</v>
      </c>
      <c r="L176" s="27" t="str">
        <f t="shared" si="8"/>
        <v>new item(){ Type = 1, Soru='_OzelIndirimYas', Cevap= },</v>
      </c>
    </row>
    <row r="177" spans="1:12" x14ac:dyDescent="0.25">
      <c r="A177" s="2">
        <v>176</v>
      </c>
      <c r="B177" s="2" t="s">
        <v>1429</v>
      </c>
      <c r="D177" s="2"/>
      <c r="E177" s="2" t="s">
        <v>832</v>
      </c>
      <c r="F177" s="26" t="s">
        <v>827</v>
      </c>
      <c r="G177" s="41" t="s">
        <v>406</v>
      </c>
      <c r="H177" s="29" t="s">
        <v>828</v>
      </c>
      <c r="J177" s="32" t="s">
        <v>1666</v>
      </c>
      <c r="K177" s="25" t="str">
        <f t="shared" si="7"/>
        <v>&lt;SoruCevap&gt;&lt;Soru&gt;_OzelEkPrim&lt;/Soru&gt;&lt;Cevap&gt;&lt;/Cevap&gt;&lt;/SoruCevap&gt;</v>
      </c>
      <c r="L177" s="27" t="str">
        <f t="shared" si="8"/>
        <v>new item(){ Type = 1, Soru='_OzelEkPrim', Cevap= },</v>
      </c>
    </row>
    <row r="178" spans="1:12" x14ac:dyDescent="0.25">
      <c r="A178" s="2">
        <v>177</v>
      </c>
      <c r="B178" s="2" t="s">
        <v>1429</v>
      </c>
      <c r="D178" s="2"/>
      <c r="E178" s="2" t="s">
        <v>832</v>
      </c>
      <c r="F178" s="26" t="s">
        <v>827</v>
      </c>
      <c r="G178" s="41" t="s">
        <v>407</v>
      </c>
      <c r="H178" s="29" t="s">
        <v>828</v>
      </c>
      <c r="J178" s="32" t="s">
        <v>1666</v>
      </c>
      <c r="K178" s="25" t="str">
        <f t="shared" si="7"/>
        <v>&lt;SoruCevap&gt;&lt;Soru&gt;_Indirim&lt;/Soru&gt;&lt;Cevap&gt;&lt;/Cevap&gt;&lt;/SoruCevap&gt;</v>
      </c>
      <c r="L178" s="27" t="str">
        <f t="shared" si="8"/>
        <v>new item(){ Type = 1, Soru='_Indirim', Cevap= },</v>
      </c>
    </row>
    <row r="179" spans="1:12" x14ac:dyDescent="0.25">
      <c r="A179" s="2">
        <v>178</v>
      </c>
      <c r="B179" s="2" t="s">
        <v>1429</v>
      </c>
      <c r="D179" s="2"/>
      <c r="E179" s="2" t="s">
        <v>832</v>
      </c>
      <c r="F179" s="26" t="s">
        <v>827</v>
      </c>
      <c r="G179" s="41" t="s">
        <v>408</v>
      </c>
      <c r="H179" s="29" t="s">
        <v>828</v>
      </c>
      <c r="J179" s="32" t="s">
        <v>1666</v>
      </c>
      <c r="K179" s="25" t="str">
        <f t="shared" si="7"/>
        <v>&lt;SoruCevap&gt;&lt;Soru&gt;_HasarKullanimi&lt;/Soru&gt;&lt;Cevap&gt;&lt;/Cevap&gt;&lt;/SoruCevap&gt;</v>
      </c>
      <c r="L179" s="27" t="str">
        <f t="shared" si="8"/>
        <v>new item(){ Type = 1, Soru='_HasarKullanimi', Cevap= },</v>
      </c>
    </row>
    <row r="180" spans="1:12" x14ac:dyDescent="0.25">
      <c r="A180" s="2">
        <v>179</v>
      </c>
      <c r="B180" s="2" t="s">
        <v>1429</v>
      </c>
      <c r="D180" s="2"/>
      <c r="E180" s="2" t="s">
        <v>832</v>
      </c>
      <c r="F180" s="26" t="s">
        <v>827</v>
      </c>
      <c r="G180" s="41" t="s">
        <v>409</v>
      </c>
      <c r="H180" s="29" t="s">
        <v>828</v>
      </c>
      <c r="J180" s="32" t="s">
        <v>1666</v>
      </c>
      <c r="K180" s="25" t="str">
        <f t="shared" si="7"/>
        <v>&lt;SoruCevap&gt;&lt;Soru&gt;_SigortaliUwGorusu&lt;/Soru&gt;&lt;Cevap&gt;&lt;/Cevap&gt;&lt;/SoruCevap&gt;</v>
      </c>
      <c r="L180" s="27" t="str">
        <f t="shared" si="8"/>
        <v>new item(){ Type = 1, Soru='_SigortaliUwGorusu', Cevap= },</v>
      </c>
    </row>
    <row r="181" spans="1:12" x14ac:dyDescent="0.25">
      <c r="A181" s="2">
        <v>180</v>
      </c>
      <c r="B181" s="2" t="s">
        <v>1429</v>
      </c>
      <c r="D181" s="2"/>
      <c r="E181" s="2" t="s">
        <v>832</v>
      </c>
      <c r="F181" s="26" t="s">
        <v>827</v>
      </c>
      <c r="G181" s="41" t="s">
        <v>410</v>
      </c>
      <c r="H181" s="29" t="s">
        <v>828</v>
      </c>
      <c r="J181" s="32" t="s">
        <v>1666</v>
      </c>
      <c r="K181" s="25" t="str">
        <f t="shared" si="7"/>
        <v>&lt;SoruCevap&gt;&lt;Soru&gt;_SigortaliRiskEkPrimi&lt;/Soru&gt;&lt;Cevap&gt;&lt;/Cevap&gt;&lt;/SoruCevap&gt;</v>
      </c>
      <c r="L181" s="27" t="str">
        <f t="shared" si="8"/>
        <v>new item(){ Type = 1, Soru='_SigortaliRiskEkPrimi', Cevap= },</v>
      </c>
    </row>
    <row r="182" spans="1:12" x14ac:dyDescent="0.25">
      <c r="A182" s="2">
        <v>181</v>
      </c>
      <c r="B182" s="2" t="s">
        <v>1429</v>
      </c>
      <c r="D182" s="2"/>
      <c r="E182" s="2" t="s">
        <v>831</v>
      </c>
      <c r="F182" s="26" t="s">
        <v>827</v>
      </c>
      <c r="G182" s="41" t="s">
        <v>411</v>
      </c>
      <c r="H182" s="29" t="s">
        <v>828</v>
      </c>
      <c r="I182" s="42" t="s">
        <v>1429</v>
      </c>
      <c r="J182" s="32" t="s">
        <v>1666</v>
      </c>
      <c r="K182" s="25" t="str">
        <f t="shared" si="7"/>
        <v>&lt;SoruCevap&gt;&lt;Soru&gt;_BEYAN003&lt;/Soru&gt;&lt;Cevap&gt;H&lt;/Cevap&gt;&lt;/SoruCevap&gt;</v>
      </c>
      <c r="L182" s="27" t="str">
        <f t="shared" si="8"/>
        <v>new item(){ Type = 1, Soru='_BEYAN003', Cevap=H },</v>
      </c>
    </row>
    <row r="183" spans="1:12" x14ac:dyDescent="0.25">
      <c r="A183" s="2">
        <v>182</v>
      </c>
      <c r="B183" s="2" t="s">
        <v>1429</v>
      </c>
      <c r="D183" s="2"/>
      <c r="E183" s="2" t="s">
        <v>831</v>
      </c>
      <c r="F183" s="26" t="s">
        <v>827</v>
      </c>
      <c r="G183" s="41" t="s">
        <v>412</v>
      </c>
      <c r="H183" s="29" t="s">
        <v>828</v>
      </c>
      <c r="I183" s="42" t="s">
        <v>1429</v>
      </c>
      <c r="J183" s="32" t="s">
        <v>1666</v>
      </c>
      <c r="K183" s="25" t="str">
        <f t="shared" si="7"/>
        <v>&lt;SoruCevap&gt;&lt;Soru&gt;_BEYAN1&lt;/Soru&gt;&lt;Cevap&gt;H&lt;/Cevap&gt;&lt;/SoruCevap&gt;</v>
      </c>
      <c r="L183" s="27" t="str">
        <f t="shared" si="8"/>
        <v>new item(){ Type = 1, Soru='_BEYAN1', Cevap=H },</v>
      </c>
    </row>
    <row r="184" spans="1:12" x14ac:dyDescent="0.25">
      <c r="A184" s="2">
        <v>183</v>
      </c>
      <c r="B184" s="2" t="s">
        <v>1429</v>
      </c>
      <c r="D184" s="2"/>
      <c r="E184" s="2" t="s">
        <v>831</v>
      </c>
      <c r="F184" s="26" t="s">
        <v>827</v>
      </c>
      <c r="G184" s="41" t="s">
        <v>413</v>
      </c>
      <c r="H184" s="29" t="s">
        <v>828</v>
      </c>
      <c r="I184" s="42" t="s">
        <v>1429</v>
      </c>
      <c r="J184" s="32" t="s">
        <v>1666</v>
      </c>
      <c r="K184" s="25" t="str">
        <f t="shared" si="7"/>
        <v>&lt;SoruCevap&gt;&lt;Soru&gt;_BEYAN2&lt;/Soru&gt;&lt;Cevap&gt;H&lt;/Cevap&gt;&lt;/SoruCevap&gt;</v>
      </c>
      <c r="L184" s="27" t="str">
        <f t="shared" si="8"/>
        <v>new item(){ Type = 1, Soru='_BEYAN2', Cevap=H },</v>
      </c>
    </row>
    <row r="185" spans="1:12" x14ac:dyDescent="0.25">
      <c r="A185" s="2">
        <v>184</v>
      </c>
      <c r="B185" s="2" t="s">
        <v>1429</v>
      </c>
      <c r="D185" s="2"/>
      <c r="E185" s="2" t="s">
        <v>831</v>
      </c>
      <c r="F185" s="26" t="s">
        <v>827</v>
      </c>
      <c r="G185" s="41" t="s">
        <v>414</v>
      </c>
      <c r="H185" s="29" t="s">
        <v>828</v>
      </c>
      <c r="I185" s="42" t="s">
        <v>1429</v>
      </c>
      <c r="J185" s="32" t="s">
        <v>1666</v>
      </c>
      <c r="K185" s="25" t="str">
        <f t="shared" si="7"/>
        <v>&lt;SoruCevap&gt;&lt;Soru&gt;_BEYAN3&lt;/Soru&gt;&lt;Cevap&gt;H&lt;/Cevap&gt;&lt;/SoruCevap&gt;</v>
      </c>
      <c r="L185" s="27" t="str">
        <f t="shared" si="8"/>
        <v>new item(){ Type = 1, Soru='_BEYAN3', Cevap=H },</v>
      </c>
    </row>
    <row r="186" spans="1:12" x14ac:dyDescent="0.25">
      <c r="A186" s="2">
        <v>185</v>
      </c>
      <c r="B186" s="2" t="s">
        <v>1429</v>
      </c>
      <c r="D186" s="2"/>
      <c r="E186" s="2" t="s">
        <v>831</v>
      </c>
      <c r="F186" s="26" t="s">
        <v>827</v>
      </c>
      <c r="G186" s="41" t="s">
        <v>415</v>
      </c>
      <c r="H186" s="29" t="s">
        <v>828</v>
      </c>
      <c r="I186" s="42" t="s">
        <v>1429</v>
      </c>
      <c r="J186" s="32" t="s">
        <v>1666</v>
      </c>
      <c r="K186" s="25" t="str">
        <f t="shared" si="7"/>
        <v>&lt;SoruCevap&gt;&lt;Soru&gt;_BEYAN4&lt;/Soru&gt;&lt;Cevap&gt;H&lt;/Cevap&gt;&lt;/SoruCevap&gt;</v>
      </c>
      <c r="L186" s="27" t="str">
        <f t="shared" si="8"/>
        <v>new item(){ Type = 1, Soru='_BEYAN4', Cevap=H },</v>
      </c>
    </row>
    <row r="187" spans="1:12" x14ac:dyDescent="0.25">
      <c r="A187" s="2">
        <v>186</v>
      </c>
      <c r="B187" s="2" t="s">
        <v>1429</v>
      </c>
      <c r="D187" s="2"/>
      <c r="E187" s="2" t="s">
        <v>831</v>
      </c>
      <c r="F187" s="26" t="s">
        <v>827</v>
      </c>
      <c r="G187" s="41" t="s">
        <v>416</v>
      </c>
      <c r="H187" s="29" t="s">
        <v>828</v>
      </c>
      <c r="I187" s="42" t="s">
        <v>1429</v>
      </c>
      <c r="J187" s="32" t="s">
        <v>1666</v>
      </c>
      <c r="K187" s="25" t="str">
        <f t="shared" si="7"/>
        <v>&lt;SoruCevap&gt;&lt;Soru&gt;_BEYAN5&lt;/Soru&gt;&lt;Cevap&gt;H&lt;/Cevap&gt;&lt;/SoruCevap&gt;</v>
      </c>
      <c r="L187" s="27" t="str">
        <f t="shared" si="8"/>
        <v>new item(){ Type = 1, Soru='_BEYAN5', Cevap=H },</v>
      </c>
    </row>
    <row r="188" spans="1:12" x14ac:dyDescent="0.25">
      <c r="A188" s="2">
        <v>187</v>
      </c>
      <c r="B188" s="2" t="s">
        <v>1429</v>
      </c>
      <c r="D188" s="2"/>
      <c r="E188" s="2" t="s">
        <v>831</v>
      </c>
      <c r="F188" s="26" t="s">
        <v>827</v>
      </c>
      <c r="G188" s="41" t="s">
        <v>417</v>
      </c>
      <c r="H188" s="29" t="s">
        <v>828</v>
      </c>
      <c r="I188" s="42" t="s">
        <v>1429</v>
      </c>
      <c r="J188" s="32" t="s">
        <v>1666</v>
      </c>
      <c r="K188" s="25" t="str">
        <f t="shared" si="7"/>
        <v>&lt;SoruCevap&gt;&lt;Soru&gt;_BEYAN6&lt;/Soru&gt;&lt;Cevap&gt;H&lt;/Cevap&gt;&lt;/SoruCevap&gt;</v>
      </c>
      <c r="L188" s="27" t="str">
        <f t="shared" si="8"/>
        <v>new item(){ Type = 1, Soru='_BEYAN6', Cevap=H },</v>
      </c>
    </row>
    <row r="189" spans="1:12" x14ac:dyDescent="0.25">
      <c r="A189" s="2">
        <v>188</v>
      </c>
      <c r="B189" s="2" t="s">
        <v>1429</v>
      </c>
      <c r="D189" s="2"/>
      <c r="E189" s="2" t="s">
        <v>831</v>
      </c>
      <c r="F189" s="26" t="s">
        <v>827</v>
      </c>
      <c r="G189" s="41" t="s">
        <v>418</v>
      </c>
      <c r="H189" s="29" t="s">
        <v>828</v>
      </c>
      <c r="I189" s="42" t="s">
        <v>1429</v>
      </c>
      <c r="J189" s="32" t="s">
        <v>1666</v>
      </c>
      <c r="K189" s="25" t="str">
        <f t="shared" si="7"/>
        <v>&lt;SoruCevap&gt;&lt;Soru&gt;_BEYAN7&lt;/Soru&gt;&lt;Cevap&gt;H&lt;/Cevap&gt;&lt;/SoruCevap&gt;</v>
      </c>
      <c r="L189" s="27" t="str">
        <f t="shared" si="8"/>
        <v>new item(){ Type = 1, Soru='_BEYAN7', Cevap=H },</v>
      </c>
    </row>
    <row r="190" spans="1:12" x14ac:dyDescent="0.25">
      <c r="A190" s="2">
        <v>189</v>
      </c>
      <c r="B190" s="2" t="s">
        <v>1429</v>
      </c>
      <c r="D190" s="2"/>
      <c r="E190" s="2" t="s">
        <v>831</v>
      </c>
      <c r="F190" s="26" t="s">
        <v>827</v>
      </c>
      <c r="G190" s="41" t="s">
        <v>419</v>
      </c>
      <c r="H190" s="29" t="s">
        <v>828</v>
      </c>
      <c r="I190" s="42" t="s">
        <v>1429</v>
      </c>
      <c r="J190" s="32" t="s">
        <v>1666</v>
      </c>
      <c r="K190" s="25" t="str">
        <f t="shared" si="7"/>
        <v>&lt;SoruCevap&gt;&lt;Soru&gt;_BEYAN8&lt;/Soru&gt;&lt;Cevap&gt;H&lt;/Cevap&gt;&lt;/SoruCevap&gt;</v>
      </c>
      <c r="L190" s="27" t="str">
        <f t="shared" si="8"/>
        <v>new item(){ Type = 1, Soru='_BEYAN8', Cevap=H },</v>
      </c>
    </row>
    <row r="191" spans="1:12" x14ac:dyDescent="0.25">
      <c r="A191" s="2">
        <v>190</v>
      </c>
      <c r="B191" s="2" t="s">
        <v>1429</v>
      </c>
      <c r="D191" s="2"/>
      <c r="E191" s="2" t="s">
        <v>831</v>
      </c>
      <c r="F191" s="26" t="s">
        <v>827</v>
      </c>
      <c r="G191" s="41" t="s">
        <v>420</v>
      </c>
      <c r="H191" s="29" t="s">
        <v>828</v>
      </c>
      <c r="I191" s="42" t="s">
        <v>1429</v>
      </c>
      <c r="J191" s="32" t="s">
        <v>1666</v>
      </c>
      <c r="K191" s="25" t="str">
        <f t="shared" si="7"/>
        <v>&lt;SoruCevap&gt;&lt;Soru&gt;_BEYAN9&lt;/Soru&gt;&lt;Cevap&gt;H&lt;/Cevap&gt;&lt;/SoruCevap&gt;</v>
      </c>
      <c r="L191" s="27" t="str">
        <f t="shared" si="8"/>
        <v>new item(){ Type = 1, Soru='_BEYAN9', Cevap=H },</v>
      </c>
    </row>
    <row r="192" spans="1:12" x14ac:dyDescent="0.25">
      <c r="A192" s="2">
        <v>191</v>
      </c>
      <c r="B192" s="2" t="s">
        <v>1429</v>
      </c>
      <c r="D192" s="2"/>
      <c r="E192" s="2" t="s">
        <v>831</v>
      </c>
      <c r="F192" s="26" t="s">
        <v>827</v>
      </c>
      <c r="G192" s="41" t="s">
        <v>421</v>
      </c>
      <c r="H192" s="29" t="s">
        <v>828</v>
      </c>
      <c r="I192" s="42" t="s">
        <v>1429</v>
      </c>
      <c r="J192" s="32" t="s">
        <v>1666</v>
      </c>
      <c r="K192" s="25" t="str">
        <f t="shared" si="7"/>
        <v>&lt;SoruCevap&gt;&lt;Soru&gt;_BEYAN10&lt;/Soru&gt;&lt;Cevap&gt;H&lt;/Cevap&gt;&lt;/SoruCevap&gt;</v>
      </c>
      <c r="L192" s="27" t="str">
        <f t="shared" si="8"/>
        <v>new item(){ Type = 1, Soru='_BEYAN10', Cevap=H },</v>
      </c>
    </row>
    <row r="193" spans="1:12" x14ac:dyDescent="0.25">
      <c r="A193" s="2">
        <v>192</v>
      </c>
      <c r="B193" s="2" t="s">
        <v>1429</v>
      </c>
      <c r="D193" s="2"/>
      <c r="E193" s="2" t="s">
        <v>831</v>
      </c>
      <c r="F193" s="26" t="s">
        <v>827</v>
      </c>
      <c r="G193" s="41" t="s">
        <v>422</v>
      </c>
      <c r="H193" s="29" t="s">
        <v>828</v>
      </c>
      <c r="I193" s="42" t="s">
        <v>1429</v>
      </c>
      <c r="J193" s="32" t="s">
        <v>1666</v>
      </c>
      <c r="K193" s="25" t="str">
        <f t="shared" si="7"/>
        <v>&lt;SoruCevap&gt;&lt;Soru&gt;_BEYAN11&lt;/Soru&gt;&lt;Cevap&gt;H&lt;/Cevap&gt;&lt;/SoruCevap&gt;</v>
      </c>
      <c r="L193" s="27" t="str">
        <f t="shared" si="8"/>
        <v>new item(){ Type = 1, Soru='_BEYAN11', Cevap=H },</v>
      </c>
    </row>
    <row r="194" spans="1:12" x14ac:dyDescent="0.25">
      <c r="A194" s="2">
        <v>193</v>
      </c>
      <c r="B194" s="2" t="s">
        <v>1429</v>
      </c>
      <c r="D194" s="2"/>
      <c r="E194" s="2" t="s">
        <v>831</v>
      </c>
      <c r="F194" s="26" t="s">
        <v>827</v>
      </c>
      <c r="G194" s="41" t="s">
        <v>423</v>
      </c>
      <c r="H194" s="29" t="s">
        <v>828</v>
      </c>
      <c r="I194" s="42" t="s">
        <v>1429</v>
      </c>
      <c r="J194" s="32" t="s">
        <v>1666</v>
      </c>
      <c r="K194" s="25" t="str">
        <f t="shared" si="7"/>
        <v>&lt;SoruCevap&gt;&lt;Soru&gt;_BEYAN12&lt;/Soru&gt;&lt;Cevap&gt;H&lt;/Cevap&gt;&lt;/SoruCevap&gt;</v>
      </c>
      <c r="L194" s="27" t="str">
        <f t="shared" si="8"/>
        <v>new item(){ Type = 1, Soru='_BEYAN12', Cevap=H },</v>
      </c>
    </row>
    <row r="195" spans="1:12" x14ac:dyDescent="0.25">
      <c r="A195" s="2">
        <v>194</v>
      </c>
      <c r="B195" s="2" t="s">
        <v>1429</v>
      </c>
      <c r="D195" s="2"/>
      <c r="E195" s="2" t="s">
        <v>831</v>
      </c>
      <c r="F195" s="26" t="s">
        <v>827</v>
      </c>
      <c r="G195" s="41" t="s">
        <v>424</v>
      </c>
      <c r="H195" s="29" t="s">
        <v>828</v>
      </c>
      <c r="I195" s="42" t="s">
        <v>1429</v>
      </c>
      <c r="J195" s="32" t="s">
        <v>1666</v>
      </c>
      <c r="K195" s="25" t="str">
        <f t="shared" si="7"/>
        <v>&lt;SoruCevap&gt;&lt;Soru&gt;_BEYAN13&lt;/Soru&gt;&lt;Cevap&gt;H&lt;/Cevap&gt;&lt;/SoruCevap&gt;</v>
      </c>
      <c r="L195" s="27" t="str">
        <f t="shared" si="8"/>
        <v>new item(){ Type = 1, Soru='_BEYAN13', Cevap=H },</v>
      </c>
    </row>
    <row r="196" spans="1:12" x14ac:dyDescent="0.25">
      <c r="A196" s="2">
        <v>195</v>
      </c>
      <c r="B196" s="2" t="s">
        <v>1429</v>
      </c>
      <c r="D196" s="2"/>
      <c r="E196" s="2" t="s">
        <v>831</v>
      </c>
      <c r="F196" s="26" t="s">
        <v>827</v>
      </c>
      <c r="G196" s="41" t="s">
        <v>425</v>
      </c>
      <c r="H196" s="29" t="s">
        <v>828</v>
      </c>
      <c r="I196" s="42" t="s">
        <v>1429</v>
      </c>
      <c r="J196" s="32" t="s">
        <v>1666</v>
      </c>
      <c r="K196" s="25" t="str">
        <f t="shared" si="7"/>
        <v>&lt;SoruCevap&gt;&lt;Soru&gt;_BEYAN14&lt;/Soru&gt;&lt;Cevap&gt;H&lt;/Cevap&gt;&lt;/SoruCevap&gt;</v>
      </c>
      <c r="L196" s="27" t="str">
        <f t="shared" si="8"/>
        <v>new item(){ Type = 1, Soru='_BEYAN14', Cevap=H },</v>
      </c>
    </row>
    <row r="197" spans="1:12" x14ac:dyDescent="0.25">
      <c r="A197" s="2">
        <v>196</v>
      </c>
      <c r="B197" s="2" t="s">
        <v>1429</v>
      </c>
      <c r="D197" s="2"/>
      <c r="E197" s="2" t="s">
        <v>831</v>
      </c>
      <c r="F197" s="26" t="s">
        <v>827</v>
      </c>
      <c r="G197" s="41" t="s">
        <v>426</v>
      </c>
      <c r="H197" s="29" t="s">
        <v>828</v>
      </c>
      <c r="I197" s="42" t="s">
        <v>1429</v>
      </c>
      <c r="J197" s="32" t="s">
        <v>1666</v>
      </c>
      <c r="K197" s="25" t="str">
        <f t="shared" si="7"/>
        <v>&lt;SoruCevap&gt;&lt;Soru&gt;_BEYAN15&lt;/Soru&gt;&lt;Cevap&gt;H&lt;/Cevap&gt;&lt;/SoruCevap&gt;</v>
      </c>
      <c r="L197" s="27" t="str">
        <f t="shared" si="8"/>
        <v>new item(){ Type = 1, Soru='_BEYAN15', Cevap=H },</v>
      </c>
    </row>
    <row r="198" spans="1:12" x14ac:dyDescent="0.25">
      <c r="A198" s="2">
        <v>197</v>
      </c>
      <c r="B198" s="2" t="s">
        <v>1429</v>
      </c>
      <c r="D198" s="2"/>
      <c r="E198" s="2" t="s">
        <v>831</v>
      </c>
      <c r="F198" s="26" t="s">
        <v>827</v>
      </c>
      <c r="G198" s="41" t="s">
        <v>427</v>
      </c>
      <c r="H198" s="29" t="s">
        <v>828</v>
      </c>
      <c r="I198" s="42" t="s">
        <v>1429</v>
      </c>
      <c r="J198" s="32" t="s">
        <v>1666</v>
      </c>
      <c r="K198" s="25" t="str">
        <f t="shared" si="7"/>
        <v>&lt;SoruCevap&gt;&lt;Soru&gt;_BEYAN16&lt;/Soru&gt;&lt;Cevap&gt;H&lt;/Cevap&gt;&lt;/SoruCevap&gt;</v>
      </c>
      <c r="L198" s="27" t="str">
        <f t="shared" si="8"/>
        <v>new item(){ Type = 1, Soru='_BEYAN16', Cevap=H },</v>
      </c>
    </row>
    <row r="199" spans="1:12" x14ac:dyDescent="0.25">
      <c r="A199" s="2">
        <v>198</v>
      </c>
      <c r="B199" s="2" t="s">
        <v>1429</v>
      </c>
      <c r="D199" s="2"/>
      <c r="E199" s="2" t="s">
        <v>831</v>
      </c>
      <c r="F199" s="26" t="s">
        <v>827</v>
      </c>
      <c r="G199" s="41" t="s">
        <v>428</v>
      </c>
      <c r="H199" s="29" t="s">
        <v>828</v>
      </c>
      <c r="I199" s="42" t="s">
        <v>1429</v>
      </c>
      <c r="J199" s="32" t="s">
        <v>1666</v>
      </c>
      <c r="K199" s="25" t="str">
        <f t="shared" si="7"/>
        <v>&lt;SoruCevap&gt;&lt;Soru&gt;_BEYAN17&lt;/Soru&gt;&lt;Cevap&gt;H&lt;/Cevap&gt;&lt;/SoruCevap&gt;</v>
      </c>
      <c r="L199" s="27" t="str">
        <f t="shared" si="8"/>
        <v>new item(){ Type = 1, Soru='_BEYAN17', Cevap=H },</v>
      </c>
    </row>
    <row r="200" spans="1:12" x14ac:dyDescent="0.25">
      <c r="A200" s="2">
        <v>199</v>
      </c>
      <c r="B200" s="2" t="s">
        <v>1429</v>
      </c>
      <c r="D200" s="2"/>
      <c r="E200" s="2" t="s">
        <v>831</v>
      </c>
      <c r="F200" s="26" t="s">
        <v>827</v>
      </c>
      <c r="G200" s="41" t="s">
        <v>429</v>
      </c>
      <c r="H200" s="29" t="s">
        <v>828</v>
      </c>
      <c r="I200" s="42" t="s">
        <v>1429</v>
      </c>
      <c r="J200" s="32" t="s">
        <v>1666</v>
      </c>
      <c r="K200" s="25" t="str">
        <f t="shared" si="7"/>
        <v>&lt;SoruCevap&gt;&lt;Soru&gt;_BEYAN18&lt;/Soru&gt;&lt;Cevap&gt;H&lt;/Cevap&gt;&lt;/SoruCevap&gt;</v>
      </c>
      <c r="L200" s="27" t="str">
        <f t="shared" si="8"/>
        <v>new item(){ Type = 1, Soru='_BEYAN18', Cevap=H },</v>
      </c>
    </row>
    <row r="201" spans="1:12" x14ac:dyDescent="0.25">
      <c r="A201" s="2">
        <v>200</v>
      </c>
      <c r="B201" s="2" t="s">
        <v>1429</v>
      </c>
      <c r="D201" s="2"/>
      <c r="E201" s="2" t="s">
        <v>831</v>
      </c>
      <c r="F201" s="26" t="s">
        <v>827</v>
      </c>
      <c r="G201" s="41" t="s">
        <v>430</v>
      </c>
      <c r="H201" s="29" t="s">
        <v>828</v>
      </c>
      <c r="I201" s="42" t="s">
        <v>1429</v>
      </c>
      <c r="J201" s="32" t="s">
        <v>1666</v>
      </c>
      <c r="K201" s="25" t="str">
        <f t="shared" si="7"/>
        <v>&lt;SoruCevap&gt;&lt;Soru&gt;_BEYAN19&lt;/Soru&gt;&lt;Cevap&gt;H&lt;/Cevap&gt;&lt;/SoruCevap&gt;</v>
      </c>
      <c r="L201" s="27" t="str">
        <f t="shared" si="8"/>
        <v>new item(){ Type = 1, Soru='_BEYAN19', Cevap=H },</v>
      </c>
    </row>
    <row r="202" spans="1:12" x14ac:dyDescent="0.25">
      <c r="A202" s="2">
        <v>201</v>
      </c>
      <c r="B202" s="2" t="s">
        <v>1429</v>
      </c>
      <c r="D202" s="2"/>
      <c r="E202" s="2" t="s">
        <v>831</v>
      </c>
      <c r="F202" s="26" t="s">
        <v>827</v>
      </c>
      <c r="G202" s="41" t="s">
        <v>431</v>
      </c>
      <c r="H202" s="29" t="s">
        <v>828</v>
      </c>
      <c r="I202" s="42" t="s">
        <v>1429</v>
      </c>
      <c r="J202" s="32" t="s">
        <v>1666</v>
      </c>
      <c r="K202" s="25" t="str">
        <f t="shared" si="7"/>
        <v>&lt;SoruCevap&gt;&lt;Soru&gt;_BEYAN20&lt;/Soru&gt;&lt;Cevap&gt;H&lt;/Cevap&gt;&lt;/SoruCevap&gt;</v>
      </c>
      <c r="L202" s="27" t="str">
        <f t="shared" si="8"/>
        <v>new item(){ Type = 1, Soru='_BEYAN20', Cevap=H },</v>
      </c>
    </row>
    <row r="203" spans="1:12" x14ac:dyDescent="0.25">
      <c r="A203" s="2">
        <v>202</v>
      </c>
      <c r="B203" s="2" t="s">
        <v>1429</v>
      </c>
      <c r="D203" s="2"/>
      <c r="E203" s="2" t="s">
        <v>831</v>
      </c>
      <c r="F203" s="26" t="s">
        <v>827</v>
      </c>
      <c r="G203" s="41" t="s">
        <v>432</v>
      </c>
      <c r="H203" s="29" t="s">
        <v>828</v>
      </c>
      <c r="I203" s="42" t="s">
        <v>1429</v>
      </c>
      <c r="J203" s="32" t="s">
        <v>1666</v>
      </c>
      <c r="K203" s="25" t="str">
        <f t="shared" si="7"/>
        <v>&lt;SoruCevap&gt;&lt;Soru&gt;_BEYAN21&lt;/Soru&gt;&lt;Cevap&gt;H&lt;/Cevap&gt;&lt;/SoruCevap&gt;</v>
      </c>
      <c r="L203" s="27" t="str">
        <f t="shared" si="8"/>
        <v>new item(){ Type = 1, Soru='_BEYAN21', Cevap=H },</v>
      </c>
    </row>
    <row r="204" spans="1:12" x14ac:dyDescent="0.25">
      <c r="A204" s="2">
        <v>203</v>
      </c>
      <c r="B204" s="2" t="s">
        <v>1429</v>
      </c>
      <c r="D204" s="2"/>
      <c r="E204" s="2" t="s">
        <v>831</v>
      </c>
      <c r="F204" s="26" t="s">
        <v>827</v>
      </c>
      <c r="G204" s="41" t="s">
        <v>433</v>
      </c>
      <c r="H204" s="29" t="s">
        <v>828</v>
      </c>
      <c r="I204" s="42" t="s">
        <v>1429</v>
      </c>
      <c r="J204" s="32" t="s">
        <v>1666</v>
      </c>
      <c r="K204" s="25" t="str">
        <f t="shared" si="7"/>
        <v>&lt;SoruCevap&gt;&lt;Soru&gt;_BEYAN22&lt;/Soru&gt;&lt;Cevap&gt;H&lt;/Cevap&gt;&lt;/SoruCevap&gt;</v>
      </c>
      <c r="L204" s="27" t="str">
        <f t="shared" si="8"/>
        <v>new item(){ Type = 1, Soru='_BEYAN22', Cevap=H },</v>
      </c>
    </row>
    <row r="205" spans="1:12" x14ac:dyDescent="0.25">
      <c r="A205" s="2">
        <v>204</v>
      </c>
      <c r="B205" s="2" t="s">
        <v>1429</v>
      </c>
      <c r="D205" s="2"/>
      <c r="E205" s="2" t="s">
        <v>831</v>
      </c>
      <c r="F205" s="26" t="s">
        <v>827</v>
      </c>
      <c r="G205" s="41" t="s">
        <v>434</v>
      </c>
      <c r="H205" s="29" t="s">
        <v>828</v>
      </c>
      <c r="I205" s="42" t="s">
        <v>1429</v>
      </c>
      <c r="J205" s="32" t="s">
        <v>1666</v>
      </c>
      <c r="K205" s="25" t="str">
        <f t="shared" si="7"/>
        <v>&lt;SoruCevap&gt;&lt;Soru&gt;_BEYAN23&lt;/Soru&gt;&lt;Cevap&gt;H&lt;/Cevap&gt;&lt;/SoruCevap&gt;</v>
      </c>
      <c r="L205" s="27" t="str">
        <f t="shared" si="8"/>
        <v>new item(){ Type = 1, Soru='_BEYAN23', Cevap=H },</v>
      </c>
    </row>
    <row r="206" spans="1:12" x14ac:dyDescent="0.25">
      <c r="A206" s="2">
        <v>205</v>
      </c>
      <c r="B206" s="2" t="s">
        <v>1429</v>
      </c>
      <c r="D206" s="2"/>
      <c r="E206" s="2" t="s">
        <v>831</v>
      </c>
      <c r="F206" s="26" t="s">
        <v>827</v>
      </c>
      <c r="G206" s="41" t="s">
        <v>435</v>
      </c>
      <c r="H206" s="29" t="s">
        <v>828</v>
      </c>
      <c r="I206" s="42" t="s">
        <v>1429</v>
      </c>
      <c r="J206" s="32" t="s">
        <v>1666</v>
      </c>
      <c r="K206" s="25" t="str">
        <f t="shared" si="7"/>
        <v>&lt;SoruCevap&gt;&lt;Soru&gt;_BEYAN24&lt;/Soru&gt;&lt;Cevap&gt;H&lt;/Cevap&gt;&lt;/SoruCevap&gt;</v>
      </c>
      <c r="L206" s="27" t="str">
        <f t="shared" si="8"/>
        <v>new item(){ Type = 1, Soru='_BEYAN24', Cevap=H },</v>
      </c>
    </row>
    <row r="207" spans="1:12" x14ac:dyDescent="0.25">
      <c r="A207" s="2">
        <v>206</v>
      </c>
      <c r="B207" s="2" t="s">
        <v>1429</v>
      </c>
      <c r="D207" s="2"/>
      <c r="E207" s="2" t="s">
        <v>831</v>
      </c>
      <c r="F207" s="26" t="s">
        <v>827</v>
      </c>
      <c r="G207" s="41" t="s">
        <v>436</v>
      </c>
      <c r="H207" s="29" t="s">
        <v>828</v>
      </c>
      <c r="I207" s="42" t="s">
        <v>1429</v>
      </c>
      <c r="J207" s="32" t="s">
        <v>1666</v>
      </c>
      <c r="K207" s="25" t="str">
        <f t="shared" si="7"/>
        <v>&lt;SoruCevap&gt;&lt;Soru&gt;_BEYAN25&lt;/Soru&gt;&lt;Cevap&gt;H&lt;/Cevap&gt;&lt;/SoruCevap&gt;</v>
      </c>
      <c r="L207" s="27" t="str">
        <f t="shared" si="8"/>
        <v>new item(){ Type = 1, Soru='_BEYAN25', Cevap=H },</v>
      </c>
    </row>
    <row r="208" spans="1:12" x14ac:dyDescent="0.25">
      <c r="A208" s="2">
        <v>207</v>
      </c>
      <c r="B208" s="2" t="s">
        <v>1429</v>
      </c>
      <c r="D208" s="2"/>
      <c r="E208" s="2" t="s">
        <v>831</v>
      </c>
      <c r="F208" s="26" t="s">
        <v>827</v>
      </c>
      <c r="G208" s="41" t="s">
        <v>437</v>
      </c>
      <c r="H208" s="29" t="s">
        <v>828</v>
      </c>
      <c r="I208" s="42" t="s">
        <v>1429</v>
      </c>
      <c r="J208" s="32" t="s">
        <v>1666</v>
      </c>
      <c r="K208" s="25" t="str">
        <f t="shared" si="7"/>
        <v>&lt;SoruCevap&gt;&lt;Soru&gt;_BEYAN26&lt;/Soru&gt;&lt;Cevap&gt;H&lt;/Cevap&gt;&lt;/SoruCevap&gt;</v>
      </c>
      <c r="L208" s="27" t="str">
        <f t="shared" si="8"/>
        <v>new item(){ Type = 1, Soru='_BEYAN26', Cevap=H },</v>
      </c>
    </row>
    <row r="209" spans="1:12" x14ac:dyDescent="0.25">
      <c r="A209" s="2">
        <v>208</v>
      </c>
      <c r="B209" s="2" t="s">
        <v>1429</v>
      </c>
      <c r="D209" s="2"/>
      <c r="E209" s="2" t="s">
        <v>831</v>
      </c>
      <c r="F209" s="26" t="s">
        <v>827</v>
      </c>
      <c r="G209" s="41" t="s">
        <v>438</v>
      </c>
      <c r="H209" s="29" t="s">
        <v>828</v>
      </c>
      <c r="I209" s="42" t="s">
        <v>1429</v>
      </c>
      <c r="J209" s="32" t="s">
        <v>1666</v>
      </c>
      <c r="K209" s="25" t="str">
        <f t="shared" si="7"/>
        <v>&lt;SoruCevap&gt;&lt;Soru&gt;_BEYAN27&lt;/Soru&gt;&lt;Cevap&gt;H&lt;/Cevap&gt;&lt;/SoruCevap&gt;</v>
      </c>
      <c r="L209" s="27" t="str">
        <f t="shared" si="8"/>
        <v>new item(){ Type = 1, Soru='_BEYAN27', Cevap=H },</v>
      </c>
    </row>
    <row r="210" spans="1:12" x14ac:dyDescent="0.25">
      <c r="A210" s="2">
        <v>209</v>
      </c>
      <c r="B210" s="2" t="s">
        <v>1429</v>
      </c>
      <c r="D210" s="2"/>
      <c r="E210" s="2" t="s">
        <v>831</v>
      </c>
      <c r="F210" s="26" t="s">
        <v>827</v>
      </c>
      <c r="G210" s="41" t="s">
        <v>439</v>
      </c>
      <c r="H210" s="29" t="s">
        <v>828</v>
      </c>
      <c r="I210" s="42" t="s">
        <v>1429</v>
      </c>
      <c r="J210" s="32" t="s">
        <v>1666</v>
      </c>
      <c r="K210" s="25" t="str">
        <f t="shared" si="7"/>
        <v>&lt;SoruCevap&gt;&lt;Soru&gt;_BEYAN28&lt;/Soru&gt;&lt;Cevap&gt;H&lt;/Cevap&gt;&lt;/SoruCevap&gt;</v>
      </c>
      <c r="L210" s="27" t="str">
        <f t="shared" si="8"/>
        <v>new item(){ Type = 1, Soru='_BEYAN28', Cevap=H },</v>
      </c>
    </row>
    <row r="211" spans="1:12" x14ac:dyDescent="0.25">
      <c r="A211" s="2">
        <v>210</v>
      </c>
      <c r="B211" s="2" t="s">
        <v>1429</v>
      </c>
      <c r="D211" s="2"/>
      <c r="E211" s="2" t="s">
        <v>831</v>
      </c>
      <c r="F211" s="26" t="s">
        <v>827</v>
      </c>
      <c r="G211" s="41" t="s">
        <v>440</v>
      </c>
      <c r="H211" s="29" t="s">
        <v>828</v>
      </c>
      <c r="I211" s="42" t="s">
        <v>1429</v>
      </c>
      <c r="J211" s="32" t="s">
        <v>1666</v>
      </c>
      <c r="K211" s="25" t="str">
        <f t="shared" si="7"/>
        <v>&lt;SoruCevap&gt;&lt;Soru&gt;_BEYAN29&lt;/Soru&gt;&lt;Cevap&gt;H&lt;/Cevap&gt;&lt;/SoruCevap&gt;</v>
      </c>
      <c r="L211" s="27" t="str">
        <f t="shared" si="8"/>
        <v>new item(){ Type = 1, Soru='_BEYAN29', Cevap=H },</v>
      </c>
    </row>
    <row r="212" spans="1:12" x14ac:dyDescent="0.25">
      <c r="A212" s="2">
        <v>211</v>
      </c>
      <c r="B212" s="2" t="s">
        <v>1429</v>
      </c>
      <c r="D212" s="2"/>
      <c r="E212" s="2" t="s">
        <v>831</v>
      </c>
      <c r="F212" s="26" t="s">
        <v>827</v>
      </c>
      <c r="G212" s="41" t="s">
        <v>441</v>
      </c>
      <c r="H212" s="29" t="s">
        <v>828</v>
      </c>
      <c r="I212" s="42" t="s">
        <v>1429</v>
      </c>
      <c r="J212" s="32" t="s">
        <v>1666</v>
      </c>
      <c r="K212" s="25" t="str">
        <f t="shared" si="7"/>
        <v>&lt;SoruCevap&gt;&lt;Soru&gt;_BEYAN30&lt;/Soru&gt;&lt;Cevap&gt;H&lt;/Cevap&gt;&lt;/SoruCevap&gt;</v>
      </c>
      <c r="L212" s="27" t="str">
        <f t="shared" si="8"/>
        <v>new item(){ Type = 1, Soru='_BEYAN30', Cevap=H },</v>
      </c>
    </row>
    <row r="213" spans="1:12" x14ac:dyDescent="0.25">
      <c r="A213" s="2">
        <v>212</v>
      </c>
      <c r="B213" s="2" t="s">
        <v>1429</v>
      </c>
      <c r="D213" s="2"/>
      <c r="E213" s="2" t="s">
        <v>831</v>
      </c>
      <c r="F213" s="26" t="s">
        <v>827</v>
      </c>
      <c r="G213" s="41" t="s">
        <v>442</v>
      </c>
      <c r="H213" s="29" t="s">
        <v>828</v>
      </c>
      <c r="I213" s="13" t="s">
        <v>1432</v>
      </c>
      <c r="J213" s="32" t="s">
        <v>1666</v>
      </c>
      <c r="K213" s="25" t="str">
        <f t="shared" si="7"/>
        <v>&lt;SoruCevap&gt;&lt;Soru&gt;UrunGrubu&lt;/Soru&gt;&lt;Cevap&gt;Saglik&lt;/Cevap&gt;&lt;/SoruCevap&gt;</v>
      </c>
      <c r="L213" s="27" t="str">
        <f t="shared" si="8"/>
        <v>new item(){ Type = 1, Soru='UrunGrubu', Cevap=Saglik },</v>
      </c>
    </row>
    <row r="214" spans="1:12" x14ac:dyDescent="0.25">
      <c r="A214" s="2">
        <v>213</v>
      </c>
      <c r="B214" s="2" t="s">
        <v>1429</v>
      </c>
      <c r="D214" s="2"/>
      <c r="E214" s="2" t="s">
        <v>831</v>
      </c>
      <c r="F214" s="26" t="s">
        <v>827</v>
      </c>
      <c r="G214" s="41" t="s">
        <v>330</v>
      </c>
      <c r="H214" s="29" t="s">
        <v>828</v>
      </c>
      <c r="I214" s="13">
        <v>600</v>
      </c>
      <c r="J214" s="32" t="s">
        <v>1666</v>
      </c>
      <c r="K214" s="25" t="str">
        <f t="shared" si="7"/>
        <v>&lt;SoruCevap&gt;&lt;Soru&gt;UrunKodu&lt;/Soru&gt;&lt;Cevap&gt;600&lt;/Cevap&gt;&lt;/SoruCevap&gt;</v>
      </c>
      <c r="L214" s="27" t="str">
        <f t="shared" si="8"/>
        <v>new item(){ Type = 1, Soru='UrunKodu', Cevap=600 },</v>
      </c>
    </row>
  </sheetData>
  <autoFilter ref="A1:L214">
    <sortState ref="A2:L101">
      <sortCondition ref="A1:A101"/>
    </sortState>
  </autoFilter>
  <conditionalFormatting sqref="I1:I92 I95:I1048576">
    <cfRule type="expression" dxfId="3" priority="1">
      <formula>$E1="N"</formula>
    </cfRule>
    <cfRule type="expression" dxfId="2" priority="4">
      <formula>$E1="C"</formula>
    </cfRule>
  </conditionalFormatting>
  <conditionalFormatting sqref="I93">
    <cfRule type="expression" dxfId="1" priority="7">
      <formula>$E94="N"</formula>
    </cfRule>
    <cfRule type="expression" dxfId="0" priority="8">
      <formula>$E94="C"</formula>
    </cfRule>
  </conditionalFormatting>
  <hyperlinks>
    <hyperlink ref="I138" r:id="rId1"/>
    <hyperlink ref="I152"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election activeCell="A2" sqref="A2:B33"/>
    </sheetView>
  </sheetViews>
  <sheetFormatPr defaultRowHeight="15" x14ac:dyDescent="0.25"/>
  <sheetData>
    <row r="1" spans="1:2" x14ac:dyDescent="0.25">
      <c r="A1" s="39" t="s">
        <v>1416</v>
      </c>
    </row>
    <row r="2" spans="1:2" x14ac:dyDescent="0.25">
      <c r="A2" s="40">
        <v>1</v>
      </c>
      <c r="B2">
        <v>3</v>
      </c>
    </row>
    <row r="3" spans="1:2" x14ac:dyDescent="0.25">
      <c r="A3" s="40">
        <v>2</v>
      </c>
      <c r="B3">
        <v>3</v>
      </c>
    </row>
    <row r="4" spans="1:2" x14ac:dyDescent="0.25">
      <c r="A4" s="40">
        <v>3</v>
      </c>
      <c r="B4">
        <v>3</v>
      </c>
    </row>
    <row r="5" spans="1:2" x14ac:dyDescent="0.25">
      <c r="A5" s="40">
        <v>4</v>
      </c>
      <c r="B5">
        <v>3</v>
      </c>
    </row>
    <row r="6" spans="1:2" x14ac:dyDescent="0.25">
      <c r="A6" s="40">
        <v>5</v>
      </c>
      <c r="B6">
        <v>3</v>
      </c>
    </row>
    <row r="7" spans="1:2" x14ac:dyDescent="0.25">
      <c r="A7" s="40">
        <v>6</v>
      </c>
      <c r="B7">
        <v>3</v>
      </c>
    </row>
    <row r="8" spans="1:2" x14ac:dyDescent="0.25">
      <c r="A8" s="40">
        <v>7</v>
      </c>
      <c r="B8">
        <v>3</v>
      </c>
    </row>
    <row r="9" spans="1:2" x14ac:dyDescent="0.25">
      <c r="A9" s="40">
        <v>8</v>
      </c>
      <c r="B9">
        <v>3</v>
      </c>
    </row>
    <row r="10" spans="1:2" x14ac:dyDescent="0.25">
      <c r="A10" s="40">
        <v>9</v>
      </c>
      <c r="B10">
        <v>3</v>
      </c>
    </row>
    <row r="11" spans="1:2" x14ac:dyDescent="0.25">
      <c r="A11" s="40">
        <v>10</v>
      </c>
      <c r="B11">
        <v>3</v>
      </c>
    </row>
    <row r="12" spans="1:2" x14ac:dyDescent="0.25">
      <c r="A12" s="40">
        <v>11</v>
      </c>
      <c r="B12">
        <v>3</v>
      </c>
    </row>
    <row r="13" spans="1:2" x14ac:dyDescent="0.25">
      <c r="A13" s="40">
        <v>12</v>
      </c>
      <c r="B13">
        <v>3</v>
      </c>
    </row>
    <row r="14" spans="1:2" x14ac:dyDescent="0.25">
      <c r="A14" s="40">
        <v>13</v>
      </c>
      <c r="B14">
        <v>3</v>
      </c>
    </row>
    <row r="15" spans="1:2" x14ac:dyDescent="0.25">
      <c r="A15" s="40">
        <v>14</v>
      </c>
      <c r="B15">
        <v>3</v>
      </c>
    </row>
    <row r="16" spans="1:2" x14ac:dyDescent="0.25">
      <c r="A16" s="40">
        <v>15</v>
      </c>
      <c r="B16">
        <v>3</v>
      </c>
    </row>
    <row r="17" spans="1:2" x14ac:dyDescent="0.25">
      <c r="A17" s="40">
        <v>16</v>
      </c>
      <c r="B17">
        <v>3</v>
      </c>
    </row>
    <row r="18" spans="1:2" x14ac:dyDescent="0.25">
      <c r="A18" s="40">
        <v>17</v>
      </c>
      <c r="B18">
        <v>3</v>
      </c>
    </row>
    <row r="19" spans="1:2" x14ac:dyDescent="0.25">
      <c r="A19" s="40">
        <v>18</v>
      </c>
      <c r="B19">
        <v>3</v>
      </c>
    </row>
    <row r="20" spans="1:2" x14ac:dyDescent="0.25">
      <c r="A20" s="40">
        <v>19</v>
      </c>
      <c r="B20">
        <v>3</v>
      </c>
    </row>
    <row r="21" spans="1:2" x14ac:dyDescent="0.25">
      <c r="A21" s="40">
        <v>20</v>
      </c>
      <c r="B21">
        <v>3</v>
      </c>
    </row>
    <row r="22" spans="1:2" x14ac:dyDescent="0.25">
      <c r="A22" s="40">
        <v>21</v>
      </c>
      <c r="B22">
        <v>3</v>
      </c>
    </row>
    <row r="23" spans="1:2" x14ac:dyDescent="0.25">
      <c r="A23" s="40">
        <v>22</v>
      </c>
      <c r="B23">
        <v>3</v>
      </c>
    </row>
    <row r="24" spans="1:2" x14ac:dyDescent="0.25">
      <c r="A24" s="40">
        <v>23</v>
      </c>
      <c r="B24">
        <v>3</v>
      </c>
    </row>
    <row r="25" spans="1:2" x14ac:dyDescent="0.25">
      <c r="A25" s="40">
        <v>24</v>
      </c>
      <c r="B25">
        <v>3</v>
      </c>
    </row>
    <row r="26" spans="1:2" x14ac:dyDescent="0.25">
      <c r="A26" s="40">
        <v>25</v>
      </c>
      <c r="B26">
        <v>3</v>
      </c>
    </row>
    <row r="27" spans="1:2" x14ac:dyDescent="0.25">
      <c r="A27" s="40">
        <v>26</v>
      </c>
      <c r="B27">
        <v>3</v>
      </c>
    </row>
    <row r="28" spans="1:2" x14ac:dyDescent="0.25">
      <c r="A28" s="40">
        <v>27</v>
      </c>
      <c r="B28">
        <v>3</v>
      </c>
    </row>
    <row r="29" spans="1:2" x14ac:dyDescent="0.25">
      <c r="A29" s="40">
        <v>28</v>
      </c>
      <c r="B29">
        <v>3</v>
      </c>
    </row>
    <row r="30" spans="1:2" x14ac:dyDescent="0.25">
      <c r="A30" s="40">
        <v>29</v>
      </c>
      <c r="B30">
        <v>3</v>
      </c>
    </row>
    <row r="31" spans="1:2" x14ac:dyDescent="0.25">
      <c r="A31" s="40">
        <v>30</v>
      </c>
      <c r="B31">
        <v>3</v>
      </c>
    </row>
    <row r="32" spans="1:2" x14ac:dyDescent="0.25">
      <c r="A32" s="40">
        <v>31</v>
      </c>
      <c r="B32">
        <v>3</v>
      </c>
    </row>
    <row r="33" spans="1:2" x14ac:dyDescent="0.25">
      <c r="A33" s="40">
        <v>32</v>
      </c>
      <c r="B33">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362"/>
  <sheetViews>
    <sheetView workbookViewId="0">
      <selection activeCell="A356" sqref="A3:A356"/>
    </sheetView>
  </sheetViews>
  <sheetFormatPr defaultRowHeight="15" x14ac:dyDescent="0.25"/>
  <cols>
    <col min="1" max="1" width="51.7109375" customWidth="1"/>
  </cols>
  <sheetData>
    <row r="1" spans="1:1" x14ac:dyDescent="0.25">
      <c r="A1" t="s">
        <v>1406</v>
      </c>
    </row>
    <row r="2" spans="1:1" hidden="1" x14ac:dyDescent="0.25">
      <c r="A2" t="s">
        <v>1292</v>
      </c>
    </row>
    <row r="3" spans="1:1" x14ac:dyDescent="0.25">
      <c r="A3" t="s">
        <v>1293</v>
      </c>
    </row>
    <row r="4" spans="1:1" hidden="1" x14ac:dyDescent="0.25">
      <c r="A4" t="s">
        <v>1294</v>
      </c>
    </row>
    <row r="5" spans="1:1" hidden="1" x14ac:dyDescent="0.25">
      <c r="A5" t="s">
        <v>1295</v>
      </c>
    </row>
    <row r="6" spans="1:1" hidden="1" x14ac:dyDescent="0.25">
      <c r="A6" t="s">
        <v>1296</v>
      </c>
    </row>
    <row r="7" spans="1:1" hidden="1" x14ac:dyDescent="0.25">
      <c r="A7" t="s">
        <v>1292</v>
      </c>
    </row>
    <row r="8" spans="1:1" x14ac:dyDescent="0.25">
      <c r="A8" t="s">
        <v>1297</v>
      </c>
    </row>
    <row r="9" spans="1:1" hidden="1" x14ac:dyDescent="0.25">
      <c r="A9" t="s">
        <v>1298</v>
      </c>
    </row>
    <row r="10" spans="1:1" hidden="1" x14ac:dyDescent="0.25">
      <c r="A10" t="s">
        <v>1295</v>
      </c>
    </row>
    <row r="11" spans="1:1" hidden="1" x14ac:dyDescent="0.25">
      <c r="A11" t="s">
        <v>1296</v>
      </c>
    </row>
    <row r="12" spans="1:1" hidden="1" x14ac:dyDescent="0.25">
      <c r="A12" t="s">
        <v>1292</v>
      </c>
    </row>
    <row r="13" spans="1:1" x14ac:dyDescent="0.25">
      <c r="A13" t="s">
        <v>1299</v>
      </c>
    </row>
    <row r="14" spans="1:1" hidden="1" x14ac:dyDescent="0.25">
      <c r="A14" t="s">
        <v>1300</v>
      </c>
    </row>
    <row r="15" spans="1:1" hidden="1" x14ac:dyDescent="0.25">
      <c r="A15" t="s">
        <v>1301</v>
      </c>
    </row>
    <row r="16" spans="1:1" hidden="1" x14ac:dyDescent="0.25">
      <c r="A16" t="s">
        <v>1302</v>
      </c>
    </row>
    <row r="17" spans="1:1" hidden="1" x14ac:dyDescent="0.25">
      <c r="A17" t="s">
        <v>1295</v>
      </c>
    </row>
    <row r="18" spans="1:1" hidden="1" x14ac:dyDescent="0.25">
      <c r="A18" t="s">
        <v>1296</v>
      </c>
    </row>
    <row r="19" spans="1:1" hidden="1" x14ac:dyDescent="0.25">
      <c r="A19" t="s">
        <v>1292</v>
      </c>
    </row>
    <row r="20" spans="1:1" x14ac:dyDescent="0.25">
      <c r="A20" t="s">
        <v>1303</v>
      </c>
    </row>
    <row r="21" spans="1:1" hidden="1" x14ac:dyDescent="0.25">
      <c r="A21" t="s">
        <v>1300</v>
      </c>
    </row>
    <row r="22" spans="1:1" hidden="1" x14ac:dyDescent="0.25">
      <c r="A22" t="s">
        <v>1304</v>
      </c>
    </row>
    <row r="23" spans="1:1" hidden="1" x14ac:dyDescent="0.25">
      <c r="A23" t="s">
        <v>1302</v>
      </c>
    </row>
    <row r="24" spans="1:1" hidden="1" x14ac:dyDescent="0.25">
      <c r="A24" t="s">
        <v>1295</v>
      </c>
    </row>
    <row r="25" spans="1:1" hidden="1" x14ac:dyDescent="0.25">
      <c r="A25" t="s">
        <v>1296</v>
      </c>
    </row>
    <row r="26" spans="1:1" hidden="1" x14ac:dyDescent="0.25">
      <c r="A26" t="s">
        <v>1292</v>
      </c>
    </row>
    <row r="27" spans="1:1" x14ac:dyDescent="0.25">
      <c r="A27" t="s">
        <v>1305</v>
      </c>
    </row>
    <row r="28" spans="1:1" hidden="1" x14ac:dyDescent="0.25">
      <c r="A28" t="s">
        <v>1300</v>
      </c>
    </row>
    <row r="29" spans="1:1" hidden="1" x14ac:dyDescent="0.25">
      <c r="A29" t="s">
        <v>1306</v>
      </c>
    </row>
    <row r="30" spans="1:1" hidden="1" x14ac:dyDescent="0.25">
      <c r="A30" t="s">
        <v>1302</v>
      </c>
    </row>
    <row r="31" spans="1:1" hidden="1" x14ac:dyDescent="0.25">
      <c r="A31" t="s">
        <v>1295</v>
      </c>
    </row>
    <row r="32" spans="1:1" hidden="1" x14ac:dyDescent="0.25">
      <c r="A32" t="s">
        <v>1296</v>
      </c>
    </row>
    <row r="33" spans="1:1" hidden="1" x14ac:dyDescent="0.25">
      <c r="A33" t="s">
        <v>1292</v>
      </c>
    </row>
    <row r="34" spans="1:1" x14ac:dyDescent="0.25">
      <c r="A34" t="s">
        <v>1307</v>
      </c>
    </row>
    <row r="35" spans="1:1" hidden="1" x14ac:dyDescent="0.25">
      <c r="A35" t="s">
        <v>1300</v>
      </c>
    </row>
    <row r="36" spans="1:1" hidden="1" x14ac:dyDescent="0.25">
      <c r="A36" t="s">
        <v>1308</v>
      </c>
    </row>
    <row r="37" spans="1:1" hidden="1" x14ac:dyDescent="0.25">
      <c r="A37" t="s">
        <v>1302</v>
      </c>
    </row>
    <row r="38" spans="1:1" hidden="1" x14ac:dyDescent="0.25">
      <c r="A38" t="s">
        <v>1295</v>
      </c>
    </row>
    <row r="39" spans="1:1" hidden="1" x14ac:dyDescent="0.25">
      <c r="A39" t="s">
        <v>1296</v>
      </c>
    </row>
    <row r="40" spans="1:1" hidden="1" x14ac:dyDescent="0.25">
      <c r="A40" t="s">
        <v>1292</v>
      </c>
    </row>
    <row r="41" spans="1:1" x14ac:dyDescent="0.25">
      <c r="A41" t="s">
        <v>1309</v>
      </c>
    </row>
    <row r="42" spans="1:1" hidden="1" x14ac:dyDescent="0.25">
      <c r="A42" t="s">
        <v>1300</v>
      </c>
    </row>
    <row r="43" spans="1:1" hidden="1" x14ac:dyDescent="0.25">
      <c r="A43" t="s">
        <v>1310</v>
      </c>
    </row>
    <row r="44" spans="1:1" hidden="1" x14ac:dyDescent="0.25">
      <c r="A44" t="s">
        <v>1302</v>
      </c>
    </row>
    <row r="45" spans="1:1" hidden="1" x14ac:dyDescent="0.25">
      <c r="A45" t="s">
        <v>1295</v>
      </c>
    </row>
    <row r="46" spans="1:1" hidden="1" x14ac:dyDescent="0.25">
      <c r="A46" t="s">
        <v>1296</v>
      </c>
    </row>
    <row r="47" spans="1:1" hidden="1" x14ac:dyDescent="0.25">
      <c r="A47" t="s">
        <v>1292</v>
      </c>
    </row>
    <row r="48" spans="1:1" x14ac:dyDescent="0.25">
      <c r="A48" t="s">
        <v>1311</v>
      </c>
    </row>
    <row r="49" spans="1:1" hidden="1" x14ac:dyDescent="0.25">
      <c r="A49" t="s">
        <v>1312</v>
      </c>
    </row>
    <row r="50" spans="1:1" hidden="1" x14ac:dyDescent="0.25">
      <c r="A50" t="s">
        <v>1295</v>
      </c>
    </row>
    <row r="51" spans="1:1" hidden="1" x14ac:dyDescent="0.25">
      <c r="A51" t="s">
        <v>1296</v>
      </c>
    </row>
    <row r="52" spans="1:1" hidden="1" x14ac:dyDescent="0.25">
      <c r="A52" t="s">
        <v>1292</v>
      </c>
    </row>
    <row r="53" spans="1:1" x14ac:dyDescent="0.25">
      <c r="A53" t="s">
        <v>1313</v>
      </c>
    </row>
    <row r="54" spans="1:1" hidden="1" x14ac:dyDescent="0.25">
      <c r="A54" t="s">
        <v>1300</v>
      </c>
    </row>
    <row r="55" spans="1:1" hidden="1" x14ac:dyDescent="0.25">
      <c r="A55" t="s">
        <v>1314</v>
      </c>
    </row>
    <row r="56" spans="1:1" hidden="1" x14ac:dyDescent="0.25">
      <c r="A56" t="s">
        <v>1302</v>
      </c>
    </row>
    <row r="57" spans="1:1" hidden="1" x14ac:dyDescent="0.25">
      <c r="A57" t="s">
        <v>1295</v>
      </c>
    </row>
    <row r="58" spans="1:1" hidden="1" x14ac:dyDescent="0.25">
      <c r="A58" t="s">
        <v>1296</v>
      </c>
    </row>
    <row r="59" spans="1:1" hidden="1" x14ac:dyDescent="0.25">
      <c r="A59" t="s">
        <v>1292</v>
      </c>
    </row>
    <row r="60" spans="1:1" x14ac:dyDescent="0.25">
      <c r="A60" t="s">
        <v>1315</v>
      </c>
    </row>
    <row r="61" spans="1:1" hidden="1" x14ac:dyDescent="0.25">
      <c r="A61" t="s">
        <v>1300</v>
      </c>
    </row>
    <row r="62" spans="1:1" hidden="1" x14ac:dyDescent="0.25">
      <c r="A62" t="s">
        <v>1316</v>
      </c>
    </row>
    <row r="63" spans="1:1" hidden="1" x14ac:dyDescent="0.25">
      <c r="A63" t="s">
        <v>1302</v>
      </c>
    </row>
    <row r="64" spans="1:1" hidden="1" x14ac:dyDescent="0.25">
      <c r="A64" t="s">
        <v>1295</v>
      </c>
    </row>
    <row r="65" spans="1:1" hidden="1" x14ac:dyDescent="0.25">
      <c r="A65" t="s">
        <v>1296</v>
      </c>
    </row>
    <row r="66" spans="1:1" hidden="1" x14ac:dyDescent="0.25">
      <c r="A66" t="s">
        <v>1292</v>
      </c>
    </row>
    <row r="67" spans="1:1" x14ac:dyDescent="0.25">
      <c r="A67" t="s">
        <v>1317</v>
      </c>
    </row>
    <row r="68" spans="1:1" hidden="1" x14ac:dyDescent="0.25">
      <c r="A68" t="s">
        <v>1300</v>
      </c>
    </row>
    <row r="69" spans="1:1" hidden="1" x14ac:dyDescent="0.25">
      <c r="A69" t="s">
        <v>1318</v>
      </c>
    </row>
    <row r="70" spans="1:1" hidden="1" x14ac:dyDescent="0.25">
      <c r="A70" t="s">
        <v>1302</v>
      </c>
    </row>
    <row r="71" spans="1:1" hidden="1" x14ac:dyDescent="0.25">
      <c r="A71" t="s">
        <v>1295</v>
      </c>
    </row>
    <row r="72" spans="1:1" hidden="1" x14ac:dyDescent="0.25">
      <c r="A72" t="s">
        <v>1296</v>
      </c>
    </row>
    <row r="73" spans="1:1" hidden="1" x14ac:dyDescent="0.25">
      <c r="A73" t="s">
        <v>1292</v>
      </c>
    </row>
    <row r="74" spans="1:1" x14ac:dyDescent="0.25">
      <c r="A74" t="s">
        <v>1319</v>
      </c>
    </row>
    <row r="75" spans="1:1" hidden="1" x14ac:dyDescent="0.25">
      <c r="A75" t="s">
        <v>1300</v>
      </c>
    </row>
    <row r="76" spans="1:1" hidden="1" x14ac:dyDescent="0.25">
      <c r="A76" t="s">
        <v>1320</v>
      </c>
    </row>
    <row r="77" spans="1:1" hidden="1" x14ac:dyDescent="0.25">
      <c r="A77" t="s">
        <v>1302</v>
      </c>
    </row>
    <row r="78" spans="1:1" hidden="1" x14ac:dyDescent="0.25">
      <c r="A78" t="s">
        <v>1295</v>
      </c>
    </row>
    <row r="79" spans="1:1" hidden="1" x14ac:dyDescent="0.25">
      <c r="A79" t="s">
        <v>1296</v>
      </c>
    </row>
    <row r="80" spans="1:1" hidden="1" x14ac:dyDescent="0.25">
      <c r="A80" t="s">
        <v>1292</v>
      </c>
    </row>
    <row r="81" spans="1:1" x14ac:dyDescent="0.25">
      <c r="A81" t="s">
        <v>1321</v>
      </c>
    </row>
    <row r="82" spans="1:1" hidden="1" x14ac:dyDescent="0.25">
      <c r="A82" t="s">
        <v>1300</v>
      </c>
    </row>
    <row r="83" spans="1:1" hidden="1" x14ac:dyDescent="0.25">
      <c r="A83" t="s">
        <v>1322</v>
      </c>
    </row>
    <row r="84" spans="1:1" hidden="1" x14ac:dyDescent="0.25">
      <c r="A84" t="s">
        <v>1302</v>
      </c>
    </row>
    <row r="85" spans="1:1" hidden="1" x14ac:dyDescent="0.25">
      <c r="A85" t="s">
        <v>1295</v>
      </c>
    </row>
    <row r="86" spans="1:1" hidden="1" x14ac:dyDescent="0.25">
      <c r="A86" t="s">
        <v>1296</v>
      </c>
    </row>
    <row r="87" spans="1:1" hidden="1" x14ac:dyDescent="0.25">
      <c r="A87" t="s">
        <v>1292</v>
      </c>
    </row>
    <row r="88" spans="1:1" x14ac:dyDescent="0.25">
      <c r="A88" t="s">
        <v>1323</v>
      </c>
    </row>
    <row r="89" spans="1:1" hidden="1" x14ac:dyDescent="0.25">
      <c r="A89" t="s">
        <v>1300</v>
      </c>
    </row>
    <row r="90" spans="1:1" hidden="1" x14ac:dyDescent="0.25">
      <c r="A90" t="s">
        <v>1324</v>
      </c>
    </row>
    <row r="91" spans="1:1" hidden="1" x14ac:dyDescent="0.25">
      <c r="A91" t="s">
        <v>1302</v>
      </c>
    </row>
    <row r="92" spans="1:1" hidden="1" x14ac:dyDescent="0.25">
      <c r="A92" t="s">
        <v>1295</v>
      </c>
    </row>
    <row r="93" spans="1:1" hidden="1" x14ac:dyDescent="0.25">
      <c r="A93" t="s">
        <v>1296</v>
      </c>
    </row>
    <row r="94" spans="1:1" hidden="1" x14ac:dyDescent="0.25">
      <c r="A94" t="s">
        <v>1292</v>
      </c>
    </row>
    <row r="95" spans="1:1" x14ac:dyDescent="0.25">
      <c r="A95" t="s">
        <v>1325</v>
      </c>
    </row>
    <row r="96" spans="1:1" hidden="1" x14ac:dyDescent="0.25">
      <c r="A96" t="s">
        <v>1300</v>
      </c>
    </row>
    <row r="97" spans="1:1" hidden="1" x14ac:dyDescent="0.25">
      <c r="A97" t="s">
        <v>1326</v>
      </c>
    </row>
    <row r="98" spans="1:1" hidden="1" x14ac:dyDescent="0.25">
      <c r="A98" t="s">
        <v>1302</v>
      </c>
    </row>
    <row r="99" spans="1:1" hidden="1" x14ac:dyDescent="0.25">
      <c r="A99" t="s">
        <v>1295</v>
      </c>
    </row>
    <row r="100" spans="1:1" hidden="1" x14ac:dyDescent="0.25">
      <c r="A100" t="s">
        <v>1296</v>
      </c>
    </row>
    <row r="101" spans="1:1" hidden="1" x14ac:dyDescent="0.25">
      <c r="A101" t="s">
        <v>1292</v>
      </c>
    </row>
    <row r="102" spans="1:1" x14ac:dyDescent="0.25">
      <c r="A102" t="s">
        <v>1327</v>
      </c>
    </row>
    <row r="103" spans="1:1" hidden="1" x14ac:dyDescent="0.25">
      <c r="A103" t="s">
        <v>1300</v>
      </c>
    </row>
    <row r="104" spans="1:1" hidden="1" x14ac:dyDescent="0.25">
      <c r="A104" t="s">
        <v>1328</v>
      </c>
    </row>
    <row r="105" spans="1:1" hidden="1" x14ac:dyDescent="0.25">
      <c r="A105" t="s">
        <v>1302</v>
      </c>
    </row>
    <row r="106" spans="1:1" hidden="1" x14ac:dyDescent="0.25">
      <c r="A106" t="s">
        <v>1295</v>
      </c>
    </row>
    <row r="107" spans="1:1" hidden="1" x14ac:dyDescent="0.25">
      <c r="A107" t="s">
        <v>1296</v>
      </c>
    </row>
    <row r="108" spans="1:1" hidden="1" x14ac:dyDescent="0.25">
      <c r="A108" t="s">
        <v>1292</v>
      </c>
    </row>
    <row r="109" spans="1:1" x14ac:dyDescent="0.25">
      <c r="A109" t="s">
        <v>1329</v>
      </c>
    </row>
    <row r="110" spans="1:1" hidden="1" x14ac:dyDescent="0.25">
      <c r="A110" t="s">
        <v>1300</v>
      </c>
    </row>
    <row r="111" spans="1:1" hidden="1" x14ac:dyDescent="0.25">
      <c r="A111" t="s">
        <v>1330</v>
      </c>
    </row>
    <row r="112" spans="1:1" hidden="1" x14ac:dyDescent="0.25">
      <c r="A112" t="s">
        <v>1302</v>
      </c>
    </row>
    <row r="113" spans="1:1" hidden="1" x14ac:dyDescent="0.25">
      <c r="A113" t="s">
        <v>1295</v>
      </c>
    </row>
    <row r="114" spans="1:1" hidden="1" x14ac:dyDescent="0.25">
      <c r="A114" t="s">
        <v>1296</v>
      </c>
    </row>
    <row r="115" spans="1:1" hidden="1" x14ac:dyDescent="0.25">
      <c r="A115" t="s">
        <v>1292</v>
      </c>
    </row>
    <row r="116" spans="1:1" x14ac:dyDescent="0.25">
      <c r="A116" t="s">
        <v>1331</v>
      </c>
    </row>
    <row r="117" spans="1:1" hidden="1" x14ac:dyDescent="0.25">
      <c r="A117" t="s">
        <v>1300</v>
      </c>
    </row>
    <row r="118" spans="1:1" hidden="1" x14ac:dyDescent="0.25">
      <c r="A118" t="s">
        <v>1332</v>
      </c>
    </row>
    <row r="119" spans="1:1" hidden="1" x14ac:dyDescent="0.25">
      <c r="A119" t="s">
        <v>1302</v>
      </c>
    </row>
    <row r="120" spans="1:1" hidden="1" x14ac:dyDescent="0.25">
      <c r="A120" t="s">
        <v>1295</v>
      </c>
    </row>
    <row r="121" spans="1:1" hidden="1" x14ac:dyDescent="0.25">
      <c r="A121" t="s">
        <v>1296</v>
      </c>
    </row>
    <row r="122" spans="1:1" hidden="1" x14ac:dyDescent="0.25">
      <c r="A122" t="s">
        <v>1292</v>
      </c>
    </row>
    <row r="123" spans="1:1" x14ac:dyDescent="0.25">
      <c r="A123" t="s">
        <v>1333</v>
      </c>
    </row>
    <row r="124" spans="1:1" hidden="1" x14ac:dyDescent="0.25">
      <c r="A124" t="s">
        <v>1300</v>
      </c>
    </row>
    <row r="125" spans="1:1" hidden="1" x14ac:dyDescent="0.25">
      <c r="A125" t="s">
        <v>1332</v>
      </c>
    </row>
    <row r="126" spans="1:1" hidden="1" x14ac:dyDescent="0.25">
      <c r="A126" t="s">
        <v>1302</v>
      </c>
    </row>
    <row r="127" spans="1:1" hidden="1" x14ac:dyDescent="0.25">
      <c r="A127" t="s">
        <v>1295</v>
      </c>
    </row>
    <row r="128" spans="1:1" hidden="1" x14ac:dyDescent="0.25">
      <c r="A128" t="s">
        <v>1296</v>
      </c>
    </row>
    <row r="129" spans="1:1" hidden="1" x14ac:dyDescent="0.25">
      <c r="A129" t="s">
        <v>1292</v>
      </c>
    </row>
    <row r="130" spans="1:1" x14ac:dyDescent="0.25">
      <c r="A130" t="s">
        <v>1334</v>
      </c>
    </row>
    <row r="131" spans="1:1" hidden="1" x14ac:dyDescent="0.25">
      <c r="A131" t="s">
        <v>1300</v>
      </c>
    </row>
    <row r="132" spans="1:1" hidden="1" x14ac:dyDescent="0.25">
      <c r="A132" t="s">
        <v>1335</v>
      </c>
    </row>
    <row r="133" spans="1:1" hidden="1" x14ac:dyDescent="0.25">
      <c r="A133" t="s">
        <v>1302</v>
      </c>
    </row>
    <row r="134" spans="1:1" hidden="1" x14ac:dyDescent="0.25">
      <c r="A134" t="s">
        <v>1295</v>
      </c>
    </row>
    <row r="135" spans="1:1" hidden="1" x14ac:dyDescent="0.25">
      <c r="A135" t="s">
        <v>1296</v>
      </c>
    </row>
    <row r="136" spans="1:1" hidden="1" x14ac:dyDescent="0.25">
      <c r="A136" t="s">
        <v>1292</v>
      </c>
    </row>
    <row r="137" spans="1:1" x14ac:dyDescent="0.25">
      <c r="A137" t="s">
        <v>1336</v>
      </c>
    </row>
    <row r="138" spans="1:1" hidden="1" x14ac:dyDescent="0.25">
      <c r="A138" t="s">
        <v>1300</v>
      </c>
    </row>
    <row r="139" spans="1:1" hidden="1" x14ac:dyDescent="0.25">
      <c r="A139" t="s">
        <v>1337</v>
      </c>
    </row>
    <row r="140" spans="1:1" hidden="1" x14ac:dyDescent="0.25">
      <c r="A140" t="s">
        <v>1302</v>
      </c>
    </row>
    <row r="141" spans="1:1" hidden="1" x14ac:dyDescent="0.25">
      <c r="A141" t="s">
        <v>1295</v>
      </c>
    </row>
    <row r="142" spans="1:1" hidden="1" x14ac:dyDescent="0.25">
      <c r="A142" t="s">
        <v>1296</v>
      </c>
    </row>
    <row r="143" spans="1:1" hidden="1" x14ac:dyDescent="0.25">
      <c r="A143" t="s">
        <v>1292</v>
      </c>
    </row>
    <row r="144" spans="1:1" x14ac:dyDescent="0.25">
      <c r="A144" t="s">
        <v>1338</v>
      </c>
    </row>
    <row r="145" spans="1:1" hidden="1" x14ac:dyDescent="0.25">
      <c r="A145" t="s">
        <v>1300</v>
      </c>
    </row>
    <row r="146" spans="1:1" hidden="1" x14ac:dyDescent="0.25">
      <c r="A146" t="s">
        <v>1339</v>
      </c>
    </row>
    <row r="147" spans="1:1" hidden="1" x14ac:dyDescent="0.25">
      <c r="A147" t="s">
        <v>1302</v>
      </c>
    </row>
    <row r="148" spans="1:1" hidden="1" x14ac:dyDescent="0.25">
      <c r="A148" t="s">
        <v>1295</v>
      </c>
    </row>
    <row r="149" spans="1:1" hidden="1" x14ac:dyDescent="0.25">
      <c r="A149" t="s">
        <v>1296</v>
      </c>
    </row>
    <row r="150" spans="1:1" hidden="1" x14ac:dyDescent="0.25">
      <c r="A150" t="s">
        <v>1292</v>
      </c>
    </row>
    <row r="151" spans="1:1" x14ac:dyDescent="0.25">
      <c r="A151" t="s">
        <v>1340</v>
      </c>
    </row>
    <row r="152" spans="1:1" hidden="1" x14ac:dyDescent="0.25">
      <c r="A152" t="s">
        <v>1300</v>
      </c>
    </row>
    <row r="153" spans="1:1" hidden="1" x14ac:dyDescent="0.25">
      <c r="A153" t="s">
        <v>1341</v>
      </c>
    </row>
    <row r="154" spans="1:1" hidden="1" x14ac:dyDescent="0.25">
      <c r="A154" t="s">
        <v>1302</v>
      </c>
    </row>
    <row r="155" spans="1:1" hidden="1" x14ac:dyDescent="0.25">
      <c r="A155" t="s">
        <v>1295</v>
      </c>
    </row>
    <row r="156" spans="1:1" hidden="1" x14ac:dyDescent="0.25">
      <c r="A156" t="s">
        <v>1296</v>
      </c>
    </row>
    <row r="157" spans="1:1" hidden="1" x14ac:dyDescent="0.25">
      <c r="A157" t="s">
        <v>1292</v>
      </c>
    </row>
    <row r="158" spans="1:1" x14ac:dyDescent="0.25">
      <c r="A158" t="s">
        <v>1342</v>
      </c>
    </row>
    <row r="159" spans="1:1" hidden="1" x14ac:dyDescent="0.25">
      <c r="A159" t="s">
        <v>1300</v>
      </c>
    </row>
    <row r="160" spans="1:1" hidden="1" x14ac:dyDescent="0.25">
      <c r="A160" t="s">
        <v>1343</v>
      </c>
    </row>
    <row r="161" spans="1:1" hidden="1" x14ac:dyDescent="0.25">
      <c r="A161" t="s">
        <v>1302</v>
      </c>
    </row>
    <row r="162" spans="1:1" hidden="1" x14ac:dyDescent="0.25">
      <c r="A162" t="s">
        <v>1295</v>
      </c>
    </row>
    <row r="163" spans="1:1" hidden="1" x14ac:dyDescent="0.25">
      <c r="A163" t="s">
        <v>1296</v>
      </c>
    </row>
    <row r="164" spans="1:1" hidden="1" x14ac:dyDescent="0.25">
      <c r="A164" t="s">
        <v>1292</v>
      </c>
    </row>
    <row r="165" spans="1:1" x14ac:dyDescent="0.25">
      <c r="A165" t="s">
        <v>1344</v>
      </c>
    </row>
    <row r="166" spans="1:1" hidden="1" x14ac:dyDescent="0.25">
      <c r="A166" t="s">
        <v>1300</v>
      </c>
    </row>
    <row r="167" spans="1:1" hidden="1" x14ac:dyDescent="0.25">
      <c r="A167" t="s">
        <v>1345</v>
      </c>
    </row>
    <row r="168" spans="1:1" hidden="1" x14ac:dyDescent="0.25">
      <c r="A168" t="s">
        <v>1302</v>
      </c>
    </row>
    <row r="169" spans="1:1" hidden="1" x14ac:dyDescent="0.25">
      <c r="A169" t="s">
        <v>1295</v>
      </c>
    </row>
    <row r="170" spans="1:1" hidden="1" x14ac:dyDescent="0.25">
      <c r="A170" t="s">
        <v>1296</v>
      </c>
    </row>
    <row r="171" spans="1:1" hidden="1" x14ac:dyDescent="0.25">
      <c r="A171" t="s">
        <v>1292</v>
      </c>
    </row>
    <row r="172" spans="1:1" x14ac:dyDescent="0.25">
      <c r="A172" t="s">
        <v>1346</v>
      </c>
    </row>
    <row r="173" spans="1:1" hidden="1" x14ac:dyDescent="0.25">
      <c r="A173" t="s">
        <v>1347</v>
      </c>
    </row>
    <row r="174" spans="1:1" hidden="1" x14ac:dyDescent="0.25">
      <c r="A174" t="s">
        <v>1295</v>
      </c>
    </row>
    <row r="175" spans="1:1" hidden="1" x14ac:dyDescent="0.25">
      <c r="A175" t="s">
        <v>1296</v>
      </c>
    </row>
    <row r="176" spans="1:1" hidden="1" x14ac:dyDescent="0.25">
      <c r="A176" t="s">
        <v>1292</v>
      </c>
    </row>
    <row r="177" spans="1:1" x14ac:dyDescent="0.25">
      <c r="A177" t="s">
        <v>1348</v>
      </c>
    </row>
    <row r="178" spans="1:1" hidden="1" x14ac:dyDescent="0.25">
      <c r="A178" t="s">
        <v>1300</v>
      </c>
    </row>
    <row r="179" spans="1:1" hidden="1" x14ac:dyDescent="0.25">
      <c r="A179" t="s">
        <v>1349</v>
      </c>
    </row>
    <row r="180" spans="1:1" hidden="1" x14ac:dyDescent="0.25">
      <c r="A180" t="s">
        <v>1302</v>
      </c>
    </row>
    <row r="181" spans="1:1" hidden="1" x14ac:dyDescent="0.25">
      <c r="A181" t="s">
        <v>1295</v>
      </c>
    </row>
    <row r="182" spans="1:1" hidden="1" x14ac:dyDescent="0.25">
      <c r="A182" t="s">
        <v>1296</v>
      </c>
    </row>
    <row r="183" spans="1:1" hidden="1" x14ac:dyDescent="0.25">
      <c r="A183" t="s">
        <v>1292</v>
      </c>
    </row>
    <row r="184" spans="1:1" x14ac:dyDescent="0.25">
      <c r="A184" t="s">
        <v>1350</v>
      </c>
    </row>
    <row r="185" spans="1:1" hidden="1" x14ac:dyDescent="0.25">
      <c r="A185" t="s">
        <v>1351</v>
      </c>
    </row>
    <row r="186" spans="1:1" hidden="1" x14ac:dyDescent="0.25">
      <c r="A186" t="s">
        <v>1295</v>
      </c>
    </row>
    <row r="187" spans="1:1" hidden="1" x14ac:dyDescent="0.25">
      <c r="A187" t="s">
        <v>1296</v>
      </c>
    </row>
    <row r="188" spans="1:1" hidden="1" x14ac:dyDescent="0.25">
      <c r="A188" t="s">
        <v>1292</v>
      </c>
    </row>
    <row r="189" spans="1:1" x14ac:dyDescent="0.25">
      <c r="A189" t="s">
        <v>1352</v>
      </c>
    </row>
    <row r="190" spans="1:1" hidden="1" x14ac:dyDescent="0.25">
      <c r="A190" t="s">
        <v>1353</v>
      </c>
    </row>
    <row r="191" spans="1:1" hidden="1" x14ac:dyDescent="0.25">
      <c r="A191" t="s">
        <v>1295</v>
      </c>
    </row>
    <row r="192" spans="1:1" hidden="1" x14ac:dyDescent="0.25">
      <c r="A192" t="s">
        <v>1296</v>
      </c>
    </row>
    <row r="193" spans="1:1" hidden="1" x14ac:dyDescent="0.25">
      <c r="A193" t="s">
        <v>1292</v>
      </c>
    </row>
    <row r="194" spans="1:1" x14ac:dyDescent="0.25">
      <c r="A194" t="s">
        <v>1354</v>
      </c>
    </row>
    <row r="195" spans="1:1" hidden="1" x14ac:dyDescent="0.25">
      <c r="A195" t="s">
        <v>1300</v>
      </c>
    </row>
    <row r="196" spans="1:1" hidden="1" x14ac:dyDescent="0.25">
      <c r="A196" t="s">
        <v>1355</v>
      </c>
    </row>
    <row r="197" spans="1:1" hidden="1" x14ac:dyDescent="0.25">
      <c r="A197" t="s">
        <v>1302</v>
      </c>
    </row>
    <row r="198" spans="1:1" hidden="1" x14ac:dyDescent="0.25">
      <c r="A198" t="s">
        <v>1295</v>
      </c>
    </row>
    <row r="199" spans="1:1" hidden="1" x14ac:dyDescent="0.25">
      <c r="A199" t="s">
        <v>1296</v>
      </c>
    </row>
    <row r="200" spans="1:1" hidden="1" x14ac:dyDescent="0.25">
      <c r="A200" t="s">
        <v>1292</v>
      </c>
    </row>
    <row r="201" spans="1:1" x14ac:dyDescent="0.25">
      <c r="A201" t="s">
        <v>1356</v>
      </c>
    </row>
    <row r="202" spans="1:1" hidden="1" x14ac:dyDescent="0.25">
      <c r="A202" t="s">
        <v>1300</v>
      </c>
    </row>
    <row r="203" spans="1:1" hidden="1" x14ac:dyDescent="0.25">
      <c r="A203" t="s">
        <v>1357</v>
      </c>
    </row>
    <row r="204" spans="1:1" hidden="1" x14ac:dyDescent="0.25">
      <c r="A204" t="s">
        <v>1302</v>
      </c>
    </row>
    <row r="205" spans="1:1" hidden="1" x14ac:dyDescent="0.25">
      <c r="A205" t="s">
        <v>1295</v>
      </c>
    </row>
    <row r="206" spans="1:1" hidden="1" x14ac:dyDescent="0.25">
      <c r="A206" t="s">
        <v>1296</v>
      </c>
    </row>
    <row r="207" spans="1:1" hidden="1" x14ac:dyDescent="0.25">
      <c r="A207" t="s">
        <v>1292</v>
      </c>
    </row>
    <row r="208" spans="1:1" x14ac:dyDescent="0.25">
      <c r="A208" t="s">
        <v>1358</v>
      </c>
    </row>
    <row r="209" spans="1:1" hidden="1" x14ac:dyDescent="0.25">
      <c r="A209" t="s">
        <v>1300</v>
      </c>
    </row>
    <row r="210" spans="1:1" hidden="1" x14ac:dyDescent="0.25">
      <c r="A210" t="s">
        <v>1359</v>
      </c>
    </row>
    <row r="211" spans="1:1" hidden="1" x14ac:dyDescent="0.25">
      <c r="A211" t="s">
        <v>1302</v>
      </c>
    </row>
    <row r="212" spans="1:1" hidden="1" x14ac:dyDescent="0.25">
      <c r="A212" t="s">
        <v>1295</v>
      </c>
    </row>
    <row r="213" spans="1:1" hidden="1" x14ac:dyDescent="0.25">
      <c r="A213" t="s">
        <v>1296</v>
      </c>
    </row>
    <row r="214" spans="1:1" hidden="1" x14ac:dyDescent="0.25">
      <c r="A214" t="s">
        <v>1292</v>
      </c>
    </row>
    <row r="215" spans="1:1" x14ac:dyDescent="0.25">
      <c r="A215" t="s">
        <v>1360</v>
      </c>
    </row>
    <row r="216" spans="1:1" hidden="1" x14ac:dyDescent="0.25">
      <c r="A216" t="s">
        <v>1300</v>
      </c>
    </row>
    <row r="217" spans="1:1" hidden="1" x14ac:dyDescent="0.25">
      <c r="A217" t="s">
        <v>1361</v>
      </c>
    </row>
    <row r="218" spans="1:1" hidden="1" x14ac:dyDescent="0.25">
      <c r="A218" t="s">
        <v>1302</v>
      </c>
    </row>
    <row r="219" spans="1:1" hidden="1" x14ac:dyDescent="0.25">
      <c r="A219" t="s">
        <v>1295</v>
      </c>
    </row>
    <row r="220" spans="1:1" hidden="1" x14ac:dyDescent="0.25">
      <c r="A220" t="s">
        <v>1296</v>
      </c>
    </row>
    <row r="221" spans="1:1" hidden="1" x14ac:dyDescent="0.25">
      <c r="A221" t="s">
        <v>1292</v>
      </c>
    </row>
    <row r="222" spans="1:1" x14ac:dyDescent="0.25">
      <c r="A222" t="s">
        <v>1362</v>
      </c>
    </row>
    <row r="223" spans="1:1" hidden="1" x14ac:dyDescent="0.25">
      <c r="A223" t="s">
        <v>1363</v>
      </c>
    </row>
    <row r="224" spans="1:1" hidden="1" x14ac:dyDescent="0.25">
      <c r="A224" t="s">
        <v>1364</v>
      </c>
    </row>
    <row r="225" spans="1:1" hidden="1" x14ac:dyDescent="0.25">
      <c r="A225" t="s">
        <v>1296</v>
      </c>
    </row>
    <row r="226" spans="1:1" hidden="1" x14ac:dyDescent="0.25">
      <c r="A226" t="s">
        <v>1292</v>
      </c>
    </row>
    <row r="227" spans="1:1" x14ac:dyDescent="0.25">
      <c r="A227" t="s">
        <v>1365</v>
      </c>
    </row>
    <row r="228" spans="1:1" hidden="1" x14ac:dyDescent="0.25">
      <c r="A228" t="s">
        <v>1366</v>
      </c>
    </row>
    <row r="229" spans="1:1" hidden="1" x14ac:dyDescent="0.25">
      <c r="A229" t="s">
        <v>1364</v>
      </c>
    </row>
    <row r="230" spans="1:1" hidden="1" x14ac:dyDescent="0.25">
      <c r="A230" t="s">
        <v>1296</v>
      </c>
    </row>
    <row r="231" spans="1:1" hidden="1" x14ac:dyDescent="0.25">
      <c r="A231" t="s">
        <v>1292</v>
      </c>
    </row>
    <row r="232" spans="1:1" x14ac:dyDescent="0.25">
      <c r="A232" t="s">
        <v>1367</v>
      </c>
    </row>
    <row r="233" spans="1:1" hidden="1" x14ac:dyDescent="0.25">
      <c r="A233" t="s">
        <v>1368</v>
      </c>
    </row>
    <row r="234" spans="1:1" hidden="1" x14ac:dyDescent="0.25">
      <c r="A234" t="s">
        <v>1364</v>
      </c>
    </row>
    <row r="235" spans="1:1" hidden="1" x14ac:dyDescent="0.25">
      <c r="A235" t="s">
        <v>1296</v>
      </c>
    </row>
    <row r="236" spans="1:1" hidden="1" x14ac:dyDescent="0.25">
      <c r="A236" t="s">
        <v>1292</v>
      </c>
    </row>
    <row r="237" spans="1:1" x14ac:dyDescent="0.25">
      <c r="A237" t="s">
        <v>1369</v>
      </c>
    </row>
    <row r="238" spans="1:1" hidden="1" x14ac:dyDescent="0.25">
      <c r="A238" t="s">
        <v>1370</v>
      </c>
    </row>
    <row r="239" spans="1:1" hidden="1" x14ac:dyDescent="0.25">
      <c r="A239" t="s">
        <v>1364</v>
      </c>
    </row>
    <row r="240" spans="1:1" hidden="1" x14ac:dyDescent="0.25">
      <c r="A240" t="s">
        <v>1296</v>
      </c>
    </row>
    <row r="241" spans="1:1" hidden="1" x14ac:dyDescent="0.25">
      <c r="A241" t="s">
        <v>1292</v>
      </c>
    </row>
    <row r="242" spans="1:1" x14ac:dyDescent="0.25">
      <c r="A242" t="s">
        <v>1371</v>
      </c>
    </row>
    <row r="243" spans="1:1" hidden="1" x14ac:dyDescent="0.25">
      <c r="A243" t="s">
        <v>1300</v>
      </c>
    </row>
    <row r="244" spans="1:1" hidden="1" x14ac:dyDescent="0.25">
      <c r="A244" t="s">
        <v>1372</v>
      </c>
    </row>
    <row r="245" spans="1:1" hidden="1" x14ac:dyDescent="0.25">
      <c r="A245" t="s">
        <v>1302</v>
      </c>
    </row>
    <row r="246" spans="1:1" hidden="1" x14ac:dyDescent="0.25">
      <c r="A246" t="s">
        <v>1364</v>
      </c>
    </row>
    <row r="247" spans="1:1" hidden="1" x14ac:dyDescent="0.25">
      <c r="A247" t="s">
        <v>1296</v>
      </c>
    </row>
    <row r="248" spans="1:1" hidden="1" x14ac:dyDescent="0.25">
      <c r="A248" t="s">
        <v>1292</v>
      </c>
    </row>
    <row r="249" spans="1:1" x14ac:dyDescent="0.25">
      <c r="A249" t="s">
        <v>1321</v>
      </c>
    </row>
    <row r="250" spans="1:1" hidden="1" x14ac:dyDescent="0.25">
      <c r="A250" t="s">
        <v>1300</v>
      </c>
    </row>
    <row r="251" spans="1:1" hidden="1" x14ac:dyDescent="0.25">
      <c r="A251" t="s">
        <v>1373</v>
      </c>
    </row>
    <row r="252" spans="1:1" hidden="1" x14ac:dyDescent="0.25">
      <c r="A252" t="s">
        <v>1302</v>
      </c>
    </row>
    <row r="253" spans="1:1" hidden="1" x14ac:dyDescent="0.25">
      <c r="A253" t="s">
        <v>1364</v>
      </c>
    </row>
    <row r="254" spans="1:1" hidden="1" x14ac:dyDescent="0.25">
      <c r="A254" t="s">
        <v>1296</v>
      </c>
    </row>
    <row r="255" spans="1:1" hidden="1" x14ac:dyDescent="0.25">
      <c r="A255" t="s">
        <v>1292</v>
      </c>
    </row>
    <row r="256" spans="1:1" x14ac:dyDescent="0.25">
      <c r="A256" t="s">
        <v>1374</v>
      </c>
    </row>
    <row r="257" spans="1:1" hidden="1" x14ac:dyDescent="0.25">
      <c r="A257" t="s">
        <v>1375</v>
      </c>
    </row>
    <row r="258" spans="1:1" hidden="1" x14ac:dyDescent="0.25">
      <c r="A258" t="s">
        <v>1364</v>
      </c>
    </row>
    <row r="259" spans="1:1" hidden="1" x14ac:dyDescent="0.25">
      <c r="A259" t="s">
        <v>1296</v>
      </c>
    </row>
    <row r="260" spans="1:1" hidden="1" x14ac:dyDescent="0.25">
      <c r="A260" t="s">
        <v>1292</v>
      </c>
    </row>
    <row r="261" spans="1:1" x14ac:dyDescent="0.25">
      <c r="A261" t="s">
        <v>1376</v>
      </c>
    </row>
    <row r="262" spans="1:1" hidden="1" x14ac:dyDescent="0.25">
      <c r="A262" t="s">
        <v>1377</v>
      </c>
    </row>
    <row r="263" spans="1:1" hidden="1" x14ac:dyDescent="0.25">
      <c r="A263" t="s">
        <v>1364</v>
      </c>
    </row>
    <row r="264" spans="1:1" hidden="1" x14ac:dyDescent="0.25">
      <c r="A264" t="s">
        <v>1296</v>
      </c>
    </row>
    <row r="265" spans="1:1" hidden="1" x14ac:dyDescent="0.25">
      <c r="A265" t="s">
        <v>1292</v>
      </c>
    </row>
    <row r="266" spans="1:1" x14ac:dyDescent="0.25">
      <c r="A266" t="s">
        <v>1378</v>
      </c>
    </row>
    <row r="267" spans="1:1" hidden="1" x14ac:dyDescent="0.25">
      <c r="A267" t="s">
        <v>1379</v>
      </c>
    </row>
    <row r="268" spans="1:1" hidden="1" x14ac:dyDescent="0.25">
      <c r="A268" t="s">
        <v>1364</v>
      </c>
    </row>
    <row r="269" spans="1:1" hidden="1" x14ac:dyDescent="0.25">
      <c r="A269" t="s">
        <v>1296</v>
      </c>
    </row>
    <row r="270" spans="1:1" hidden="1" x14ac:dyDescent="0.25">
      <c r="A270" t="s">
        <v>1292</v>
      </c>
    </row>
    <row r="271" spans="1:1" x14ac:dyDescent="0.25">
      <c r="A271" t="s">
        <v>1380</v>
      </c>
    </row>
    <row r="272" spans="1:1" hidden="1" x14ac:dyDescent="0.25">
      <c r="A272" t="s">
        <v>1381</v>
      </c>
    </row>
    <row r="273" spans="1:1" hidden="1" x14ac:dyDescent="0.25">
      <c r="A273" t="s">
        <v>1364</v>
      </c>
    </row>
    <row r="274" spans="1:1" hidden="1" x14ac:dyDescent="0.25">
      <c r="A274" t="s">
        <v>1296</v>
      </c>
    </row>
    <row r="275" spans="1:1" hidden="1" x14ac:dyDescent="0.25">
      <c r="A275" t="s">
        <v>1292</v>
      </c>
    </row>
    <row r="276" spans="1:1" x14ac:dyDescent="0.25">
      <c r="A276" t="s">
        <v>1382</v>
      </c>
    </row>
    <row r="277" spans="1:1" hidden="1" x14ac:dyDescent="0.25">
      <c r="A277" t="s">
        <v>1383</v>
      </c>
    </row>
    <row r="278" spans="1:1" hidden="1" x14ac:dyDescent="0.25">
      <c r="A278" t="s">
        <v>1364</v>
      </c>
    </row>
    <row r="279" spans="1:1" hidden="1" x14ac:dyDescent="0.25">
      <c r="A279" t="s">
        <v>1296</v>
      </c>
    </row>
    <row r="280" spans="1:1" hidden="1" x14ac:dyDescent="0.25">
      <c r="A280" t="s">
        <v>1292</v>
      </c>
    </row>
    <row r="281" spans="1:1" x14ac:dyDescent="0.25">
      <c r="A281" t="s">
        <v>1384</v>
      </c>
    </row>
    <row r="282" spans="1:1" hidden="1" x14ac:dyDescent="0.25">
      <c r="A282" t="s">
        <v>1300</v>
      </c>
    </row>
    <row r="283" spans="1:1" hidden="1" x14ac:dyDescent="0.25">
      <c r="A283" t="s">
        <v>1385</v>
      </c>
    </row>
    <row r="284" spans="1:1" hidden="1" x14ac:dyDescent="0.25">
      <c r="A284" t="s">
        <v>1302</v>
      </c>
    </row>
    <row r="285" spans="1:1" hidden="1" x14ac:dyDescent="0.25">
      <c r="A285" t="s">
        <v>1364</v>
      </c>
    </row>
    <row r="286" spans="1:1" hidden="1" x14ac:dyDescent="0.25">
      <c r="A286" t="s">
        <v>1296</v>
      </c>
    </row>
    <row r="287" spans="1:1" hidden="1" x14ac:dyDescent="0.25">
      <c r="A287" t="s">
        <v>1292</v>
      </c>
    </row>
    <row r="288" spans="1:1" x14ac:dyDescent="0.25">
      <c r="A288" t="s">
        <v>1386</v>
      </c>
    </row>
    <row r="289" spans="1:1" hidden="1" x14ac:dyDescent="0.25">
      <c r="A289" t="s">
        <v>1300</v>
      </c>
    </row>
    <row r="290" spans="1:1" hidden="1" x14ac:dyDescent="0.25">
      <c r="A290" t="s">
        <v>1387</v>
      </c>
    </row>
    <row r="291" spans="1:1" hidden="1" x14ac:dyDescent="0.25">
      <c r="A291" t="s">
        <v>1302</v>
      </c>
    </row>
    <row r="292" spans="1:1" hidden="1" x14ac:dyDescent="0.25">
      <c r="A292" t="s">
        <v>1364</v>
      </c>
    </row>
    <row r="293" spans="1:1" hidden="1" x14ac:dyDescent="0.25">
      <c r="A293" t="s">
        <v>1296</v>
      </c>
    </row>
    <row r="294" spans="1:1" hidden="1" x14ac:dyDescent="0.25">
      <c r="A294" t="s">
        <v>1292</v>
      </c>
    </row>
    <row r="295" spans="1:1" x14ac:dyDescent="0.25">
      <c r="A295" t="s">
        <v>1388</v>
      </c>
    </row>
    <row r="296" spans="1:1" hidden="1" x14ac:dyDescent="0.25">
      <c r="A296" t="s">
        <v>1389</v>
      </c>
    </row>
    <row r="297" spans="1:1" hidden="1" x14ac:dyDescent="0.25">
      <c r="A297" t="s">
        <v>1295</v>
      </c>
    </row>
    <row r="298" spans="1:1" hidden="1" x14ac:dyDescent="0.25">
      <c r="A298" t="s">
        <v>1296</v>
      </c>
    </row>
    <row r="299" spans="1:1" hidden="1" x14ac:dyDescent="0.25">
      <c r="A299" t="s">
        <v>1292</v>
      </c>
    </row>
    <row r="300" spans="1:1" x14ac:dyDescent="0.25">
      <c r="A300" t="s">
        <v>1390</v>
      </c>
    </row>
    <row r="301" spans="1:1" hidden="1" x14ac:dyDescent="0.25">
      <c r="A301" t="s">
        <v>1391</v>
      </c>
    </row>
    <row r="302" spans="1:1" hidden="1" x14ac:dyDescent="0.25">
      <c r="A302" t="s">
        <v>1295</v>
      </c>
    </row>
    <row r="303" spans="1:1" hidden="1" x14ac:dyDescent="0.25">
      <c r="A303" t="s">
        <v>1296</v>
      </c>
    </row>
    <row r="304" spans="1:1" hidden="1" x14ac:dyDescent="0.25">
      <c r="A304" t="s">
        <v>1292</v>
      </c>
    </row>
    <row r="305" spans="1:1" x14ac:dyDescent="0.25">
      <c r="A305" t="s">
        <v>1392</v>
      </c>
    </row>
    <row r="306" spans="1:1" hidden="1" x14ac:dyDescent="0.25">
      <c r="A306" t="s">
        <v>1393</v>
      </c>
    </row>
    <row r="307" spans="1:1" hidden="1" x14ac:dyDescent="0.25">
      <c r="A307" t="s">
        <v>1295</v>
      </c>
    </row>
    <row r="308" spans="1:1" hidden="1" x14ac:dyDescent="0.25">
      <c r="A308" t="s">
        <v>1296</v>
      </c>
    </row>
    <row r="309" spans="1:1" hidden="1" x14ac:dyDescent="0.25">
      <c r="A309" t="s">
        <v>1292</v>
      </c>
    </row>
    <row r="310" spans="1:1" x14ac:dyDescent="0.25">
      <c r="A310" t="s">
        <v>1394</v>
      </c>
    </row>
    <row r="311" spans="1:1" hidden="1" x14ac:dyDescent="0.25">
      <c r="A311" t="s">
        <v>1370</v>
      </c>
    </row>
    <row r="312" spans="1:1" hidden="1" x14ac:dyDescent="0.25">
      <c r="A312" t="s">
        <v>1295</v>
      </c>
    </row>
    <row r="313" spans="1:1" hidden="1" x14ac:dyDescent="0.25">
      <c r="A313" t="s">
        <v>1296</v>
      </c>
    </row>
    <row r="314" spans="1:1" hidden="1" x14ac:dyDescent="0.25">
      <c r="A314" t="s">
        <v>1292</v>
      </c>
    </row>
    <row r="315" spans="1:1" x14ac:dyDescent="0.25">
      <c r="A315" t="s">
        <v>1395</v>
      </c>
    </row>
    <row r="316" spans="1:1" hidden="1" x14ac:dyDescent="0.25">
      <c r="A316" t="s">
        <v>1300</v>
      </c>
    </row>
    <row r="317" spans="1:1" hidden="1" x14ac:dyDescent="0.25">
      <c r="A317" t="s">
        <v>1372</v>
      </c>
    </row>
    <row r="318" spans="1:1" hidden="1" x14ac:dyDescent="0.25">
      <c r="A318" t="s">
        <v>1302</v>
      </c>
    </row>
    <row r="319" spans="1:1" hidden="1" x14ac:dyDescent="0.25">
      <c r="A319" t="s">
        <v>1295</v>
      </c>
    </row>
    <row r="320" spans="1:1" hidden="1" x14ac:dyDescent="0.25">
      <c r="A320" t="s">
        <v>1296</v>
      </c>
    </row>
    <row r="321" spans="1:1" hidden="1" x14ac:dyDescent="0.25">
      <c r="A321" t="s">
        <v>1292</v>
      </c>
    </row>
    <row r="322" spans="1:1" x14ac:dyDescent="0.25">
      <c r="A322" t="s">
        <v>1311</v>
      </c>
    </row>
    <row r="323" spans="1:1" hidden="1" x14ac:dyDescent="0.25">
      <c r="A323" t="s">
        <v>1300</v>
      </c>
    </row>
    <row r="324" spans="1:1" hidden="1" x14ac:dyDescent="0.25">
      <c r="A324" t="s">
        <v>1373</v>
      </c>
    </row>
    <row r="325" spans="1:1" hidden="1" x14ac:dyDescent="0.25">
      <c r="A325" t="s">
        <v>1302</v>
      </c>
    </row>
    <row r="326" spans="1:1" hidden="1" x14ac:dyDescent="0.25">
      <c r="A326" t="s">
        <v>1295</v>
      </c>
    </row>
    <row r="327" spans="1:1" hidden="1" x14ac:dyDescent="0.25">
      <c r="A327" t="s">
        <v>1296</v>
      </c>
    </row>
    <row r="328" spans="1:1" hidden="1" x14ac:dyDescent="0.25">
      <c r="A328" t="s">
        <v>1292</v>
      </c>
    </row>
    <row r="329" spans="1:1" x14ac:dyDescent="0.25">
      <c r="A329" t="s">
        <v>1396</v>
      </c>
    </row>
    <row r="330" spans="1:1" hidden="1" x14ac:dyDescent="0.25">
      <c r="A330" t="s">
        <v>1397</v>
      </c>
    </row>
    <row r="331" spans="1:1" hidden="1" x14ac:dyDescent="0.25">
      <c r="A331" t="s">
        <v>1295</v>
      </c>
    </row>
    <row r="332" spans="1:1" hidden="1" x14ac:dyDescent="0.25">
      <c r="A332" t="s">
        <v>1296</v>
      </c>
    </row>
    <row r="333" spans="1:1" hidden="1" x14ac:dyDescent="0.25">
      <c r="A333" t="s">
        <v>1292</v>
      </c>
    </row>
    <row r="334" spans="1:1" x14ac:dyDescent="0.25">
      <c r="A334" t="s">
        <v>1398</v>
      </c>
    </row>
    <row r="335" spans="1:1" hidden="1" x14ac:dyDescent="0.25">
      <c r="A335" t="s">
        <v>1399</v>
      </c>
    </row>
    <row r="336" spans="1:1" hidden="1" x14ac:dyDescent="0.25">
      <c r="A336" t="s">
        <v>1295</v>
      </c>
    </row>
    <row r="337" spans="1:1" hidden="1" x14ac:dyDescent="0.25">
      <c r="A337" t="s">
        <v>1296</v>
      </c>
    </row>
    <row r="338" spans="1:1" hidden="1" x14ac:dyDescent="0.25">
      <c r="A338" t="s">
        <v>1292</v>
      </c>
    </row>
    <row r="339" spans="1:1" x14ac:dyDescent="0.25">
      <c r="A339" t="s">
        <v>1400</v>
      </c>
    </row>
    <row r="340" spans="1:1" hidden="1" x14ac:dyDescent="0.25">
      <c r="A340" t="s">
        <v>1300</v>
      </c>
    </row>
    <row r="341" spans="1:1" hidden="1" x14ac:dyDescent="0.25">
      <c r="A341" t="s">
        <v>1401</v>
      </c>
    </row>
    <row r="342" spans="1:1" hidden="1" x14ac:dyDescent="0.25">
      <c r="A342" t="s">
        <v>1302</v>
      </c>
    </row>
    <row r="343" spans="1:1" hidden="1" x14ac:dyDescent="0.25">
      <c r="A343" t="s">
        <v>1295</v>
      </c>
    </row>
    <row r="344" spans="1:1" hidden="1" x14ac:dyDescent="0.25">
      <c r="A344" t="s">
        <v>1296</v>
      </c>
    </row>
    <row r="345" spans="1:1" hidden="1" x14ac:dyDescent="0.25">
      <c r="A345" t="s">
        <v>1292</v>
      </c>
    </row>
    <row r="346" spans="1:1" x14ac:dyDescent="0.25">
      <c r="A346" t="s">
        <v>1402</v>
      </c>
    </row>
    <row r="347" spans="1:1" hidden="1" x14ac:dyDescent="0.25">
      <c r="A347" t="s">
        <v>1381</v>
      </c>
    </row>
    <row r="348" spans="1:1" hidden="1" x14ac:dyDescent="0.25">
      <c r="A348" t="s">
        <v>1295</v>
      </c>
    </row>
    <row r="349" spans="1:1" hidden="1" x14ac:dyDescent="0.25">
      <c r="A349" t="s">
        <v>1296</v>
      </c>
    </row>
    <row r="350" spans="1:1" hidden="1" x14ac:dyDescent="0.25">
      <c r="A350" t="s">
        <v>1292</v>
      </c>
    </row>
    <row r="351" spans="1:1" x14ac:dyDescent="0.25">
      <c r="A351" t="s">
        <v>1403</v>
      </c>
    </row>
    <row r="352" spans="1:1" hidden="1" x14ac:dyDescent="0.25">
      <c r="A352" t="s">
        <v>1383</v>
      </c>
    </row>
    <row r="353" spans="1:1" hidden="1" x14ac:dyDescent="0.25">
      <c r="A353" t="s">
        <v>1295</v>
      </c>
    </row>
    <row r="354" spans="1:1" hidden="1" x14ac:dyDescent="0.25">
      <c r="A354" t="s">
        <v>1296</v>
      </c>
    </row>
    <row r="355" spans="1:1" hidden="1" x14ac:dyDescent="0.25">
      <c r="A355" t="s">
        <v>1292</v>
      </c>
    </row>
    <row r="356" spans="1:1" x14ac:dyDescent="0.25">
      <c r="A356" t="s">
        <v>1404</v>
      </c>
    </row>
    <row r="357" spans="1:1" hidden="1" x14ac:dyDescent="0.25">
      <c r="A357" t="s">
        <v>1300</v>
      </c>
    </row>
    <row r="358" spans="1:1" hidden="1" x14ac:dyDescent="0.25">
      <c r="A358" t="s">
        <v>1385</v>
      </c>
    </row>
    <row r="359" spans="1:1" hidden="1" x14ac:dyDescent="0.25">
      <c r="A359" t="s">
        <v>1302</v>
      </c>
    </row>
    <row r="360" spans="1:1" hidden="1" x14ac:dyDescent="0.25">
      <c r="A360" t="s">
        <v>1295</v>
      </c>
    </row>
    <row r="361" spans="1:1" hidden="1" x14ac:dyDescent="0.25">
      <c r="A361" t="s">
        <v>1296</v>
      </c>
    </row>
    <row r="362" spans="1:1" hidden="1" x14ac:dyDescent="0.25">
      <c r="A362" t="s">
        <v>1405</v>
      </c>
    </row>
  </sheetData>
  <autoFilter ref="A1:A362">
    <filterColumn colId="0">
      <customFilters>
        <customFilter val="&lt;soru&gt;*"/>
      </custom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1" sqref="C1:C58"/>
    </sheetView>
  </sheetViews>
  <sheetFormatPr defaultRowHeight="15" x14ac:dyDescent="0.25"/>
  <cols>
    <col min="1" max="1" width="9.140625" style="2"/>
    <col min="2" max="2" width="27.5703125" bestFit="1" customWidth="1"/>
  </cols>
  <sheetData>
    <row r="1" spans="1:3" x14ac:dyDescent="0.25">
      <c r="A1" s="2" t="str">
        <f>VLOOKUP(B1,Sheet2!G:H,2,FALSE)</f>
        <v>&lt;/Soru&gt;&lt;Cevap&gt;</v>
      </c>
      <c r="B1" t="s">
        <v>330</v>
      </c>
      <c r="C1" t="str">
        <f>A1</f>
        <v>&lt;/Soru&gt;&lt;Cevap&gt;</v>
      </c>
    </row>
    <row r="2" spans="1:3" x14ac:dyDescent="0.25">
      <c r="A2" s="2" t="str">
        <f>VLOOKUP(B2,Sheet2!G:H,2,FALSE)</f>
        <v>&lt;/Soru&gt;&lt;Cevap&gt;</v>
      </c>
      <c r="B2" t="s">
        <v>331</v>
      </c>
      <c r="C2" t="str">
        <f t="shared" ref="C2:C58" si="0">A2</f>
        <v>&lt;/Soru&gt;&lt;Cevap&gt;</v>
      </c>
    </row>
    <row r="3" spans="1:3" x14ac:dyDescent="0.25">
      <c r="A3" s="2" t="str">
        <f>VLOOKUP(B3,Sheet2!G:H,2,FALSE)</f>
        <v>&lt;/Soru&gt;&lt;Cevap&gt;</v>
      </c>
      <c r="B3" t="s">
        <v>332</v>
      </c>
      <c r="C3" t="str">
        <f t="shared" si="0"/>
        <v>&lt;/Soru&gt;&lt;Cevap&gt;</v>
      </c>
    </row>
    <row r="4" spans="1:3" x14ac:dyDescent="0.25">
      <c r="A4" s="2" t="str">
        <f>VLOOKUP(B4,Sheet2!G:H,2,FALSE)</f>
        <v>&lt;/Soru&gt;&lt;Cevap&gt;</v>
      </c>
      <c r="B4" t="s">
        <v>333</v>
      </c>
      <c r="C4" t="str">
        <f t="shared" si="0"/>
        <v>&lt;/Soru&gt;&lt;Cevap&gt;</v>
      </c>
    </row>
    <row r="5" spans="1:3" x14ac:dyDescent="0.25">
      <c r="A5" s="2" t="str">
        <f>VLOOKUP(B5,Sheet2!G:H,2,FALSE)</f>
        <v>&lt;/Soru&gt;&lt;Cevap&gt;</v>
      </c>
      <c r="B5" t="s">
        <v>334</v>
      </c>
      <c r="C5" t="str">
        <f t="shared" si="0"/>
        <v>&lt;/Soru&gt;&lt;Cevap&gt;</v>
      </c>
    </row>
    <row r="6" spans="1:3" x14ac:dyDescent="0.25">
      <c r="A6" s="2" t="str">
        <f>VLOOKUP(B6,Sheet2!G:H,2,FALSE)</f>
        <v>&lt;/Soru&gt;&lt;Cevap&gt;</v>
      </c>
      <c r="B6" t="s">
        <v>335</v>
      </c>
      <c r="C6" t="str">
        <f t="shared" si="0"/>
        <v>&lt;/Soru&gt;&lt;Cevap&gt;</v>
      </c>
    </row>
    <row r="7" spans="1:3" x14ac:dyDescent="0.25">
      <c r="A7" s="2" t="str">
        <f>VLOOKUP(B7,Sheet2!G:H,2,FALSE)</f>
        <v>&lt;/Soru&gt;&lt;Cevap&gt;</v>
      </c>
      <c r="B7" t="s">
        <v>336</v>
      </c>
      <c r="C7" t="str">
        <f t="shared" si="0"/>
        <v>&lt;/Soru&gt;&lt;Cevap&gt;</v>
      </c>
    </row>
    <row r="8" spans="1:3" x14ac:dyDescent="0.25">
      <c r="A8" s="2" t="str">
        <f>VLOOKUP(B8,Sheet2!G:H,2,FALSE)</f>
        <v>&lt;/Soru&gt;&lt;Cevap&gt;</v>
      </c>
      <c r="B8" t="s">
        <v>337</v>
      </c>
      <c r="C8" t="str">
        <f t="shared" si="0"/>
        <v>&lt;/Soru&gt;&lt;Cevap&gt;</v>
      </c>
    </row>
    <row r="9" spans="1:3" x14ac:dyDescent="0.25">
      <c r="A9" s="2" t="str">
        <f>VLOOKUP(B9,Sheet2!G:H,2,FALSE)</f>
        <v>&lt;/Soru&gt;&lt;Cevap&gt;</v>
      </c>
      <c r="B9" t="s">
        <v>338</v>
      </c>
      <c r="C9" t="str">
        <f t="shared" si="0"/>
        <v>&lt;/Soru&gt;&lt;Cevap&gt;</v>
      </c>
    </row>
    <row r="10" spans="1:3" x14ac:dyDescent="0.25">
      <c r="A10" s="2" t="str">
        <f>VLOOKUP(B10,Sheet2!G:H,2,FALSE)</f>
        <v>&lt;/Soru&gt;&lt;Cevap&gt;</v>
      </c>
      <c r="B10" t="s">
        <v>339</v>
      </c>
      <c r="C10" t="str">
        <f t="shared" si="0"/>
        <v>&lt;/Soru&gt;&lt;Cevap&gt;</v>
      </c>
    </row>
    <row r="11" spans="1:3" x14ac:dyDescent="0.25">
      <c r="A11" s="2" t="str">
        <f>VLOOKUP(B11,Sheet2!G:H,2,FALSE)</f>
        <v>&lt;/Soru&gt;&lt;Cevap&gt;</v>
      </c>
      <c r="B11" t="s">
        <v>340</v>
      </c>
      <c r="C11" t="str">
        <f t="shared" si="0"/>
        <v>&lt;/Soru&gt;&lt;Cevap&gt;</v>
      </c>
    </row>
    <row r="12" spans="1:3" x14ac:dyDescent="0.25">
      <c r="A12" s="2" t="str">
        <f>VLOOKUP(B12,Sheet2!G:H,2,FALSE)</f>
        <v>&lt;/Soru&gt;&lt;Cevap&gt;</v>
      </c>
      <c r="B12" t="s">
        <v>341</v>
      </c>
      <c r="C12" t="str">
        <f t="shared" si="0"/>
        <v>&lt;/Soru&gt;&lt;Cevap&gt;</v>
      </c>
    </row>
    <row r="13" spans="1:3" x14ac:dyDescent="0.25">
      <c r="A13" s="2" t="str">
        <f>VLOOKUP(B13,Sheet2!G:H,2,FALSE)</f>
        <v>&lt;/Soru&gt;&lt;Cevap&gt;</v>
      </c>
      <c r="B13" t="s">
        <v>342</v>
      </c>
      <c r="C13" t="str">
        <f t="shared" si="0"/>
        <v>&lt;/Soru&gt;&lt;Cevap&gt;</v>
      </c>
    </row>
    <row r="14" spans="1:3" x14ac:dyDescent="0.25">
      <c r="A14" s="2" t="str">
        <f>VLOOKUP(B14,Sheet2!G:H,2,FALSE)</f>
        <v>&lt;/Soru&gt;&lt;Cevap&gt;</v>
      </c>
      <c r="B14" t="s">
        <v>343</v>
      </c>
      <c r="C14" t="str">
        <f t="shared" si="0"/>
        <v>&lt;/Soru&gt;&lt;Cevap&gt;</v>
      </c>
    </row>
    <row r="15" spans="1:3" x14ac:dyDescent="0.25">
      <c r="A15" s="2" t="str">
        <f>VLOOKUP(B15,Sheet2!G:H,2,FALSE)</f>
        <v>&lt;/Soru&gt;&lt;Cevap&gt;</v>
      </c>
      <c r="B15" t="s">
        <v>344</v>
      </c>
      <c r="C15" t="str">
        <f t="shared" si="0"/>
        <v>&lt;/Soru&gt;&lt;Cevap&gt;</v>
      </c>
    </row>
    <row r="16" spans="1:3" x14ac:dyDescent="0.25">
      <c r="A16" s="2" t="str">
        <f>VLOOKUP(B16,Sheet2!G:H,2,FALSE)</f>
        <v>&lt;/Soru&gt;&lt;Cevap&gt;</v>
      </c>
      <c r="B16" t="s">
        <v>345</v>
      </c>
      <c r="C16" t="str">
        <f t="shared" si="0"/>
        <v>&lt;/Soru&gt;&lt;Cevap&gt;</v>
      </c>
    </row>
    <row r="17" spans="1:3" x14ac:dyDescent="0.25">
      <c r="A17" s="2" t="str">
        <f>VLOOKUP(B17,Sheet2!G:H,2,FALSE)</f>
        <v>&lt;/Soru&gt;&lt;Cevap&gt;</v>
      </c>
      <c r="B17" t="s">
        <v>346</v>
      </c>
      <c r="C17" t="str">
        <f t="shared" si="0"/>
        <v>&lt;/Soru&gt;&lt;Cevap&gt;</v>
      </c>
    </row>
    <row r="18" spans="1:3" x14ac:dyDescent="0.25">
      <c r="A18" s="2" t="str">
        <f>VLOOKUP(B18,Sheet2!G:H,2,FALSE)</f>
        <v>&lt;/Soru&gt;&lt;Cevap&gt;</v>
      </c>
      <c r="B18" t="s">
        <v>348</v>
      </c>
      <c r="C18" t="str">
        <f t="shared" si="0"/>
        <v>&lt;/Soru&gt;&lt;Cevap&gt;</v>
      </c>
    </row>
    <row r="19" spans="1:3" x14ac:dyDescent="0.25">
      <c r="A19" s="2" t="str">
        <f>VLOOKUP(B19,Sheet2!G:H,2,FALSE)</f>
        <v>&lt;/Soru&gt;&lt;Cevap&gt;</v>
      </c>
      <c r="B19" t="s">
        <v>349</v>
      </c>
      <c r="C19" t="str">
        <f t="shared" si="0"/>
        <v>&lt;/Soru&gt;&lt;Cevap&gt;</v>
      </c>
    </row>
    <row r="20" spans="1:3" x14ac:dyDescent="0.25">
      <c r="A20" s="2" t="str">
        <f>VLOOKUP(B20,Sheet2!G:H,2,FALSE)</f>
        <v>&lt;/Soru&gt;&lt;Cevap&gt;</v>
      </c>
      <c r="B20" t="s">
        <v>350</v>
      </c>
      <c r="C20" t="str">
        <f t="shared" si="0"/>
        <v>&lt;/Soru&gt;&lt;Cevap&gt;</v>
      </c>
    </row>
    <row r="21" spans="1:3" x14ac:dyDescent="0.25">
      <c r="A21" s="2" t="str">
        <f>VLOOKUP(B21,Sheet2!G:H,2,FALSE)</f>
        <v>&lt;/Soru&gt;&lt;Cevap&gt;</v>
      </c>
      <c r="B21" t="s">
        <v>351</v>
      </c>
      <c r="C21" t="str">
        <f t="shared" si="0"/>
        <v>&lt;/Soru&gt;&lt;Cevap&gt;</v>
      </c>
    </row>
    <row r="22" spans="1:3" x14ac:dyDescent="0.25">
      <c r="A22" s="2" t="str">
        <f>VLOOKUP(B22,Sheet2!G:H,2,FALSE)</f>
        <v>&lt;/Soru&gt;&lt;Cevap&gt;</v>
      </c>
      <c r="B22" t="s">
        <v>352</v>
      </c>
      <c r="C22" t="str">
        <f t="shared" si="0"/>
        <v>&lt;/Soru&gt;&lt;Cevap&gt;</v>
      </c>
    </row>
    <row r="23" spans="1:3" x14ac:dyDescent="0.25">
      <c r="A23" s="2" t="str">
        <f>VLOOKUP(B23,Sheet2!G:H,2,FALSE)</f>
        <v>&lt;/Soru&gt;&lt;Cevap&gt;</v>
      </c>
      <c r="B23" t="s">
        <v>353</v>
      </c>
      <c r="C23" t="str">
        <f t="shared" si="0"/>
        <v>&lt;/Soru&gt;&lt;Cevap&gt;</v>
      </c>
    </row>
    <row r="24" spans="1:3" x14ac:dyDescent="0.25">
      <c r="A24" s="2" t="str">
        <f>VLOOKUP(B24,Sheet2!G:H,2,FALSE)</f>
        <v>&lt;/Soru&gt;&lt;Cevap&gt;</v>
      </c>
      <c r="B24" t="s">
        <v>394</v>
      </c>
      <c r="C24" t="str">
        <f t="shared" si="0"/>
        <v>&lt;/Soru&gt;&lt;Cevap&gt;</v>
      </c>
    </row>
    <row r="25" spans="1:3" x14ac:dyDescent="0.25">
      <c r="A25" s="2" t="str">
        <f>VLOOKUP(B25,Sheet2!G:H,2,FALSE)</f>
        <v>&lt;/Soru&gt;&lt;Cevap&gt;</v>
      </c>
      <c r="B25" t="s">
        <v>455</v>
      </c>
      <c r="C25" t="str">
        <f t="shared" si="0"/>
        <v>&lt;/Soru&gt;&lt;Cevap&gt;</v>
      </c>
    </row>
    <row r="26" spans="1:3" x14ac:dyDescent="0.25">
      <c r="A26" s="2" t="str">
        <f>VLOOKUP(B26,Sheet2!G:H,2,FALSE)</f>
        <v>&lt;/Soru&gt;&lt;Cevap&gt;</v>
      </c>
      <c r="B26" t="s">
        <v>456</v>
      </c>
      <c r="C26" t="str">
        <f t="shared" si="0"/>
        <v>&lt;/Soru&gt;&lt;Cevap&gt;</v>
      </c>
    </row>
    <row r="27" spans="1:3" x14ac:dyDescent="0.25">
      <c r="A27" s="2" t="str">
        <f>VLOOKUP(B27,Sheet2!G:H,2,FALSE)</f>
        <v>&lt;/Soru&gt;&lt;Cevap&gt;</v>
      </c>
      <c r="B27" t="s">
        <v>457</v>
      </c>
      <c r="C27" t="str">
        <f t="shared" si="0"/>
        <v>&lt;/Soru&gt;&lt;Cevap&gt;</v>
      </c>
    </row>
    <row r="28" spans="1:3" x14ac:dyDescent="0.25">
      <c r="A28" s="2" t="str">
        <f>VLOOKUP(B28,Sheet2!G:H,2,FALSE)</f>
        <v>&lt;/Soru&gt;&lt;Cevap&gt;</v>
      </c>
      <c r="B28" t="s">
        <v>442</v>
      </c>
      <c r="C28" t="str">
        <f t="shared" si="0"/>
        <v>&lt;/Soru&gt;&lt;Cevap&gt;</v>
      </c>
    </row>
    <row r="29" spans="1:3" x14ac:dyDescent="0.25">
      <c r="A29" s="2" t="str">
        <f>VLOOKUP(B29,Sheet2!G:H,2,FALSE)</f>
        <v>&lt;/Soru&gt;&lt;Cevap&gt;</v>
      </c>
      <c r="B29" t="s">
        <v>536</v>
      </c>
      <c r="C29" t="str">
        <f t="shared" si="0"/>
        <v>&lt;/Soru&gt;&lt;Cevap&gt;</v>
      </c>
    </row>
    <row r="30" spans="1:3" x14ac:dyDescent="0.25">
      <c r="A30" s="2" t="str">
        <f>VLOOKUP(B30,Sheet2!G:H,2,FALSE)</f>
        <v>&lt;/Soru&gt;&lt;Cevap&gt;</v>
      </c>
      <c r="B30" t="s">
        <v>537</v>
      </c>
      <c r="C30" t="str">
        <f t="shared" si="0"/>
        <v>&lt;/Soru&gt;&lt;Cevap&gt;</v>
      </c>
    </row>
    <row r="31" spans="1:3" x14ac:dyDescent="0.25">
      <c r="A31" s="2" t="str">
        <f>VLOOKUP(B31,Sheet2!G:H,2,FALSE)</f>
        <v>&lt;/Soru&gt;&lt;Cevap&gt;</v>
      </c>
      <c r="B31" t="s">
        <v>538</v>
      </c>
      <c r="C31" t="str">
        <f t="shared" si="0"/>
        <v>&lt;/Soru&gt;&lt;Cevap&gt;</v>
      </c>
    </row>
    <row r="32" spans="1:3" x14ac:dyDescent="0.25">
      <c r="A32" s="2" t="str">
        <f>VLOOKUP(B32,Sheet2!G:H,2,FALSE)</f>
        <v>&lt;/Soru&gt;&lt;Cevap&gt;</v>
      </c>
      <c r="B32" t="s">
        <v>539</v>
      </c>
      <c r="C32" t="str">
        <f t="shared" si="0"/>
        <v>&lt;/Soru&gt;&lt;Cevap&gt;</v>
      </c>
    </row>
    <row r="33" spans="1:3" x14ac:dyDescent="0.25">
      <c r="A33" s="2" t="str">
        <f>VLOOKUP(B33,Sheet2!G:H,2,FALSE)</f>
        <v>&lt;/Soru&gt;&lt;Cevap&gt;</v>
      </c>
      <c r="B33" t="s">
        <v>540</v>
      </c>
      <c r="C33" t="str">
        <f t="shared" si="0"/>
        <v>&lt;/Soru&gt;&lt;Cevap&gt;</v>
      </c>
    </row>
    <row r="34" spans="1:3" x14ac:dyDescent="0.25">
      <c r="A34" s="2" t="str">
        <f>VLOOKUP(B34,Sheet2!G:H,2,FALSE)</f>
        <v>&lt;/Soru&gt;&lt;Cevap&gt;</v>
      </c>
      <c r="B34" t="s">
        <v>541</v>
      </c>
      <c r="C34" t="str">
        <f t="shared" si="0"/>
        <v>&lt;/Soru&gt;&lt;Cevap&gt;</v>
      </c>
    </row>
    <row r="35" spans="1:3" x14ac:dyDescent="0.25">
      <c r="A35" s="2" t="str">
        <f>VLOOKUP(B35,Sheet2!G:H,2,FALSE)</f>
        <v>&lt;/Soru&gt;&lt;Cevap&gt;</v>
      </c>
      <c r="B35" t="s">
        <v>368</v>
      </c>
      <c r="C35" t="str">
        <f t="shared" si="0"/>
        <v>&lt;/Soru&gt;&lt;Cevap&gt;</v>
      </c>
    </row>
    <row r="36" spans="1:3" x14ac:dyDescent="0.25">
      <c r="A36" s="2" t="str">
        <f>VLOOKUP(B36,Sheet2!G:H,2,FALSE)</f>
        <v>&lt;/Soru&gt;&lt;Cevap&gt;</v>
      </c>
      <c r="B36" t="s">
        <v>369</v>
      </c>
      <c r="C36" t="str">
        <f t="shared" si="0"/>
        <v>&lt;/Soru&gt;&lt;Cevap&gt;</v>
      </c>
    </row>
    <row r="37" spans="1:3" x14ac:dyDescent="0.25">
      <c r="A37" s="2" t="str">
        <f>VLOOKUP(B37,Sheet2!G:H,2,FALSE)</f>
        <v>&lt;/Soru&gt;&lt;Cevap&gt;</v>
      </c>
      <c r="B37" t="s">
        <v>542</v>
      </c>
      <c r="C37" t="str">
        <f t="shared" si="0"/>
        <v>&lt;/Soru&gt;&lt;Cevap&gt;</v>
      </c>
    </row>
    <row r="38" spans="1:3" x14ac:dyDescent="0.25">
      <c r="A38" s="2" t="str">
        <f>VLOOKUP(B38,Sheet2!G:H,2,FALSE)</f>
        <v>&lt;/Soru&gt;&lt;Cevap&gt;</v>
      </c>
      <c r="B38" t="s">
        <v>543</v>
      </c>
      <c r="C38" t="str">
        <f t="shared" si="0"/>
        <v>&lt;/Soru&gt;&lt;Cevap&gt;</v>
      </c>
    </row>
    <row r="39" spans="1:3" x14ac:dyDescent="0.25">
      <c r="A39" s="2" t="str">
        <f>VLOOKUP(B39,Sheet2!G:H,2,FALSE)</f>
        <v>&lt;/Soru&gt;&lt;Cevap&gt;</v>
      </c>
      <c r="B39" t="s">
        <v>342</v>
      </c>
      <c r="C39" t="str">
        <f t="shared" si="0"/>
        <v>&lt;/Soru&gt;&lt;Cevap&gt;</v>
      </c>
    </row>
    <row r="40" spans="1:3" x14ac:dyDescent="0.25">
      <c r="A40" s="2" t="str">
        <f>VLOOKUP(B40,Sheet2!G:H,2,FALSE)</f>
        <v>&lt;/Soru&gt;&lt;Cevap&gt;</v>
      </c>
      <c r="B40" t="s">
        <v>544</v>
      </c>
      <c r="C40" t="str">
        <f t="shared" si="0"/>
        <v>&lt;/Soru&gt;&lt;Cevap&gt;</v>
      </c>
    </row>
    <row r="41" spans="1:3" x14ac:dyDescent="0.25">
      <c r="A41" s="2" t="str">
        <f>VLOOKUP(B41,Sheet2!G:H,2,FALSE)</f>
        <v>&lt;/Soru&gt;&lt;Cevap&gt;</v>
      </c>
      <c r="B41" t="s">
        <v>545</v>
      </c>
      <c r="C41" t="str">
        <f t="shared" si="0"/>
        <v>&lt;/Soru&gt;&lt;Cevap&gt;</v>
      </c>
    </row>
    <row r="42" spans="1:3" x14ac:dyDescent="0.25">
      <c r="A42" s="2" t="str">
        <f>VLOOKUP(B42,Sheet2!G:H,2,FALSE)</f>
        <v>&lt;/Soru&gt;&lt;Cevap&gt;</v>
      </c>
      <c r="B42" t="s">
        <v>546</v>
      </c>
      <c r="C42" t="str">
        <f t="shared" si="0"/>
        <v>&lt;/Soru&gt;&lt;Cevap&gt;</v>
      </c>
    </row>
    <row r="43" spans="1:3" x14ac:dyDescent="0.25">
      <c r="A43" s="2" t="str">
        <f>VLOOKUP(B43,Sheet2!G:H,2,FALSE)</f>
        <v>&lt;/Soru&gt;&lt;Cevap&gt;</v>
      </c>
      <c r="B43" t="s">
        <v>547</v>
      </c>
      <c r="C43" t="str">
        <f t="shared" si="0"/>
        <v>&lt;/Soru&gt;&lt;Cevap&gt;</v>
      </c>
    </row>
    <row r="44" spans="1:3" x14ac:dyDescent="0.25">
      <c r="A44" s="2" t="str">
        <f>VLOOKUP(B44,Sheet2!G:H,2,FALSE)</f>
        <v>&lt;/Soru&gt;&lt;Cevap&gt;</v>
      </c>
      <c r="B44" t="s">
        <v>548</v>
      </c>
      <c r="C44" t="str">
        <f t="shared" si="0"/>
        <v>&lt;/Soru&gt;&lt;Cevap&gt;</v>
      </c>
    </row>
    <row r="45" spans="1:3" x14ac:dyDescent="0.25">
      <c r="A45" s="2" t="str">
        <f>VLOOKUP(B45,Sheet2!G:H,2,FALSE)</f>
        <v>&lt;/Soru&gt;&lt;Cevap&gt;</v>
      </c>
      <c r="B45" t="s">
        <v>549</v>
      </c>
      <c r="C45" t="str">
        <f t="shared" si="0"/>
        <v>&lt;/Soru&gt;&lt;Cevap&gt;</v>
      </c>
    </row>
    <row r="46" spans="1:3" x14ac:dyDescent="0.25">
      <c r="A46" s="2" t="str">
        <f>VLOOKUP(B46,Sheet2!G:H,2,FALSE)</f>
        <v>&lt;/Soru&gt;&lt;Cevap&gt;</v>
      </c>
      <c r="B46" t="s">
        <v>550</v>
      </c>
      <c r="C46" t="str">
        <f t="shared" si="0"/>
        <v>&lt;/Soru&gt;&lt;Cevap&gt;</v>
      </c>
    </row>
    <row r="47" spans="1:3" x14ac:dyDescent="0.25">
      <c r="A47" s="2" t="str">
        <f>VLOOKUP(B47,Sheet2!G:H,2,FALSE)</f>
        <v>&lt;/Soru&gt;&lt;Cevap&gt;</v>
      </c>
      <c r="B47" t="s">
        <v>551</v>
      </c>
      <c r="C47" t="str">
        <f t="shared" si="0"/>
        <v>&lt;/Soru&gt;&lt;Cevap&gt;</v>
      </c>
    </row>
    <row r="48" spans="1:3" x14ac:dyDescent="0.25">
      <c r="A48" s="2" t="str">
        <f>VLOOKUP(B48,Sheet2!G:H,2,FALSE)</f>
        <v>&lt;/Soru&gt;&lt;Cevap&gt;</v>
      </c>
      <c r="B48" t="s">
        <v>354</v>
      </c>
      <c r="C48" t="str">
        <f t="shared" si="0"/>
        <v>&lt;/Soru&gt;&lt;Cevap&gt;</v>
      </c>
    </row>
    <row r="49" spans="1:3" x14ac:dyDescent="0.25">
      <c r="A49" s="2" t="str">
        <f>VLOOKUP(B49,Sheet2!G:H,2,FALSE)</f>
        <v>&lt;/Soru&gt;&lt;Cevap&gt;</v>
      </c>
      <c r="B49" t="s">
        <v>355</v>
      </c>
      <c r="C49" t="str">
        <f t="shared" si="0"/>
        <v>&lt;/Soru&gt;&lt;Cevap&gt;</v>
      </c>
    </row>
    <row r="50" spans="1:3" x14ac:dyDescent="0.25">
      <c r="A50" s="2" t="str">
        <f>VLOOKUP(B50,Sheet2!G:H,2,FALSE)</f>
        <v>&lt;/Soru&gt;&lt;Cevap&gt;</v>
      </c>
      <c r="B50" t="s">
        <v>552</v>
      </c>
      <c r="C50" t="str">
        <f t="shared" si="0"/>
        <v>&lt;/Soru&gt;&lt;Cevap&gt;</v>
      </c>
    </row>
    <row r="51" spans="1:3" x14ac:dyDescent="0.25">
      <c r="A51" s="2" t="str">
        <f>VLOOKUP(B51,Sheet2!G:H,2,FALSE)</f>
        <v>&lt;/Soru&gt;&lt;Cevap&gt;</v>
      </c>
      <c r="B51" t="s">
        <v>553</v>
      </c>
      <c r="C51" t="str">
        <f t="shared" si="0"/>
        <v>&lt;/Soru&gt;&lt;Cevap&gt;</v>
      </c>
    </row>
    <row r="52" spans="1:3" x14ac:dyDescent="0.25">
      <c r="A52" s="2" t="str">
        <f>VLOOKUP(B52,Sheet2!G:H,2,FALSE)</f>
        <v>&lt;/Soru&gt;&lt;Cevap&gt;</v>
      </c>
      <c r="B52" t="s">
        <v>337</v>
      </c>
      <c r="C52" t="str">
        <f t="shared" si="0"/>
        <v>&lt;/Soru&gt;&lt;Cevap&gt;</v>
      </c>
    </row>
    <row r="53" spans="1:3" x14ac:dyDescent="0.25">
      <c r="A53" s="2" t="str">
        <f>VLOOKUP(B53,Sheet2!G:H,2,FALSE)</f>
        <v>&lt;/Soru&gt;&lt;Cevap&gt;</v>
      </c>
      <c r="B53" t="s">
        <v>554</v>
      </c>
      <c r="C53" t="str">
        <f t="shared" si="0"/>
        <v>&lt;/Soru&gt;&lt;Cevap&gt;</v>
      </c>
    </row>
    <row r="54" spans="1:3" x14ac:dyDescent="0.25">
      <c r="A54" s="2" t="str">
        <f>VLOOKUP(B54,Sheet2!G:H,2,FALSE)</f>
        <v>&lt;/Soru&gt;&lt;Cevap&gt;</v>
      </c>
      <c r="B54" t="s">
        <v>555</v>
      </c>
      <c r="C54" t="str">
        <f t="shared" si="0"/>
        <v>&lt;/Soru&gt;&lt;Cevap&gt;</v>
      </c>
    </row>
    <row r="55" spans="1:3" x14ac:dyDescent="0.25">
      <c r="A55" s="2" t="str">
        <f>VLOOKUP(B55,Sheet2!G:H,2,FALSE)</f>
        <v>&lt;/Soru&gt;&lt;Cevap&gt;</v>
      </c>
      <c r="B55" t="s">
        <v>556</v>
      </c>
      <c r="C55" t="str">
        <f t="shared" si="0"/>
        <v>&lt;/Soru&gt;&lt;Cevap&gt;</v>
      </c>
    </row>
    <row r="56" spans="1:3" x14ac:dyDescent="0.25">
      <c r="A56" s="2" t="str">
        <f>VLOOKUP(B56,Sheet2!G:H,2,FALSE)</f>
        <v>&lt;/Soru&gt;&lt;Cevap&gt;</v>
      </c>
      <c r="B56" t="s">
        <v>557</v>
      </c>
      <c r="C56" t="str">
        <f t="shared" si="0"/>
        <v>&lt;/Soru&gt;&lt;Cevap&gt;</v>
      </c>
    </row>
    <row r="57" spans="1:3" x14ac:dyDescent="0.25">
      <c r="A57" s="2" t="str">
        <f>VLOOKUP(B57,Sheet2!G:H,2,FALSE)</f>
        <v>&lt;/Soru&gt;&lt;Cevap&gt;</v>
      </c>
      <c r="B57" t="s">
        <v>558</v>
      </c>
      <c r="C57" t="str">
        <f t="shared" si="0"/>
        <v>&lt;/Soru&gt;&lt;Cevap&gt;</v>
      </c>
    </row>
    <row r="58" spans="1:3" x14ac:dyDescent="0.25">
      <c r="A58" s="2" t="str">
        <f>VLOOKUP(B58,Sheet2!G:H,2,FALSE)</f>
        <v>&lt;/Soru&gt;&lt;Cevap&gt;</v>
      </c>
      <c r="B58" t="s">
        <v>559</v>
      </c>
      <c r="C58" t="str">
        <f t="shared" si="0"/>
        <v>&lt;/Soru&gt;&lt;Cevap&gt;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
  <sheetViews>
    <sheetView topLeftCell="A62" workbookViewId="0">
      <selection activeCell="D83" sqref="D83"/>
    </sheetView>
  </sheetViews>
  <sheetFormatPr defaultRowHeight="15" x14ac:dyDescent="0.25"/>
  <cols>
    <col min="4" max="4" width="39.5703125" customWidth="1"/>
  </cols>
  <sheetData>
    <row r="1" spans="1:5" x14ac:dyDescent="0.25">
      <c r="B1">
        <v>0</v>
      </c>
      <c r="C1">
        <v>2</v>
      </c>
      <c r="D1">
        <v>3</v>
      </c>
      <c r="E1">
        <v>4</v>
      </c>
    </row>
    <row r="2" spans="1:5" x14ac:dyDescent="0.25">
      <c r="A2" t="s">
        <v>452</v>
      </c>
      <c r="B2">
        <v>1</v>
      </c>
      <c r="C2" t="s">
        <v>330</v>
      </c>
      <c r="D2" t="s">
        <v>458</v>
      </c>
      <c r="E2" t="b">
        <v>0</v>
      </c>
    </row>
    <row r="3" spans="1:5" x14ac:dyDescent="0.25">
      <c r="A3" t="s">
        <v>452</v>
      </c>
      <c r="B3">
        <v>2</v>
      </c>
      <c r="C3" t="s">
        <v>331</v>
      </c>
      <c r="D3" t="s">
        <v>227</v>
      </c>
      <c r="E3" t="b">
        <v>0</v>
      </c>
    </row>
    <row r="4" spans="1:5" x14ac:dyDescent="0.25">
      <c r="A4" t="s">
        <v>452</v>
      </c>
      <c r="B4">
        <v>3</v>
      </c>
      <c r="C4" t="s">
        <v>332</v>
      </c>
      <c r="D4" t="s">
        <v>228</v>
      </c>
      <c r="E4" t="b">
        <v>0</v>
      </c>
    </row>
    <row r="5" spans="1:5" x14ac:dyDescent="0.25">
      <c r="A5" t="s">
        <v>452</v>
      </c>
      <c r="B5">
        <v>4</v>
      </c>
      <c r="C5" t="s">
        <v>333</v>
      </c>
      <c r="D5" t="s">
        <v>229</v>
      </c>
      <c r="E5" t="b">
        <v>0</v>
      </c>
    </row>
    <row r="6" spans="1:5" x14ac:dyDescent="0.25">
      <c r="A6" t="s">
        <v>452</v>
      </c>
      <c r="B6">
        <v>5</v>
      </c>
      <c r="C6" t="s">
        <v>334</v>
      </c>
      <c r="D6" t="s">
        <v>230</v>
      </c>
      <c r="E6" t="b">
        <v>0</v>
      </c>
    </row>
    <row r="7" spans="1:5" x14ac:dyDescent="0.25">
      <c r="A7" t="s">
        <v>452</v>
      </c>
      <c r="B7">
        <v>6</v>
      </c>
      <c r="C7" t="s">
        <v>335</v>
      </c>
      <c r="D7" t="s">
        <v>231</v>
      </c>
      <c r="E7" t="b">
        <v>0</v>
      </c>
    </row>
    <row r="8" spans="1:5" x14ac:dyDescent="0.25">
      <c r="A8" t="s">
        <v>452</v>
      </c>
      <c r="B8">
        <v>7</v>
      </c>
      <c r="C8" t="s">
        <v>336</v>
      </c>
      <c r="D8" t="s">
        <v>232</v>
      </c>
      <c r="E8" t="b">
        <v>0</v>
      </c>
    </row>
    <row r="9" spans="1:5" x14ac:dyDescent="0.25">
      <c r="A9" t="s">
        <v>452</v>
      </c>
      <c r="B9">
        <v>8</v>
      </c>
      <c r="C9" t="s">
        <v>337</v>
      </c>
      <c r="D9" t="s">
        <v>233</v>
      </c>
      <c r="E9" t="b">
        <v>0</v>
      </c>
    </row>
    <row r="10" spans="1:5" x14ac:dyDescent="0.25">
      <c r="A10" t="s">
        <v>452</v>
      </c>
      <c r="B10">
        <v>9</v>
      </c>
      <c r="C10" t="s">
        <v>338</v>
      </c>
      <c r="D10" t="s">
        <v>234</v>
      </c>
      <c r="E10" t="b">
        <v>0</v>
      </c>
    </row>
    <row r="11" spans="1:5" x14ac:dyDescent="0.25">
      <c r="A11" t="s">
        <v>452</v>
      </c>
      <c r="B11">
        <v>10</v>
      </c>
      <c r="C11" t="s">
        <v>339</v>
      </c>
      <c r="D11" t="s">
        <v>235</v>
      </c>
      <c r="E11" t="b">
        <v>0</v>
      </c>
    </row>
    <row r="12" spans="1:5" x14ac:dyDescent="0.25">
      <c r="A12" t="s">
        <v>452</v>
      </c>
      <c r="B12">
        <v>11</v>
      </c>
      <c r="C12" t="s">
        <v>340</v>
      </c>
      <c r="D12" t="s">
        <v>236</v>
      </c>
      <c r="E12" t="b">
        <v>0</v>
      </c>
    </row>
    <row r="13" spans="1:5" x14ac:dyDescent="0.25">
      <c r="A13" t="s">
        <v>452</v>
      </c>
      <c r="B13">
        <v>12</v>
      </c>
      <c r="C13" t="s">
        <v>341</v>
      </c>
      <c r="D13" t="s">
        <v>237</v>
      </c>
      <c r="E13" t="b">
        <v>0</v>
      </c>
    </row>
    <row r="14" spans="1:5" x14ac:dyDescent="0.25">
      <c r="A14" t="s">
        <v>452</v>
      </c>
      <c r="B14">
        <v>13</v>
      </c>
      <c r="C14" t="s">
        <v>342</v>
      </c>
      <c r="D14" t="s">
        <v>238</v>
      </c>
      <c r="E14" t="b">
        <v>0</v>
      </c>
    </row>
    <row r="15" spans="1:5" x14ac:dyDescent="0.25">
      <c r="A15" t="s">
        <v>452</v>
      </c>
      <c r="B15">
        <v>14</v>
      </c>
      <c r="C15" t="s">
        <v>343</v>
      </c>
      <c r="D15" t="s">
        <v>239</v>
      </c>
      <c r="E15" t="b">
        <v>0</v>
      </c>
    </row>
    <row r="16" spans="1:5" x14ac:dyDescent="0.25">
      <c r="A16" t="s">
        <v>452</v>
      </c>
      <c r="B16">
        <v>15</v>
      </c>
      <c r="C16" t="s">
        <v>344</v>
      </c>
      <c r="D16" t="s">
        <v>240</v>
      </c>
      <c r="E16" t="b">
        <v>0</v>
      </c>
    </row>
    <row r="17" spans="1:5" x14ac:dyDescent="0.25">
      <c r="A17" t="s">
        <v>452</v>
      </c>
      <c r="B17">
        <v>16</v>
      </c>
      <c r="C17" t="s">
        <v>345</v>
      </c>
      <c r="D17" t="s">
        <v>241</v>
      </c>
      <c r="E17" t="b">
        <v>0</v>
      </c>
    </row>
    <row r="18" spans="1:5" x14ac:dyDescent="0.25">
      <c r="A18" t="s">
        <v>452</v>
      </c>
      <c r="B18">
        <v>17</v>
      </c>
      <c r="C18" t="s">
        <v>346</v>
      </c>
      <c r="D18" t="s">
        <v>242</v>
      </c>
      <c r="E18" t="b">
        <v>0</v>
      </c>
    </row>
    <row r="19" spans="1:5" x14ac:dyDescent="0.25">
      <c r="A19" t="s">
        <v>452</v>
      </c>
      <c r="B19">
        <v>18</v>
      </c>
      <c r="C19" t="s">
        <v>347</v>
      </c>
      <c r="D19" t="s">
        <v>243</v>
      </c>
      <c r="E19" t="b">
        <v>0</v>
      </c>
    </row>
    <row r="20" spans="1:5" x14ac:dyDescent="0.25">
      <c r="A20" t="s">
        <v>452</v>
      </c>
      <c r="B20">
        <v>19</v>
      </c>
      <c r="C20" t="s">
        <v>348</v>
      </c>
      <c r="D20" t="s">
        <v>243</v>
      </c>
      <c r="E20" t="b">
        <v>0</v>
      </c>
    </row>
    <row r="21" spans="1:5" x14ac:dyDescent="0.25">
      <c r="A21" t="s">
        <v>452</v>
      </c>
      <c r="B21">
        <v>20</v>
      </c>
      <c r="C21" t="s">
        <v>349</v>
      </c>
      <c r="D21" t="s">
        <v>243</v>
      </c>
      <c r="E21" t="b">
        <v>0</v>
      </c>
    </row>
    <row r="22" spans="1:5" x14ac:dyDescent="0.25">
      <c r="A22" t="s">
        <v>452</v>
      </c>
      <c r="B22">
        <v>21</v>
      </c>
      <c r="C22" t="s">
        <v>350</v>
      </c>
      <c r="D22" t="s">
        <v>244</v>
      </c>
      <c r="E22" t="b">
        <v>0</v>
      </c>
    </row>
    <row r="23" spans="1:5" x14ac:dyDescent="0.25">
      <c r="A23" t="s">
        <v>452</v>
      </c>
      <c r="B23">
        <v>22</v>
      </c>
      <c r="C23" t="s">
        <v>351</v>
      </c>
      <c r="D23" t="s">
        <v>245</v>
      </c>
      <c r="E23" t="b">
        <v>0</v>
      </c>
    </row>
    <row r="24" spans="1:5" x14ac:dyDescent="0.25">
      <c r="A24" t="s">
        <v>452</v>
      </c>
      <c r="B24">
        <v>23</v>
      </c>
      <c r="C24" t="s">
        <v>352</v>
      </c>
      <c r="D24" t="s">
        <v>246</v>
      </c>
      <c r="E24" t="b">
        <v>0</v>
      </c>
    </row>
    <row r="25" spans="1:5" x14ac:dyDescent="0.25">
      <c r="A25" t="s">
        <v>452</v>
      </c>
      <c r="B25">
        <v>24</v>
      </c>
      <c r="C25" t="s">
        <v>353</v>
      </c>
      <c r="D25" t="s">
        <v>247</v>
      </c>
      <c r="E25" t="b">
        <v>0</v>
      </c>
    </row>
    <row r="26" spans="1:5" x14ac:dyDescent="0.25">
      <c r="A26" t="s">
        <v>452</v>
      </c>
      <c r="B26">
        <v>25</v>
      </c>
      <c r="C26" t="s">
        <v>354</v>
      </c>
      <c r="D26" t="s">
        <v>243</v>
      </c>
      <c r="E26" t="b">
        <v>0</v>
      </c>
    </row>
    <row r="27" spans="1:5" x14ac:dyDescent="0.25">
      <c r="A27" t="s">
        <v>452</v>
      </c>
      <c r="B27">
        <v>26</v>
      </c>
      <c r="C27" t="s">
        <v>355</v>
      </c>
      <c r="D27" t="s">
        <v>243</v>
      </c>
      <c r="E27" t="b">
        <v>0</v>
      </c>
    </row>
    <row r="28" spans="1:5" x14ac:dyDescent="0.25">
      <c r="A28" t="s">
        <v>452</v>
      </c>
      <c r="B28">
        <v>27</v>
      </c>
      <c r="C28" t="s">
        <v>356</v>
      </c>
      <c r="D28" t="s">
        <v>248</v>
      </c>
      <c r="E28" t="b">
        <v>0</v>
      </c>
    </row>
    <row r="29" spans="1:5" x14ac:dyDescent="0.25">
      <c r="A29" t="s">
        <v>452</v>
      </c>
      <c r="B29">
        <v>28</v>
      </c>
      <c r="C29" t="s">
        <v>357</v>
      </c>
      <c r="D29" t="s">
        <v>249</v>
      </c>
      <c r="E29" t="b">
        <v>0</v>
      </c>
    </row>
    <row r="30" spans="1:5" x14ac:dyDescent="0.25">
      <c r="A30" t="s">
        <v>452</v>
      </c>
      <c r="B30">
        <v>29</v>
      </c>
      <c r="C30" t="s">
        <v>358</v>
      </c>
      <c r="D30" t="s">
        <v>250</v>
      </c>
      <c r="E30" t="b">
        <v>0</v>
      </c>
    </row>
    <row r="31" spans="1:5" x14ac:dyDescent="0.25">
      <c r="A31" t="s">
        <v>452</v>
      </c>
      <c r="B31">
        <v>30</v>
      </c>
      <c r="C31" t="s">
        <v>359</v>
      </c>
      <c r="D31" t="s">
        <v>251</v>
      </c>
      <c r="E31" t="b">
        <v>0</v>
      </c>
    </row>
    <row r="32" spans="1:5" x14ac:dyDescent="0.25">
      <c r="A32" t="s">
        <v>452</v>
      </c>
      <c r="B32">
        <v>31</v>
      </c>
      <c r="C32" t="s">
        <v>360</v>
      </c>
      <c r="D32" t="s">
        <v>252</v>
      </c>
      <c r="E32" t="b">
        <v>0</v>
      </c>
    </row>
    <row r="33" spans="1:5" x14ac:dyDescent="0.25">
      <c r="A33" t="s">
        <v>452</v>
      </c>
      <c r="B33">
        <v>32</v>
      </c>
      <c r="C33" t="s">
        <v>361</v>
      </c>
      <c r="D33" t="s">
        <v>253</v>
      </c>
      <c r="E33" t="b">
        <v>0</v>
      </c>
    </row>
    <row r="34" spans="1:5" x14ac:dyDescent="0.25">
      <c r="A34" t="s">
        <v>452</v>
      </c>
      <c r="B34">
        <v>33</v>
      </c>
      <c r="C34" t="s">
        <v>362</v>
      </c>
      <c r="D34" t="s">
        <v>254</v>
      </c>
      <c r="E34" t="b">
        <v>0</v>
      </c>
    </row>
    <row r="35" spans="1:5" x14ac:dyDescent="0.25">
      <c r="A35" t="s">
        <v>452</v>
      </c>
      <c r="B35">
        <v>34</v>
      </c>
      <c r="C35" t="s">
        <v>363</v>
      </c>
      <c r="D35" t="s">
        <v>255</v>
      </c>
      <c r="E35" t="b">
        <v>0</v>
      </c>
    </row>
    <row r="36" spans="1:5" x14ac:dyDescent="0.25">
      <c r="A36" t="s">
        <v>452</v>
      </c>
      <c r="B36">
        <v>35</v>
      </c>
      <c r="C36" t="s">
        <v>364</v>
      </c>
      <c r="D36" t="s">
        <v>256</v>
      </c>
      <c r="E36" t="b">
        <v>0</v>
      </c>
    </row>
    <row r="37" spans="1:5" x14ac:dyDescent="0.25">
      <c r="A37" t="s">
        <v>452</v>
      </c>
      <c r="B37">
        <v>36</v>
      </c>
      <c r="C37" t="s">
        <v>365</v>
      </c>
      <c r="D37" t="s">
        <v>256</v>
      </c>
      <c r="E37" t="b">
        <v>0</v>
      </c>
    </row>
    <row r="38" spans="1:5" x14ac:dyDescent="0.25">
      <c r="A38" t="s">
        <v>452</v>
      </c>
      <c r="B38">
        <v>37</v>
      </c>
      <c r="C38" t="s">
        <v>366</v>
      </c>
      <c r="D38" t="s">
        <v>257</v>
      </c>
      <c r="E38" t="b">
        <v>0</v>
      </c>
    </row>
    <row r="39" spans="1:5" x14ac:dyDescent="0.25">
      <c r="A39" t="s">
        <v>452</v>
      </c>
      <c r="B39">
        <v>38</v>
      </c>
      <c r="C39" t="s">
        <v>367</v>
      </c>
      <c r="D39" t="s">
        <v>258</v>
      </c>
      <c r="E39" t="b">
        <v>0</v>
      </c>
    </row>
    <row r="40" spans="1:5" x14ac:dyDescent="0.25">
      <c r="A40" t="s">
        <v>452</v>
      </c>
      <c r="B40">
        <v>39</v>
      </c>
      <c r="C40" t="s">
        <v>368</v>
      </c>
      <c r="D40" t="s">
        <v>243</v>
      </c>
      <c r="E40" t="b">
        <v>0</v>
      </c>
    </row>
    <row r="41" spans="1:5" x14ac:dyDescent="0.25">
      <c r="A41" t="s">
        <v>452</v>
      </c>
      <c r="B41">
        <v>40</v>
      </c>
      <c r="C41" t="s">
        <v>369</v>
      </c>
      <c r="D41" t="s">
        <v>243</v>
      </c>
      <c r="E41" t="b">
        <v>0</v>
      </c>
    </row>
    <row r="42" spans="1:5" x14ac:dyDescent="0.25">
      <c r="A42" t="s">
        <v>452</v>
      </c>
      <c r="B42">
        <v>41</v>
      </c>
      <c r="C42" t="s">
        <v>370</v>
      </c>
      <c r="D42" t="s">
        <v>259</v>
      </c>
      <c r="E42" t="b">
        <v>0</v>
      </c>
    </row>
    <row r="43" spans="1:5" x14ac:dyDescent="0.25">
      <c r="A43" t="s">
        <v>452</v>
      </c>
      <c r="B43">
        <v>42</v>
      </c>
      <c r="C43" t="s">
        <v>371</v>
      </c>
      <c r="D43" t="s">
        <v>260</v>
      </c>
      <c r="E43" t="b">
        <v>0</v>
      </c>
    </row>
    <row r="44" spans="1:5" x14ac:dyDescent="0.25">
      <c r="A44" t="s">
        <v>452</v>
      </c>
      <c r="B44">
        <v>43</v>
      </c>
      <c r="C44" t="s">
        <v>372</v>
      </c>
      <c r="D44" t="s">
        <v>261</v>
      </c>
      <c r="E44" t="b">
        <v>0</v>
      </c>
    </row>
    <row r="45" spans="1:5" x14ac:dyDescent="0.25">
      <c r="A45" t="s">
        <v>452</v>
      </c>
      <c r="B45">
        <v>44</v>
      </c>
      <c r="C45" t="s">
        <v>373</v>
      </c>
      <c r="D45" t="s">
        <v>262</v>
      </c>
      <c r="E45" t="b">
        <v>0</v>
      </c>
    </row>
    <row r="46" spans="1:5" x14ac:dyDescent="0.25">
      <c r="A46" t="s">
        <v>452</v>
      </c>
      <c r="B46">
        <v>45</v>
      </c>
      <c r="C46" t="s">
        <v>374</v>
      </c>
      <c r="D46" t="s">
        <v>263</v>
      </c>
      <c r="E46" t="b">
        <v>0</v>
      </c>
    </row>
    <row r="47" spans="1:5" x14ac:dyDescent="0.25">
      <c r="A47" t="s">
        <v>452</v>
      </c>
      <c r="B47">
        <v>46</v>
      </c>
      <c r="C47" t="s">
        <v>375</v>
      </c>
      <c r="D47" t="s">
        <v>264</v>
      </c>
      <c r="E47" t="b">
        <v>0</v>
      </c>
    </row>
    <row r="48" spans="1:5" x14ac:dyDescent="0.25">
      <c r="A48" t="s">
        <v>452</v>
      </c>
      <c r="B48">
        <v>47</v>
      </c>
      <c r="C48" t="s">
        <v>376</v>
      </c>
      <c r="D48" t="s">
        <v>265</v>
      </c>
      <c r="E48" t="b">
        <v>0</v>
      </c>
    </row>
    <row r="49" spans="1:5" x14ac:dyDescent="0.25">
      <c r="A49" t="s">
        <v>452</v>
      </c>
      <c r="B49">
        <v>48</v>
      </c>
      <c r="C49" t="s">
        <v>377</v>
      </c>
      <c r="D49" t="s">
        <v>261</v>
      </c>
      <c r="E49" t="b">
        <v>0</v>
      </c>
    </row>
    <row r="50" spans="1:5" x14ac:dyDescent="0.25">
      <c r="A50" t="s">
        <v>452</v>
      </c>
      <c r="B50">
        <v>49</v>
      </c>
      <c r="C50" t="s">
        <v>378</v>
      </c>
      <c r="D50" t="s">
        <v>266</v>
      </c>
      <c r="E50" t="b">
        <v>0</v>
      </c>
    </row>
    <row r="51" spans="1:5" x14ac:dyDescent="0.25">
      <c r="A51" t="s">
        <v>452</v>
      </c>
      <c r="B51">
        <v>50</v>
      </c>
      <c r="C51" t="s">
        <v>379</v>
      </c>
      <c r="D51" t="s">
        <v>266</v>
      </c>
      <c r="E51" t="b">
        <v>0</v>
      </c>
    </row>
    <row r="52" spans="1:5" x14ac:dyDescent="0.25">
      <c r="A52" t="s">
        <v>452</v>
      </c>
      <c r="B52">
        <v>51</v>
      </c>
      <c r="C52" t="s">
        <v>380</v>
      </c>
      <c r="D52" t="s">
        <v>267</v>
      </c>
      <c r="E52" t="b">
        <v>0</v>
      </c>
    </row>
    <row r="53" spans="1:5" x14ac:dyDescent="0.25">
      <c r="A53" t="s">
        <v>452</v>
      </c>
      <c r="B53">
        <v>52</v>
      </c>
      <c r="C53" t="s">
        <v>381</v>
      </c>
      <c r="D53" t="s">
        <v>268</v>
      </c>
      <c r="E53" t="b">
        <v>0</v>
      </c>
    </row>
    <row r="54" spans="1:5" x14ac:dyDescent="0.25">
      <c r="A54" t="s">
        <v>452</v>
      </c>
      <c r="B54">
        <v>53</v>
      </c>
      <c r="C54" t="s">
        <v>382</v>
      </c>
      <c r="D54" t="s">
        <v>269</v>
      </c>
      <c r="E54" t="b">
        <v>0</v>
      </c>
    </row>
    <row r="55" spans="1:5" x14ac:dyDescent="0.25">
      <c r="A55" t="s">
        <v>452</v>
      </c>
      <c r="B55">
        <v>54</v>
      </c>
      <c r="C55" t="s">
        <v>383</v>
      </c>
      <c r="D55" t="s">
        <v>270</v>
      </c>
      <c r="E55" t="b">
        <v>0</v>
      </c>
    </row>
    <row r="56" spans="1:5" x14ac:dyDescent="0.25">
      <c r="A56" t="s">
        <v>452</v>
      </c>
      <c r="B56">
        <v>55</v>
      </c>
      <c r="C56" t="s">
        <v>384</v>
      </c>
      <c r="D56" t="s">
        <v>271</v>
      </c>
      <c r="E56" t="b">
        <v>0</v>
      </c>
    </row>
    <row r="57" spans="1:5" x14ac:dyDescent="0.25">
      <c r="A57" t="s">
        <v>452</v>
      </c>
      <c r="B57">
        <v>56</v>
      </c>
      <c r="C57" t="s">
        <v>385</v>
      </c>
      <c r="D57" t="s">
        <v>272</v>
      </c>
      <c r="E57" t="b">
        <v>0</v>
      </c>
    </row>
    <row r="58" spans="1:5" x14ac:dyDescent="0.25">
      <c r="A58" t="s">
        <v>452</v>
      </c>
      <c r="B58">
        <v>57</v>
      </c>
      <c r="C58" t="s">
        <v>386</v>
      </c>
      <c r="D58" t="s">
        <v>273</v>
      </c>
      <c r="E58" t="b">
        <v>0</v>
      </c>
    </row>
    <row r="59" spans="1:5" x14ac:dyDescent="0.25">
      <c r="A59" t="s">
        <v>452</v>
      </c>
      <c r="B59">
        <v>58</v>
      </c>
      <c r="C59" t="s">
        <v>387</v>
      </c>
      <c r="D59" t="s">
        <v>274</v>
      </c>
      <c r="E59" t="b">
        <v>0</v>
      </c>
    </row>
    <row r="60" spans="1:5" x14ac:dyDescent="0.25">
      <c r="A60" t="s">
        <v>452</v>
      </c>
      <c r="B60">
        <v>59</v>
      </c>
      <c r="C60" t="s">
        <v>388</v>
      </c>
      <c r="D60" t="s">
        <v>275</v>
      </c>
      <c r="E60" t="b">
        <v>0</v>
      </c>
    </row>
    <row r="61" spans="1:5" x14ac:dyDescent="0.25">
      <c r="A61" t="s">
        <v>452</v>
      </c>
      <c r="B61">
        <v>60</v>
      </c>
      <c r="C61" t="s">
        <v>389</v>
      </c>
      <c r="D61" t="s">
        <v>243</v>
      </c>
      <c r="E61" t="b">
        <v>0</v>
      </c>
    </row>
    <row r="62" spans="1:5" x14ac:dyDescent="0.25">
      <c r="A62" t="s">
        <v>452</v>
      </c>
      <c r="B62">
        <v>61</v>
      </c>
      <c r="C62" t="s">
        <v>390</v>
      </c>
      <c r="D62" t="s">
        <v>276</v>
      </c>
      <c r="E62" t="b">
        <v>0</v>
      </c>
    </row>
    <row r="63" spans="1:5" x14ac:dyDescent="0.25">
      <c r="A63" t="s">
        <v>452</v>
      </c>
      <c r="B63">
        <v>62</v>
      </c>
      <c r="C63" t="s">
        <v>391</v>
      </c>
      <c r="D63" t="s">
        <v>277</v>
      </c>
      <c r="E63" t="b">
        <v>0</v>
      </c>
    </row>
    <row r="64" spans="1:5" x14ac:dyDescent="0.25">
      <c r="A64" t="s">
        <v>452</v>
      </c>
      <c r="B64">
        <v>63</v>
      </c>
      <c r="C64" t="s">
        <v>392</v>
      </c>
      <c r="D64" t="s">
        <v>278</v>
      </c>
      <c r="E64" t="b">
        <v>0</v>
      </c>
    </row>
    <row r="65" spans="1:5" x14ac:dyDescent="0.25">
      <c r="A65" t="s">
        <v>452</v>
      </c>
      <c r="B65">
        <v>64</v>
      </c>
      <c r="C65" t="s">
        <v>393</v>
      </c>
      <c r="D65" t="s">
        <v>279</v>
      </c>
      <c r="E65" t="b">
        <v>0</v>
      </c>
    </row>
    <row r="66" spans="1:5" x14ac:dyDescent="0.25">
      <c r="A66" t="s">
        <v>452</v>
      </c>
      <c r="B66">
        <v>65</v>
      </c>
      <c r="C66" t="s">
        <v>394</v>
      </c>
      <c r="D66" t="s">
        <v>280</v>
      </c>
      <c r="E66" t="b">
        <v>0</v>
      </c>
    </row>
    <row r="67" spans="1:5" x14ac:dyDescent="0.25">
      <c r="A67" t="s">
        <v>452</v>
      </c>
      <c r="B67">
        <v>66</v>
      </c>
      <c r="C67" t="s">
        <v>455</v>
      </c>
      <c r="D67" t="s">
        <v>445</v>
      </c>
      <c r="E67" t="b">
        <v>0</v>
      </c>
    </row>
    <row r="68" spans="1:5" x14ac:dyDescent="0.25">
      <c r="A68" t="s">
        <v>452</v>
      </c>
      <c r="B68">
        <v>67</v>
      </c>
      <c r="C68" t="s">
        <v>456</v>
      </c>
      <c r="D68" t="s">
        <v>459</v>
      </c>
      <c r="E68" t="b">
        <v>0</v>
      </c>
    </row>
    <row r="69" spans="1:5" x14ac:dyDescent="0.25">
      <c r="A69" t="s">
        <v>452</v>
      </c>
      <c r="B69">
        <v>68</v>
      </c>
      <c r="C69" t="s">
        <v>457</v>
      </c>
      <c r="D69" t="s">
        <v>449</v>
      </c>
      <c r="E69" t="b">
        <v>0</v>
      </c>
    </row>
    <row r="70" spans="1:5" x14ac:dyDescent="0.25">
      <c r="A70" t="s">
        <v>452</v>
      </c>
      <c r="B70">
        <v>69</v>
      </c>
      <c r="C70" t="s">
        <v>442</v>
      </c>
      <c r="D70" t="s">
        <v>511</v>
      </c>
      <c r="E70" t="b">
        <v>0</v>
      </c>
    </row>
    <row r="71" spans="1:5" x14ac:dyDescent="0.25">
      <c r="A71" t="s">
        <v>452</v>
      </c>
      <c r="B71">
        <v>70</v>
      </c>
      <c r="C71" t="s">
        <v>536</v>
      </c>
      <c r="D71" t="s">
        <v>512</v>
      </c>
      <c r="E71" t="b">
        <v>0</v>
      </c>
    </row>
    <row r="72" spans="1:5" x14ac:dyDescent="0.25">
      <c r="A72" t="s">
        <v>452</v>
      </c>
      <c r="B72">
        <v>71</v>
      </c>
      <c r="C72" t="s">
        <v>537</v>
      </c>
      <c r="D72" t="s">
        <v>513</v>
      </c>
      <c r="E72" t="b">
        <v>0</v>
      </c>
    </row>
    <row r="73" spans="1:5" x14ac:dyDescent="0.25">
      <c r="A73" t="s">
        <v>452</v>
      </c>
      <c r="B73">
        <v>72</v>
      </c>
      <c r="C73" t="s">
        <v>538</v>
      </c>
      <c r="D73" t="s">
        <v>514</v>
      </c>
      <c r="E73" t="b">
        <v>0</v>
      </c>
    </row>
    <row r="74" spans="1:5" x14ac:dyDescent="0.25">
      <c r="A74" t="s">
        <v>452</v>
      </c>
      <c r="B74">
        <v>73</v>
      </c>
      <c r="C74" t="s">
        <v>539</v>
      </c>
      <c r="D74" t="s">
        <v>515</v>
      </c>
      <c r="E74" t="b">
        <v>0</v>
      </c>
    </row>
    <row r="75" spans="1:5" x14ac:dyDescent="0.25">
      <c r="A75" t="s">
        <v>452</v>
      </c>
      <c r="B75">
        <v>74</v>
      </c>
      <c r="C75" t="s">
        <v>540</v>
      </c>
      <c r="D75" t="s">
        <v>516</v>
      </c>
      <c r="E75" t="b">
        <v>0</v>
      </c>
    </row>
    <row r="76" spans="1:5" x14ac:dyDescent="0.25">
      <c r="A76" t="s">
        <v>452</v>
      </c>
      <c r="B76">
        <v>75</v>
      </c>
      <c r="C76" t="s">
        <v>541</v>
      </c>
      <c r="D76" t="s">
        <v>517</v>
      </c>
      <c r="E76" t="b">
        <v>1</v>
      </c>
    </row>
    <row r="77" spans="1:5" x14ac:dyDescent="0.25">
      <c r="A77" t="s">
        <v>452</v>
      </c>
      <c r="B77">
        <v>76</v>
      </c>
      <c r="C77" t="s">
        <v>368</v>
      </c>
      <c r="D77" t="s">
        <v>518</v>
      </c>
      <c r="E77" t="b">
        <v>1</v>
      </c>
    </row>
    <row r="78" spans="1:5" x14ac:dyDescent="0.25">
      <c r="A78" t="s">
        <v>452</v>
      </c>
      <c r="B78">
        <v>77</v>
      </c>
      <c r="C78" t="s">
        <v>369</v>
      </c>
      <c r="D78" t="s">
        <v>519</v>
      </c>
      <c r="E78" t="b">
        <v>1</v>
      </c>
    </row>
    <row r="79" spans="1:5" x14ac:dyDescent="0.25">
      <c r="A79" t="s">
        <v>452</v>
      </c>
      <c r="B79">
        <v>78</v>
      </c>
      <c r="C79" t="s">
        <v>542</v>
      </c>
      <c r="D79" t="s">
        <v>520</v>
      </c>
      <c r="E79" t="b">
        <v>1</v>
      </c>
    </row>
    <row r="80" spans="1:5" x14ac:dyDescent="0.25">
      <c r="A80" t="s">
        <v>452</v>
      </c>
      <c r="B80">
        <v>79</v>
      </c>
      <c r="C80" t="s">
        <v>543</v>
      </c>
      <c r="D80" t="s">
        <v>521</v>
      </c>
      <c r="E80" t="b">
        <v>1</v>
      </c>
    </row>
    <row r="81" spans="1:5" x14ac:dyDescent="0.25">
      <c r="A81" t="s">
        <v>452</v>
      </c>
      <c r="B81">
        <v>80</v>
      </c>
      <c r="C81" t="s">
        <v>342</v>
      </c>
      <c r="D81" t="s">
        <v>522</v>
      </c>
      <c r="E81" t="b">
        <v>1</v>
      </c>
    </row>
    <row r="82" spans="1:5" x14ac:dyDescent="0.25">
      <c r="A82" t="s">
        <v>452</v>
      </c>
      <c r="B82">
        <v>81</v>
      </c>
      <c r="C82" t="s">
        <v>544</v>
      </c>
      <c r="D82" t="s">
        <v>523</v>
      </c>
      <c r="E82" t="b">
        <v>1</v>
      </c>
    </row>
    <row r="83" spans="1:5" x14ac:dyDescent="0.25">
      <c r="A83" t="s">
        <v>452</v>
      </c>
      <c r="B83">
        <v>82</v>
      </c>
      <c r="C83" t="s">
        <v>545</v>
      </c>
      <c r="D83" t="s">
        <v>524</v>
      </c>
      <c r="E83" t="b">
        <v>1</v>
      </c>
    </row>
    <row r="84" spans="1:5" x14ac:dyDescent="0.25">
      <c r="A84" t="s">
        <v>452</v>
      </c>
      <c r="B84">
        <v>83</v>
      </c>
      <c r="C84" t="s">
        <v>546</v>
      </c>
      <c r="D84" t="s">
        <v>525</v>
      </c>
      <c r="E84" t="b">
        <v>1</v>
      </c>
    </row>
    <row r="85" spans="1:5" x14ac:dyDescent="0.25">
      <c r="A85" t="s">
        <v>452</v>
      </c>
      <c r="B85">
        <v>84</v>
      </c>
      <c r="C85" t="s">
        <v>547</v>
      </c>
      <c r="D85" t="s">
        <v>526</v>
      </c>
      <c r="E85" t="b">
        <v>1</v>
      </c>
    </row>
    <row r="86" spans="1:5" x14ac:dyDescent="0.25">
      <c r="A86" t="s">
        <v>452</v>
      </c>
      <c r="B86">
        <v>85</v>
      </c>
      <c r="C86" t="s">
        <v>548</v>
      </c>
      <c r="D86" t="s">
        <v>527</v>
      </c>
      <c r="E86" t="b">
        <v>1</v>
      </c>
    </row>
    <row r="87" spans="1:5" x14ac:dyDescent="0.25">
      <c r="A87" t="s">
        <v>452</v>
      </c>
      <c r="B87">
        <v>86</v>
      </c>
      <c r="C87" t="s">
        <v>549</v>
      </c>
      <c r="D87" t="s">
        <v>528</v>
      </c>
      <c r="E87" t="b">
        <v>1</v>
      </c>
    </row>
    <row r="88" spans="1:5" x14ac:dyDescent="0.25">
      <c r="A88" t="s">
        <v>452</v>
      </c>
      <c r="B88">
        <v>87</v>
      </c>
      <c r="C88" t="s">
        <v>550</v>
      </c>
      <c r="D88" t="s">
        <v>529</v>
      </c>
      <c r="E88" t="b">
        <v>1</v>
      </c>
    </row>
    <row r="89" spans="1:5" x14ac:dyDescent="0.25">
      <c r="A89" t="s">
        <v>452</v>
      </c>
      <c r="B89">
        <v>88</v>
      </c>
      <c r="C89" t="s">
        <v>551</v>
      </c>
      <c r="D89" t="s">
        <v>530</v>
      </c>
      <c r="E89" t="b">
        <v>0</v>
      </c>
    </row>
    <row r="90" spans="1:5" x14ac:dyDescent="0.25">
      <c r="A90" t="s">
        <v>452</v>
      </c>
      <c r="B90">
        <v>89</v>
      </c>
      <c r="C90" t="s">
        <v>354</v>
      </c>
      <c r="D90" t="s">
        <v>531</v>
      </c>
      <c r="E90" t="b">
        <v>0</v>
      </c>
    </row>
    <row r="91" spans="1:5" x14ac:dyDescent="0.25">
      <c r="A91" t="s">
        <v>452</v>
      </c>
      <c r="B91">
        <v>90</v>
      </c>
      <c r="C91" t="s">
        <v>355</v>
      </c>
      <c r="D91" t="s">
        <v>532</v>
      </c>
      <c r="E91" t="b">
        <v>0</v>
      </c>
    </row>
    <row r="92" spans="1:5" x14ac:dyDescent="0.25">
      <c r="A92" t="s">
        <v>452</v>
      </c>
      <c r="B92">
        <v>91</v>
      </c>
      <c r="C92" t="s">
        <v>552</v>
      </c>
      <c r="D92" t="s">
        <v>520</v>
      </c>
      <c r="E92" t="b">
        <v>0</v>
      </c>
    </row>
    <row r="93" spans="1:5" x14ac:dyDescent="0.25">
      <c r="A93" t="s">
        <v>452</v>
      </c>
      <c r="B93">
        <v>92</v>
      </c>
      <c r="C93" t="s">
        <v>553</v>
      </c>
      <c r="D93" t="s">
        <v>521</v>
      </c>
      <c r="E93" t="b">
        <v>0</v>
      </c>
    </row>
    <row r="94" spans="1:5" x14ac:dyDescent="0.25">
      <c r="A94" t="s">
        <v>452</v>
      </c>
      <c r="B94">
        <v>93</v>
      </c>
      <c r="C94" t="s">
        <v>337</v>
      </c>
      <c r="D94" t="s">
        <v>522</v>
      </c>
      <c r="E94" t="b">
        <v>0</v>
      </c>
    </row>
    <row r="95" spans="1:5" x14ac:dyDescent="0.25">
      <c r="A95" t="s">
        <v>452</v>
      </c>
      <c r="B95">
        <v>94</v>
      </c>
      <c r="C95" t="s">
        <v>554</v>
      </c>
      <c r="D95" t="s">
        <v>533</v>
      </c>
      <c r="E95" t="b">
        <v>0</v>
      </c>
    </row>
    <row r="96" spans="1:5" x14ac:dyDescent="0.25">
      <c r="A96" t="s">
        <v>452</v>
      </c>
      <c r="B96">
        <v>95</v>
      </c>
      <c r="C96" t="s">
        <v>555</v>
      </c>
      <c r="D96" t="s">
        <v>534</v>
      </c>
      <c r="E96" t="b">
        <v>0</v>
      </c>
    </row>
    <row r="97" spans="1:5" x14ac:dyDescent="0.25">
      <c r="A97" t="s">
        <v>452</v>
      </c>
      <c r="B97">
        <v>96</v>
      </c>
      <c r="C97" t="s">
        <v>556</v>
      </c>
      <c r="D97" t="s">
        <v>535</v>
      </c>
      <c r="E97" t="b">
        <v>0</v>
      </c>
    </row>
    <row r="98" spans="1:5" x14ac:dyDescent="0.25">
      <c r="A98" t="s">
        <v>452</v>
      </c>
      <c r="B98">
        <v>97</v>
      </c>
      <c r="C98" t="s">
        <v>557</v>
      </c>
      <c r="D98" t="s">
        <v>526</v>
      </c>
      <c r="E98" t="b">
        <v>0</v>
      </c>
    </row>
    <row r="99" spans="1:5" x14ac:dyDescent="0.25">
      <c r="A99" t="s">
        <v>452</v>
      </c>
      <c r="B99">
        <v>98</v>
      </c>
      <c r="C99" t="s">
        <v>558</v>
      </c>
      <c r="D99" t="s">
        <v>527</v>
      </c>
      <c r="E99" t="b">
        <v>0</v>
      </c>
    </row>
    <row r="100" spans="1:5" x14ac:dyDescent="0.25">
      <c r="A100" t="s">
        <v>452</v>
      </c>
      <c r="B100">
        <v>99</v>
      </c>
      <c r="C100" t="s">
        <v>559</v>
      </c>
      <c r="D100" t="s">
        <v>528</v>
      </c>
      <c r="E100" t="b">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284"/>
  <sheetViews>
    <sheetView view="pageBreakPreview" topLeftCell="A94" zoomScaleNormal="100" zoomScaleSheetLayoutView="100" workbookViewId="0">
      <selection activeCell="C2" sqref="C2:C115"/>
    </sheetView>
  </sheetViews>
  <sheetFormatPr defaultRowHeight="15" x14ac:dyDescent="0.25"/>
  <cols>
    <col min="1" max="1" width="9.140625" style="1"/>
    <col min="2" max="2" width="4.85546875" style="2" bestFit="1" customWidth="1"/>
    <col min="3" max="3" width="26.5703125" style="4" customWidth="1"/>
    <col min="4" max="4" width="26.5703125" style="2" customWidth="1"/>
    <col min="5" max="5" width="23.42578125" style="2" customWidth="1"/>
    <col min="6" max="6" width="81.140625" style="4" customWidth="1"/>
    <col min="7" max="16384" width="9.140625" style="1"/>
  </cols>
  <sheetData>
    <row r="1" spans="1:6" x14ac:dyDescent="0.25">
      <c r="A1" s="1" t="s">
        <v>460</v>
      </c>
      <c r="B1" s="23" t="s">
        <v>223</v>
      </c>
      <c r="C1" s="24" t="s">
        <v>225</v>
      </c>
      <c r="D1" s="23" t="s">
        <v>561</v>
      </c>
      <c r="E1" s="23" t="s">
        <v>562</v>
      </c>
      <c r="F1" s="24" t="s">
        <v>224</v>
      </c>
    </row>
    <row r="2" spans="1:6" ht="16.5" x14ac:dyDescent="0.25">
      <c r="A2" s="1" t="s">
        <v>451</v>
      </c>
      <c r="B2" s="20">
        <v>1</v>
      </c>
      <c r="C2" s="21" t="s">
        <v>330</v>
      </c>
      <c r="D2" s="21"/>
      <c r="E2" s="21"/>
      <c r="F2" s="21" t="s">
        <v>226</v>
      </c>
    </row>
    <row r="3" spans="1:6" ht="16.5" x14ac:dyDescent="0.25">
      <c r="A3" s="1" t="s">
        <v>451</v>
      </c>
      <c r="B3" s="5">
        <v>2</v>
      </c>
      <c r="C3" s="6" t="s">
        <v>331</v>
      </c>
      <c r="D3" s="6"/>
      <c r="E3" s="6"/>
      <c r="F3" s="6" t="s">
        <v>227</v>
      </c>
    </row>
    <row r="4" spans="1:6" ht="16.5" x14ac:dyDescent="0.25">
      <c r="A4" s="1" t="s">
        <v>451</v>
      </c>
      <c r="B4" s="5">
        <v>3</v>
      </c>
      <c r="C4" s="6" t="s">
        <v>332</v>
      </c>
      <c r="D4" s="6"/>
      <c r="E4" s="6"/>
      <c r="F4" s="6" t="s">
        <v>228</v>
      </c>
    </row>
    <row r="5" spans="1:6" ht="33" x14ac:dyDescent="0.25">
      <c r="A5" s="1" t="s">
        <v>451</v>
      </c>
      <c r="B5" s="5">
        <v>4</v>
      </c>
      <c r="C5" s="6" t="s">
        <v>333</v>
      </c>
      <c r="D5" s="6"/>
      <c r="E5" s="6"/>
      <c r="F5" s="6" t="s">
        <v>229</v>
      </c>
    </row>
    <row r="6" spans="1:6" ht="16.5" x14ac:dyDescent="0.25">
      <c r="A6" s="1" t="s">
        <v>451</v>
      </c>
      <c r="B6" s="5">
        <v>5</v>
      </c>
      <c r="C6" s="6" t="s">
        <v>334</v>
      </c>
      <c r="D6" s="6"/>
      <c r="E6" s="6"/>
      <c r="F6" s="6" t="s">
        <v>230</v>
      </c>
    </row>
    <row r="7" spans="1:6" ht="33" x14ac:dyDescent="0.25">
      <c r="A7" s="1" t="s">
        <v>451</v>
      </c>
      <c r="B7" s="5">
        <v>6</v>
      </c>
      <c r="C7" s="6" t="s">
        <v>335</v>
      </c>
      <c r="D7" s="6"/>
      <c r="E7" s="6"/>
      <c r="F7" s="6" t="s">
        <v>231</v>
      </c>
    </row>
    <row r="8" spans="1:6" ht="33" x14ac:dyDescent="0.25">
      <c r="A8" s="1" t="s">
        <v>451</v>
      </c>
      <c r="B8" s="5">
        <v>7</v>
      </c>
      <c r="C8" s="6" t="s">
        <v>336</v>
      </c>
      <c r="D8" s="6"/>
      <c r="E8" s="6"/>
      <c r="F8" s="6" t="s">
        <v>232</v>
      </c>
    </row>
    <row r="9" spans="1:6" ht="16.5" x14ac:dyDescent="0.25">
      <c r="A9" s="1" t="s">
        <v>451</v>
      </c>
      <c r="B9" s="5">
        <v>8</v>
      </c>
      <c r="C9" s="6" t="s">
        <v>337</v>
      </c>
      <c r="D9" s="6"/>
      <c r="E9" s="6"/>
      <c r="F9" s="6" t="s">
        <v>233</v>
      </c>
    </row>
    <row r="10" spans="1:6" ht="82.5" x14ac:dyDescent="0.25">
      <c r="A10" s="1" t="s">
        <v>451</v>
      </c>
      <c r="B10" s="5">
        <v>9</v>
      </c>
      <c r="C10" s="6" t="s">
        <v>338</v>
      </c>
      <c r="D10" s="6"/>
      <c r="E10" s="6"/>
      <c r="F10" s="6" t="s">
        <v>234</v>
      </c>
    </row>
    <row r="11" spans="1:6" ht="49.5" x14ac:dyDescent="0.25">
      <c r="A11" s="1" t="s">
        <v>451</v>
      </c>
      <c r="B11" s="5">
        <v>10</v>
      </c>
      <c r="C11" s="6" t="s">
        <v>339</v>
      </c>
      <c r="D11" s="6"/>
      <c r="E11" s="6"/>
      <c r="F11" s="6" t="s">
        <v>235</v>
      </c>
    </row>
    <row r="12" spans="1:6" ht="49.5" x14ac:dyDescent="0.25">
      <c r="A12" s="1" t="s">
        <v>451</v>
      </c>
      <c r="B12" s="5">
        <v>11</v>
      </c>
      <c r="C12" s="6" t="s">
        <v>340</v>
      </c>
      <c r="D12" s="6"/>
      <c r="E12" s="6"/>
      <c r="F12" s="6" t="s">
        <v>236</v>
      </c>
    </row>
    <row r="13" spans="1:6" ht="49.5" x14ac:dyDescent="0.25">
      <c r="A13" s="1" t="s">
        <v>451</v>
      </c>
      <c r="B13" s="5">
        <v>12</v>
      </c>
      <c r="C13" s="6" t="s">
        <v>341</v>
      </c>
      <c r="D13" s="6"/>
      <c r="E13" s="6"/>
      <c r="F13" s="6" t="s">
        <v>237</v>
      </c>
    </row>
    <row r="14" spans="1:6" ht="33" x14ac:dyDescent="0.25">
      <c r="A14" s="1" t="s">
        <v>451</v>
      </c>
      <c r="B14" s="5">
        <v>13</v>
      </c>
      <c r="C14" s="6" t="s">
        <v>342</v>
      </c>
      <c r="D14" s="6"/>
      <c r="E14" s="6"/>
      <c r="F14" s="6" t="s">
        <v>238</v>
      </c>
    </row>
    <row r="15" spans="1:6" ht="99" x14ac:dyDescent="0.25">
      <c r="A15" s="1" t="s">
        <v>451</v>
      </c>
      <c r="B15" s="5">
        <v>14</v>
      </c>
      <c r="C15" s="6" t="s">
        <v>343</v>
      </c>
      <c r="D15" s="6"/>
      <c r="E15" s="6"/>
      <c r="F15" s="6" t="s">
        <v>239</v>
      </c>
    </row>
    <row r="16" spans="1:6" ht="49.5" x14ac:dyDescent="0.25">
      <c r="A16" s="1" t="s">
        <v>451</v>
      </c>
      <c r="B16" s="5">
        <v>15</v>
      </c>
      <c r="C16" s="6" t="s">
        <v>344</v>
      </c>
      <c r="D16" s="6"/>
      <c r="E16" s="6"/>
      <c r="F16" s="6" t="s">
        <v>240</v>
      </c>
    </row>
    <row r="17" spans="1:6" ht="16.5" x14ac:dyDescent="0.25">
      <c r="A17" s="1" t="s">
        <v>451</v>
      </c>
      <c r="B17" s="5">
        <v>16</v>
      </c>
      <c r="C17" s="6" t="s">
        <v>345</v>
      </c>
      <c r="D17" s="6"/>
      <c r="E17" s="6"/>
      <c r="F17" s="6" t="s">
        <v>241</v>
      </c>
    </row>
    <row r="18" spans="1:6" ht="99" x14ac:dyDescent="0.25">
      <c r="A18" s="1" t="s">
        <v>451</v>
      </c>
      <c r="B18" s="5">
        <v>17</v>
      </c>
      <c r="C18" s="6" t="s">
        <v>346</v>
      </c>
      <c r="D18" s="6"/>
      <c r="E18" s="6"/>
      <c r="F18" s="6" t="s">
        <v>242</v>
      </c>
    </row>
    <row r="19" spans="1:6" ht="16.5" x14ac:dyDescent="0.25">
      <c r="A19" s="1" t="s">
        <v>451</v>
      </c>
      <c r="B19" s="5">
        <v>18</v>
      </c>
      <c r="C19" s="6" t="s">
        <v>347</v>
      </c>
      <c r="D19" s="6"/>
      <c r="E19" s="6"/>
      <c r="F19" s="6" t="s">
        <v>243</v>
      </c>
    </row>
    <row r="20" spans="1:6" ht="16.5" x14ac:dyDescent="0.25">
      <c r="A20" s="1" t="s">
        <v>451</v>
      </c>
      <c r="B20" s="5">
        <v>19</v>
      </c>
      <c r="C20" s="6" t="s">
        <v>348</v>
      </c>
      <c r="D20" s="6"/>
      <c r="E20" s="6"/>
      <c r="F20" s="6" t="s">
        <v>243</v>
      </c>
    </row>
    <row r="21" spans="1:6" ht="16.5" x14ac:dyDescent="0.25">
      <c r="A21" s="1" t="s">
        <v>451</v>
      </c>
      <c r="B21" s="5">
        <v>20</v>
      </c>
      <c r="C21" s="6" t="s">
        <v>349</v>
      </c>
      <c r="D21" s="6"/>
      <c r="E21" s="6"/>
      <c r="F21" s="6" t="s">
        <v>243</v>
      </c>
    </row>
    <row r="22" spans="1:6" ht="33" x14ac:dyDescent="0.25">
      <c r="A22" s="1" t="s">
        <v>451</v>
      </c>
      <c r="B22" s="5">
        <v>21</v>
      </c>
      <c r="C22" s="6" t="s">
        <v>350</v>
      </c>
      <c r="D22" s="6"/>
      <c r="E22" s="6"/>
      <c r="F22" s="6" t="s">
        <v>244</v>
      </c>
    </row>
    <row r="23" spans="1:6" ht="49.5" x14ac:dyDescent="0.25">
      <c r="A23" s="1" t="s">
        <v>451</v>
      </c>
      <c r="B23" s="5">
        <v>22</v>
      </c>
      <c r="C23" s="6" t="s">
        <v>351</v>
      </c>
      <c r="D23" s="6"/>
      <c r="E23" s="6"/>
      <c r="F23" s="6" t="s">
        <v>245</v>
      </c>
    </row>
    <row r="24" spans="1:6" ht="66" x14ac:dyDescent="0.25">
      <c r="A24" s="1" t="s">
        <v>451</v>
      </c>
      <c r="B24" s="5">
        <v>23</v>
      </c>
      <c r="C24" s="6" t="s">
        <v>352</v>
      </c>
      <c r="D24" s="6"/>
      <c r="E24" s="6"/>
      <c r="F24" s="6" t="s">
        <v>246</v>
      </c>
    </row>
    <row r="25" spans="1:6" ht="33" x14ac:dyDescent="0.25">
      <c r="A25" s="1" t="s">
        <v>451</v>
      </c>
      <c r="B25" s="5">
        <v>24</v>
      </c>
      <c r="C25" s="6" t="s">
        <v>353</v>
      </c>
      <c r="D25" s="6"/>
      <c r="E25" s="6"/>
      <c r="F25" s="6" t="s">
        <v>247</v>
      </c>
    </row>
    <row r="26" spans="1:6" ht="16.5" x14ac:dyDescent="0.25">
      <c r="A26" s="1" t="s">
        <v>451</v>
      </c>
      <c r="B26" s="5">
        <v>25</v>
      </c>
      <c r="C26" s="6" t="s">
        <v>354</v>
      </c>
      <c r="D26" s="6"/>
      <c r="E26" s="6"/>
      <c r="F26" s="6" t="s">
        <v>243</v>
      </c>
    </row>
    <row r="27" spans="1:6" ht="16.5" x14ac:dyDescent="0.25">
      <c r="A27" s="1" t="s">
        <v>451</v>
      </c>
      <c r="B27" s="5">
        <v>26</v>
      </c>
      <c r="C27" s="6" t="s">
        <v>355</v>
      </c>
      <c r="D27" s="6"/>
      <c r="E27" s="6"/>
      <c r="F27" s="6" t="s">
        <v>243</v>
      </c>
    </row>
    <row r="28" spans="1:6" ht="16.5" x14ac:dyDescent="0.25">
      <c r="A28" s="1" t="s">
        <v>451</v>
      </c>
      <c r="B28" s="5">
        <v>27</v>
      </c>
      <c r="C28" s="6" t="s">
        <v>356</v>
      </c>
      <c r="D28" s="6"/>
      <c r="E28" s="6"/>
      <c r="F28" s="6" t="s">
        <v>248</v>
      </c>
    </row>
    <row r="29" spans="1:6" ht="16.5" x14ac:dyDescent="0.25">
      <c r="A29" s="1" t="s">
        <v>451</v>
      </c>
      <c r="B29" s="5">
        <v>28</v>
      </c>
      <c r="C29" s="6" t="s">
        <v>357</v>
      </c>
      <c r="D29" s="6"/>
      <c r="E29" s="6"/>
      <c r="F29" s="6" t="s">
        <v>249</v>
      </c>
    </row>
    <row r="30" spans="1:6" ht="16.5" x14ac:dyDescent="0.25">
      <c r="A30" s="1" t="s">
        <v>451</v>
      </c>
      <c r="B30" s="5">
        <v>29</v>
      </c>
      <c r="C30" s="6" t="s">
        <v>358</v>
      </c>
      <c r="D30" s="6"/>
      <c r="E30" s="6"/>
      <c r="F30" s="6" t="s">
        <v>250</v>
      </c>
    </row>
    <row r="31" spans="1:6" ht="16.5" x14ac:dyDescent="0.25">
      <c r="A31" s="1" t="s">
        <v>451</v>
      </c>
      <c r="B31" s="5">
        <v>30</v>
      </c>
      <c r="C31" s="6" t="s">
        <v>359</v>
      </c>
      <c r="D31" s="6"/>
      <c r="E31" s="6"/>
      <c r="F31" s="6" t="s">
        <v>251</v>
      </c>
    </row>
    <row r="32" spans="1:6" ht="16.5" x14ac:dyDescent="0.25">
      <c r="A32" s="1" t="s">
        <v>451</v>
      </c>
      <c r="B32" s="5">
        <v>31</v>
      </c>
      <c r="C32" s="6" t="s">
        <v>360</v>
      </c>
      <c r="D32" s="6"/>
      <c r="E32" s="6"/>
      <c r="F32" s="6" t="s">
        <v>252</v>
      </c>
    </row>
    <row r="33" spans="1:6" ht="16.5" x14ac:dyDescent="0.25">
      <c r="A33" s="1" t="s">
        <v>451</v>
      </c>
      <c r="B33" s="5">
        <v>32</v>
      </c>
      <c r="C33" s="6" t="s">
        <v>361</v>
      </c>
      <c r="D33" s="6"/>
      <c r="E33" s="6"/>
      <c r="F33" s="6" t="s">
        <v>253</v>
      </c>
    </row>
    <row r="34" spans="1:6" ht="16.5" x14ac:dyDescent="0.25">
      <c r="A34" s="1" t="s">
        <v>451</v>
      </c>
      <c r="B34" s="5">
        <v>33</v>
      </c>
      <c r="C34" s="6" t="s">
        <v>362</v>
      </c>
      <c r="D34" s="6"/>
      <c r="E34" s="6"/>
      <c r="F34" s="6" t="s">
        <v>254</v>
      </c>
    </row>
    <row r="35" spans="1:6" ht="16.5" x14ac:dyDescent="0.25">
      <c r="A35" s="1" t="s">
        <v>451</v>
      </c>
      <c r="B35" s="5">
        <v>34</v>
      </c>
      <c r="C35" s="6" t="s">
        <v>363</v>
      </c>
      <c r="D35" s="6"/>
      <c r="E35" s="6"/>
      <c r="F35" s="6" t="s">
        <v>255</v>
      </c>
    </row>
    <row r="36" spans="1:6" ht="33" x14ac:dyDescent="0.25">
      <c r="A36" s="1" t="s">
        <v>451</v>
      </c>
      <c r="B36" s="5">
        <v>35</v>
      </c>
      <c r="C36" s="6" t="s">
        <v>364</v>
      </c>
      <c r="D36" s="6"/>
      <c r="E36" s="6"/>
      <c r="F36" s="6" t="s">
        <v>256</v>
      </c>
    </row>
    <row r="37" spans="1:6" ht="33" x14ac:dyDescent="0.25">
      <c r="A37" s="1" t="s">
        <v>451</v>
      </c>
      <c r="B37" s="5">
        <v>36</v>
      </c>
      <c r="C37" s="6" t="s">
        <v>365</v>
      </c>
      <c r="D37" s="6"/>
      <c r="E37" s="6"/>
      <c r="F37" s="6" t="s">
        <v>256</v>
      </c>
    </row>
    <row r="38" spans="1:6" ht="33" x14ac:dyDescent="0.25">
      <c r="A38" s="1" t="s">
        <v>451</v>
      </c>
      <c r="B38" s="5">
        <v>37</v>
      </c>
      <c r="C38" s="6" t="s">
        <v>366</v>
      </c>
      <c r="D38" s="6"/>
      <c r="E38" s="6"/>
      <c r="F38" s="6" t="s">
        <v>257</v>
      </c>
    </row>
    <row r="39" spans="1:6" ht="16.5" x14ac:dyDescent="0.25">
      <c r="A39" s="1" t="s">
        <v>451</v>
      </c>
      <c r="B39" s="5">
        <v>38</v>
      </c>
      <c r="C39" s="6" t="s">
        <v>367</v>
      </c>
      <c r="D39" s="6"/>
      <c r="E39" s="6"/>
      <c r="F39" s="6" t="s">
        <v>258</v>
      </c>
    </row>
    <row r="40" spans="1:6" ht="16.5" x14ac:dyDescent="0.25">
      <c r="A40" s="1" t="s">
        <v>451</v>
      </c>
      <c r="B40" s="5">
        <v>39</v>
      </c>
      <c r="C40" s="6" t="s">
        <v>368</v>
      </c>
      <c r="D40" s="6"/>
      <c r="E40" s="6"/>
      <c r="F40" s="6" t="s">
        <v>243</v>
      </c>
    </row>
    <row r="41" spans="1:6" ht="16.5" x14ac:dyDescent="0.25">
      <c r="A41" s="1" t="s">
        <v>451</v>
      </c>
      <c r="B41" s="5">
        <v>40</v>
      </c>
      <c r="C41" s="6" t="s">
        <v>369</v>
      </c>
      <c r="D41" s="6"/>
      <c r="E41" s="6"/>
      <c r="F41" s="6" t="s">
        <v>243</v>
      </c>
    </row>
    <row r="42" spans="1:6" ht="16.5" x14ac:dyDescent="0.25">
      <c r="A42" s="1" t="s">
        <v>451</v>
      </c>
      <c r="B42" s="5">
        <v>41</v>
      </c>
      <c r="C42" s="6" t="s">
        <v>370</v>
      </c>
      <c r="D42" s="6"/>
      <c r="E42" s="6"/>
      <c r="F42" s="6" t="s">
        <v>259</v>
      </c>
    </row>
    <row r="43" spans="1:6" ht="16.5" x14ac:dyDescent="0.25">
      <c r="A43" s="1" t="s">
        <v>451</v>
      </c>
      <c r="B43" s="5">
        <v>42</v>
      </c>
      <c r="C43" s="6" t="s">
        <v>371</v>
      </c>
      <c r="D43" s="6"/>
      <c r="E43" s="6"/>
      <c r="F43" s="6" t="s">
        <v>260</v>
      </c>
    </row>
    <row r="44" spans="1:6" ht="16.5" x14ac:dyDescent="0.25">
      <c r="A44" s="1" t="s">
        <v>451</v>
      </c>
      <c r="B44" s="5">
        <v>43</v>
      </c>
      <c r="C44" s="6" t="s">
        <v>372</v>
      </c>
      <c r="D44" s="6"/>
      <c r="E44" s="6"/>
      <c r="F44" s="6" t="s">
        <v>261</v>
      </c>
    </row>
    <row r="45" spans="1:6" ht="16.5" x14ac:dyDescent="0.25">
      <c r="A45" s="1" t="s">
        <v>451</v>
      </c>
      <c r="B45" s="5">
        <v>44</v>
      </c>
      <c r="C45" s="6" t="s">
        <v>373</v>
      </c>
      <c r="D45" s="6"/>
      <c r="E45" s="6"/>
      <c r="F45" s="6" t="s">
        <v>262</v>
      </c>
    </row>
    <row r="46" spans="1:6" ht="16.5" x14ac:dyDescent="0.25">
      <c r="A46" s="1" t="s">
        <v>451</v>
      </c>
      <c r="B46" s="5">
        <v>45</v>
      </c>
      <c r="C46" s="6" t="s">
        <v>374</v>
      </c>
      <c r="D46" s="6"/>
      <c r="E46" s="6"/>
      <c r="F46" s="6" t="s">
        <v>263</v>
      </c>
    </row>
    <row r="47" spans="1:6" ht="16.5" x14ac:dyDescent="0.25">
      <c r="A47" s="1" t="s">
        <v>451</v>
      </c>
      <c r="B47" s="5">
        <v>46</v>
      </c>
      <c r="C47" s="6" t="s">
        <v>375</v>
      </c>
      <c r="D47" s="6"/>
      <c r="E47" s="6"/>
      <c r="F47" s="6" t="s">
        <v>264</v>
      </c>
    </row>
    <row r="48" spans="1:6" ht="16.5" x14ac:dyDescent="0.25">
      <c r="A48" s="1" t="s">
        <v>451</v>
      </c>
      <c r="B48" s="5">
        <v>47</v>
      </c>
      <c r="C48" s="6" t="s">
        <v>376</v>
      </c>
      <c r="D48" s="6"/>
      <c r="E48" s="6"/>
      <c r="F48" s="6" t="s">
        <v>265</v>
      </c>
    </row>
    <row r="49" spans="1:6" ht="16.5" x14ac:dyDescent="0.25">
      <c r="A49" s="1" t="s">
        <v>451</v>
      </c>
      <c r="B49" s="5">
        <v>48</v>
      </c>
      <c r="C49" s="6" t="s">
        <v>377</v>
      </c>
      <c r="D49" s="6"/>
      <c r="E49" s="6"/>
      <c r="F49" s="6" t="s">
        <v>261</v>
      </c>
    </row>
    <row r="50" spans="1:6" ht="33" x14ac:dyDescent="0.25">
      <c r="A50" s="1" t="s">
        <v>451</v>
      </c>
      <c r="B50" s="5">
        <v>49</v>
      </c>
      <c r="C50" s="6" t="s">
        <v>378</v>
      </c>
      <c r="D50" s="6"/>
      <c r="E50" s="6"/>
      <c r="F50" s="6" t="s">
        <v>266</v>
      </c>
    </row>
    <row r="51" spans="1:6" ht="33" x14ac:dyDescent="0.25">
      <c r="A51" s="1" t="s">
        <v>451</v>
      </c>
      <c r="B51" s="5">
        <v>50</v>
      </c>
      <c r="C51" s="6" t="s">
        <v>379</v>
      </c>
      <c r="D51" s="6"/>
      <c r="E51" s="6"/>
      <c r="F51" s="6" t="s">
        <v>266</v>
      </c>
    </row>
    <row r="52" spans="1:6" ht="33" x14ac:dyDescent="0.25">
      <c r="A52" s="1" t="s">
        <v>451</v>
      </c>
      <c r="B52" s="5">
        <v>51</v>
      </c>
      <c r="C52" s="6" t="s">
        <v>380</v>
      </c>
      <c r="D52" s="6"/>
      <c r="E52" s="6"/>
      <c r="F52" s="6" t="s">
        <v>267</v>
      </c>
    </row>
    <row r="53" spans="1:6" ht="16.5" x14ac:dyDescent="0.25">
      <c r="A53" s="1" t="s">
        <v>451</v>
      </c>
      <c r="B53" s="5">
        <v>52</v>
      </c>
      <c r="C53" s="6" t="s">
        <v>381</v>
      </c>
      <c r="D53" s="6"/>
      <c r="E53" s="6"/>
      <c r="F53" s="6" t="s">
        <v>268</v>
      </c>
    </row>
    <row r="54" spans="1:6" ht="33" x14ac:dyDescent="0.25">
      <c r="A54" s="1" t="s">
        <v>451</v>
      </c>
      <c r="B54" s="5">
        <v>53</v>
      </c>
      <c r="C54" s="6" t="s">
        <v>382</v>
      </c>
      <c r="D54" s="6"/>
      <c r="E54" s="6"/>
      <c r="F54" s="6" t="s">
        <v>269</v>
      </c>
    </row>
    <row r="55" spans="1:6" ht="49.5" x14ac:dyDescent="0.25">
      <c r="A55" s="1" t="s">
        <v>451</v>
      </c>
      <c r="B55" s="5">
        <v>54</v>
      </c>
      <c r="C55" s="6" t="s">
        <v>383</v>
      </c>
      <c r="D55" s="6"/>
      <c r="E55" s="6"/>
      <c r="F55" s="6" t="s">
        <v>270</v>
      </c>
    </row>
    <row r="56" spans="1:6" ht="49.5" x14ac:dyDescent="0.25">
      <c r="A56" s="1" t="s">
        <v>451</v>
      </c>
      <c r="B56" s="5">
        <v>55</v>
      </c>
      <c r="C56" s="6" t="s">
        <v>384</v>
      </c>
      <c r="D56" s="6"/>
      <c r="E56" s="6"/>
      <c r="F56" s="6" t="s">
        <v>271</v>
      </c>
    </row>
    <row r="57" spans="1:6" ht="33" x14ac:dyDescent="0.25">
      <c r="A57" s="1" t="s">
        <v>451</v>
      </c>
      <c r="B57" s="5">
        <v>56</v>
      </c>
      <c r="C57" s="6" t="s">
        <v>385</v>
      </c>
      <c r="D57" s="6"/>
      <c r="E57" s="6"/>
      <c r="F57" s="6" t="s">
        <v>272</v>
      </c>
    </row>
    <row r="58" spans="1:6" ht="33" x14ac:dyDescent="0.25">
      <c r="A58" s="1" t="s">
        <v>451</v>
      </c>
      <c r="B58" s="5">
        <v>57</v>
      </c>
      <c r="C58" s="6" t="s">
        <v>386</v>
      </c>
      <c r="D58" s="6"/>
      <c r="E58" s="6"/>
      <c r="F58" s="6" t="s">
        <v>273</v>
      </c>
    </row>
    <row r="59" spans="1:6" ht="99" x14ac:dyDescent="0.25">
      <c r="A59" s="1" t="s">
        <v>451</v>
      </c>
      <c r="B59" s="5">
        <v>58</v>
      </c>
      <c r="C59" s="6" t="s">
        <v>387</v>
      </c>
      <c r="D59" s="6"/>
      <c r="E59" s="6"/>
      <c r="F59" s="6" t="s">
        <v>274</v>
      </c>
    </row>
    <row r="60" spans="1:6" ht="33" x14ac:dyDescent="0.25">
      <c r="A60" s="1" t="s">
        <v>451</v>
      </c>
      <c r="B60" s="5">
        <v>59</v>
      </c>
      <c r="C60" s="6" t="s">
        <v>388</v>
      </c>
      <c r="D60" s="6"/>
      <c r="E60" s="6"/>
      <c r="F60" s="6" t="s">
        <v>275</v>
      </c>
    </row>
    <row r="61" spans="1:6" ht="16.5" x14ac:dyDescent="0.25">
      <c r="A61" s="1" t="s">
        <v>451</v>
      </c>
      <c r="B61" s="5">
        <v>60</v>
      </c>
      <c r="C61" s="6" t="s">
        <v>389</v>
      </c>
      <c r="D61" s="6"/>
      <c r="E61" s="6"/>
      <c r="F61" s="6" t="s">
        <v>243</v>
      </c>
    </row>
    <row r="62" spans="1:6" ht="33" x14ac:dyDescent="0.25">
      <c r="A62" s="1" t="s">
        <v>451</v>
      </c>
      <c r="B62" s="5">
        <v>61</v>
      </c>
      <c r="C62" s="6" t="s">
        <v>390</v>
      </c>
      <c r="D62" s="6"/>
      <c r="E62" s="6"/>
      <c r="F62" s="6" t="s">
        <v>276</v>
      </c>
    </row>
    <row r="63" spans="1:6" ht="66" x14ac:dyDescent="0.25">
      <c r="A63" s="1" t="s">
        <v>451</v>
      </c>
      <c r="B63" s="5">
        <v>62</v>
      </c>
      <c r="C63" s="6" t="s">
        <v>391</v>
      </c>
      <c r="D63" s="6"/>
      <c r="E63" s="6"/>
      <c r="F63" s="6" t="s">
        <v>277</v>
      </c>
    </row>
    <row r="64" spans="1:6" ht="33" x14ac:dyDescent="0.25">
      <c r="A64" s="1" t="s">
        <v>451</v>
      </c>
      <c r="B64" s="5">
        <v>63</v>
      </c>
      <c r="C64" s="6" t="s">
        <v>392</v>
      </c>
      <c r="D64" s="6"/>
      <c r="E64" s="6"/>
      <c r="F64" s="6" t="s">
        <v>278</v>
      </c>
    </row>
    <row r="65" spans="1:6" ht="82.5" x14ac:dyDescent="0.25">
      <c r="A65" s="1" t="s">
        <v>451</v>
      </c>
      <c r="B65" s="5">
        <v>64</v>
      </c>
      <c r="C65" s="6" t="s">
        <v>393</v>
      </c>
      <c r="D65" s="6"/>
      <c r="E65" s="6"/>
      <c r="F65" s="6" t="s">
        <v>279</v>
      </c>
    </row>
    <row r="66" spans="1:6" ht="33" x14ac:dyDescent="0.25">
      <c r="A66" s="1" t="s">
        <v>451</v>
      </c>
      <c r="B66" s="5">
        <v>65</v>
      </c>
      <c r="C66" s="6" t="s">
        <v>394</v>
      </c>
      <c r="D66" s="6"/>
      <c r="E66" s="6"/>
      <c r="F66" s="6" t="s">
        <v>280</v>
      </c>
    </row>
    <row r="67" spans="1:6" ht="16.5" x14ac:dyDescent="0.25">
      <c r="A67" s="1" t="s">
        <v>451</v>
      </c>
      <c r="B67" s="5">
        <v>66</v>
      </c>
      <c r="C67" s="6" t="s">
        <v>395</v>
      </c>
      <c r="D67" s="6"/>
      <c r="E67" s="6"/>
      <c r="F67" s="6" t="s">
        <v>281</v>
      </c>
    </row>
    <row r="68" spans="1:6" ht="49.5" x14ac:dyDescent="0.25">
      <c r="A68" s="1" t="s">
        <v>451</v>
      </c>
      <c r="B68" s="5">
        <v>67</v>
      </c>
      <c r="C68" s="6" t="s">
        <v>396</v>
      </c>
      <c r="D68" s="6"/>
      <c r="E68" s="6"/>
      <c r="F68" s="6" t="s">
        <v>282</v>
      </c>
    </row>
    <row r="69" spans="1:6" ht="49.5" x14ac:dyDescent="0.25">
      <c r="A69" s="1" t="s">
        <v>451</v>
      </c>
      <c r="B69" s="5">
        <v>68</v>
      </c>
      <c r="C69" s="6" t="s">
        <v>397</v>
      </c>
      <c r="D69" s="6"/>
      <c r="E69" s="6"/>
      <c r="F69" s="7" t="s">
        <v>283</v>
      </c>
    </row>
    <row r="70" spans="1:6" ht="16.5" x14ac:dyDescent="0.25">
      <c r="A70" s="1" t="s">
        <v>451</v>
      </c>
      <c r="B70" s="5">
        <v>69</v>
      </c>
      <c r="C70" s="6" t="s">
        <v>398</v>
      </c>
      <c r="D70" s="6"/>
      <c r="E70" s="6"/>
      <c r="F70" s="6" t="s">
        <v>284</v>
      </c>
    </row>
    <row r="71" spans="1:6" ht="16.5" x14ac:dyDescent="0.25">
      <c r="A71" s="1" t="s">
        <v>451</v>
      </c>
      <c r="B71" s="5">
        <v>70</v>
      </c>
      <c r="C71" s="6" t="s">
        <v>399</v>
      </c>
      <c r="D71" s="6"/>
      <c r="E71" s="6"/>
      <c r="F71" s="6" t="s">
        <v>285</v>
      </c>
    </row>
    <row r="72" spans="1:6" ht="33" x14ac:dyDescent="0.25">
      <c r="A72" s="1" t="s">
        <v>451</v>
      </c>
      <c r="B72" s="5">
        <v>71</v>
      </c>
      <c r="C72" s="6" t="s">
        <v>400</v>
      </c>
      <c r="D72" s="6"/>
      <c r="E72" s="6"/>
      <c r="F72" s="6" t="s">
        <v>286</v>
      </c>
    </row>
    <row r="73" spans="1:6" ht="33" x14ac:dyDescent="0.25">
      <c r="A73" s="1" t="s">
        <v>451</v>
      </c>
      <c r="B73" s="5">
        <v>72</v>
      </c>
      <c r="C73" s="6" t="s">
        <v>401</v>
      </c>
      <c r="D73" s="6"/>
      <c r="E73" s="6"/>
      <c r="F73" s="6" t="s">
        <v>287</v>
      </c>
    </row>
    <row r="74" spans="1:6" ht="33" x14ac:dyDescent="0.25">
      <c r="A74" s="1" t="s">
        <v>451</v>
      </c>
      <c r="B74" s="5">
        <v>73</v>
      </c>
      <c r="C74" s="6" t="s">
        <v>402</v>
      </c>
      <c r="D74" s="6"/>
      <c r="E74" s="6"/>
      <c r="F74" s="6" t="s">
        <v>288</v>
      </c>
    </row>
    <row r="75" spans="1:6" ht="33" x14ac:dyDescent="0.25">
      <c r="A75" s="1" t="s">
        <v>451</v>
      </c>
      <c r="B75" s="5">
        <v>74</v>
      </c>
      <c r="C75" s="6" t="s">
        <v>403</v>
      </c>
      <c r="D75" s="6"/>
      <c r="E75" s="6"/>
      <c r="F75" s="6" t="s">
        <v>289</v>
      </c>
    </row>
    <row r="76" spans="1:6" ht="66" x14ac:dyDescent="0.25">
      <c r="A76" s="1" t="s">
        <v>451</v>
      </c>
      <c r="B76" s="5">
        <v>75</v>
      </c>
      <c r="C76" s="6" t="s">
        <v>404</v>
      </c>
      <c r="D76" s="6"/>
      <c r="E76" s="6"/>
      <c r="F76" s="6" t="s">
        <v>290</v>
      </c>
    </row>
    <row r="77" spans="1:6" ht="16.5" x14ac:dyDescent="0.25">
      <c r="A77" s="1" t="s">
        <v>451</v>
      </c>
      <c r="B77" s="5">
        <v>76</v>
      </c>
      <c r="C77" s="6" t="s">
        <v>405</v>
      </c>
      <c r="D77" s="6"/>
      <c r="E77" s="6"/>
      <c r="F77" s="6" t="s">
        <v>291</v>
      </c>
    </row>
    <row r="78" spans="1:6" ht="16.5" x14ac:dyDescent="0.25">
      <c r="A78" s="1" t="s">
        <v>451</v>
      </c>
      <c r="B78" s="5">
        <v>77</v>
      </c>
      <c r="C78" s="6" t="s">
        <v>406</v>
      </c>
      <c r="D78" s="6"/>
      <c r="E78" s="6"/>
      <c r="F78" s="6" t="s">
        <v>292</v>
      </c>
    </row>
    <row r="79" spans="1:6" ht="16.5" x14ac:dyDescent="0.25">
      <c r="A79" s="1" t="s">
        <v>451</v>
      </c>
      <c r="B79" s="5">
        <v>78</v>
      </c>
      <c r="C79" s="6" t="s">
        <v>407</v>
      </c>
      <c r="D79" s="6"/>
      <c r="E79" s="6"/>
      <c r="F79" s="6" t="s">
        <v>293</v>
      </c>
    </row>
    <row r="80" spans="1:6" ht="16.5" x14ac:dyDescent="0.25">
      <c r="A80" s="1" t="s">
        <v>451</v>
      </c>
      <c r="B80" s="5">
        <v>79</v>
      </c>
      <c r="C80" s="6" t="s">
        <v>408</v>
      </c>
      <c r="D80" s="6"/>
      <c r="E80" s="6"/>
      <c r="F80" s="6" t="s">
        <v>294</v>
      </c>
    </row>
    <row r="81" spans="1:6" ht="16.5" x14ac:dyDescent="0.25">
      <c r="A81" s="1" t="s">
        <v>451</v>
      </c>
      <c r="B81" s="5">
        <v>80</v>
      </c>
      <c r="C81" s="6" t="s">
        <v>409</v>
      </c>
      <c r="D81" s="6"/>
      <c r="E81" s="6"/>
      <c r="F81" s="6" t="s">
        <v>295</v>
      </c>
    </row>
    <row r="82" spans="1:6" ht="16.5" x14ac:dyDescent="0.25">
      <c r="A82" s="1" t="s">
        <v>451</v>
      </c>
      <c r="B82" s="5">
        <v>81</v>
      </c>
      <c r="C82" s="6" t="s">
        <v>410</v>
      </c>
      <c r="D82" s="6"/>
      <c r="E82" s="6"/>
      <c r="F82" s="6" t="s">
        <v>296</v>
      </c>
    </row>
    <row r="83" spans="1:6" ht="49.5" x14ac:dyDescent="0.25">
      <c r="A83" s="1" t="s">
        <v>451</v>
      </c>
      <c r="B83" s="5">
        <v>82</v>
      </c>
      <c r="C83" s="6" t="s">
        <v>411</v>
      </c>
      <c r="D83" s="6"/>
      <c r="E83" s="6"/>
      <c r="F83" s="6" t="s">
        <v>297</v>
      </c>
    </row>
    <row r="84" spans="1:6" ht="16.5" x14ac:dyDescent="0.25">
      <c r="A84" s="1" t="s">
        <v>451</v>
      </c>
      <c r="B84" s="5">
        <v>83</v>
      </c>
      <c r="C84" s="6" t="s">
        <v>412</v>
      </c>
      <c r="D84" s="6"/>
      <c r="E84" s="6"/>
      <c r="F84" s="6" t="s">
        <v>298</v>
      </c>
    </row>
    <row r="85" spans="1:6" ht="33" x14ac:dyDescent="0.25">
      <c r="A85" s="1" t="s">
        <v>451</v>
      </c>
      <c r="B85" s="5">
        <v>84</v>
      </c>
      <c r="C85" s="6" t="s">
        <v>413</v>
      </c>
      <c r="D85" s="6"/>
      <c r="E85" s="6"/>
      <c r="F85" s="6" t="s">
        <v>299</v>
      </c>
    </row>
    <row r="86" spans="1:6" ht="33" x14ac:dyDescent="0.25">
      <c r="A86" s="1" t="s">
        <v>451</v>
      </c>
      <c r="B86" s="5">
        <v>85</v>
      </c>
      <c r="C86" s="6" t="s">
        <v>414</v>
      </c>
      <c r="D86" s="6"/>
      <c r="E86" s="6"/>
      <c r="F86" s="6" t="s">
        <v>300</v>
      </c>
    </row>
    <row r="87" spans="1:6" ht="33" x14ac:dyDescent="0.25">
      <c r="A87" s="1" t="s">
        <v>451</v>
      </c>
      <c r="B87" s="5">
        <v>86</v>
      </c>
      <c r="C87" s="6" t="s">
        <v>415</v>
      </c>
      <c r="D87" s="6"/>
      <c r="E87" s="6"/>
      <c r="F87" s="6" t="s">
        <v>301</v>
      </c>
    </row>
    <row r="88" spans="1:6" ht="33" x14ac:dyDescent="0.25">
      <c r="A88" s="1" t="s">
        <v>451</v>
      </c>
      <c r="B88" s="5">
        <v>87</v>
      </c>
      <c r="C88" s="6" t="s">
        <v>416</v>
      </c>
      <c r="D88" s="6"/>
      <c r="E88" s="6"/>
      <c r="F88" s="6" t="s">
        <v>302</v>
      </c>
    </row>
    <row r="89" spans="1:6" ht="33" x14ac:dyDescent="0.25">
      <c r="A89" s="1" t="s">
        <v>451</v>
      </c>
      <c r="B89" s="5">
        <v>88</v>
      </c>
      <c r="C89" s="6" t="s">
        <v>417</v>
      </c>
      <c r="D89" s="6"/>
      <c r="E89" s="6"/>
      <c r="F89" s="6" t="s">
        <v>303</v>
      </c>
    </row>
    <row r="90" spans="1:6" ht="16.5" x14ac:dyDescent="0.25">
      <c r="A90" s="1" t="s">
        <v>451</v>
      </c>
      <c r="B90" s="5">
        <v>89</v>
      </c>
      <c r="C90" s="6" t="s">
        <v>418</v>
      </c>
      <c r="D90" s="6"/>
      <c r="E90" s="6"/>
      <c r="F90" s="6" t="s">
        <v>304</v>
      </c>
    </row>
    <row r="91" spans="1:6" ht="33" x14ac:dyDescent="0.25">
      <c r="A91" s="1" t="s">
        <v>451</v>
      </c>
      <c r="B91" s="5">
        <v>90</v>
      </c>
      <c r="C91" s="6" t="s">
        <v>419</v>
      </c>
      <c r="D91" s="6"/>
      <c r="E91" s="6"/>
      <c r="F91" s="6" t="s">
        <v>305</v>
      </c>
    </row>
    <row r="92" spans="1:6" ht="33" x14ac:dyDescent="0.25">
      <c r="A92" s="1" t="s">
        <v>451</v>
      </c>
      <c r="B92" s="5">
        <v>91</v>
      </c>
      <c r="C92" s="6" t="s">
        <v>420</v>
      </c>
      <c r="D92" s="6"/>
      <c r="E92" s="6"/>
      <c r="F92" s="6" t="s">
        <v>306</v>
      </c>
    </row>
    <row r="93" spans="1:6" ht="33" x14ac:dyDescent="0.25">
      <c r="A93" s="1" t="s">
        <v>451</v>
      </c>
      <c r="B93" s="5">
        <v>92</v>
      </c>
      <c r="C93" s="6" t="s">
        <v>421</v>
      </c>
      <c r="D93" s="6"/>
      <c r="E93" s="6"/>
      <c r="F93" s="6" t="s">
        <v>307</v>
      </c>
    </row>
    <row r="94" spans="1:6" ht="33" x14ac:dyDescent="0.25">
      <c r="A94" s="1" t="s">
        <v>451</v>
      </c>
      <c r="B94" s="5">
        <v>93</v>
      </c>
      <c r="C94" s="6" t="s">
        <v>422</v>
      </c>
      <c r="D94" s="6"/>
      <c r="E94" s="6"/>
      <c r="F94" s="6" t="s">
        <v>308</v>
      </c>
    </row>
    <row r="95" spans="1:6" ht="16.5" x14ac:dyDescent="0.25">
      <c r="A95" s="1" t="s">
        <v>451</v>
      </c>
      <c r="B95" s="5">
        <v>94</v>
      </c>
      <c r="C95" s="6" t="s">
        <v>423</v>
      </c>
      <c r="D95" s="6"/>
      <c r="E95" s="6"/>
      <c r="F95" s="6" t="s">
        <v>309</v>
      </c>
    </row>
    <row r="96" spans="1:6" ht="33" x14ac:dyDescent="0.25">
      <c r="A96" s="1" t="s">
        <v>451</v>
      </c>
      <c r="B96" s="5">
        <v>95</v>
      </c>
      <c r="C96" s="6" t="s">
        <v>424</v>
      </c>
      <c r="D96" s="6"/>
      <c r="E96" s="6"/>
      <c r="F96" s="6" t="s">
        <v>310</v>
      </c>
    </row>
    <row r="97" spans="1:6" ht="33" x14ac:dyDescent="0.25">
      <c r="A97" s="1" t="s">
        <v>451</v>
      </c>
      <c r="B97" s="5">
        <v>96</v>
      </c>
      <c r="C97" s="6" t="s">
        <v>425</v>
      </c>
      <c r="D97" s="6"/>
      <c r="E97" s="6"/>
      <c r="F97" s="6" t="s">
        <v>311</v>
      </c>
    </row>
    <row r="98" spans="1:6" ht="33" x14ac:dyDescent="0.25">
      <c r="A98" s="1" t="s">
        <v>451</v>
      </c>
      <c r="B98" s="5">
        <v>97</v>
      </c>
      <c r="C98" s="6" t="s">
        <v>426</v>
      </c>
      <c r="D98" s="6"/>
      <c r="E98" s="6"/>
      <c r="F98" s="6" t="s">
        <v>312</v>
      </c>
    </row>
    <row r="99" spans="1:6" ht="33" x14ac:dyDescent="0.25">
      <c r="A99" s="1" t="s">
        <v>451</v>
      </c>
      <c r="B99" s="5">
        <v>98</v>
      </c>
      <c r="C99" s="6" t="s">
        <v>427</v>
      </c>
      <c r="D99" s="6"/>
      <c r="E99" s="6"/>
      <c r="F99" s="6" t="s">
        <v>313</v>
      </c>
    </row>
    <row r="100" spans="1:6" ht="33" x14ac:dyDescent="0.25">
      <c r="A100" s="1" t="s">
        <v>451</v>
      </c>
      <c r="B100" s="5">
        <v>99</v>
      </c>
      <c r="C100" s="6" t="s">
        <v>428</v>
      </c>
      <c r="D100" s="6"/>
      <c r="E100" s="6"/>
      <c r="F100" s="6" t="s">
        <v>314</v>
      </c>
    </row>
    <row r="101" spans="1:6" ht="33" x14ac:dyDescent="0.25">
      <c r="A101" s="1" t="s">
        <v>451</v>
      </c>
      <c r="B101" s="5">
        <v>100</v>
      </c>
      <c r="C101" s="6" t="s">
        <v>429</v>
      </c>
      <c r="D101" s="6"/>
      <c r="E101" s="6"/>
      <c r="F101" s="6" t="s">
        <v>315</v>
      </c>
    </row>
    <row r="102" spans="1:6" ht="33" x14ac:dyDescent="0.25">
      <c r="A102" s="1" t="s">
        <v>451</v>
      </c>
      <c r="B102" s="5">
        <v>101</v>
      </c>
      <c r="C102" s="6" t="s">
        <v>430</v>
      </c>
      <c r="D102" s="6"/>
      <c r="E102" s="6"/>
      <c r="F102" s="6" t="s">
        <v>316</v>
      </c>
    </row>
    <row r="103" spans="1:6" ht="33" x14ac:dyDescent="0.25">
      <c r="A103" s="1" t="s">
        <v>451</v>
      </c>
      <c r="B103" s="5">
        <v>102</v>
      </c>
      <c r="C103" s="6" t="s">
        <v>431</v>
      </c>
      <c r="D103" s="6"/>
      <c r="E103" s="6"/>
      <c r="F103" s="6" t="s">
        <v>317</v>
      </c>
    </row>
    <row r="104" spans="1:6" ht="33" x14ac:dyDescent="0.25">
      <c r="A104" s="1" t="s">
        <v>451</v>
      </c>
      <c r="B104" s="5">
        <v>103</v>
      </c>
      <c r="C104" s="6" t="s">
        <v>432</v>
      </c>
      <c r="D104" s="6"/>
      <c r="E104" s="6"/>
      <c r="F104" s="6" t="s">
        <v>318</v>
      </c>
    </row>
    <row r="105" spans="1:6" ht="16.5" x14ac:dyDescent="0.25">
      <c r="A105" s="1" t="s">
        <v>451</v>
      </c>
      <c r="B105" s="5">
        <v>104</v>
      </c>
      <c r="C105" s="6" t="s">
        <v>433</v>
      </c>
      <c r="D105" s="6"/>
      <c r="E105" s="6"/>
      <c r="F105" s="6" t="s">
        <v>319</v>
      </c>
    </row>
    <row r="106" spans="1:6" ht="16.5" x14ac:dyDescent="0.25">
      <c r="A106" s="1" t="s">
        <v>451</v>
      </c>
      <c r="B106" s="5">
        <v>105</v>
      </c>
      <c r="C106" s="6" t="s">
        <v>434</v>
      </c>
      <c r="D106" s="6"/>
      <c r="E106" s="6"/>
      <c r="F106" s="6" t="s">
        <v>320</v>
      </c>
    </row>
    <row r="107" spans="1:6" ht="16.5" x14ac:dyDescent="0.25">
      <c r="A107" s="1" t="s">
        <v>451</v>
      </c>
      <c r="B107" s="5">
        <v>106</v>
      </c>
      <c r="C107" s="6" t="s">
        <v>435</v>
      </c>
      <c r="D107" s="6"/>
      <c r="E107" s="6"/>
      <c r="F107" s="6" t="s">
        <v>321</v>
      </c>
    </row>
    <row r="108" spans="1:6" ht="16.5" x14ac:dyDescent="0.25">
      <c r="A108" s="1" t="s">
        <v>451</v>
      </c>
      <c r="B108" s="5">
        <v>107</v>
      </c>
      <c r="C108" s="6" t="s">
        <v>436</v>
      </c>
      <c r="D108" s="6"/>
      <c r="E108" s="6"/>
      <c r="F108" s="6" t="s">
        <v>322</v>
      </c>
    </row>
    <row r="109" spans="1:6" ht="16.5" x14ac:dyDescent="0.25">
      <c r="A109" s="1" t="s">
        <v>451</v>
      </c>
      <c r="B109" s="5">
        <v>108</v>
      </c>
      <c r="C109" s="6" t="s">
        <v>437</v>
      </c>
      <c r="D109" s="6"/>
      <c r="E109" s="6"/>
      <c r="F109" s="6" t="s">
        <v>323</v>
      </c>
    </row>
    <row r="110" spans="1:6" ht="16.5" x14ac:dyDescent="0.25">
      <c r="A110" s="1" t="s">
        <v>451</v>
      </c>
      <c r="B110" s="5">
        <v>109</v>
      </c>
      <c r="C110" s="6" t="s">
        <v>438</v>
      </c>
      <c r="D110" s="6"/>
      <c r="E110" s="6"/>
      <c r="F110" s="6" t="s">
        <v>324</v>
      </c>
    </row>
    <row r="111" spans="1:6" ht="16.5" x14ac:dyDescent="0.25">
      <c r="A111" s="1" t="s">
        <v>451</v>
      </c>
      <c r="B111" s="5">
        <v>110</v>
      </c>
      <c r="C111" s="6" t="s">
        <v>439</v>
      </c>
      <c r="D111" s="6"/>
      <c r="E111" s="6"/>
      <c r="F111" s="6" t="s">
        <v>325</v>
      </c>
    </row>
    <row r="112" spans="1:6" ht="16.5" x14ac:dyDescent="0.25">
      <c r="A112" s="1" t="s">
        <v>451</v>
      </c>
      <c r="B112" s="5">
        <v>111</v>
      </c>
      <c r="C112" s="6" t="s">
        <v>440</v>
      </c>
      <c r="D112" s="6"/>
      <c r="E112" s="6"/>
      <c r="F112" s="6" t="s">
        <v>326</v>
      </c>
    </row>
    <row r="113" spans="1:6" ht="16.5" x14ac:dyDescent="0.25">
      <c r="A113" s="1" t="s">
        <v>451</v>
      </c>
      <c r="B113" s="5">
        <v>112</v>
      </c>
      <c r="C113" s="6" t="s">
        <v>441</v>
      </c>
      <c r="D113" s="6"/>
      <c r="E113" s="6"/>
      <c r="F113" s="6" t="s">
        <v>327</v>
      </c>
    </row>
    <row r="114" spans="1:6" ht="16.5" x14ac:dyDescent="0.25">
      <c r="A114" s="1" t="s">
        <v>451</v>
      </c>
      <c r="B114" s="5">
        <v>113</v>
      </c>
      <c r="C114" s="6" t="s">
        <v>442</v>
      </c>
      <c r="D114" s="6"/>
      <c r="E114" s="6"/>
      <c r="F114" s="6" t="s">
        <v>328</v>
      </c>
    </row>
    <row r="115" spans="1:6" ht="16.5" x14ac:dyDescent="0.25">
      <c r="A115" s="1" t="s">
        <v>451</v>
      </c>
      <c r="B115" s="5">
        <v>114</v>
      </c>
      <c r="C115" s="6" t="s">
        <v>330</v>
      </c>
      <c r="D115" s="6"/>
      <c r="E115" s="6"/>
      <c r="F115" s="6" t="s">
        <v>329</v>
      </c>
    </row>
    <row r="116" spans="1:6" ht="16.5" hidden="1" x14ac:dyDescent="0.25">
      <c r="A116" s="1" t="s">
        <v>560</v>
      </c>
      <c r="B116" s="5">
        <v>1</v>
      </c>
      <c r="C116" s="6" t="s">
        <v>330</v>
      </c>
      <c r="D116" s="6"/>
      <c r="E116" s="6"/>
      <c r="F116" s="6" t="s">
        <v>458</v>
      </c>
    </row>
    <row r="117" spans="1:6" ht="16.5" hidden="1" x14ac:dyDescent="0.25">
      <c r="A117" s="1" t="s">
        <v>560</v>
      </c>
      <c r="B117" s="5">
        <v>2</v>
      </c>
      <c r="C117" s="6" t="s">
        <v>331</v>
      </c>
      <c r="D117" s="6"/>
      <c r="E117" s="6"/>
      <c r="F117" s="6" t="s">
        <v>227</v>
      </c>
    </row>
    <row r="118" spans="1:6" ht="16.5" hidden="1" x14ac:dyDescent="0.25">
      <c r="A118" s="1" t="s">
        <v>560</v>
      </c>
      <c r="B118" s="5">
        <v>3</v>
      </c>
      <c r="C118" s="6" t="s">
        <v>332</v>
      </c>
      <c r="D118" s="6"/>
      <c r="E118" s="6"/>
      <c r="F118" s="6" t="s">
        <v>228</v>
      </c>
    </row>
    <row r="119" spans="1:6" ht="33" hidden="1" x14ac:dyDescent="0.25">
      <c r="A119" s="1" t="s">
        <v>560</v>
      </c>
      <c r="B119" s="5">
        <v>4</v>
      </c>
      <c r="C119" s="6" t="s">
        <v>333</v>
      </c>
      <c r="D119" s="6"/>
      <c r="E119" s="6"/>
      <c r="F119" s="6" t="s">
        <v>229</v>
      </c>
    </row>
    <row r="120" spans="1:6" ht="16.5" hidden="1" x14ac:dyDescent="0.25">
      <c r="A120" s="1" t="s">
        <v>560</v>
      </c>
      <c r="B120" s="5">
        <v>5</v>
      </c>
      <c r="C120" s="6" t="s">
        <v>334</v>
      </c>
      <c r="D120" s="6"/>
      <c r="E120" s="6"/>
      <c r="F120" s="6" t="s">
        <v>230</v>
      </c>
    </row>
    <row r="121" spans="1:6" ht="33" hidden="1" x14ac:dyDescent="0.25">
      <c r="A121" s="1" t="s">
        <v>560</v>
      </c>
      <c r="B121" s="5">
        <v>6</v>
      </c>
      <c r="C121" s="6" t="s">
        <v>335</v>
      </c>
      <c r="D121" s="6"/>
      <c r="E121" s="6"/>
      <c r="F121" s="6" t="s">
        <v>231</v>
      </c>
    </row>
    <row r="122" spans="1:6" ht="33" hidden="1" x14ac:dyDescent="0.25">
      <c r="A122" s="1" t="s">
        <v>560</v>
      </c>
      <c r="B122" s="5">
        <v>7</v>
      </c>
      <c r="C122" s="6" t="s">
        <v>336</v>
      </c>
      <c r="D122" s="6"/>
      <c r="E122" s="6"/>
      <c r="F122" s="6" t="s">
        <v>232</v>
      </c>
    </row>
    <row r="123" spans="1:6" ht="16.5" hidden="1" x14ac:dyDescent="0.25">
      <c r="A123" s="1" t="s">
        <v>560</v>
      </c>
      <c r="B123" s="5">
        <v>8</v>
      </c>
      <c r="C123" s="6" t="s">
        <v>337</v>
      </c>
      <c r="D123" s="6"/>
      <c r="E123" s="6"/>
      <c r="F123" s="6" t="s">
        <v>233</v>
      </c>
    </row>
    <row r="124" spans="1:6" ht="82.5" hidden="1" x14ac:dyDescent="0.25">
      <c r="A124" s="1" t="s">
        <v>560</v>
      </c>
      <c r="B124" s="5">
        <v>9</v>
      </c>
      <c r="C124" s="6" t="s">
        <v>338</v>
      </c>
      <c r="D124" s="6"/>
      <c r="E124" s="6"/>
      <c r="F124" s="6" t="s">
        <v>234</v>
      </c>
    </row>
    <row r="125" spans="1:6" ht="49.5" hidden="1" x14ac:dyDescent="0.25">
      <c r="A125" s="1" t="s">
        <v>560</v>
      </c>
      <c r="B125" s="5">
        <v>10</v>
      </c>
      <c r="C125" s="6" t="s">
        <v>339</v>
      </c>
      <c r="D125" s="6"/>
      <c r="E125" s="6"/>
      <c r="F125" s="6" t="s">
        <v>235</v>
      </c>
    </row>
    <row r="126" spans="1:6" ht="49.5" hidden="1" x14ac:dyDescent="0.25">
      <c r="A126" s="1" t="s">
        <v>560</v>
      </c>
      <c r="B126" s="5">
        <v>11</v>
      </c>
      <c r="C126" s="6" t="s">
        <v>340</v>
      </c>
      <c r="D126" s="6"/>
      <c r="E126" s="6"/>
      <c r="F126" s="6" t="s">
        <v>236</v>
      </c>
    </row>
    <row r="127" spans="1:6" ht="49.5" hidden="1" x14ac:dyDescent="0.25">
      <c r="A127" s="1" t="s">
        <v>560</v>
      </c>
      <c r="B127" s="5">
        <v>12</v>
      </c>
      <c r="C127" s="6" t="s">
        <v>341</v>
      </c>
      <c r="D127" s="6"/>
      <c r="E127" s="6"/>
      <c r="F127" s="6" t="s">
        <v>237</v>
      </c>
    </row>
    <row r="128" spans="1:6" ht="33" hidden="1" x14ac:dyDescent="0.25">
      <c r="A128" s="1" t="s">
        <v>560</v>
      </c>
      <c r="B128" s="5">
        <v>13</v>
      </c>
      <c r="C128" s="6" t="s">
        <v>342</v>
      </c>
      <c r="D128" s="6"/>
      <c r="E128" s="6"/>
      <c r="F128" s="6" t="s">
        <v>238</v>
      </c>
    </row>
    <row r="129" spans="1:6" ht="99" hidden="1" x14ac:dyDescent="0.25">
      <c r="A129" s="1" t="s">
        <v>560</v>
      </c>
      <c r="B129" s="5">
        <v>14</v>
      </c>
      <c r="C129" s="6" t="s">
        <v>343</v>
      </c>
      <c r="D129" s="6"/>
      <c r="E129" s="6"/>
      <c r="F129" s="6" t="s">
        <v>239</v>
      </c>
    </row>
    <row r="130" spans="1:6" ht="49.5" hidden="1" x14ac:dyDescent="0.25">
      <c r="A130" s="1" t="s">
        <v>560</v>
      </c>
      <c r="B130" s="5">
        <v>15</v>
      </c>
      <c r="C130" s="6" t="s">
        <v>344</v>
      </c>
      <c r="D130" s="6"/>
      <c r="E130" s="6"/>
      <c r="F130" s="6" t="s">
        <v>240</v>
      </c>
    </row>
    <row r="131" spans="1:6" ht="16.5" hidden="1" x14ac:dyDescent="0.25">
      <c r="A131" s="1" t="s">
        <v>560</v>
      </c>
      <c r="B131" s="5">
        <v>16</v>
      </c>
      <c r="C131" s="6" t="s">
        <v>345</v>
      </c>
      <c r="D131" s="6"/>
      <c r="E131" s="6"/>
      <c r="F131" s="6" t="s">
        <v>241</v>
      </c>
    </row>
    <row r="132" spans="1:6" ht="99" hidden="1" x14ac:dyDescent="0.25">
      <c r="A132" s="1" t="s">
        <v>560</v>
      </c>
      <c r="B132" s="5">
        <v>17</v>
      </c>
      <c r="C132" s="6" t="s">
        <v>346</v>
      </c>
      <c r="D132" s="6"/>
      <c r="E132" s="6"/>
      <c r="F132" s="6" t="s">
        <v>242</v>
      </c>
    </row>
    <row r="133" spans="1:6" ht="16.5" hidden="1" x14ac:dyDescent="0.25">
      <c r="A133" s="1" t="s">
        <v>560</v>
      </c>
      <c r="B133" s="5">
        <v>18</v>
      </c>
      <c r="C133" s="6" t="s">
        <v>347</v>
      </c>
      <c r="D133" s="6"/>
      <c r="E133" s="6"/>
      <c r="F133" s="6" t="s">
        <v>243</v>
      </c>
    </row>
    <row r="134" spans="1:6" ht="16.5" hidden="1" x14ac:dyDescent="0.25">
      <c r="A134" s="1" t="s">
        <v>560</v>
      </c>
      <c r="B134" s="5">
        <v>19</v>
      </c>
      <c r="C134" s="6" t="s">
        <v>348</v>
      </c>
      <c r="D134" s="6"/>
      <c r="E134" s="6"/>
      <c r="F134" s="6" t="s">
        <v>243</v>
      </c>
    </row>
    <row r="135" spans="1:6" ht="16.5" hidden="1" x14ac:dyDescent="0.25">
      <c r="A135" s="1" t="s">
        <v>560</v>
      </c>
      <c r="B135" s="5">
        <v>20</v>
      </c>
      <c r="C135" s="6" t="s">
        <v>349</v>
      </c>
      <c r="D135" s="6"/>
      <c r="E135" s="6"/>
      <c r="F135" s="6" t="s">
        <v>243</v>
      </c>
    </row>
    <row r="136" spans="1:6" ht="33" hidden="1" x14ac:dyDescent="0.25">
      <c r="A136" s="1" t="s">
        <v>560</v>
      </c>
      <c r="B136" s="5">
        <v>21</v>
      </c>
      <c r="C136" s="6" t="s">
        <v>350</v>
      </c>
      <c r="D136" s="6"/>
      <c r="E136" s="6"/>
      <c r="F136" s="6" t="s">
        <v>244</v>
      </c>
    </row>
    <row r="137" spans="1:6" ht="49.5" hidden="1" x14ac:dyDescent="0.25">
      <c r="A137" s="1" t="s">
        <v>560</v>
      </c>
      <c r="B137" s="5">
        <v>22</v>
      </c>
      <c r="C137" s="6" t="s">
        <v>351</v>
      </c>
      <c r="D137" s="6"/>
      <c r="E137" s="6"/>
      <c r="F137" s="6" t="s">
        <v>245</v>
      </c>
    </row>
    <row r="138" spans="1:6" ht="66" hidden="1" x14ac:dyDescent="0.25">
      <c r="A138" s="1" t="s">
        <v>560</v>
      </c>
      <c r="B138" s="5">
        <v>23</v>
      </c>
      <c r="C138" s="6" t="s">
        <v>352</v>
      </c>
      <c r="D138" s="6"/>
      <c r="E138" s="6"/>
      <c r="F138" s="6" t="s">
        <v>246</v>
      </c>
    </row>
    <row r="139" spans="1:6" ht="33" hidden="1" x14ac:dyDescent="0.25">
      <c r="A139" s="1" t="s">
        <v>560</v>
      </c>
      <c r="B139" s="5">
        <v>24</v>
      </c>
      <c r="C139" s="6" t="s">
        <v>353</v>
      </c>
      <c r="D139" s="6"/>
      <c r="E139" s="6"/>
      <c r="F139" s="6" t="s">
        <v>247</v>
      </c>
    </row>
    <row r="140" spans="1:6" ht="16.5" hidden="1" x14ac:dyDescent="0.25">
      <c r="A140" s="1" t="s">
        <v>560</v>
      </c>
      <c r="B140" s="5">
        <v>25</v>
      </c>
      <c r="C140" s="6" t="s">
        <v>354</v>
      </c>
      <c r="D140" s="6"/>
      <c r="E140" s="6"/>
      <c r="F140" s="6" t="s">
        <v>243</v>
      </c>
    </row>
    <row r="141" spans="1:6" ht="16.5" hidden="1" x14ac:dyDescent="0.25">
      <c r="A141" s="1" t="s">
        <v>560</v>
      </c>
      <c r="B141" s="5">
        <v>26</v>
      </c>
      <c r="C141" s="6" t="s">
        <v>355</v>
      </c>
      <c r="D141" s="6"/>
      <c r="E141" s="6"/>
      <c r="F141" s="6" t="s">
        <v>243</v>
      </c>
    </row>
    <row r="142" spans="1:6" ht="16.5" hidden="1" x14ac:dyDescent="0.25">
      <c r="A142" s="1" t="s">
        <v>560</v>
      </c>
      <c r="B142" s="5">
        <v>27</v>
      </c>
      <c r="C142" s="6" t="s">
        <v>356</v>
      </c>
      <c r="D142" s="6"/>
      <c r="E142" s="6"/>
      <c r="F142" s="6" t="s">
        <v>248</v>
      </c>
    </row>
    <row r="143" spans="1:6" ht="16.5" hidden="1" x14ac:dyDescent="0.25">
      <c r="A143" s="1" t="s">
        <v>560</v>
      </c>
      <c r="B143" s="5">
        <v>28</v>
      </c>
      <c r="C143" s="6" t="s">
        <v>357</v>
      </c>
      <c r="D143" s="6"/>
      <c r="E143" s="6"/>
      <c r="F143" s="6" t="s">
        <v>249</v>
      </c>
    </row>
    <row r="144" spans="1:6" ht="16.5" hidden="1" x14ac:dyDescent="0.25">
      <c r="A144" s="1" t="s">
        <v>560</v>
      </c>
      <c r="B144" s="5">
        <v>29</v>
      </c>
      <c r="C144" s="6" t="s">
        <v>358</v>
      </c>
      <c r="D144" s="6"/>
      <c r="E144" s="6"/>
      <c r="F144" s="6" t="s">
        <v>250</v>
      </c>
    </row>
    <row r="145" spans="1:6" ht="16.5" hidden="1" x14ac:dyDescent="0.25">
      <c r="A145" s="1" t="s">
        <v>560</v>
      </c>
      <c r="B145" s="5">
        <v>30</v>
      </c>
      <c r="C145" s="6" t="s">
        <v>359</v>
      </c>
      <c r="D145" s="6"/>
      <c r="E145" s="6"/>
      <c r="F145" s="6" t="s">
        <v>251</v>
      </c>
    </row>
    <row r="146" spans="1:6" ht="16.5" hidden="1" x14ac:dyDescent="0.25">
      <c r="A146" s="1" t="s">
        <v>560</v>
      </c>
      <c r="B146" s="5">
        <v>31</v>
      </c>
      <c r="C146" s="6" t="s">
        <v>360</v>
      </c>
      <c r="D146" s="6"/>
      <c r="E146" s="6"/>
      <c r="F146" s="6" t="s">
        <v>252</v>
      </c>
    </row>
    <row r="147" spans="1:6" ht="16.5" hidden="1" x14ac:dyDescent="0.25">
      <c r="A147" s="1" t="s">
        <v>560</v>
      </c>
      <c r="B147" s="5">
        <v>32</v>
      </c>
      <c r="C147" s="6" t="s">
        <v>361</v>
      </c>
      <c r="D147" s="6"/>
      <c r="E147" s="6"/>
      <c r="F147" s="6" t="s">
        <v>253</v>
      </c>
    </row>
    <row r="148" spans="1:6" ht="16.5" hidden="1" x14ac:dyDescent="0.25">
      <c r="A148" s="1" t="s">
        <v>560</v>
      </c>
      <c r="B148" s="5">
        <v>33</v>
      </c>
      <c r="C148" s="6" t="s">
        <v>362</v>
      </c>
      <c r="D148" s="6"/>
      <c r="E148" s="6"/>
      <c r="F148" s="6" t="s">
        <v>254</v>
      </c>
    </row>
    <row r="149" spans="1:6" ht="16.5" hidden="1" x14ac:dyDescent="0.25">
      <c r="A149" s="1" t="s">
        <v>560</v>
      </c>
      <c r="B149" s="5">
        <v>34</v>
      </c>
      <c r="C149" s="6" t="s">
        <v>363</v>
      </c>
      <c r="D149" s="6"/>
      <c r="E149" s="6"/>
      <c r="F149" s="6" t="s">
        <v>255</v>
      </c>
    </row>
    <row r="150" spans="1:6" ht="33" hidden="1" x14ac:dyDescent="0.25">
      <c r="A150" s="1" t="s">
        <v>560</v>
      </c>
      <c r="B150" s="5">
        <v>35</v>
      </c>
      <c r="C150" s="6" t="s">
        <v>364</v>
      </c>
      <c r="D150" s="6"/>
      <c r="E150" s="6"/>
      <c r="F150" s="6" t="s">
        <v>256</v>
      </c>
    </row>
    <row r="151" spans="1:6" ht="33" hidden="1" x14ac:dyDescent="0.25">
      <c r="A151" s="1" t="s">
        <v>560</v>
      </c>
      <c r="B151" s="5">
        <v>36</v>
      </c>
      <c r="C151" s="6" t="s">
        <v>365</v>
      </c>
      <c r="D151" s="6"/>
      <c r="E151" s="6"/>
      <c r="F151" s="6" t="s">
        <v>256</v>
      </c>
    </row>
    <row r="152" spans="1:6" ht="33" hidden="1" x14ac:dyDescent="0.25">
      <c r="A152" s="1" t="s">
        <v>560</v>
      </c>
      <c r="B152" s="5">
        <v>37</v>
      </c>
      <c r="C152" s="6" t="s">
        <v>366</v>
      </c>
      <c r="D152" s="6"/>
      <c r="E152" s="6"/>
      <c r="F152" s="6" t="s">
        <v>257</v>
      </c>
    </row>
    <row r="153" spans="1:6" ht="16.5" hidden="1" x14ac:dyDescent="0.25">
      <c r="A153" s="1" t="s">
        <v>560</v>
      </c>
      <c r="B153" s="5">
        <v>38</v>
      </c>
      <c r="C153" s="6" t="s">
        <v>367</v>
      </c>
      <c r="D153" s="6"/>
      <c r="E153" s="6"/>
      <c r="F153" s="6" t="s">
        <v>258</v>
      </c>
    </row>
    <row r="154" spans="1:6" ht="16.5" hidden="1" x14ac:dyDescent="0.25">
      <c r="A154" s="1" t="s">
        <v>560</v>
      </c>
      <c r="B154" s="5">
        <v>39</v>
      </c>
      <c r="C154" s="6" t="s">
        <v>368</v>
      </c>
      <c r="D154" s="6"/>
      <c r="E154" s="6"/>
      <c r="F154" s="6" t="s">
        <v>243</v>
      </c>
    </row>
    <row r="155" spans="1:6" ht="16.5" hidden="1" x14ac:dyDescent="0.25">
      <c r="A155" s="1" t="s">
        <v>560</v>
      </c>
      <c r="B155" s="5">
        <v>40</v>
      </c>
      <c r="C155" s="6" t="s">
        <v>369</v>
      </c>
      <c r="D155" s="6"/>
      <c r="E155" s="6"/>
      <c r="F155" s="6" t="s">
        <v>243</v>
      </c>
    </row>
    <row r="156" spans="1:6" ht="16.5" hidden="1" x14ac:dyDescent="0.25">
      <c r="A156" s="1" t="s">
        <v>560</v>
      </c>
      <c r="B156" s="5">
        <v>41</v>
      </c>
      <c r="C156" s="6" t="s">
        <v>370</v>
      </c>
      <c r="D156" s="6"/>
      <c r="E156" s="6"/>
      <c r="F156" s="6" t="s">
        <v>259</v>
      </c>
    </row>
    <row r="157" spans="1:6" ht="16.5" hidden="1" x14ac:dyDescent="0.25">
      <c r="A157" s="1" t="s">
        <v>560</v>
      </c>
      <c r="B157" s="5">
        <v>42</v>
      </c>
      <c r="C157" s="6" t="s">
        <v>371</v>
      </c>
      <c r="D157" s="6"/>
      <c r="E157" s="6"/>
      <c r="F157" s="6" t="s">
        <v>260</v>
      </c>
    </row>
    <row r="158" spans="1:6" ht="16.5" hidden="1" x14ac:dyDescent="0.25">
      <c r="A158" s="1" t="s">
        <v>560</v>
      </c>
      <c r="B158" s="5">
        <v>43</v>
      </c>
      <c r="C158" s="6" t="s">
        <v>372</v>
      </c>
      <c r="D158" s="6"/>
      <c r="E158" s="6"/>
      <c r="F158" s="6" t="s">
        <v>261</v>
      </c>
    </row>
    <row r="159" spans="1:6" ht="16.5" hidden="1" x14ac:dyDescent="0.25">
      <c r="A159" s="1" t="s">
        <v>560</v>
      </c>
      <c r="B159" s="5">
        <v>44</v>
      </c>
      <c r="C159" s="6" t="s">
        <v>373</v>
      </c>
      <c r="D159" s="6"/>
      <c r="E159" s="6"/>
      <c r="F159" s="6" t="s">
        <v>262</v>
      </c>
    </row>
    <row r="160" spans="1:6" ht="16.5" hidden="1" x14ac:dyDescent="0.25">
      <c r="A160" s="1" t="s">
        <v>560</v>
      </c>
      <c r="B160" s="5">
        <v>45</v>
      </c>
      <c r="C160" s="6" t="s">
        <v>374</v>
      </c>
      <c r="D160" s="6"/>
      <c r="E160" s="6"/>
      <c r="F160" s="6" t="s">
        <v>263</v>
      </c>
    </row>
    <row r="161" spans="1:6" ht="16.5" hidden="1" x14ac:dyDescent="0.25">
      <c r="A161" s="1" t="s">
        <v>560</v>
      </c>
      <c r="B161" s="5">
        <v>46</v>
      </c>
      <c r="C161" s="6" t="s">
        <v>375</v>
      </c>
      <c r="D161" s="6"/>
      <c r="E161" s="6"/>
      <c r="F161" s="6" t="s">
        <v>264</v>
      </c>
    </row>
    <row r="162" spans="1:6" ht="16.5" hidden="1" x14ac:dyDescent="0.25">
      <c r="A162" s="1" t="s">
        <v>560</v>
      </c>
      <c r="B162" s="5">
        <v>47</v>
      </c>
      <c r="C162" s="6" t="s">
        <v>376</v>
      </c>
      <c r="D162" s="6"/>
      <c r="E162" s="6"/>
      <c r="F162" s="6" t="s">
        <v>265</v>
      </c>
    </row>
    <row r="163" spans="1:6" ht="16.5" hidden="1" x14ac:dyDescent="0.25">
      <c r="A163" s="1" t="s">
        <v>560</v>
      </c>
      <c r="B163" s="5">
        <v>48</v>
      </c>
      <c r="C163" s="6" t="s">
        <v>377</v>
      </c>
      <c r="D163" s="6"/>
      <c r="E163" s="6"/>
      <c r="F163" s="6" t="s">
        <v>261</v>
      </c>
    </row>
    <row r="164" spans="1:6" ht="33" hidden="1" x14ac:dyDescent="0.25">
      <c r="A164" s="1" t="s">
        <v>560</v>
      </c>
      <c r="B164" s="5">
        <v>49</v>
      </c>
      <c r="C164" s="6" t="s">
        <v>378</v>
      </c>
      <c r="D164" s="6"/>
      <c r="E164" s="6"/>
      <c r="F164" s="6" t="s">
        <v>266</v>
      </c>
    </row>
    <row r="165" spans="1:6" ht="33" hidden="1" x14ac:dyDescent="0.25">
      <c r="A165" s="1" t="s">
        <v>560</v>
      </c>
      <c r="B165" s="5">
        <v>50</v>
      </c>
      <c r="C165" s="6" t="s">
        <v>379</v>
      </c>
      <c r="D165" s="6"/>
      <c r="E165" s="6"/>
      <c r="F165" s="6" t="s">
        <v>266</v>
      </c>
    </row>
    <row r="166" spans="1:6" ht="33" hidden="1" x14ac:dyDescent="0.25">
      <c r="A166" s="1" t="s">
        <v>560</v>
      </c>
      <c r="B166" s="5">
        <v>51</v>
      </c>
      <c r="C166" s="6" t="s">
        <v>380</v>
      </c>
      <c r="D166" s="6"/>
      <c r="E166" s="6"/>
      <c r="F166" s="6" t="s">
        <v>267</v>
      </c>
    </row>
    <row r="167" spans="1:6" ht="16.5" hidden="1" x14ac:dyDescent="0.25">
      <c r="A167" s="1" t="s">
        <v>560</v>
      </c>
      <c r="B167" s="5">
        <v>52</v>
      </c>
      <c r="C167" s="6" t="s">
        <v>381</v>
      </c>
      <c r="D167" s="6"/>
      <c r="E167" s="6"/>
      <c r="F167" s="6" t="s">
        <v>268</v>
      </c>
    </row>
    <row r="168" spans="1:6" ht="33" hidden="1" x14ac:dyDescent="0.25">
      <c r="A168" s="1" t="s">
        <v>560</v>
      </c>
      <c r="B168" s="5">
        <v>53</v>
      </c>
      <c r="C168" s="6" t="s">
        <v>382</v>
      </c>
      <c r="D168" s="6"/>
      <c r="E168" s="6"/>
      <c r="F168" s="6" t="s">
        <v>269</v>
      </c>
    </row>
    <row r="169" spans="1:6" ht="49.5" hidden="1" x14ac:dyDescent="0.25">
      <c r="A169" s="1" t="s">
        <v>560</v>
      </c>
      <c r="B169" s="5">
        <v>54</v>
      </c>
      <c r="C169" s="6" t="s">
        <v>383</v>
      </c>
      <c r="D169" s="6"/>
      <c r="E169" s="6"/>
      <c r="F169" s="6" t="s">
        <v>270</v>
      </c>
    </row>
    <row r="170" spans="1:6" ht="49.5" hidden="1" x14ac:dyDescent="0.25">
      <c r="A170" s="1" t="s">
        <v>560</v>
      </c>
      <c r="B170" s="5">
        <v>55</v>
      </c>
      <c r="C170" s="6" t="s">
        <v>384</v>
      </c>
      <c r="D170" s="6"/>
      <c r="E170" s="6"/>
      <c r="F170" s="6" t="s">
        <v>271</v>
      </c>
    </row>
    <row r="171" spans="1:6" ht="33" hidden="1" x14ac:dyDescent="0.25">
      <c r="A171" s="1" t="s">
        <v>560</v>
      </c>
      <c r="B171" s="5">
        <v>56</v>
      </c>
      <c r="C171" s="6" t="s">
        <v>385</v>
      </c>
      <c r="D171" s="6"/>
      <c r="E171" s="6"/>
      <c r="F171" s="6" t="s">
        <v>272</v>
      </c>
    </row>
    <row r="172" spans="1:6" ht="33" hidden="1" x14ac:dyDescent="0.25">
      <c r="A172" s="1" t="s">
        <v>560</v>
      </c>
      <c r="B172" s="5">
        <v>57</v>
      </c>
      <c r="C172" s="6" t="s">
        <v>386</v>
      </c>
      <c r="D172" s="6"/>
      <c r="E172" s="6"/>
      <c r="F172" s="6" t="s">
        <v>273</v>
      </c>
    </row>
    <row r="173" spans="1:6" ht="99" hidden="1" x14ac:dyDescent="0.25">
      <c r="A173" s="1" t="s">
        <v>560</v>
      </c>
      <c r="B173" s="5">
        <v>58</v>
      </c>
      <c r="C173" s="6" t="s">
        <v>387</v>
      </c>
      <c r="D173" s="6"/>
      <c r="E173" s="6"/>
      <c r="F173" s="6" t="s">
        <v>274</v>
      </c>
    </row>
    <row r="174" spans="1:6" ht="33" hidden="1" x14ac:dyDescent="0.25">
      <c r="A174" s="1" t="s">
        <v>560</v>
      </c>
      <c r="B174" s="5">
        <v>59</v>
      </c>
      <c r="C174" s="6" t="s">
        <v>388</v>
      </c>
      <c r="D174" s="6"/>
      <c r="E174" s="6"/>
      <c r="F174" s="6" t="s">
        <v>275</v>
      </c>
    </row>
    <row r="175" spans="1:6" ht="16.5" hidden="1" x14ac:dyDescent="0.25">
      <c r="A175" s="1" t="s">
        <v>560</v>
      </c>
      <c r="B175" s="5">
        <v>60</v>
      </c>
      <c r="C175" s="6" t="s">
        <v>389</v>
      </c>
      <c r="D175" s="6"/>
      <c r="E175" s="6"/>
      <c r="F175" s="6" t="s">
        <v>243</v>
      </c>
    </row>
    <row r="176" spans="1:6" ht="33" hidden="1" x14ac:dyDescent="0.25">
      <c r="A176" s="1" t="s">
        <v>560</v>
      </c>
      <c r="B176" s="5">
        <v>61</v>
      </c>
      <c r="C176" s="6" t="s">
        <v>390</v>
      </c>
      <c r="D176" s="6"/>
      <c r="E176" s="6"/>
      <c r="F176" s="6" t="s">
        <v>276</v>
      </c>
    </row>
    <row r="177" spans="1:6" ht="66" hidden="1" x14ac:dyDescent="0.25">
      <c r="A177" s="1" t="s">
        <v>560</v>
      </c>
      <c r="B177" s="5">
        <v>62</v>
      </c>
      <c r="C177" s="6" t="s">
        <v>391</v>
      </c>
      <c r="D177" s="6"/>
      <c r="E177" s="6"/>
      <c r="F177" s="6" t="s">
        <v>277</v>
      </c>
    </row>
    <row r="178" spans="1:6" ht="33" hidden="1" x14ac:dyDescent="0.25">
      <c r="A178" s="1" t="s">
        <v>560</v>
      </c>
      <c r="B178" s="5">
        <v>63</v>
      </c>
      <c r="C178" s="6" t="s">
        <v>392</v>
      </c>
      <c r="D178" s="6"/>
      <c r="E178" s="6"/>
      <c r="F178" s="6" t="s">
        <v>278</v>
      </c>
    </row>
    <row r="179" spans="1:6" ht="82.5" hidden="1" x14ac:dyDescent="0.25">
      <c r="A179" s="1" t="s">
        <v>560</v>
      </c>
      <c r="B179" s="5">
        <v>64</v>
      </c>
      <c r="C179" s="6" t="s">
        <v>393</v>
      </c>
      <c r="D179" s="6"/>
      <c r="E179" s="6"/>
      <c r="F179" s="6" t="s">
        <v>279</v>
      </c>
    </row>
    <row r="180" spans="1:6" ht="33" hidden="1" x14ac:dyDescent="0.25">
      <c r="A180" s="1" t="s">
        <v>560</v>
      </c>
      <c r="B180" s="5">
        <v>65</v>
      </c>
      <c r="C180" s="6" t="s">
        <v>394</v>
      </c>
      <c r="D180" s="6"/>
      <c r="E180" s="6"/>
      <c r="F180" s="6" t="s">
        <v>280</v>
      </c>
    </row>
    <row r="181" spans="1:6" ht="16.5" hidden="1" x14ac:dyDescent="0.25">
      <c r="A181" s="1" t="s">
        <v>560</v>
      </c>
      <c r="B181" s="5">
        <v>66</v>
      </c>
      <c r="C181" s="6" t="s">
        <v>455</v>
      </c>
      <c r="D181" s="6"/>
      <c r="E181" s="6"/>
      <c r="F181" s="6" t="s">
        <v>445</v>
      </c>
    </row>
    <row r="182" spans="1:6" ht="16.5" hidden="1" x14ac:dyDescent="0.25">
      <c r="A182" s="1" t="s">
        <v>560</v>
      </c>
      <c r="B182" s="5">
        <v>67</v>
      </c>
      <c r="C182" s="6" t="s">
        <v>456</v>
      </c>
      <c r="D182" s="6"/>
      <c r="E182" s="6"/>
      <c r="F182" s="6" t="s">
        <v>459</v>
      </c>
    </row>
    <row r="183" spans="1:6" ht="66" hidden="1" x14ac:dyDescent="0.25">
      <c r="A183" s="1" t="s">
        <v>560</v>
      </c>
      <c r="B183" s="5">
        <v>68</v>
      </c>
      <c r="C183" s="6" t="s">
        <v>457</v>
      </c>
      <c r="D183" s="6"/>
      <c r="E183" s="6"/>
      <c r="F183" s="6" t="s">
        <v>449</v>
      </c>
    </row>
    <row r="184" spans="1:6" ht="16.5" hidden="1" x14ac:dyDescent="0.25">
      <c r="A184" s="1" t="s">
        <v>560</v>
      </c>
      <c r="B184" s="5">
        <v>69</v>
      </c>
      <c r="C184" s="6" t="s">
        <v>442</v>
      </c>
      <c r="D184" s="6"/>
      <c r="E184" s="6"/>
      <c r="F184" s="6" t="s">
        <v>328</v>
      </c>
    </row>
    <row r="185" spans="1:6" ht="16.5" hidden="1" x14ac:dyDescent="0.25">
      <c r="A185" s="1" t="s">
        <v>560</v>
      </c>
      <c r="B185" s="5">
        <v>70</v>
      </c>
      <c r="C185" s="6" t="s">
        <v>330</v>
      </c>
      <c r="D185" s="6"/>
      <c r="E185" s="6"/>
      <c r="F185" s="6" t="s">
        <v>329</v>
      </c>
    </row>
    <row r="186" spans="1:6" ht="16.5" hidden="1" x14ac:dyDescent="0.3">
      <c r="A186" s="19" t="s">
        <v>452</v>
      </c>
      <c r="B186" s="5">
        <v>1</v>
      </c>
      <c r="C186" s="6" t="s">
        <v>330</v>
      </c>
      <c r="D186" s="5"/>
      <c r="E186" s="5"/>
      <c r="F186" s="22" t="s">
        <v>458</v>
      </c>
    </row>
    <row r="187" spans="1:6" ht="16.5" hidden="1" x14ac:dyDescent="0.3">
      <c r="A187" s="19" t="s">
        <v>452</v>
      </c>
      <c r="B187" s="5">
        <v>2</v>
      </c>
      <c r="C187" s="6" t="s">
        <v>331</v>
      </c>
      <c r="D187" s="5"/>
      <c r="E187" s="5"/>
      <c r="F187" s="22" t="s">
        <v>227</v>
      </c>
    </row>
    <row r="188" spans="1:6" ht="16.5" hidden="1" x14ac:dyDescent="0.3">
      <c r="A188" s="19" t="s">
        <v>452</v>
      </c>
      <c r="B188" s="5">
        <v>3</v>
      </c>
      <c r="C188" s="6" t="s">
        <v>332</v>
      </c>
      <c r="D188" s="5"/>
      <c r="E188" s="5"/>
      <c r="F188" s="22" t="s">
        <v>228</v>
      </c>
    </row>
    <row r="189" spans="1:6" ht="33" hidden="1" x14ac:dyDescent="0.3">
      <c r="A189" s="19" t="s">
        <v>452</v>
      </c>
      <c r="B189" s="5">
        <v>4</v>
      </c>
      <c r="C189" s="6" t="s">
        <v>333</v>
      </c>
      <c r="D189" s="5"/>
      <c r="E189" s="5"/>
      <c r="F189" s="22" t="s">
        <v>229</v>
      </c>
    </row>
    <row r="190" spans="1:6" ht="16.5" hidden="1" x14ac:dyDescent="0.3">
      <c r="A190" s="19" t="s">
        <v>452</v>
      </c>
      <c r="B190" s="5">
        <v>5</v>
      </c>
      <c r="C190" s="6" t="s">
        <v>334</v>
      </c>
      <c r="D190" s="5"/>
      <c r="E190" s="5"/>
      <c r="F190" s="22" t="s">
        <v>230</v>
      </c>
    </row>
    <row r="191" spans="1:6" ht="33" hidden="1" x14ac:dyDescent="0.3">
      <c r="A191" s="19" t="s">
        <v>452</v>
      </c>
      <c r="B191" s="5">
        <v>6</v>
      </c>
      <c r="C191" s="6" t="s">
        <v>335</v>
      </c>
      <c r="D191" s="5"/>
      <c r="E191" s="5"/>
      <c r="F191" s="22" t="s">
        <v>231</v>
      </c>
    </row>
    <row r="192" spans="1:6" ht="33" hidden="1" x14ac:dyDescent="0.3">
      <c r="A192" s="19" t="s">
        <v>452</v>
      </c>
      <c r="B192" s="5">
        <v>7</v>
      </c>
      <c r="C192" s="6" t="s">
        <v>336</v>
      </c>
      <c r="D192" s="5"/>
      <c r="E192" s="5"/>
      <c r="F192" s="22" t="s">
        <v>232</v>
      </c>
    </row>
    <row r="193" spans="1:6" ht="16.5" hidden="1" x14ac:dyDescent="0.3">
      <c r="A193" s="19" t="s">
        <v>452</v>
      </c>
      <c r="B193" s="5">
        <v>8</v>
      </c>
      <c r="C193" s="6" t="s">
        <v>337</v>
      </c>
      <c r="D193" s="5"/>
      <c r="E193" s="5"/>
      <c r="F193" s="22" t="s">
        <v>233</v>
      </c>
    </row>
    <row r="194" spans="1:6" ht="82.5" hidden="1" x14ac:dyDescent="0.3">
      <c r="A194" s="19" t="s">
        <v>452</v>
      </c>
      <c r="B194" s="5">
        <v>9</v>
      </c>
      <c r="C194" s="6" t="s">
        <v>338</v>
      </c>
      <c r="D194" s="5"/>
      <c r="E194" s="5"/>
      <c r="F194" s="22" t="s">
        <v>234</v>
      </c>
    </row>
    <row r="195" spans="1:6" ht="49.5" hidden="1" x14ac:dyDescent="0.3">
      <c r="A195" s="19" t="s">
        <v>452</v>
      </c>
      <c r="B195" s="5">
        <v>10</v>
      </c>
      <c r="C195" s="6" t="s">
        <v>339</v>
      </c>
      <c r="D195" s="5"/>
      <c r="E195" s="5"/>
      <c r="F195" s="22" t="s">
        <v>235</v>
      </c>
    </row>
    <row r="196" spans="1:6" ht="49.5" hidden="1" x14ac:dyDescent="0.3">
      <c r="A196" s="19" t="s">
        <v>452</v>
      </c>
      <c r="B196" s="5">
        <v>11</v>
      </c>
      <c r="C196" s="6" t="s">
        <v>340</v>
      </c>
      <c r="D196" s="5"/>
      <c r="E196" s="5"/>
      <c r="F196" s="22" t="s">
        <v>236</v>
      </c>
    </row>
    <row r="197" spans="1:6" ht="49.5" hidden="1" x14ac:dyDescent="0.3">
      <c r="A197" s="19" t="s">
        <v>452</v>
      </c>
      <c r="B197" s="5">
        <v>12</v>
      </c>
      <c r="C197" s="6" t="s">
        <v>341</v>
      </c>
      <c r="D197" s="5"/>
      <c r="E197" s="5"/>
      <c r="F197" s="22" t="s">
        <v>237</v>
      </c>
    </row>
    <row r="198" spans="1:6" ht="33" hidden="1" x14ac:dyDescent="0.3">
      <c r="A198" s="19" t="s">
        <v>452</v>
      </c>
      <c r="B198" s="5">
        <v>13</v>
      </c>
      <c r="C198" s="6" t="s">
        <v>342</v>
      </c>
      <c r="D198" s="5"/>
      <c r="E198" s="5"/>
      <c r="F198" s="22" t="s">
        <v>238</v>
      </c>
    </row>
    <row r="199" spans="1:6" ht="99" hidden="1" x14ac:dyDescent="0.3">
      <c r="A199" s="19" t="s">
        <v>452</v>
      </c>
      <c r="B199" s="5">
        <v>14</v>
      </c>
      <c r="C199" s="6" t="s">
        <v>343</v>
      </c>
      <c r="D199" s="5"/>
      <c r="E199" s="5"/>
      <c r="F199" s="22" t="s">
        <v>239</v>
      </c>
    </row>
    <row r="200" spans="1:6" ht="49.5" hidden="1" x14ac:dyDescent="0.3">
      <c r="A200" s="19" t="s">
        <v>452</v>
      </c>
      <c r="B200" s="5">
        <v>15</v>
      </c>
      <c r="C200" s="6" t="s">
        <v>344</v>
      </c>
      <c r="D200" s="5"/>
      <c r="E200" s="5"/>
      <c r="F200" s="22" t="s">
        <v>240</v>
      </c>
    </row>
    <row r="201" spans="1:6" ht="16.5" hidden="1" x14ac:dyDescent="0.3">
      <c r="A201" s="19" t="s">
        <v>452</v>
      </c>
      <c r="B201" s="5">
        <v>16</v>
      </c>
      <c r="C201" s="6" t="s">
        <v>345</v>
      </c>
      <c r="D201" s="5"/>
      <c r="E201" s="5"/>
      <c r="F201" s="22" t="s">
        <v>241</v>
      </c>
    </row>
    <row r="202" spans="1:6" ht="99" hidden="1" x14ac:dyDescent="0.3">
      <c r="A202" s="19" t="s">
        <v>452</v>
      </c>
      <c r="B202" s="5">
        <v>17</v>
      </c>
      <c r="C202" s="6" t="s">
        <v>346</v>
      </c>
      <c r="D202" s="5"/>
      <c r="E202" s="5"/>
      <c r="F202" s="22" t="s">
        <v>242</v>
      </c>
    </row>
    <row r="203" spans="1:6" ht="16.5" hidden="1" x14ac:dyDescent="0.3">
      <c r="A203" s="19" t="s">
        <v>452</v>
      </c>
      <c r="B203" s="5">
        <v>18</v>
      </c>
      <c r="C203" s="6" t="s">
        <v>347</v>
      </c>
      <c r="D203" s="5"/>
      <c r="E203" s="5"/>
      <c r="F203" s="22" t="s">
        <v>243</v>
      </c>
    </row>
    <row r="204" spans="1:6" ht="16.5" hidden="1" x14ac:dyDescent="0.3">
      <c r="A204" s="19" t="s">
        <v>452</v>
      </c>
      <c r="B204" s="5">
        <v>19</v>
      </c>
      <c r="C204" s="6" t="s">
        <v>348</v>
      </c>
      <c r="D204" s="5"/>
      <c r="E204" s="5"/>
      <c r="F204" s="22" t="s">
        <v>243</v>
      </c>
    </row>
    <row r="205" spans="1:6" ht="16.5" hidden="1" x14ac:dyDescent="0.3">
      <c r="A205" s="19" t="s">
        <v>452</v>
      </c>
      <c r="B205" s="5">
        <v>20</v>
      </c>
      <c r="C205" s="6" t="s">
        <v>349</v>
      </c>
      <c r="D205" s="5"/>
      <c r="E205" s="5"/>
      <c r="F205" s="22" t="s">
        <v>243</v>
      </c>
    </row>
    <row r="206" spans="1:6" ht="33" hidden="1" x14ac:dyDescent="0.3">
      <c r="A206" s="19" t="s">
        <v>452</v>
      </c>
      <c r="B206" s="5">
        <v>21</v>
      </c>
      <c r="C206" s="6" t="s">
        <v>350</v>
      </c>
      <c r="D206" s="5"/>
      <c r="E206" s="5"/>
      <c r="F206" s="22" t="s">
        <v>244</v>
      </c>
    </row>
    <row r="207" spans="1:6" ht="49.5" hidden="1" x14ac:dyDescent="0.3">
      <c r="A207" s="19" t="s">
        <v>452</v>
      </c>
      <c r="B207" s="5">
        <v>22</v>
      </c>
      <c r="C207" s="6" t="s">
        <v>351</v>
      </c>
      <c r="D207" s="5"/>
      <c r="E207" s="5"/>
      <c r="F207" s="22" t="s">
        <v>245</v>
      </c>
    </row>
    <row r="208" spans="1:6" ht="66" hidden="1" x14ac:dyDescent="0.3">
      <c r="A208" s="19" t="s">
        <v>452</v>
      </c>
      <c r="B208" s="5">
        <v>23</v>
      </c>
      <c r="C208" s="6" t="s">
        <v>352</v>
      </c>
      <c r="D208" s="5"/>
      <c r="E208" s="5"/>
      <c r="F208" s="22" t="s">
        <v>246</v>
      </c>
    </row>
    <row r="209" spans="1:6" ht="33" hidden="1" x14ac:dyDescent="0.3">
      <c r="A209" s="19" t="s">
        <v>452</v>
      </c>
      <c r="B209" s="5">
        <v>24</v>
      </c>
      <c r="C209" s="6" t="s">
        <v>353</v>
      </c>
      <c r="D209" s="5"/>
      <c r="E209" s="5"/>
      <c r="F209" s="22" t="s">
        <v>247</v>
      </c>
    </row>
    <row r="210" spans="1:6" ht="16.5" hidden="1" x14ac:dyDescent="0.3">
      <c r="A210" s="19" t="s">
        <v>452</v>
      </c>
      <c r="B210" s="5">
        <v>25</v>
      </c>
      <c r="C210" s="6" t="s">
        <v>354</v>
      </c>
      <c r="D210" s="5"/>
      <c r="E210" s="5"/>
      <c r="F210" s="22" t="s">
        <v>243</v>
      </c>
    </row>
    <row r="211" spans="1:6" ht="16.5" hidden="1" x14ac:dyDescent="0.3">
      <c r="A211" s="19" t="s">
        <v>452</v>
      </c>
      <c r="B211" s="5">
        <v>26</v>
      </c>
      <c r="C211" s="6" t="s">
        <v>355</v>
      </c>
      <c r="D211" s="5"/>
      <c r="E211" s="5"/>
      <c r="F211" s="22" t="s">
        <v>243</v>
      </c>
    </row>
    <row r="212" spans="1:6" ht="16.5" hidden="1" x14ac:dyDescent="0.3">
      <c r="A212" s="19" t="s">
        <v>452</v>
      </c>
      <c r="B212" s="5">
        <v>27</v>
      </c>
      <c r="C212" s="6" t="s">
        <v>356</v>
      </c>
      <c r="D212" s="5"/>
      <c r="E212" s="5"/>
      <c r="F212" s="22" t="s">
        <v>248</v>
      </c>
    </row>
    <row r="213" spans="1:6" ht="16.5" hidden="1" x14ac:dyDescent="0.3">
      <c r="A213" s="19" t="s">
        <v>452</v>
      </c>
      <c r="B213" s="5">
        <v>28</v>
      </c>
      <c r="C213" s="6" t="s">
        <v>357</v>
      </c>
      <c r="D213" s="5"/>
      <c r="E213" s="5"/>
      <c r="F213" s="22" t="s">
        <v>249</v>
      </c>
    </row>
    <row r="214" spans="1:6" ht="16.5" hidden="1" x14ac:dyDescent="0.3">
      <c r="A214" s="19" t="s">
        <v>452</v>
      </c>
      <c r="B214" s="5">
        <v>29</v>
      </c>
      <c r="C214" s="6" t="s">
        <v>358</v>
      </c>
      <c r="D214" s="5"/>
      <c r="E214" s="5"/>
      <c r="F214" s="22" t="s">
        <v>250</v>
      </c>
    </row>
    <row r="215" spans="1:6" ht="16.5" hidden="1" x14ac:dyDescent="0.3">
      <c r="A215" s="19" t="s">
        <v>452</v>
      </c>
      <c r="B215" s="5">
        <v>30</v>
      </c>
      <c r="C215" s="6" t="s">
        <v>359</v>
      </c>
      <c r="D215" s="5"/>
      <c r="E215" s="5"/>
      <c r="F215" s="22" t="s">
        <v>251</v>
      </c>
    </row>
    <row r="216" spans="1:6" ht="16.5" hidden="1" x14ac:dyDescent="0.3">
      <c r="A216" s="19" t="s">
        <v>452</v>
      </c>
      <c r="B216" s="5">
        <v>31</v>
      </c>
      <c r="C216" s="6" t="s">
        <v>360</v>
      </c>
      <c r="D216" s="5"/>
      <c r="E216" s="5"/>
      <c r="F216" s="22" t="s">
        <v>252</v>
      </c>
    </row>
    <row r="217" spans="1:6" ht="16.5" hidden="1" x14ac:dyDescent="0.3">
      <c r="A217" s="19" t="s">
        <v>452</v>
      </c>
      <c r="B217" s="5">
        <v>32</v>
      </c>
      <c r="C217" s="6" t="s">
        <v>361</v>
      </c>
      <c r="D217" s="5"/>
      <c r="E217" s="5"/>
      <c r="F217" s="22" t="s">
        <v>253</v>
      </c>
    </row>
    <row r="218" spans="1:6" ht="16.5" hidden="1" x14ac:dyDescent="0.3">
      <c r="A218" s="19" t="s">
        <v>452</v>
      </c>
      <c r="B218" s="5">
        <v>33</v>
      </c>
      <c r="C218" s="6" t="s">
        <v>362</v>
      </c>
      <c r="D218" s="5"/>
      <c r="E218" s="5"/>
      <c r="F218" s="22" t="s">
        <v>254</v>
      </c>
    </row>
    <row r="219" spans="1:6" ht="16.5" hidden="1" x14ac:dyDescent="0.3">
      <c r="A219" s="19" t="s">
        <v>452</v>
      </c>
      <c r="B219" s="5">
        <v>34</v>
      </c>
      <c r="C219" s="6" t="s">
        <v>363</v>
      </c>
      <c r="D219" s="5"/>
      <c r="E219" s="5"/>
      <c r="F219" s="22" t="s">
        <v>255</v>
      </c>
    </row>
    <row r="220" spans="1:6" ht="33" hidden="1" x14ac:dyDescent="0.3">
      <c r="A220" s="19" t="s">
        <v>452</v>
      </c>
      <c r="B220" s="5">
        <v>35</v>
      </c>
      <c r="C220" s="6" t="s">
        <v>364</v>
      </c>
      <c r="D220" s="5"/>
      <c r="E220" s="5"/>
      <c r="F220" s="22" t="s">
        <v>256</v>
      </c>
    </row>
    <row r="221" spans="1:6" ht="33" hidden="1" x14ac:dyDescent="0.3">
      <c r="A221" s="19" t="s">
        <v>452</v>
      </c>
      <c r="B221" s="5">
        <v>36</v>
      </c>
      <c r="C221" s="6" t="s">
        <v>365</v>
      </c>
      <c r="D221" s="5"/>
      <c r="E221" s="5"/>
      <c r="F221" s="22" t="s">
        <v>256</v>
      </c>
    </row>
    <row r="222" spans="1:6" ht="33" hidden="1" x14ac:dyDescent="0.3">
      <c r="A222" s="19" t="s">
        <v>452</v>
      </c>
      <c r="B222" s="5">
        <v>37</v>
      </c>
      <c r="C222" s="6" t="s">
        <v>366</v>
      </c>
      <c r="D222" s="5"/>
      <c r="E222" s="5"/>
      <c r="F222" s="22" t="s">
        <v>257</v>
      </c>
    </row>
    <row r="223" spans="1:6" ht="16.5" hidden="1" x14ac:dyDescent="0.3">
      <c r="A223" s="19" t="s">
        <v>452</v>
      </c>
      <c r="B223" s="5">
        <v>38</v>
      </c>
      <c r="C223" s="6" t="s">
        <v>367</v>
      </c>
      <c r="D223" s="5"/>
      <c r="E223" s="5"/>
      <c r="F223" s="22" t="s">
        <v>258</v>
      </c>
    </row>
    <row r="224" spans="1:6" ht="16.5" hidden="1" x14ac:dyDescent="0.3">
      <c r="A224" s="19" t="s">
        <v>452</v>
      </c>
      <c r="B224" s="5">
        <v>39</v>
      </c>
      <c r="C224" s="6" t="s">
        <v>368</v>
      </c>
      <c r="D224" s="5"/>
      <c r="E224" s="5"/>
      <c r="F224" s="22" t="s">
        <v>243</v>
      </c>
    </row>
    <row r="225" spans="1:6" ht="16.5" hidden="1" x14ac:dyDescent="0.3">
      <c r="A225" s="19" t="s">
        <v>452</v>
      </c>
      <c r="B225" s="5">
        <v>40</v>
      </c>
      <c r="C225" s="6" t="s">
        <v>369</v>
      </c>
      <c r="D225" s="5"/>
      <c r="E225" s="5"/>
      <c r="F225" s="22" t="s">
        <v>243</v>
      </c>
    </row>
    <row r="226" spans="1:6" ht="16.5" hidden="1" x14ac:dyDescent="0.3">
      <c r="A226" s="19" t="s">
        <v>452</v>
      </c>
      <c r="B226" s="5">
        <v>41</v>
      </c>
      <c r="C226" s="6" t="s">
        <v>370</v>
      </c>
      <c r="D226" s="5"/>
      <c r="E226" s="5"/>
      <c r="F226" s="22" t="s">
        <v>259</v>
      </c>
    </row>
    <row r="227" spans="1:6" ht="16.5" hidden="1" x14ac:dyDescent="0.3">
      <c r="A227" s="19" t="s">
        <v>452</v>
      </c>
      <c r="B227" s="5">
        <v>42</v>
      </c>
      <c r="C227" s="6" t="s">
        <v>371</v>
      </c>
      <c r="D227" s="5"/>
      <c r="E227" s="5"/>
      <c r="F227" s="22" t="s">
        <v>260</v>
      </c>
    </row>
    <row r="228" spans="1:6" ht="16.5" hidden="1" x14ac:dyDescent="0.3">
      <c r="A228" s="19" t="s">
        <v>452</v>
      </c>
      <c r="B228" s="5">
        <v>43</v>
      </c>
      <c r="C228" s="6" t="s">
        <v>372</v>
      </c>
      <c r="D228" s="5"/>
      <c r="E228" s="5"/>
      <c r="F228" s="22" t="s">
        <v>261</v>
      </c>
    </row>
    <row r="229" spans="1:6" ht="16.5" hidden="1" x14ac:dyDescent="0.3">
      <c r="A229" s="19" t="s">
        <v>452</v>
      </c>
      <c r="B229" s="5">
        <v>44</v>
      </c>
      <c r="C229" s="6" t="s">
        <v>373</v>
      </c>
      <c r="D229" s="5"/>
      <c r="E229" s="5"/>
      <c r="F229" s="22" t="s">
        <v>262</v>
      </c>
    </row>
    <row r="230" spans="1:6" ht="16.5" hidden="1" x14ac:dyDescent="0.3">
      <c r="A230" s="19" t="s">
        <v>452</v>
      </c>
      <c r="B230" s="5">
        <v>45</v>
      </c>
      <c r="C230" s="6" t="s">
        <v>374</v>
      </c>
      <c r="D230" s="5"/>
      <c r="E230" s="5"/>
      <c r="F230" s="22" t="s">
        <v>263</v>
      </c>
    </row>
    <row r="231" spans="1:6" ht="16.5" hidden="1" x14ac:dyDescent="0.3">
      <c r="A231" s="19" t="s">
        <v>452</v>
      </c>
      <c r="B231" s="5">
        <v>46</v>
      </c>
      <c r="C231" s="6" t="s">
        <v>375</v>
      </c>
      <c r="D231" s="5"/>
      <c r="E231" s="5"/>
      <c r="F231" s="22" t="s">
        <v>264</v>
      </c>
    </row>
    <row r="232" spans="1:6" ht="16.5" hidden="1" x14ac:dyDescent="0.3">
      <c r="A232" s="19" t="s">
        <v>452</v>
      </c>
      <c r="B232" s="5">
        <v>47</v>
      </c>
      <c r="C232" s="6" t="s">
        <v>376</v>
      </c>
      <c r="D232" s="5"/>
      <c r="E232" s="5"/>
      <c r="F232" s="22" t="s">
        <v>265</v>
      </c>
    </row>
    <row r="233" spans="1:6" ht="16.5" hidden="1" x14ac:dyDescent="0.3">
      <c r="A233" s="19" t="s">
        <v>452</v>
      </c>
      <c r="B233" s="5">
        <v>48</v>
      </c>
      <c r="C233" s="6" t="s">
        <v>377</v>
      </c>
      <c r="D233" s="5"/>
      <c r="E233" s="5"/>
      <c r="F233" s="22" t="s">
        <v>261</v>
      </c>
    </row>
    <row r="234" spans="1:6" ht="33" hidden="1" x14ac:dyDescent="0.3">
      <c r="A234" s="19" t="s">
        <v>452</v>
      </c>
      <c r="B234" s="5">
        <v>49</v>
      </c>
      <c r="C234" s="6" t="s">
        <v>378</v>
      </c>
      <c r="D234" s="5"/>
      <c r="E234" s="5"/>
      <c r="F234" s="22" t="s">
        <v>266</v>
      </c>
    </row>
    <row r="235" spans="1:6" ht="33" hidden="1" x14ac:dyDescent="0.3">
      <c r="A235" s="19" t="s">
        <v>452</v>
      </c>
      <c r="B235" s="5">
        <v>50</v>
      </c>
      <c r="C235" s="6" t="s">
        <v>379</v>
      </c>
      <c r="D235" s="5"/>
      <c r="E235" s="5"/>
      <c r="F235" s="22" t="s">
        <v>266</v>
      </c>
    </row>
    <row r="236" spans="1:6" ht="33" hidden="1" x14ac:dyDescent="0.3">
      <c r="A236" s="19" t="s">
        <v>452</v>
      </c>
      <c r="B236" s="5">
        <v>51</v>
      </c>
      <c r="C236" s="6" t="s">
        <v>380</v>
      </c>
      <c r="D236" s="5"/>
      <c r="E236" s="5"/>
      <c r="F236" s="22" t="s">
        <v>267</v>
      </c>
    </row>
    <row r="237" spans="1:6" ht="16.5" hidden="1" x14ac:dyDescent="0.3">
      <c r="A237" s="19" t="s">
        <v>452</v>
      </c>
      <c r="B237" s="5">
        <v>52</v>
      </c>
      <c r="C237" s="6" t="s">
        <v>381</v>
      </c>
      <c r="D237" s="5"/>
      <c r="E237" s="5"/>
      <c r="F237" s="22" t="s">
        <v>268</v>
      </c>
    </row>
    <row r="238" spans="1:6" ht="33" hidden="1" x14ac:dyDescent="0.3">
      <c r="A238" s="19" t="s">
        <v>452</v>
      </c>
      <c r="B238" s="5">
        <v>53</v>
      </c>
      <c r="C238" s="6" t="s">
        <v>382</v>
      </c>
      <c r="D238" s="5"/>
      <c r="E238" s="5"/>
      <c r="F238" s="22" t="s">
        <v>269</v>
      </c>
    </row>
    <row r="239" spans="1:6" ht="49.5" hidden="1" x14ac:dyDescent="0.3">
      <c r="A239" s="19" t="s">
        <v>452</v>
      </c>
      <c r="B239" s="5">
        <v>54</v>
      </c>
      <c r="C239" s="6" t="s">
        <v>383</v>
      </c>
      <c r="D239" s="5"/>
      <c r="E239" s="5"/>
      <c r="F239" s="22" t="s">
        <v>270</v>
      </c>
    </row>
    <row r="240" spans="1:6" ht="49.5" hidden="1" x14ac:dyDescent="0.3">
      <c r="A240" s="19" t="s">
        <v>452</v>
      </c>
      <c r="B240" s="5">
        <v>55</v>
      </c>
      <c r="C240" s="6" t="s">
        <v>384</v>
      </c>
      <c r="D240" s="5"/>
      <c r="E240" s="5"/>
      <c r="F240" s="22" t="s">
        <v>271</v>
      </c>
    </row>
    <row r="241" spans="1:6" ht="33" hidden="1" x14ac:dyDescent="0.3">
      <c r="A241" s="19" t="s">
        <v>452</v>
      </c>
      <c r="B241" s="5">
        <v>56</v>
      </c>
      <c r="C241" s="6" t="s">
        <v>385</v>
      </c>
      <c r="D241" s="5"/>
      <c r="E241" s="5"/>
      <c r="F241" s="22" t="s">
        <v>272</v>
      </c>
    </row>
    <row r="242" spans="1:6" ht="33" hidden="1" x14ac:dyDescent="0.3">
      <c r="A242" s="19" t="s">
        <v>452</v>
      </c>
      <c r="B242" s="5">
        <v>57</v>
      </c>
      <c r="C242" s="6" t="s">
        <v>386</v>
      </c>
      <c r="D242" s="5"/>
      <c r="E242" s="5"/>
      <c r="F242" s="22" t="s">
        <v>273</v>
      </c>
    </row>
    <row r="243" spans="1:6" ht="99" hidden="1" x14ac:dyDescent="0.3">
      <c r="A243" s="19" t="s">
        <v>452</v>
      </c>
      <c r="B243" s="5">
        <v>58</v>
      </c>
      <c r="C243" s="6" t="s">
        <v>387</v>
      </c>
      <c r="D243" s="5"/>
      <c r="E243" s="5"/>
      <c r="F243" s="22" t="s">
        <v>274</v>
      </c>
    </row>
    <row r="244" spans="1:6" ht="33" hidden="1" x14ac:dyDescent="0.3">
      <c r="A244" s="19" t="s">
        <v>452</v>
      </c>
      <c r="B244" s="5">
        <v>59</v>
      </c>
      <c r="C244" s="6" t="s">
        <v>388</v>
      </c>
      <c r="D244" s="5"/>
      <c r="E244" s="5"/>
      <c r="F244" s="22" t="s">
        <v>275</v>
      </c>
    </row>
    <row r="245" spans="1:6" ht="16.5" hidden="1" x14ac:dyDescent="0.3">
      <c r="A245" s="19" t="s">
        <v>452</v>
      </c>
      <c r="B245" s="5">
        <v>60</v>
      </c>
      <c r="C245" s="6" t="s">
        <v>389</v>
      </c>
      <c r="D245" s="5"/>
      <c r="E245" s="5"/>
      <c r="F245" s="22" t="s">
        <v>243</v>
      </c>
    </row>
    <row r="246" spans="1:6" ht="33" hidden="1" x14ac:dyDescent="0.3">
      <c r="A246" s="19" t="s">
        <v>452</v>
      </c>
      <c r="B246" s="5">
        <v>61</v>
      </c>
      <c r="C246" s="6" t="s">
        <v>390</v>
      </c>
      <c r="D246" s="5"/>
      <c r="E246" s="5"/>
      <c r="F246" s="22" t="s">
        <v>276</v>
      </c>
    </row>
    <row r="247" spans="1:6" ht="66" hidden="1" x14ac:dyDescent="0.3">
      <c r="A247" s="19" t="s">
        <v>452</v>
      </c>
      <c r="B247" s="5">
        <v>62</v>
      </c>
      <c r="C247" s="6" t="s">
        <v>391</v>
      </c>
      <c r="D247" s="5"/>
      <c r="E247" s="5"/>
      <c r="F247" s="22" t="s">
        <v>277</v>
      </c>
    </row>
    <row r="248" spans="1:6" ht="33" hidden="1" x14ac:dyDescent="0.3">
      <c r="A248" s="19" t="s">
        <v>452</v>
      </c>
      <c r="B248" s="5">
        <v>63</v>
      </c>
      <c r="C248" s="6" t="s">
        <v>392</v>
      </c>
      <c r="D248" s="5"/>
      <c r="E248" s="5"/>
      <c r="F248" s="22" t="s">
        <v>278</v>
      </c>
    </row>
    <row r="249" spans="1:6" ht="82.5" hidden="1" x14ac:dyDescent="0.3">
      <c r="A249" s="19" t="s">
        <v>452</v>
      </c>
      <c r="B249" s="5">
        <v>64</v>
      </c>
      <c r="C249" s="6" t="s">
        <v>393</v>
      </c>
      <c r="D249" s="5"/>
      <c r="E249" s="5"/>
      <c r="F249" s="22" t="s">
        <v>279</v>
      </c>
    </row>
    <row r="250" spans="1:6" ht="33" hidden="1" x14ac:dyDescent="0.3">
      <c r="A250" s="19" t="s">
        <v>452</v>
      </c>
      <c r="B250" s="5">
        <v>65</v>
      </c>
      <c r="C250" s="6" t="s">
        <v>394</v>
      </c>
      <c r="D250" s="5"/>
      <c r="E250" s="5"/>
      <c r="F250" s="22" t="s">
        <v>280</v>
      </c>
    </row>
    <row r="251" spans="1:6" ht="16.5" hidden="1" x14ac:dyDescent="0.3">
      <c r="A251" s="19" t="s">
        <v>452</v>
      </c>
      <c r="B251" s="5">
        <v>66</v>
      </c>
      <c r="C251" s="6" t="s">
        <v>455</v>
      </c>
      <c r="D251" s="5"/>
      <c r="E251" s="5"/>
      <c r="F251" s="22" t="s">
        <v>445</v>
      </c>
    </row>
    <row r="252" spans="1:6" ht="16.5" hidden="1" x14ac:dyDescent="0.3">
      <c r="A252" s="19" t="s">
        <v>452</v>
      </c>
      <c r="B252" s="5">
        <v>67</v>
      </c>
      <c r="C252" s="6" t="s">
        <v>456</v>
      </c>
      <c r="D252" s="5"/>
      <c r="E252" s="5"/>
      <c r="F252" s="22" t="s">
        <v>459</v>
      </c>
    </row>
    <row r="253" spans="1:6" ht="66" hidden="1" x14ac:dyDescent="0.3">
      <c r="A253" s="19" t="s">
        <v>452</v>
      </c>
      <c r="B253" s="5">
        <v>68</v>
      </c>
      <c r="C253" s="6" t="s">
        <v>457</v>
      </c>
      <c r="D253" s="5"/>
      <c r="E253" s="5"/>
      <c r="F253" s="22" t="s">
        <v>449</v>
      </c>
    </row>
    <row r="254" spans="1:6" ht="16.5" hidden="1" x14ac:dyDescent="0.3">
      <c r="A254" s="19" t="s">
        <v>452</v>
      </c>
      <c r="B254" s="5">
        <v>69</v>
      </c>
      <c r="C254" s="6" t="s">
        <v>442</v>
      </c>
      <c r="D254" s="5"/>
      <c r="E254" s="5"/>
      <c r="F254" s="22" t="s">
        <v>511</v>
      </c>
    </row>
    <row r="255" spans="1:6" ht="16.5" hidden="1" x14ac:dyDescent="0.3">
      <c r="A255" s="19" t="s">
        <v>452</v>
      </c>
      <c r="B255" s="5">
        <v>70</v>
      </c>
      <c r="C255" s="6" t="s">
        <v>536</v>
      </c>
      <c r="D255" s="5"/>
      <c r="E255" s="5"/>
      <c r="F255" s="22" t="s">
        <v>512</v>
      </c>
    </row>
    <row r="256" spans="1:6" ht="33" hidden="1" x14ac:dyDescent="0.3">
      <c r="A256" s="19" t="s">
        <v>452</v>
      </c>
      <c r="B256" s="5">
        <v>71</v>
      </c>
      <c r="C256" s="6" t="s">
        <v>537</v>
      </c>
      <c r="D256" s="5"/>
      <c r="E256" s="5"/>
      <c r="F256" s="22" t="s">
        <v>513</v>
      </c>
    </row>
    <row r="257" spans="1:6" ht="16.5" hidden="1" x14ac:dyDescent="0.3">
      <c r="A257" s="19" t="s">
        <v>452</v>
      </c>
      <c r="B257" s="5">
        <v>72</v>
      </c>
      <c r="C257" s="6" t="s">
        <v>538</v>
      </c>
      <c r="D257" s="5"/>
      <c r="E257" s="5"/>
      <c r="F257" s="22" t="s">
        <v>514</v>
      </c>
    </row>
    <row r="258" spans="1:6" ht="16.5" hidden="1" x14ac:dyDescent="0.3">
      <c r="A258" s="19" t="s">
        <v>452</v>
      </c>
      <c r="B258" s="5">
        <v>73</v>
      </c>
      <c r="C258" s="6" t="s">
        <v>539</v>
      </c>
      <c r="D258" s="5"/>
      <c r="E258" s="5"/>
      <c r="F258" s="22" t="s">
        <v>515</v>
      </c>
    </row>
    <row r="259" spans="1:6" ht="33" hidden="1" x14ac:dyDescent="0.3">
      <c r="A259" s="19" t="s">
        <v>452</v>
      </c>
      <c r="B259" s="5">
        <v>74</v>
      </c>
      <c r="C259" s="6" t="s">
        <v>540</v>
      </c>
      <c r="D259" s="5"/>
      <c r="E259" s="5"/>
      <c r="F259" s="22" t="s">
        <v>516</v>
      </c>
    </row>
    <row r="260" spans="1:6" ht="16.5" hidden="1" x14ac:dyDescent="0.3">
      <c r="A260" s="19" t="s">
        <v>452</v>
      </c>
      <c r="B260" s="5">
        <v>75</v>
      </c>
      <c r="C260" s="6" t="s">
        <v>541</v>
      </c>
      <c r="D260" s="5"/>
      <c r="E260" s="5"/>
      <c r="F260" s="22" t="s">
        <v>517</v>
      </c>
    </row>
    <row r="261" spans="1:6" ht="16.5" hidden="1" x14ac:dyDescent="0.3">
      <c r="A261" s="19" t="s">
        <v>452</v>
      </c>
      <c r="B261" s="5">
        <v>76</v>
      </c>
      <c r="C261" s="6" t="s">
        <v>368</v>
      </c>
      <c r="D261" s="5"/>
      <c r="E261" s="5"/>
      <c r="F261" s="22" t="s">
        <v>518</v>
      </c>
    </row>
    <row r="262" spans="1:6" ht="16.5" hidden="1" x14ac:dyDescent="0.3">
      <c r="A262" s="19" t="s">
        <v>452</v>
      </c>
      <c r="B262" s="5">
        <v>77</v>
      </c>
      <c r="C262" s="6" t="s">
        <v>369</v>
      </c>
      <c r="D262" s="5"/>
      <c r="E262" s="5"/>
      <c r="F262" s="22" t="s">
        <v>519</v>
      </c>
    </row>
    <row r="263" spans="1:6" ht="16.5" hidden="1" x14ac:dyDescent="0.3">
      <c r="A263" s="19" t="s">
        <v>452</v>
      </c>
      <c r="B263" s="5">
        <v>78</v>
      </c>
      <c r="C263" s="6" t="s">
        <v>542</v>
      </c>
      <c r="D263" s="5"/>
      <c r="E263" s="5"/>
      <c r="F263" s="22" t="s">
        <v>520</v>
      </c>
    </row>
    <row r="264" spans="1:6" ht="33" hidden="1" x14ac:dyDescent="0.3">
      <c r="A264" s="19" t="s">
        <v>452</v>
      </c>
      <c r="B264" s="5">
        <v>79</v>
      </c>
      <c r="C264" s="6" t="s">
        <v>543</v>
      </c>
      <c r="D264" s="5"/>
      <c r="E264" s="5"/>
      <c r="F264" s="22" t="s">
        <v>521</v>
      </c>
    </row>
    <row r="265" spans="1:6" ht="16.5" hidden="1" x14ac:dyDescent="0.3">
      <c r="A265" s="19" t="s">
        <v>452</v>
      </c>
      <c r="B265" s="5">
        <v>80</v>
      </c>
      <c r="C265" s="6" t="s">
        <v>342</v>
      </c>
      <c r="D265" s="5"/>
      <c r="E265" s="5"/>
      <c r="F265" s="22" t="s">
        <v>522</v>
      </c>
    </row>
    <row r="266" spans="1:6" ht="16.5" hidden="1" x14ac:dyDescent="0.3">
      <c r="A266" s="19" t="s">
        <v>452</v>
      </c>
      <c r="B266" s="5">
        <v>81</v>
      </c>
      <c r="C266" s="6" t="s">
        <v>544</v>
      </c>
      <c r="D266" s="5"/>
      <c r="E266" s="5"/>
      <c r="F266" s="22" t="s">
        <v>523</v>
      </c>
    </row>
    <row r="267" spans="1:6" ht="16.5" hidden="1" x14ac:dyDescent="0.3">
      <c r="A267" s="19" t="s">
        <v>452</v>
      </c>
      <c r="B267" s="5">
        <v>82</v>
      </c>
      <c r="C267" s="6" t="s">
        <v>545</v>
      </c>
      <c r="D267" s="5"/>
      <c r="E267" s="5"/>
      <c r="F267" s="22" t="s">
        <v>524</v>
      </c>
    </row>
    <row r="268" spans="1:6" ht="16.5" hidden="1" x14ac:dyDescent="0.3">
      <c r="A268" s="19" t="s">
        <v>452</v>
      </c>
      <c r="B268" s="5">
        <v>83</v>
      </c>
      <c r="C268" s="6" t="s">
        <v>546</v>
      </c>
      <c r="D268" s="5"/>
      <c r="E268" s="5"/>
      <c r="F268" s="22" t="s">
        <v>525</v>
      </c>
    </row>
    <row r="269" spans="1:6" ht="16.5" hidden="1" x14ac:dyDescent="0.3">
      <c r="A269" s="19" t="s">
        <v>452</v>
      </c>
      <c r="B269" s="5">
        <v>84</v>
      </c>
      <c r="C269" s="6" t="s">
        <v>547</v>
      </c>
      <c r="D269" s="5"/>
      <c r="E269" s="5"/>
      <c r="F269" s="22" t="s">
        <v>526</v>
      </c>
    </row>
    <row r="270" spans="1:6" ht="16.5" hidden="1" x14ac:dyDescent="0.3">
      <c r="A270" s="19" t="s">
        <v>452</v>
      </c>
      <c r="B270" s="5">
        <v>85</v>
      </c>
      <c r="C270" s="6" t="s">
        <v>548</v>
      </c>
      <c r="D270" s="5"/>
      <c r="E270" s="5"/>
      <c r="F270" s="22" t="s">
        <v>527</v>
      </c>
    </row>
    <row r="271" spans="1:6" ht="16.5" hidden="1" x14ac:dyDescent="0.3">
      <c r="A271" s="19" t="s">
        <v>452</v>
      </c>
      <c r="B271" s="5">
        <v>86</v>
      </c>
      <c r="C271" s="6" t="s">
        <v>549</v>
      </c>
      <c r="D271" s="5"/>
      <c r="E271" s="5"/>
      <c r="F271" s="22" t="s">
        <v>528</v>
      </c>
    </row>
    <row r="272" spans="1:6" ht="66" hidden="1" x14ac:dyDescent="0.3">
      <c r="A272" s="19" t="s">
        <v>452</v>
      </c>
      <c r="B272" s="5">
        <v>87</v>
      </c>
      <c r="C272" s="6" t="s">
        <v>550</v>
      </c>
      <c r="D272" s="5"/>
      <c r="E272" s="5"/>
      <c r="F272" s="22" t="s">
        <v>529</v>
      </c>
    </row>
    <row r="273" spans="1:6" ht="16.5" hidden="1" x14ac:dyDescent="0.3">
      <c r="A273" s="19" t="s">
        <v>452</v>
      </c>
      <c r="B273" s="5">
        <v>88</v>
      </c>
      <c r="C273" s="6" t="s">
        <v>551</v>
      </c>
      <c r="D273" s="5"/>
      <c r="E273" s="5"/>
      <c r="F273" s="22" t="s">
        <v>530</v>
      </c>
    </row>
    <row r="274" spans="1:6" ht="16.5" hidden="1" x14ac:dyDescent="0.3">
      <c r="A274" s="19" t="s">
        <v>452</v>
      </c>
      <c r="B274" s="5">
        <v>89</v>
      </c>
      <c r="C274" s="6" t="s">
        <v>354</v>
      </c>
      <c r="D274" s="5"/>
      <c r="E274" s="5"/>
      <c r="F274" s="22" t="s">
        <v>531</v>
      </c>
    </row>
    <row r="275" spans="1:6" ht="16.5" hidden="1" x14ac:dyDescent="0.3">
      <c r="A275" s="19" t="s">
        <v>452</v>
      </c>
      <c r="B275" s="5">
        <v>90</v>
      </c>
      <c r="C275" s="6" t="s">
        <v>355</v>
      </c>
      <c r="D275" s="5"/>
      <c r="E275" s="5"/>
      <c r="F275" s="22" t="s">
        <v>532</v>
      </c>
    </row>
    <row r="276" spans="1:6" ht="16.5" hidden="1" x14ac:dyDescent="0.3">
      <c r="A276" s="19" t="s">
        <v>452</v>
      </c>
      <c r="B276" s="5">
        <v>91</v>
      </c>
      <c r="C276" s="6" t="s">
        <v>552</v>
      </c>
      <c r="D276" s="5"/>
      <c r="E276" s="5"/>
      <c r="F276" s="22" t="s">
        <v>520</v>
      </c>
    </row>
    <row r="277" spans="1:6" ht="33" hidden="1" x14ac:dyDescent="0.3">
      <c r="A277" s="19" t="s">
        <v>452</v>
      </c>
      <c r="B277" s="5">
        <v>92</v>
      </c>
      <c r="C277" s="6" t="s">
        <v>553</v>
      </c>
      <c r="D277" s="5"/>
      <c r="E277" s="5"/>
      <c r="F277" s="22" t="s">
        <v>521</v>
      </c>
    </row>
    <row r="278" spans="1:6" ht="16.5" hidden="1" x14ac:dyDescent="0.3">
      <c r="A278" s="19" t="s">
        <v>452</v>
      </c>
      <c r="B278" s="5">
        <v>93</v>
      </c>
      <c r="C278" s="6" t="s">
        <v>337</v>
      </c>
      <c r="D278" s="5"/>
      <c r="E278" s="5"/>
      <c r="F278" s="22" t="s">
        <v>522</v>
      </c>
    </row>
    <row r="279" spans="1:6" ht="16.5" hidden="1" x14ac:dyDescent="0.3">
      <c r="A279" s="19" t="s">
        <v>452</v>
      </c>
      <c r="B279" s="5">
        <v>94</v>
      </c>
      <c r="C279" s="6" t="s">
        <v>554</v>
      </c>
      <c r="D279" s="5"/>
      <c r="E279" s="5"/>
      <c r="F279" s="22" t="s">
        <v>533</v>
      </c>
    </row>
    <row r="280" spans="1:6" ht="16.5" hidden="1" x14ac:dyDescent="0.3">
      <c r="A280" s="19" t="s">
        <v>452</v>
      </c>
      <c r="B280" s="5">
        <v>95</v>
      </c>
      <c r="C280" s="6" t="s">
        <v>555</v>
      </c>
      <c r="D280" s="5"/>
      <c r="E280" s="5"/>
      <c r="F280" s="22" t="s">
        <v>534</v>
      </c>
    </row>
    <row r="281" spans="1:6" ht="16.5" hidden="1" x14ac:dyDescent="0.3">
      <c r="A281" s="19" t="s">
        <v>452</v>
      </c>
      <c r="B281" s="5">
        <v>96</v>
      </c>
      <c r="C281" s="6" t="s">
        <v>556</v>
      </c>
      <c r="D281" s="5"/>
      <c r="E281" s="5"/>
      <c r="F281" s="22" t="s">
        <v>535</v>
      </c>
    </row>
    <row r="282" spans="1:6" ht="16.5" hidden="1" x14ac:dyDescent="0.3">
      <c r="A282" s="19" t="s">
        <v>452</v>
      </c>
      <c r="B282" s="5">
        <v>97</v>
      </c>
      <c r="C282" s="6" t="s">
        <v>557</v>
      </c>
      <c r="D282" s="5"/>
      <c r="E282" s="5"/>
      <c r="F282" s="22" t="s">
        <v>526</v>
      </c>
    </row>
    <row r="283" spans="1:6" ht="16.5" hidden="1" x14ac:dyDescent="0.3">
      <c r="A283" s="19" t="s">
        <v>452</v>
      </c>
      <c r="B283" s="5">
        <v>98</v>
      </c>
      <c r="C283" s="6" t="s">
        <v>558</v>
      </c>
      <c r="D283" s="5"/>
      <c r="E283" s="5"/>
      <c r="F283" s="22" t="s">
        <v>527</v>
      </c>
    </row>
    <row r="284" spans="1:6" ht="16.5" hidden="1" x14ac:dyDescent="0.3">
      <c r="A284" s="19" t="s">
        <v>452</v>
      </c>
      <c r="B284" s="5">
        <v>99</v>
      </c>
      <c r="C284" s="6" t="s">
        <v>559</v>
      </c>
      <c r="D284" s="5"/>
      <c r="E284" s="5"/>
      <c r="F284" s="22" t="s">
        <v>528</v>
      </c>
    </row>
  </sheetData>
  <autoFilter ref="A1:F284">
    <filterColumn colId="0">
      <filters>
        <filter val="Health"/>
      </filters>
    </filterColumn>
  </autoFilter>
  <printOptions horizontalCentered="1"/>
  <pageMargins left="0.39370078740157483" right="0.39370078740157483" top="0.39370078740157483" bottom="0.39370078740157483" header="0" footer="0"/>
  <pageSetup paperSize="9" scale="8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9"/>
  <sheetViews>
    <sheetView topLeftCell="A210" workbookViewId="0">
      <selection activeCell="O212" sqref="O212"/>
    </sheetView>
  </sheetViews>
  <sheetFormatPr defaultRowHeight="15" x14ac:dyDescent="0.25"/>
  <cols>
    <col min="2" max="2" width="28.5703125" bestFit="1" customWidth="1"/>
    <col min="4" max="4" width="18.5703125" bestFit="1" customWidth="1"/>
    <col min="9" max="9" width="42.7109375" bestFit="1" customWidth="1"/>
  </cols>
  <sheetData>
    <row r="1" spans="1:10" x14ac:dyDescent="0.25">
      <c r="A1" t="s">
        <v>808</v>
      </c>
      <c r="B1" t="s">
        <v>723</v>
      </c>
      <c r="C1" t="s">
        <v>1281</v>
      </c>
      <c r="D1" t="s">
        <v>1282</v>
      </c>
      <c r="I1" s="35" t="s">
        <v>840</v>
      </c>
      <c r="J1" s="35" t="s">
        <v>841</v>
      </c>
    </row>
    <row r="2" spans="1:10" x14ac:dyDescent="0.25">
      <c r="A2">
        <v>4</v>
      </c>
      <c r="B2" t="s">
        <v>563</v>
      </c>
      <c r="C2" t="s">
        <v>843</v>
      </c>
      <c r="D2" t="str">
        <f>"("&amp;A2&amp;",'"&amp;B2&amp;"','"&amp;C2&amp;"',0),"</f>
        <v>(4,'Afganistan','af',0),</v>
      </c>
      <c r="I2" s="36" t="s">
        <v>842</v>
      </c>
      <c r="J2" s="36" t="s">
        <v>843</v>
      </c>
    </row>
    <row r="3" spans="1:10" x14ac:dyDescent="0.25">
      <c r="A3">
        <v>8</v>
      </c>
      <c r="B3" t="s">
        <v>573</v>
      </c>
      <c r="D3" t="str">
        <f t="shared" ref="D3:D66" si="0">"("&amp;A3&amp;",'"&amp;B3&amp;"','"&amp;C3&amp;"',0),"</f>
        <v>(8,'Arnavutluk','',0),</v>
      </c>
      <c r="I3" s="36" t="s">
        <v>844</v>
      </c>
      <c r="J3" s="36" t="s">
        <v>845</v>
      </c>
    </row>
    <row r="4" spans="1:10" x14ac:dyDescent="0.25">
      <c r="A4">
        <v>10</v>
      </c>
      <c r="B4" t="s">
        <v>570</v>
      </c>
      <c r="D4" t="str">
        <f t="shared" si="0"/>
        <v>(10,'Antartica','',0),</v>
      </c>
      <c r="I4" s="36" t="s">
        <v>846</v>
      </c>
      <c r="J4" s="36" t="s">
        <v>847</v>
      </c>
    </row>
    <row r="5" spans="1:10" x14ac:dyDescent="0.25">
      <c r="A5">
        <v>12</v>
      </c>
      <c r="B5" t="s">
        <v>603</v>
      </c>
      <c r="D5" t="str">
        <f t="shared" si="0"/>
        <v>(12,'Cezayir','',0),</v>
      </c>
      <c r="I5" s="36" t="s">
        <v>848</v>
      </c>
      <c r="J5" s="36" t="s">
        <v>849</v>
      </c>
    </row>
    <row r="6" spans="1:10" x14ac:dyDescent="0.25">
      <c r="A6">
        <v>16</v>
      </c>
      <c r="B6" t="s">
        <v>566</v>
      </c>
      <c r="C6" t="str">
        <f>VLOOKUP(B6,I:J,2,FALSE)</f>
        <v>as</v>
      </c>
      <c r="D6" t="str">
        <f t="shared" si="0"/>
        <v>(16,'American Samoa','as',0),</v>
      </c>
      <c r="I6" s="36" t="s">
        <v>566</v>
      </c>
      <c r="J6" s="36" t="s">
        <v>850</v>
      </c>
    </row>
    <row r="7" spans="1:10" x14ac:dyDescent="0.25">
      <c r="A7">
        <v>20</v>
      </c>
      <c r="B7" t="s">
        <v>567</v>
      </c>
      <c r="C7" t="str">
        <f>VLOOKUP(B7,I:J,2,FALSE)</f>
        <v>ad</v>
      </c>
      <c r="D7" t="str">
        <f t="shared" si="0"/>
        <v>(20,'Andorra','ad',0),</v>
      </c>
      <c r="I7" s="36" t="s">
        <v>567</v>
      </c>
      <c r="J7" s="36" t="s">
        <v>851</v>
      </c>
    </row>
    <row r="8" spans="1:10" x14ac:dyDescent="0.25">
      <c r="A8">
        <v>24</v>
      </c>
      <c r="B8" t="s">
        <v>568</v>
      </c>
      <c r="C8" t="str">
        <f>VLOOKUP(B8,I:J,2,FALSE)</f>
        <v>ao</v>
      </c>
      <c r="D8" t="str">
        <f t="shared" si="0"/>
        <v>(24,'Angola','ao',0),</v>
      </c>
      <c r="I8" s="36" t="s">
        <v>568</v>
      </c>
      <c r="J8" s="36" t="s">
        <v>852</v>
      </c>
    </row>
    <row r="9" spans="1:10" x14ac:dyDescent="0.25">
      <c r="A9">
        <v>28</v>
      </c>
      <c r="B9" t="s">
        <v>571</v>
      </c>
      <c r="D9" t="str">
        <f t="shared" si="0"/>
        <v>(28,'Antigua ve Barbuda','',0),</v>
      </c>
      <c r="I9" s="36" t="s">
        <v>569</v>
      </c>
      <c r="J9" s="36" t="s">
        <v>853</v>
      </c>
    </row>
    <row r="10" spans="1:10" x14ac:dyDescent="0.25">
      <c r="A10">
        <v>31</v>
      </c>
      <c r="B10" t="s">
        <v>577</v>
      </c>
      <c r="D10" t="str">
        <f t="shared" si="0"/>
        <v>(31,'Azerbaycan','',0),</v>
      </c>
      <c r="I10" s="36" t="s">
        <v>854</v>
      </c>
      <c r="J10" s="36" t="s">
        <v>855</v>
      </c>
    </row>
    <row r="11" spans="1:10" x14ac:dyDescent="0.25">
      <c r="A11">
        <v>32</v>
      </c>
      <c r="B11" t="s">
        <v>572</v>
      </c>
      <c r="D11" t="str">
        <f t="shared" si="0"/>
        <v>(32,'Arjantin','',0),</v>
      </c>
      <c r="I11" s="36" t="s">
        <v>856</v>
      </c>
      <c r="J11" s="36" t="s">
        <v>857</v>
      </c>
    </row>
    <row r="12" spans="1:10" x14ac:dyDescent="0.25">
      <c r="A12">
        <v>36</v>
      </c>
      <c r="B12" t="s">
        <v>575</v>
      </c>
      <c r="D12" t="str">
        <f t="shared" si="0"/>
        <v>(36,'Avustralya','',0),</v>
      </c>
      <c r="I12" s="36" t="s">
        <v>858</v>
      </c>
      <c r="J12" s="36" t="s">
        <v>859</v>
      </c>
    </row>
    <row r="13" spans="1:10" x14ac:dyDescent="0.25">
      <c r="A13">
        <v>40</v>
      </c>
      <c r="B13" t="s">
        <v>576</v>
      </c>
      <c r="D13" t="str">
        <f t="shared" si="0"/>
        <v>(40,'Avusturya','',0),</v>
      </c>
      <c r="I13" s="36" t="s">
        <v>860</v>
      </c>
      <c r="J13" s="36" t="s">
        <v>861</v>
      </c>
    </row>
    <row r="14" spans="1:10" x14ac:dyDescent="0.25">
      <c r="A14">
        <v>44</v>
      </c>
      <c r="B14" t="s">
        <v>578</v>
      </c>
      <c r="D14" t="str">
        <f t="shared" si="0"/>
        <v>(44,'Bahamalar','',0),</v>
      </c>
      <c r="I14" s="36" t="s">
        <v>574</v>
      </c>
      <c r="J14" s="36" t="s">
        <v>862</v>
      </c>
    </row>
    <row r="15" spans="1:10" x14ac:dyDescent="0.25">
      <c r="A15">
        <v>48</v>
      </c>
      <c r="B15" t="s">
        <v>579</v>
      </c>
      <c r="D15" t="str">
        <f t="shared" si="0"/>
        <v>(48,'Bahreyn','',0),</v>
      </c>
      <c r="I15" s="36" t="s">
        <v>863</v>
      </c>
      <c r="J15" s="36" t="s">
        <v>864</v>
      </c>
    </row>
    <row r="16" spans="1:10" x14ac:dyDescent="0.25">
      <c r="A16">
        <v>50</v>
      </c>
      <c r="B16" t="s">
        <v>580</v>
      </c>
      <c r="D16" t="str">
        <f t="shared" si="0"/>
        <v>(50,'Bangladeş','',0),</v>
      </c>
      <c r="I16" s="36" t="s">
        <v>865</v>
      </c>
      <c r="J16" s="36" t="s">
        <v>866</v>
      </c>
    </row>
    <row r="17" spans="1:10" x14ac:dyDescent="0.25">
      <c r="A17">
        <v>51</v>
      </c>
      <c r="B17" t="s">
        <v>622</v>
      </c>
      <c r="D17" t="str">
        <f t="shared" si="0"/>
        <v>(51,'Ermenistan','',0),</v>
      </c>
      <c r="I17" s="36" t="s">
        <v>867</v>
      </c>
      <c r="J17" s="36" t="s">
        <v>868</v>
      </c>
    </row>
    <row r="18" spans="1:10" x14ac:dyDescent="0.25">
      <c r="A18">
        <v>52</v>
      </c>
      <c r="B18" t="s">
        <v>581</v>
      </c>
      <c r="C18" t="str">
        <f>VLOOKUP(B18,I:J,2,FALSE)</f>
        <v>bb</v>
      </c>
      <c r="D18" t="str">
        <f t="shared" si="0"/>
        <v>(52,'Barbados','bb',0),</v>
      </c>
      <c r="I18" s="36" t="s">
        <v>869</v>
      </c>
      <c r="J18" s="36" t="s">
        <v>870</v>
      </c>
    </row>
    <row r="19" spans="1:10" x14ac:dyDescent="0.25">
      <c r="A19">
        <v>56</v>
      </c>
      <c r="B19" t="s">
        <v>583</v>
      </c>
      <c r="D19" t="str">
        <f t="shared" si="0"/>
        <v>(56,'Belçika','',0),</v>
      </c>
      <c r="I19" s="36" t="s">
        <v>871</v>
      </c>
      <c r="J19" s="36" t="s">
        <v>872</v>
      </c>
    </row>
    <row r="20" spans="1:10" x14ac:dyDescent="0.25">
      <c r="A20">
        <v>60</v>
      </c>
      <c r="B20" t="s">
        <v>586</v>
      </c>
      <c r="C20" t="str">
        <f>VLOOKUP(B20,I:J,2,FALSE)</f>
        <v>bm</v>
      </c>
      <c r="D20" t="str">
        <f t="shared" si="0"/>
        <v>(60,'Bermuda','bm',0),</v>
      </c>
      <c r="I20" s="36" t="s">
        <v>873</v>
      </c>
      <c r="J20" s="36" t="s">
        <v>874</v>
      </c>
    </row>
    <row r="21" spans="1:10" x14ac:dyDescent="0.25">
      <c r="A21">
        <v>64</v>
      </c>
      <c r="B21" t="s">
        <v>588</v>
      </c>
      <c r="C21" t="str">
        <f>VLOOKUP(B21,I:J,2,FALSE)</f>
        <v>bt</v>
      </c>
      <c r="D21" t="str">
        <f t="shared" si="0"/>
        <v>(64,'Bhutan','bt',0),</v>
      </c>
      <c r="I21" s="36" t="s">
        <v>581</v>
      </c>
      <c r="J21" s="36" t="s">
        <v>875</v>
      </c>
    </row>
    <row r="22" spans="1:10" x14ac:dyDescent="0.25">
      <c r="A22">
        <v>68</v>
      </c>
      <c r="B22" t="s">
        <v>592</v>
      </c>
      <c r="D22" t="str">
        <f t="shared" si="0"/>
        <v>(68,'Bolivya','',0),</v>
      </c>
      <c r="I22" s="36" t="s">
        <v>876</v>
      </c>
      <c r="J22" s="36" t="s">
        <v>877</v>
      </c>
    </row>
    <row r="23" spans="1:10" x14ac:dyDescent="0.25">
      <c r="A23">
        <v>70</v>
      </c>
      <c r="B23" t="s">
        <v>593</v>
      </c>
      <c r="D23" t="str">
        <f t="shared" si="0"/>
        <v>(70,'Bosna-Hersek','',0),</v>
      </c>
      <c r="I23" s="36" t="s">
        <v>878</v>
      </c>
      <c r="J23" s="36" t="s">
        <v>879</v>
      </c>
    </row>
    <row r="24" spans="1:10" x14ac:dyDescent="0.25">
      <c r="A24">
        <v>72</v>
      </c>
      <c r="B24" t="s">
        <v>594</v>
      </c>
      <c r="D24" t="str">
        <f t="shared" si="0"/>
        <v>(72,'Botsvana','',0),</v>
      </c>
      <c r="I24" s="36" t="s">
        <v>584</v>
      </c>
      <c r="J24" s="36" t="s">
        <v>880</v>
      </c>
    </row>
    <row r="25" spans="1:10" x14ac:dyDescent="0.25">
      <c r="A25">
        <v>74</v>
      </c>
      <c r="B25" t="s">
        <v>595</v>
      </c>
      <c r="D25" t="str">
        <f t="shared" si="0"/>
        <v>(74,'Bouvet Adası','',0),</v>
      </c>
      <c r="I25" s="36" t="s">
        <v>585</v>
      </c>
      <c r="J25" s="36" t="s">
        <v>881</v>
      </c>
    </row>
    <row r="26" spans="1:10" x14ac:dyDescent="0.25">
      <c r="A26">
        <v>76</v>
      </c>
      <c r="B26" t="s">
        <v>596</v>
      </c>
      <c r="D26" t="str">
        <f t="shared" si="0"/>
        <v>(76,'Brezilya','',0),</v>
      </c>
      <c r="I26" s="36" t="s">
        <v>586</v>
      </c>
      <c r="J26" s="36" t="s">
        <v>882</v>
      </c>
    </row>
    <row r="27" spans="1:10" x14ac:dyDescent="0.25">
      <c r="A27">
        <v>84</v>
      </c>
      <c r="B27" t="s">
        <v>584</v>
      </c>
      <c r="C27" t="str">
        <f>VLOOKUP(B27,I:J,2,FALSE)</f>
        <v>bz</v>
      </c>
      <c r="D27" t="str">
        <f t="shared" si="0"/>
        <v>(84,'Belize','bz',0),</v>
      </c>
      <c r="I27" s="36" t="s">
        <v>588</v>
      </c>
      <c r="J27" s="36" t="s">
        <v>883</v>
      </c>
    </row>
    <row r="28" spans="1:10" x14ac:dyDescent="0.25">
      <c r="A28">
        <v>86</v>
      </c>
      <c r="B28" t="s">
        <v>659</v>
      </c>
      <c r="D28" t="str">
        <f t="shared" si="0"/>
        <v>(86,'İngiliz Hint Okyanusu Top...','',0),</v>
      </c>
      <c r="I28" s="36" t="s">
        <v>884</v>
      </c>
      <c r="J28" s="36" t="s">
        <v>885</v>
      </c>
    </row>
    <row r="29" spans="1:10" x14ac:dyDescent="0.25">
      <c r="A29">
        <v>90</v>
      </c>
      <c r="B29" t="s">
        <v>766</v>
      </c>
      <c r="D29" t="str">
        <f t="shared" si="0"/>
        <v>(90,'Solomon Adaları','',0),</v>
      </c>
      <c r="I29" s="36" t="s">
        <v>886</v>
      </c>
      <c r="J29" s="36" t="s">
        <v>887</v>
      </c>
    </row>
    <row r="30" spans="1:10" x14ac:dyDescent="0.25">
      <c r="A30">
        <v>92</v>
      </c>
      <c r="B30" t="s">
        <v>660</v>
      </c>
      <c r="D30" t="str">
        <f t="shared" si="0"/>
        <v>(92,'İngiliz Virjin Adaları','',0),</v>
      </c>
      <c r="I30" s="36" t="s">
        <v>888</v>
      </c>
      <c r="J30" s="36" t="s">
        <v>889</v>
      </c>
    </row>
    <row r="31" spans="1:10" x14ac:dyDescent="0.25">
      <c r="A31">
        <v>96</v>
      </c>
      <c r="B31" t="s">
        <v>597</v>
      </c>
      <c r="D31" t="str">
        <f t="shared" si="0"/>
        <v>(96,'Bruney','',0),</v>
      </c>
      <c r="I31" s="36" t="s">
        <v>890</v>
      </c>
      <c r="J31" s="36" t="s">
        <v>891</v>
      </c>
    </row>
    <row r="32" spans="1:10" x14ac:dyDescent="0.25">
      <c r="A32">
        <v>100</v>
      </c>
      <c r="B32" t="s">
        <v>598</v>
      </c>
      <c r="D32" t="str">
        <f t="shared" si="0"/>
        <v>(100,'Bulgaristan','',0),</v>
      </c>
      <c r="I32" s="36" t="s">
        <v>892</v>
      </c>
      <c r="J32" s="36" t="s">
        <v>893</v>
      </c>
    </row>
    <row r="33" spans="1:10" x14ac:dyDescent="0.25">
      <c r="A33">
        <v>104</v>
      </c>
      <c r="B33" t="s">
        <v>722</v>
      </c>
      <c r="C33" t="str">
        <f>VLOOKUP(B33,I:J,2,FALSE)</f>
        <v>mm</v>
      </c>
      <c r="D33" t="str">
        <f t="shared" si="0"/>
        <v>(104,'Myanmar','mm',0),</v>
      </c>
      <c r="I33" s="36" t="s">
        <v>894</v>
      </c>
      <c r="J33" s="36" t="s">
        <v>895</v>
      </c>
    </row>
    <row r="34" spans="1:10" x14ac:dyDescent="0.25">
      <c r="A34">
        <v>108</v>
      </c>
      <c r="B34" t="s">
        <v>600</v>
      </c>
      <c r="C34" t="str">
        <f>VLOOKUP(B34,I:J,2,FALSE)</f>
        <v>bi</v>
      </c>
      <c r="D34" t="str">
        <f t="shared" si="0"/>
        <v>(108,'Burundi','bi',0),</v>
      </c>
      <c r="I34" s="36" t="s">
        <v>896</v>
      </c>
      <c r="J34" s="36" t="s">
        <v>897</v>
      </c>
    </row>
    <row r="35" spans="1:10" x14ac:dyDescent="0.25">
      <c r="A35">
        <v>112</v>
      </c>
      <c r="B35" t="s">
        <v>587</v>
      </c>
      <c r="D35" t="str">
        <f t="shared" si="0"/>
        <v>(112,'Beyaz Rusya','',0),</v>
      </c>
      <c r="I35" s="36" t="s">
        <v>898</v>
      </c>
      <c r="J35" s="36" t="s">
        <v>899</v>
      </c>
    </row>
    <row r="36" spans="1:10" x14ac:dyDescent="0.25">
      <c r="A36">
        <v>116</v>
      </c>
      <c r="B36" t="s">
        <v>672</v>
      </c>
      <c r="D36" t="str">
        <f t="shared" si="0"/>
        <v>(116,'Kamboçya','',0),</v>
      </c>
      <c r="I36" s="36" t="s">
        <v>900</v>
      </c>
      <c r="J36" s="36" t="s">
        <v>901</v>
      </c>
    </row>
    <row r="37" spans="1:10" x14ac:dyDescent="0.25">
      <c r="A37">
        <v>120</v>
      </c>
      <c r="B37" t="s">
        <v>673</v>
      </c>
      <c r="D37" t="str">
        <f t="shared" si="0"/>
        <v>(120,'Kamerun','',0),</v>
      </c>
      <c r="I37" s="36" t="s">
        <v>599</v>
      </c>
      <c r="J37" s="36" t="s">
        <v>902</v>
      </c>
    </row>
    <row r="38" spans="1:10" x14ac:dyDescent="0.25">
      <c r="A38">
        <v>124</v>
      </c>
      <c r="B38" t="s">
        <v>674</v>
      </c>
      <c r="D38" t="str">
        <f t="shared" si="0"/>
        <v>(124,'Kanada','',0),</v>
      </c>
      <c r="I38" s="36" t="s">
        <v>600</v>
      </c>
      <c r="J38" s="36" t="s">
        <v>903</v>
      </c>
    </row>
    <row r="39" spans="1:10" x14ac:dyDescent="0.25">
      <c r="A39">
        <v>132</v>
      </c>
      <c r="B39" t="s">
        <v>804</v>
      </c>
      <c r="D39" t="str">
        <f t="shared" si="0"/>
        <v>(132,'Yeşil Burun Adaları','',0),</v>
      </c>
      <c r="I39" s="36" t="s">
        <v>904</v>
      </c>
      <c r="J39" s="36" t="s">
        <v>905</v>
      </c>
    </row>
    <row r="40" spans="1:10" x14ac:dyDescent="0.25">
      <c r="A40">
        <v>136</v>
      </c>
      <c r="B40" t="s">
        <v>601</v>
      </c>
      <c r="D40" t="str">
        <f t="shared" si="0"/>
        <v>(136,'Cayman Adaları','',0),</v>
      </c>
      <c r="I40" s="36" t="s">
        <v>906</v>
      </c>
      <c r="J40" s="36" t="s">
        <v>907</v>
      </c>
    </row>
    <row r="41" spans="1:10" x14ac:dyDescent="0.25">
      <c r="A41">
        <v>140</v>
      </c>
      <c r="B41" t="s">
        <v>734</v>
      </c>
      <c r="D41" t="str">
        <f t="shared" si="0"/>
        <v>(140,'Orta Afrika Cumhuriyeti','',0),</v>
      </c>
      <c r="I41" s="36" t="s">
        <v>908</v>
      </c>
      <c r="J41" s="36" t="s">
        <v>909</v>
      </c>
    </row>
    <row r="42" spans="1:10" x14ac:dyDescent="0.25">
      <c r="A42">
        <v>144</v>
      </c>
      <c r="B42" t="s">
        <v>769</v>
      </c>
      <c r="C42" t="str">
        <f>VLOOKUP(B42,I:J,2,FALSE)</f>
        <v>lk</v>
      </c>
      <c r="D42" t="str">
        <f t="shared" si="0"/>
        <v>(144,'Sri Lanka','lk',0),</v>
      </c>
      <c r="I42" s="36" t="s">
        <v>910</v>
      </c>
      <c r="J42" s="36" t="s">
        <v>911</v>
      </c>
    </row>
    <row r="43" spans="1:10" x14ac:dyDescent="0.25">
      <c r="A43">
        <v>148</v>
      </c>
      <c r="B43" t="s">
        <v>609</v>
      </c>
      <c r="D43" t="str">
        <f t="shared" si="0"/>
        <v>(148,'Çad','',0),</v>
      </c>
      <c r="I43" s="36" t="s">
        <v>912</v>
      </c>
      <c r="J43" s="36" t="s">
        <v>913</v>
      </c>
    </row>
    <row r="44" spans="1:10" x14ac:dyDescent="0.25">
      <c r="A44">
        <v>152</v>
      </c>
      <c r="B44" t="s">
        <v>776</v>
      </c>
      <c r="D44" t="str">
        <f t="shared" si="0"/>
        <v>(152,'Şili','',0),</v>
      </c>
      <c r="I44" s="36" t="s">
        <v>914</v>
      </c>
      <c r="J44" s="36" t="s">
        <v>915</v>
      </c>
    </row>
    <row r="45" spans="1:10" x14ac:dyDescent="0.25">
      <c r="A45">
        <v>156</v>
      </c>
      <c r="B45" t="s">
        <v>611</v>
      </c>
      <c r="D45" t="str">
        <f t="shared" si="0"/>
        <v>(156,'Çin','',0),</v>
      </c>
      <c r="I45" s="36" t="s">
        <v>916</v>
      </c>
      <c r="J45" s="36" t="s">
        <v>917</v>
      </c>
    </row>
    <row r="46" spans="1:10" x14ac:dyDescent="0.25">
      <c r="A46">
        <v>158</v>
      </c>
      <c r="B46" t="s">
        <v>780</v>
      </c>
      <c r="D46" t="str">
        <f t="shared" si="0"/>
        <v>(158,'Tayvan','',0),</v>
      </c>
      <c r="I46" s="36" t="s">
        <v>918</v>
      </c>
      <c r="J46" s="36" t="s">
        <v>919</v>
      </c>
    </row>
    <row r="47" spans="1:10" x14ac:dyDescent="0.25">
      <c r="A47">
        <v>162</v>
      </c>
      <c r="B47" t="s">
        <v>605</v>
      </c>
      <c r="D47" t="str">
        <f t="shared" si="0"/>
        <v>(162,'Christmas Adası','',0),</v>
      </c>
      <c r="I47" s="36" t="s">
        <v>920</v>
      </c>
      <c r="J47" s="36" t="s">
        <v>921</v>
      </c>
    </row>
    <row r="48" spans="1:10" x14ac:dyDescent="0.25">
      <c r="A48">
        <v>166</v>
      </c>
      <c r="B48" t="s">
        <v>607</v>
      </c>
      <c r="D48" t="str">
        <f t="shared" si="0"/>
        <v>(166,'Cocos (Keeling) Adaları','',0),</v>
      </c>
      <c r="I48" s="36" t="s">
        <v>922</v>
      </c>
      <c r="J48" s="36" t="s">
        <v>923</v>
      </c>
    </row>
    <row r="49" spans="1:10" x14ac:dyDescent="0.25">
      <c r="A49">
        <v>170</v>
      </c>
      <c r="B49" t="s">
        <v>682</v>
      </c>
      <c r="D49" t="str">
        <f t="shared" si="0"/>
        <v>(170,'Kolombiya','',0),</v>
      </c>
      <c r="I49" s="36" t="s">
        <v>924</v>
      </c>
      <c r="J49" s="36" t="s">
        <v>925</v>
      </c>
    </row>
    <row r="50" spans="1:10" x14ac:dyDescent="0.25">
      <c r="A50">
        <v>174</v>
      </c>
      <c r="B50" t="s">
        <v>683</v>
      </c>
      <c r="D50" t="str">
        <f t="shared" si="0"/>
        <v>(174,'Komorlar','',0),</v>
      </c>
      <c r="I50" s="36" t="s">
        <v>926</v>
      </c>
      <c r="J50" s="36" t="s">
        <v>927</v>
      </c>
    </row>
    <row r="51" spans="1:10" x14ac:dyDescent="0.25">
      <c r="A51">
        <v>175</v>
      </c>
      <c r="B51" t="s">
        <v>712</v>
      </c>
      <c r="D51" t="str">
        <f t="shared" si="0"/>
        <v>(175,'Mayotte (FR)','',0),</v>
      </c>
      <c r="I51" s="36" t="s">
        <v>928</v>
      </c>
      <c r="J51" s="36" t="s">
        <v>929</v>
      </c>
    </row>
    <row r="52" spans="1:10" x14ac:dyDescent="0.25">
      <c r="A52">
        <v>178</v>
      </c>
      <c r="B52" t="s">
        <v>684</v>
      </c>
      <c r="D52" t="str">
        <f t="shared" si="0"/>
        <v>(178,'Kongo Cumhuriyeti','',0),</v>
      </c>
      <c r="I52" s="36" t="s">
        <v>930</v>
      </c>
      <c r="J52" s="36" t="s">
        <v>931</v>
      </c>
    </row>
    <row r="53" spans="1:10" x14ac:dyDescent="0.25">
      <c r="A53">
        <v>180</v>
      </c>
      <c r="B53" t="s">
        <v>613</v>
      </c>
      <c r="D53" t="str">
        <f t="shared" si="0"/>
        <v>(180,'Demokratik Kongo Cumhuriy...','',0),</v>
      </c>
      <c r="I53" s="36" t="s">
        <v>932</v>
      </c>
      <c r="J53" s="36" t="s">
        <v>933</v>
      </c>
    </row>
    <row r="54" spans="1:10" x14ac:dyDescent="0.25">
      <c r="A54">
        <v>184</v>
      </c>
      <c r="B54" t="s">
        <v>608</v>
      </c>
      <c r="D54" t="str">
        <f t="shared" si="0"/>
        <v>(184,'Cook Adaları','',0),</v>
      </c>
      <c r="I54" s="36" t="s">
        <v>934</v>
      </c>
      <c r="J54" s="36" t="s">
        <v>935</v>
      </c>
    </row>
    <row r="55" spans="1:10" x14ac:dyDescent="0.25">
      <c r="A55">
        <v>188</v>
      </c>
      <c r="B55" t="s">
        <v>686</v>
      </c>
      <c r="D55" t="str">
        <f t="shared" si="0"/>
        <v>(188,'Kosta Rika','',0),</v>
      </c>
      <c r="I55" s="36" t="s">
        <v>936</v>
      </c>
      <c r="J55" s="36" t="s">
        <v>937</v>
      </c>
    </row>
    <row r="56" spans="1:10" x14ac:dyDescent="0.25">
      <c r="A56">
        <v>191</v>
      </c>
      <c r="B56" t="s">
        <v>653</v>
      </c>
      <c r="D56" t="str">
        <f t="shared" si="0"/>
        <v>(191,'Hırvatistan','',0),</v>
      </c>
      <c r="I56" s="36" t="s">
        <v>938</v>
      </c>
      <c r="J56" s="36" t="s">
        <v>939</v>
      </c>
    </row>
    <row r="57" spans="1:10" x14ac:dyDescent="0.25">
      <c r="A57">
        <v>192</v>
      </c>
      <c r="B57" t="s">
        <v>689</v>
      </c>
      <c r="D57" t="str">
        <f t="shared" si="0"/>
        <v>(192,'Küba','',0),</v>
      </c>
      <c r="I57" s="36" t="s">
        <v>940</v>
      </c>
      <c r="J57" s="36" t="s">
        <v>941</v>
      </c>
    </row>
    <row r="58" spans="1:10" x14ac:dyDescent="0.25">
      <c r="A58">
        <v>196</v>
      </c>
      <c r="B58" t="s">
        <v>679</v>
      </c>
      <c r="D58" t="str">
        <f t="shared" si="0"/>
        <v>(196,'Kıbrıs','',0),</v>
      </c>
      <c r="I58" s="36" t="s">
        <v>942</v>
      </c>
      <c r="J58" s="36" t="s">
        <v>943</v>
      </c>
    </row>
    <row r="59" spans="1:10" x14ac:dyDescent="0.25">
      <c r="A59">
        <v>203</v>
      </c>
      <c r="B59" t="s">
        <v>610</v>
      </c>
      <c r="D59" t="str">
        <f t="shared" si="0"/>
        <v>(203,'Çek Cumhuriyeti','',0),</v>
      </c>
      <c r="I59" s="36" t="s">
        <v>944</v>
      </c>
      <c r="J59" s="36" t="s">
        <v>945</v>
      </c>
    </row>
    <row r="60" spans="1:10" x14ac:dyDescent="0.25">
      <c r="A60">
        <v>204</v>
      </c>
      <c r="B60" t="s">
        <v>585</v>
      </c>
      <c r="C60" t="str">
        <f>VLOOKUP(B60,I:J,2,FALSE)</f>
        <v>bj</v>
      </c>
      <c r="D60" t="str">
        <f t="shared" si="0"/>
        <v>(204,'Benin','bj',0),</v>
      </c>
      <c r="I60" s="36" t="s">
        <v>946</v>
      </c>
      <c r="J60" s="36" t="s">
        <v>947</v>
      </c>
    </row>
    <row r="61" spans="1:10" x14ac:dyDescent="0.25">
      <c r="A61">
        <v>208</v>
      </c>
      <c r="B61" t="s">
        <v>612</v>
      </c>
      <c r="D61" t="str">
        <f t="shared" si="0"/>
        <v>(208,'Danimarka','',0),</v>
      </c>
      <c r="I61" s="36" t="s">
        <v>948</v>
      </c>
      <c r="J61" s="36" t="s">
        <v>949</v>
      </c>
    </row>
    <row r="62" spans="1:10" x14ac:dyDescent="0.25">
      <c r="A62">
        <v>212</v>
      </c>
      <c r="B62" t="s">
        <v>616</v>
      </c>
      <c r="D62" t="str">
        <f t="shared" si="0"/>
        <v>(212,'Dominika','',0),</v>
      </c>
      <c r="I62" s="36" t="s">
        <v>950</v>
      </c>
      <c r="J62" s="36" t="s">
        <v>951</v>
      </c>
    </row>
    <row r="63" spans="1:10" x14ac:dyDescent="0.25">
      <c r="A63">
        <v>214</v>
      </c>
      <c r="B63" t="s">
        <v>615</v>
      </c>
      <c r="D63" t="str">
        <f t="shared" si="0"/>
        <v>(214,'Dominik Cumhuriyeti','',0),</v>
      </c>
      <c r="I63" s="36" t="s">
        <v>952</v>
      </c>
      <c r="J63" s="36" t="s">
        <v>953</v>
      </c>
    </row>
    <row r="64" spans="1:10" x14ac:dyDescent="0.25">
      <c r="A64">
        <v>218</v>
      </c>
      <c r="B64" t="s">
        <v>617</v>
      </c>
      <c r="D64" t="str">
        <f t="shared" si="0"/>
        <v>(218,'Ekvador','',0),</v>
      </c>
      <c r="I64" s="36" t="s">
        <v>954</v>
      </c>
      <c r="J64" s="36" t="s">
        <v>955</v>
      </c>
    </row>
    <row r="65" spans="1:10" x14ac:dyDescent="0.25">
      <c r="A65">
        <v>222</v>
      </c>
      <c r="B65" t="s">
        <v>619</v>
      </c>
      <c r="C65" t="str">
        <f>VLOOKUP(B65,I:J,2,FALSE)</f>
        <v>sv</v>
      </c>
      <c r="D65" t="str">
        <f t="shared" si="0"/>
        <v>(222,'El Salvador','sv',0),</v>
      </c>
      <c r="I65" s="36" t="s">
        <v>956</v>
      </c>
      <c r="J65" s="36" t="s">
        <v>957</v>
      </c>
    </row>
    <row r="66" spans="1:10" x14ac:dyDescent="0.25">
      <c r="A66">
        <v>226</v>
      </c>
      <c r="B66" t="s">
        <v>618</v>
      </c>
      <c r="D66" t="str">
        <f t="shared" si="0"/>
        <v>(226,'Ekvator Ginesi','',0),</v>
      </c>
      <c r="I66" s="36" t="s">
        <v>958</v>
      </c>
      <c r="J66" s="36" t="s">
        <v>959</v>
      </c>
    </row>
    <row r="67" spans="1:10" x14ac:dyDescent="0.25">
      <c r="A67">
        <v>231</v>
      </c>
      <c r="B67" t="s">
        <v>625</v>
      </c>
      <c r="D67" t="str">
        <f t="shared" ref="D67:D130" si="1">"("&amp;A67&amp;",'"&amp;B67&amp;"','"&amp;C67&amp;"',0),"</f>
        <v>(231,'Etiyopya','',0),</v>
      </c>
      <c r="I67" s="36" t="s">
        <v>960</v>
      </c>
      <c r="J67" s="36" t="s">
        <v>961</v>
      </c>
    </row>
    <row r="68" spans="1:10" x14ac:dyDescent="0.25">
      <c r="A68">
        <v>232</v>
      </c>
      <c r="B68" t="s">
        <v>621</v>
      </c>
      <c r="D68" t="str">
        <f t="shared" si="1"/>
        <v>(232,'Eritre','',0),</v>
      </c>
      <c r="I68" s="36" t="s">
        <v>619</v>
      </c>
      <c r="J68" s="36" t="s">
        <v>962</v>
      </c>
    </row>
    <row r="69" spans="1:10" x14ac:dyDescent="0.25">
      <c r="A69">
        <v>233</v>
      </c>
      <c r="B69" t="s">
        <v>624</v>
      </c>
      <c r="D69" t="str">
        <f t="shared" si="1"/>
        <v>(233,'Estonya','',0),</v>
      </c>
      <c r="I69" s="36" t="s">
        <v>963</v>
      </c>
      <c r="J69" s="36" t="s">
        <v>964</v>
      </c>
    </row>
    <row r="70" spans="1:10" x14ac:dyDescent="0.25">
      <c r="A70">
        <v>234</v>
      </c>
      <c r="B70" t="s">
        <v>627</v>
      </c>
      <c r="D70" t="str">
        <f t="shared" si="1"/>
        <v>(234,'Faroe Adaları (DK)','',0),</v>
      </c>
      <c r="I70" s="36" t="s">
        <v>965</v>
      </c>
      <c r="J70" s="36" t="s">
        <v>966</v>
      </c>
    </row>
    <row r="71" spans="1:10" x14ac:dyDescent="0.25">
      <c r="A71">
        <v>238</v>
      </c>
      <c r="B71" t="s">
        <v>626</v>
      </c>
      <c r="D71" t="str">
        <f t="shared" si="1"/>
        <v>(238,'Falkland Adaları','',0),</v>
      </c>
      <c r="I71" s="36" t="s">
        <v>967</v>
      </c>
      <c r="J71" s="36" t="s">
        <v>968</v>
      </c>
    </row>
    <row r="72" spans="1:10" x14ac:dyDescent="0.25">
      <c r="A72">
        <v>242</v>
      </c>
      <c r="B72" t="s">
        <v>629</v>
      </c>
      <c r="C72" t="str">
        <f>VLOOKUP(B72,I:J,2,FALSE)</f>
        <v>fj</v>
      </c>
      <c r="D72" t="str">
        <f t="shared" si="1"/>
        <v>(242,'Fiji','fj',0),</v>
      </c>
      <c r="I72" s="36" t="s">
        <v>969</v>
      </c>
      <c r="J72" s="36" t="s">
        <v>970</v>
      </c>
    </row>
    <row r="73" spans="1:10" x14ac:dyDescent="0.25">
      <c r="A73">
        <v>246</v>
      </c>
      <c r="B73" t="s">
        <v>633</v>
      </c>
      <c r="D73" t="str">
        <f t="shared" si="1"/>
        <v>(246,'Finlandiya','',0),</v>
      </c>
      <c r="I73" s="36" t="s">
        <v>971</v>
      </c>
      <c r="J73" s="36" t="s">
        <v>972</v>
      </c>
    </row>
    <row r="74" spans="1:10" x14ac:dyDescent="0.25">
      <c r="A74">
        <v>248</v>
      </c>
      <c r="B74" t="s">
        <v>564</v>
      </c>
      <c r="D74" t="str">
        <f t="shared" si="1"/>
        <v>(248,'Aland Adaları','',0),</v>
      </c>
      <c r="I74" s="36" t="s">
        <v>973</v>
      </c>
      <c r="J74" s="36" t="s">
        <v>974</v>
      </c>
    </row>
    <row r="75" spans="1:10" x14ac:dyDescent="0.25">
      <c r="A75">
        <v>250</v>
      </c>
      <c r="B75" t="s">
        <v>634</v>
      </c>
      <c r="D75" t="str">
        <f t="shared" si="1"/>
        <v>(250,'Fransa','',0),</v>
      </c>
      <c r="I75" s="36" t="s">
        <v>629</v>
      </c>
      <c r="J75" s="36" t="s">
        <v>975</v>
      </c>
    </row>
    <row r="76" spans="1:10" x14ac:dyDescent="0.25">
      <c r="A76">
        <v>254</v>
      </c>
      <c r="B76" t="s">
        <v>635</v>
      </c>
      <c r="D76" t="str">
        <f t="shared" si="1"/>
        <v>(254,'Fransız Guyanası (FR)','',0),</v>
      </c>
      <c r="I76" s="36" t="s">
        <v>976</v>
      </c>
      <c r="J76" s="36" t="s">
        <v>977</v>
      </c>
    </row>
    <row r="77" spans="1:10" x14ac:dyDescent="0.25">
      <c r="A77">
        <v>258</v>
      </c>
      <c r="B77" t="s">
        <v>636</v>
      </c>
      <c r="D77" t="str">
        <f t="shared" si="1"/>
        <v>(258,'Fransız Polinezyası (FR)','',0),</v>
      </c>
      <c r="I77" s="36" t="s">
        <v>978</v>
      </c>
      <c r="J77" s="36" t="s">
        <v>979</v>
      </c>
    </row>
    <row r="78" spans="1:10" x14ac:dyDescent="0.25">
      <c r="A78">
        <v>262</v>
      </c>
      <c r="B78" t="s">
        <v>606</v>
      </c>
      <c r="D78" t="str">
        <f t="shared" si="1"/>
        <v>(262,'Cibuti','',0),</v>
      </c>
      <c r="I78" s="36" t="s">
        <v>980</v>
      </c>
      <c r="J78" s="36" t="s">
        <v>981</v>
      </c>
    </row>
    <row r="79" spans="1:10" x14ac:dyDescent="0.25">
      <c r="A79">
        <v>266</v>
      </c>
      <c r="B79" t="s">
        <v>637</v>
      </c>
      <c r="C79" t="str">
        <f>VLOOKUP(B79,I:J,2,FALSE)</f>
        <v>ga</v>
      </c>
      <c r="D79" t="str">
        <f t="shared" si="1"/>
        <v>(266,'Gabon','ga',0),</v>
      </c>
      <c r="I79" s="36" t="s">
        <v>982</v>
      </c>
      <c r="J79" s="36" t="s">
        <v>983</v>
      </c>
    </row>
    <row r="80" spans="1:10" x14ac:dyDescent="0.25">
      <c r="A80">
        <v>268</v>
      </c>
      <c r="B80" t="s">
        <v>651</v>
      </c>
      <c r="D80" t="str">
        <f t="shared" si="1"/>
        <v>(268,'Gürcistan','',0),</v>
      </c>
      <c r="I80" s="36" t="s">
        <v>984</v>
      </c>
      <c r="J80" s="36" t="s">
        <v>985</v>
      </c>
    </row>
    <row r="81" spans="1:10" x14ac:dyDescent="0.25">
      <c r="A81">
        <v>270</v>
      </c>
      <c r="B81" t="s">
        <v>638</v>
      </c>
      <c r="D81" t="str">
        <f t="shared" si="1"/>
        <v>(270,'Gambiya','',0),</v>
      </c>
      <c r="I81" s="36" t="s">
        <v>637</v>
      </c>
      <c r="J81" s="36" t="s">
        <v>986</v>
      </c>
    </row>
    <row r="82" spans="1:10" x14ac:dyDescent="0.25">
      <c r="A82">
        <v>275</v>
      </c>
      <c r="B82" t="s">
        <v>632</v>
      </c>
      <c r="D82" t="str">
        <f t="shared" si="1"/>
        <v>(275,'Filistin','',0),</v>
      </c>
      <c r="I82" s="36" t="s">
        <v>987</v>
      </c>
      <c r="J82" s="36" t="s">
        <v>988</v>
      </c>
    </row>
    <row r="83" spans="1:10" x14ac:dyDescent="0.25">
      <c r="A83">
        <v>276</v>
      </c>
      <c r="B83" t="s">
        <v>565</v>
      </c>
      <c r="D83" t="str">
        <f t="shared" si="1"/>
        <v>(276,'Almanya','',0),</v>
      </c>
      <c r="I83" s="36" t="s">
        <v>989</v>
      </c>
      <c r="J83" s="36" t="s">
        <v>990</v>
      </c>
    </row>
    <row r="84" spans="1:10" x14ac:dyDescent="0.25">
      <c r="A84">
        <v>288</v>
      </c>
      <c r="B84" t="s">
        <v>639</v>
      </c>
      <c r="D84" t="str">
        <f t="shared" si="1"/>
        <v>(288,'Gana','',0),</v>
      </c>
      <c r="I84" s="36" t="s">
        <v>991</v>
      </c>
      <c r="J84" s="36" t="s">
        <v>992</v>
      </c>
    </row>
    <row r="85" spans="1:10" x14ac:dyDescent="0.25">
      <c r="A85">
        <v>292</v>
      </c>
      <c r="B85" t="s">
        <v>602</v>
      </c>
      <c r="D85" t="str">
        <f t="shared" si="1"/>
        <v>(292,'Cebelitarık (GB)','',0),</v>
      </c>
      <c r="I85" s="36" t="s">
        <v>993</v>
      </c>
      <c r="J85" s="36" t="s">
        <v>994</v>
      </c>
    </row>
    <row r="86" spans="1:10" x14ac:dyDescent="0.25">
      <c r="A86">
        <v>296</v>
      </c>
      <c r="B86" t="s">
        <v>681</v>
      </c>
      <c r="C86" t="str">
        <f>VLOOKUP(B86,I:J,2,FALSE)</f>
        <v>ki</v>
      </c>
      <c r="D86" t="str">
        <f t="shared" si="1"/>
        <v>(296,'Kiribati','ki',0),</v>
      </c>
      <c r="I86" s="36" t="s">
        <v>995</v>
      </c>
      <c r="J86" s="36" t="s">
        <v>996</v>
      </c>
    </row>
    <row r="87" spans="1:10" x14ac:dyDescent="0.25">
      <c r="A87">
        <v>300</v>
      </c>
      <c r="B87" t="s">
        <v>805</v>
      </c>
      <c r="D87" t="str">
        <f t="shared" si="1"/>
        <v>(300,'Yunanistan','',0),</v>
      </c>
      <c r="I87" s="36" t="s">
        <v>997</v>
      </c>
      <c r="J87" s="36" t="s">
        <v>998</v>
      </c>
    </row>
    <row r="88" spans="1:10" x14ac:dyDescent="0.25">
      <c r="A88">
        <v>304</v>
      </c>
      <c r="B88" t="s">
        <v>643</v>
      </c>
      <c r="D88" t="str">
        <f t="shared" si="1"/>
        <v>(304,'Grönland (DK)','',0),</v>
      </c>
      <c r="I88" s="36" t="s">
        <v>999</v>
      </c>
      <c r="J88" s="36" t="s">
        <v>1000</v>
      </c>
    </row>
    <row r="89" spans="1:10" x14ac:dyDescent="0.25">
      <c r="A89">
        <v>308</v>
      </c>
      <c r="B89" t="s">
        <v>642</v>
      </c>
      <c r="C89" t="str">
        <f>VLOOKUP(B89,I:J,2,FALSE)</f>
        <v>gd</v>
      </c>
      <c r="D89" t="str">
        <f t="shared" si="1"/>
        <v>(308,'Grenada','gd',0),</v>
      </c>
      <c r="I89" s="36" t="s">
        <v>642</v>
      </c>
      <c r="J89" s="36" t="s">
        <v>1001</v>
      </c>
    </row>
    <row r="90" spans="1:10" x14ac:dyDescent="0.25">
      <c r="A90">
        <v>312</v>
      </c>
      <c r="B90" t="s">
        <v>644</v>
      </c>
      <c r="D90" t="str">
        <f t="shared" si="1"/>
        <v>(312,'Guadeloupe (FR)','',0),</v>
      </c>
      <c r="I90" s="36" t="s">
        <v>1002</v>
      </c>
      <c r="J90" s="36" t="s">
        <v>1003</v>
      </c>
    </row>
    <row r="91" spans="1:10" x14ac:dyDescent="0.25">
      <c r="A91">
        <v>316</v>
      </c>
      <c r="B91" t="s">
        <v>645</v>
      </c>
      <c r="C91" t="str">
        <f>VLOOKUP(B91,I:J,2,FALSE)</f>
        <v>gu</v>
      </c>
      <c r="D91" t="str">
        <f t="shared" si="1"/>
        <v>(316,'Guam','gu',0),</v>
      </c>
      <c r="I91" s="36" t="s">
        <v>645</v>
      </c>
      <c r="J91" s="36" t="s">
        <v>1004</v>
      </c>
    </row>
    <row r="92" spans="1:10" x14ac:dyDescent="0.25">
      <c r="A92">
        <v>320</v>
      </c>
      <c r="B92" t="s">
        <v>646</v>
      </c>
      <c r="C92" t="str">
        <f>VLOOKUP(B92,I:J,2,FALSE)</f>
        <v>gt</v>
      </c>
      <c r="D92" t="str">
        <f t="shared" si="1"/>
        <v>(320,'Guatemala','gt',0),</v>
      </c>
      <c r="I92" s="36" t="s">
        <v>646</v>
      </c>
      <c r="J92" s="36" t="s">
        <v>1005</v>
      </c>
    </row>
    <row r="93" spans="1:10" x14ac:dyDescent="0.25">
      <c r="A93">
        <v>324</v>
      </c>
      <c r="B93" t="s">
        <v>640</v>
      </c>
      <c r="D93" t="str">
        <f t="shared" si="1"/>
        <v>(324,'Gine','',0),</v>
      </c>
      <c r="I93" s="36" t="s">
        <v>1006</v>
      </c>
      <c r="J93" s="36" t="s">
        <v>1007</v>
      </c>
    </row>
    <row r="94" spans="1:10" x14ac:dyDescent="0.25">
      <c r="A94">
        <v>328</v>
      </c>
      <c r="B94" t="s">
        <v>648</v>
      </c>
      <c r="C94" t="str">
        <f>VLOOKUP(B94,I:J,2,FALSE)</f>
        <v>gy</v>
      </c>
      <c r="D94" t="str">
        <f t="shared" si="1"/>
        <v>(328,'Guyana','gy',0),</v>
      </c>
      <c r="I94" s="36" t="s">
        <v>1008</v>
      </c>
      <c r="J94" s="36" t="s">
        <v>1009</v>
      </c>
    </row>
    <row r="95" spans="1:10" x14ac:dyDescent="0.25">
      <c r="A95">
        <v>332</v>
      </c>
      <c r="B95" t="s">
        <v>652</v>
      </c>
      <c r="C95" t="str">
        <f>VLOOKUP(B95,I:J,2,FALSE)</f>
        <v>ht</v>
      </c>
      <c r="D95" t="str">
        <f t="shared" si="1"/>
        <v>(332,'Haiti','ht',0),</v>
      </c>
      <c r="I95" s="36" t="s">
        <v>1010</v>
      </c>
      <c r="J95" s="36" t="s">
        <v>1011</v>
      </c>
    </row>
    <row r="96" spans="1:10" x14ac:dyDescent="0.25">
      <c r="A96">
        <v>336</v>
      </c>
      <c r="B96" t="s">
        <v>796</v>
      </c>
      <c r="D96" t="str">
        <f t="shared" si="1"/>
        <v>(336,'Vatikan','',0),</v>
      </c>
      <c r="I96" s="36" t="s">
        <v>648</v>
      </c>
      <c r="J96" s="36" t="s">
        <v>1012</v>
      </c>
    </row>
    <row r="97" spans="1:10" x14ac:dyDescent="0.25">
      <c r="A97">
        <v>340</v>
      </c>
      <c r="B97" t="s">
        <v>656</v>
      </c>
      <c r="C97" t="str">
        <f>VLOOKUP(B97,I:J,2,FALSE)</f>
        <v>hn</v>
      </c>
      <c r="D97" t="str">
        <f t="shared" si="1"/>
        <v>(340,'Honduras','hn',0),</v>
      </c>
      <c r="I97" s="36" t="s">
        <v>652</v>
      </c>
      <c r="J97" s="36" t="s">
        <v>1013</v>
      </c>
    </row>
    <row r="98" spans="1:10" x14ac:dyDescent="0.25">
      <c r="A98">
        <v>344</v>
      </c>
      <c r="B98" t="s">
        <v>657</v>
      </c>
      <c r="D98" t="str">
        <f t="shared" si="1"/>
        <v>(344,'Hong Kong (CN)','',0),</v>
      </c>
      <c r="I98" s="36" t="s">
        <v>1014</v>
      </c>
      <c r="J98" s="36" t="s">
        <v>1015</v>
      </c>
    </row>
    <row r="99" spans="1:10" x14ac:dyDescent="0.25">
      <c r="A99">
        <v>348</v>
      </c>
      <c r="B99" t="s">
        <v>699</v>
      </c>
      <c r="D99" t="str">
        <f t="shared" si="1"/>
        <v>(348,'Macaristan','',0),</v>
      </c>
      <c r="I99" s="36" t="s">
        <v>1016</v>
      </c>
      <c r="J99" s="36" t="s">
        <v>1017</v>
      </c>
    </row>
    <row r="100" spans="1:10" x14ac:dyDescent="0.25">
      <c r="A100">
        <v>352</v>
      </c>
      <c r="B100" t="s">
        <v>668</v>
      </c>
      <c r="D100" t="str">
        <f t="shared" si="1"/>
        <v>(352,'İzlanda','',0),</v>
      </c>
      <c r="I100" s="36" t="s">
        <v>656</v>
      </c>
      <c r="J100" s="36" t="s">
        <v>1018</v>
      </c>
    </row>
    <row r="101" spans="1:10" x14ac:dyDescent="0.25">
      <c r="A101">
        <v>356</v>
      </c>
      <c r="B101" t="s">
        <v>654</v>
      </c>
      <c r="D101" t="str">
        <f t="shared" si="1"/>
        <v>(356,'Hindistan','',0),</v>
      </c>
      <c r="I101" s="36" t="s">
        <v>1019</v>
      </c>
      <c r="J101" s="36" t="s">
        <v>1020</v>
      </c>
    </row>
    <row r="102" spans="1:10" x14ac:dyDescent="0.25">
      <c r="A102">
        <v>360</v>
      </c>
      <c r="B102" t="s">
        <v>620</v>
      </c>
      <c r="D102" t="str">
        <f t="shared" si="1"/>
        <v>(360,'Endonezya','',0),</v>
      </c>
      <c r="I102" s="36" t="s">
        <v>1021</v>
      </c>
      <c r="J102" s="36" t="s">
        <v>1022</v>
      </c>
    </row>
    <row r="103" spans="1:10" x14ac:dyDescent="0.25">
      <c r="A103">
        <v>364</v>
      </c>
      <c r="B103" t="s">
        <v>661</v>
      </c>
      <c r="D103" t="str">
        <f t="shared" si="1"/>
        <v>(364,'İran','',0),</v>
      </c>
      <c r="I103" s="36" t="s">
        <v>1023</v>
      </c>
      <c r="J103" s="36" t="s">
        <v>1024</v>
      </c>
    </row>
    <row r="104" spans="1:10" x14ac:dyDescent="0.25">
      <c r="A104">
        <v>368</v>
      </c>
      <c r="B104" t="s">
        <v>658</v>
      </c>
      <c r="D104" t="str">
        <f t="shared" si="1"/>
        <v>(368,'Irak','',0),</v>
      </c>
      <c r="I104" s="36" t="s">
        <v>1025</v>
      </c>
      <c r="J104" s="36" t="s">
        <v>1026</v>
      </c>
    </row>
    <row r="105" spans="1:10" x14ac:dyDescent="0.25">
      <c r="A105">
        <v>372</v>
      </c>
      <c r="B105" t="s">
        <v>662</v>
      </c>
      <c r="D105" t="str">
        <f t="shared" si="1"/>
        <v>(372,'İrlanda','',0),</v>
      </c>
      <c r="I105" s="36" t="s">
        <v>1027</v>
      </c>
      <c r="J105" s="36" t="s">
        <v>1028</v>
      </c>
    </row>
    <row r="106" spans="1:10" x14ac:dyDescent="0.25">
      <c r="A106">
        <v>376</v>
      </c>
      <c r="B106" t="s">
        <v>664</v>
      </c>
      <c r="D106" t="str">
        <f t="shared" si="1"/>
        <v>(376,'İsrail','',0),</v>
      </c>
      <c r="I106" s="36" t="s">
        <v>1029</v>
      </c>
      <c r="J106" s="36" t="s">
        <v>1030</v>
      </c>
    </row>
    <row r="107" spans="1:10" x14ac:dyDescent="0.25">
      <c r="A107">
        <v>380</v>
      </c>
      <c r="B107" t="s">
        <v>667</v>
      </c>
      <c r="D107" t="str">
        <f t="shared" si="1"/>
        <v>(380,'İtalya','',0),</v>
      </c>
      <c r="I107" s="36" t="s">
        <v>1031</v>
      </c>
      <c r="J107" s="36" t="s">
        <v>1032</v>
      </c>
    </row>
    <row r="108" spans="1:10" x14ac:dyDescent="0.25">
      <c r="A108">
        <v>384</v>
      </c>
      <c r="B108" t="s">
        <v>630</v>
      </c>
      <c r="D108" t="str">
        <f t="shared" si="1"/>
        <v>(384,'Fildişi Sahili','',0),</v>
      </c>
      <c r="I108" s="36" t="s">
        <v>1033</v>
      </c>
      <c r="J108" s="36" t="s">
        <v>1034</v>
      </c>
    </row>
    <row r="109" spans="1:10" x14ac:dyDescent="0.25">
      <c r="A109">
        <v>388</v>
      </c>
      <c r="B109" t="s">
        <v>669</v>
      </c>
      <c r="D109" t="str">
        <f t="shared" si="1"/>
        <v>(388,'Jamaika','',0),</v>
      </c>
      <c r="I109" s="36" t="s">
        <v>1035</v>
      </c>
      <c r="J109" s="36" t="s">
        <v>1036</v>
      </c>
    </row>
    <row r="110" spans="1:10" x14ac:dyDescent="0.25">
      <c r="A110">
        <v>392</v>
      </c>
      <c r="B110" t="s">
        <v>670</v>
      </c>
      <c r="D110" t="str">
        <f t="shared" si="1"/>
        <v>(392,'Japonya','',0),</v>
      </c>
      <c r="I110" s="36" t="s">
        <v>1037</v>
      </c>
      <c r="J110" s="36" t="s">
        <v>1038</v>
      </c>
    </row>
    <row r="111" spans="1:10" x14ac:dyDescent="0.25">
      <c r="A111">
        <v>398</v>
      </c>
      <c r="B111" t="s">
        <v>677</v>
      </c>
      <c r="D111" t="str">
        <f t="shared" si="1"/>
        <v>(398,'Kazakistan','',0),</v>
      </c>
      <c r="I111" s="36" t="s">
        <v>1039</v>
      </c>
      <c r="J111" s="36" t="s">
        <v>1040</v>
      </c>
    </row>
    <row r="112" spans="1:10" x14ac:dyDescent="0.25">
      <c r="A112">
        <v>400</v>
      </c>
      <c r="B112" t="s">
        <v>794</v>
      </c>
      <c r="D112" t="str">
        <f t="shared" si="1"/>
        <v>(400,'Ürdün','',0),</v>
      </c>
      <c r="I112" s="36" t="s">
        <v>1041</v>
      </c>
      <c r="J112" s="36" t="s">
        <v>1042</v>
      </c>
    </row>
    <row r="113" spans="1:10" x14ac:dyDescent="0.25">
      <c r="A113">
        <v>404</v>
      </c>
      <c r="B113" t="s">
        <v>678</v>
      </c>
      <c r="C113" t="str">
        <f>VLOOKUP(B113,I:J,2,FALSE)</f>
        <v>ke</v>
      </c>
      <c r="D113" t="str">
        <f t="shared" si="1"/>
        <v>(404,'Kenya','ke',0),</v>
      </c>
      <c r="I113" s="36" t="s">
        <v>1043</v>
      </c>
      <c r="J113" s="36" t="s">
        <v>1044</v>
      </c>
    </row>
    <row r="114" spans="1:10" x14ac:dyDescent="0.25">
      <c r="A114">
        <v>408</v>
      </c>
      <c r="B114" t="s">
        <v>688</v>
      </c>
      <c r="D114" t="str">
        <f t="shared" si="1"/>
        <v>(408,'Kuzey Kore','',0),</v>
      </c>
      <c r="I114" s="36" t="s">
        <v>1045</v>
      </c>
      <c r="J114" s="36" t="s">
        <v>1046</v>
      </c>
    </row>
    <row r="115" spans="1:10" x14ac:dyDescent="0.25">
      <c r="A115">
        <v>410</v>
      </c>
      <c r="B115" t="s">
        <v>650</v>
      </c>
      <c r="D115" t="str">
        <f t="shared" si="1"/>
        <v>(410,'Güney Kore','',0),</v>
      </c>
      <c r="I115" s="36" t="s">
        <v>1047</v>
      </c>
      <c r="J115" s="36" t="s">
        <v>1048</v>
      </c>
    </row>
    <row r="116" spans="1:10" x14ac:dyDescent="0.25">
      <c r="A116">
        <v>414</v>
      </c>
      <c r="B116" t="s">
        <v>687</v>
      </c>
      <c r="D116" t="str">
        <f t="shared" si="1"/>
        <v>(414,'Kuveyt','',0),</v>
      </c>
      <c r="I116" s="36" t="s">
        <v>1049</v>
      </c>
      <c r="J116" s="36" t="s">
        <v>1050</v>
      </c>
    </row>
    <row r="117" spans="1:10" x14ac:dyDescent="0.25">
      <c r="A117">
        <v>417</v>
      </c>
      <c r="B117" t="s">
        <v>680</v>
      </c>
      <c r="D117" t="str">
        <f t="shared" si="1"/>
        <v>(417,'Kırgızistan','',0),</v>
      </c>
      <c r="I117" s="36" t="s">
        <v>678</v>
      </c>
      <c r="J117" s="36" t="s">
        <v>1051</v>
      </c>
    </row>
    <row r="118" spans="1:10" x14ac:dyDescent="0.25">
      <c r="A118">
        <v>418</v>
      </c>
      <c r="B118" t="s">
        <v>690</v>
      </c>
      <c r="D118" t="str">
        <f t="shared" si="1"/>
        <v>(418,'Laos','',0),</v>
      </c>
      <c r="I118" s="36" t="s">
        <v>681</v>
      </c>
      <c r="J118" s="36" t="s">
        <v>1052</v>
      </c>
    </row>
    <row r="119" spans="1:10" x14ac:dyDescent="0.25">
      <c r="A119">
        <v>422</v>
      </c>
      <c r="B119" t="s">
        <v>697</v>
      </c>
      <c r="D119" t="str">
        <f t="shared" si="1"/>
        <v>(422,'Lübnan','',0),</v>
      </c>
      <c r="I119" s="36" t="s">
        <v>1053</v>
      </c>
      <c r="J119" s="36" t="s">
        <v>1054</v>
      </c>
    </row>
    <row r="120" spans="1:10" x14ac:dyDescent="0.25">
      <c r="A120">
        <v>426</v>
      </c>
      <c r="B120" t="s">
        <v>691</v>
      </c>
      <c r="D120" t="str">
        <f t="shared" si="1"/>
        <v>(426,'Lesoto','',0),</v>
      </c>
      <c r="I120" s="36" t="s">
        <v>1055</v>
      </c>
      <c r="J120" s="36" t="s">
        <v>1056</v>
      </c>
    </row>
    <row r="121" spans="1:10" x14ac:dyDescent="0.25">
      <c r="A121">
        <v>428</v>
      </c>
      <c r="B121" t="s">
        <v>692</v>
      </c>
      <c r="D121" t="str">
        <f t="shared" si="1"/>
        <v>(428,'Letonya','',0),</v>
      </c>
      <c r="I121" s="36" t="s">
        <v>1057</v>
      </c>
      <c r="J121" s="36" t="s">
        <v>1058</v>
      </c>
    </row>
    <row r="122" spans="1:10" x14ac:dyDescent="0.25">
      <c r="A122">
        <v>430</v>
      </c>
      <c r="B122" t="s">
        <v>693</v>
      </c>
      <c r="D122" t="str">
        <f t="shared" si="1"/>
        <v>(430,'Liberya','',0),</v>
      </c>
      <c r="I122" s="36" t="s">
        <v>1059</v>
      </c>
      <c r="J122" s="36" t="s">
        <v>1060</v>
      </c>
    </row>
    <row r="123" spans="1:10" x14ac:dyDescent="0.25">
      <c r="A123">
        <v>434</v>
      </c>
      <c r="B123" t="s">
        <v>694</v>
      </c>
      <c r="C123" t="str">
        <f>VLOOKUP(B123,I:J,2,FALSE)</f>
        <v>ly</v>
      </c>
      <c r="D123" t="str">
        <f t="shared" si="1"/>
        <v>(434,'Libya','ly',0),</v>
      </c>
      <c r="I123" s="36" t="s">
        <v>1061</v>
      </c>
      <c r="J123" s="36" t="s">
        <v>1062</v>
      </c>
    </row>
    <row r="124" spans="1:10" x14ac:dyDescent="0.25">
      <c r="A124">
        <v>438</v>
      </c>
      <c r="B124" t="s">
        <v>695</v>
      </c>
      <c r="D124" t="str">
        <f t="shared" si="1"/>
        <v>(438,'Lihtenştayn','',0),</v>
      </c>
      <c r="I124" s="36" t="s">
        <v>1063</v>
      </c>
      <c r="J124" s="36" t="s">
        <v>1064</v>
      </c>
    </row>
    <row r="125" spans="1:10" x14ac:dyDescent="0.25">
      <c r="A125">
        <v>440</v>
      </c>
      <c r="B125" t="s">
        <v>696</v>
      </c>
      <c r="D125" t="str">
        <f t="shared" si="1"/>
        <v>(440,'Litvanya','',0),</v>
      </c>
      <c r="I125" s="36" t="s">
        <v>1065</v>
      </c>
      <c r="J125" s="36" t="s">
        <v>1066</v>
      </c>
    </row>
    <row r="126" spans="1:10" x14ac:dyDescent="0.25">
      <c r="A126">
        <v>442</v>
      </c>
      <c r="B126" t="s">
        <v>698</v>
      </c>
      <c r="D126" t="str">
        <f t="shared" si="1"/>
        <v>(442,'Lüksemburg','',0),</v>
      </c>
      <c r="I126" s="36" t="s">
        <v>1067</v>
      </c>
      <c r="J126" s="36" t="s">
        <v>1068</v>
      </c>
    </row>
    <row r="127" spans="1:10" x14ac:dyDescent="0.25">
      <c r="A127">
        <v>446</v>
      </c>
      <c r="B127" t="s">
        <v>701</v>
      </c>
      <c r="D127" t="str">
        <f t="shared" si="1"/>
        <v>(446,'Makao (CN)','',0),</v>
      </c>
      <c r="I127" s="36" t="s">
        <v>1069</v>
      </c>
      <c r="J127" s="36" t="s">
        <v>1070</v>
      </c>
    </row>
    <row r="128" spans="1:10" x14ac:dyDescent="0.25">
      <c r="A128">
        <v>450</v>
      </c>
      <c r="B128" t="s">
        <v>700</v>
      </c>
      <c r="D128" t="str">
        <f t="shared" si="1"/>
        <v>(450,'Madagaskar','',0),</v>
      </c>
      <c r="I128" s="36" t="s">
        <v>694</v>
      </c>
      <c r="J128" s="36" t="s">
        <v>1071</v>
      </c>
    </row>
    <row r="129" spans="1:10" x14ac:dyDescent="0.25">
      <c r="A129">
        <v>454</v>
      </c>
      <c r="B129" t="s">
        <v>703</v>
      </c>
      <c r="D129" t="str">
        <f t="shared" si="1"/>
        <v>(454,'Malavi','',0),</v>
      </c>
      <c r="I129" s="36" t="s">
        <v>1072</v>
      </c>
      <c r="J129" s="36" t="s">
        <v>1073</v>
      </c>
    </row>
    <row r="130" spans="1:10" x14ac:dyDescent="0.25">
      <c r="A130">
        <v>458</v>
      </c>
      <c r="B130" t="s">
        <v>705</v>
      </c>
      <c r="D130" t="str">
        <f t="shared" si="1"/>
        <v>(458,'Malezya','',0),</v>
      </c>
      <c r="I130" s="36" t="s">
        <v>1074</v>
      </c>
      <c r="J130" s="36" t="s">
        <v>1075</v>
      </c>
    </row>
    <row r="131" spans="1:10" x14ac:dyDescent="0.25">
      <c r="A131">
        <v>462</v>
      </c>
      <c r="B131" t="s">
        <v>704</v>
      </c>
      <c r="D131" t="str">
        <f t="shared" ref="D131:D194" si="2">"("&amp;A131&amp;",'"&amp;B131&amp;"','"&amp;C131&amp;"',0),"</f>
        <v>(462,'Maldivler','',0),</v>
      </c>
      <c r="I131" s="36" t="s">
        <v>1076</v>
      </c>
      <c r="J131" s="36" t="s">
        <v>1077</v>
      </c>
    </row>
    <row r="132" spans="1:10" x14ac:dyDescent="0.25">
      <c r="A132">
        <v>466</v>
      </c>
      <c r="B132" t="s">
        <v>706</v>
      </c>
      <c r="C132" t="str">
        <f>VLOOKUP(B132,I:J,2,FALSE)</f>
        <v>ml</v>
      </c>
      <c r="D132" t="str">
        <f t="shared" si="2"/>
        <v>(466,'Mali','ml',0),</v>
      </c>
      <c r="I132" s="36" t="s">
        <v>1078</v>
      </c>
      <c r="J132" s="36" t="s">
        <v>1079</v>
      </c>
    </row>
    <row r="133" spans="1:10" x14ac:dyDescent="0.25">
      <c r="A133">
        <v>470</v>
      </c>
      <c r="B133" t="s">
        <v>707</v>
      </c>
      <c r="C133" t="str">
        <f>VLOOKUP(B133,I:J,2,FALSE)</f>
        <v>mt</v>
      </c>
      <c r="D133" t="str">
        <f t="shared" si="2"/>
        <v>(470,'Malta','mt',0),</v>
      </c>
      <c r="I133" s="36" t="s">
        <v>1080</v>
      </c>
      <c r="J133" s="36" t="s">
        <v>1081</v>
      </c>
    </row>
    <row r="134" spans="1:10" x14ac:dyDescent="0.25">
      <c r="A134">
        <v>474</v>
      </c>
      <c r="B134" t="s">
        <v>710</v>
      </c>
      <c r="D134" t="str">
        <f t="shared" si="2"/>
        <v>(474,'Martinique (FR)','',0),</v>
      </c>
      <c r="I134" s="36" t="s">
        <v>1082</v>
      </c>
      <c r="J134" s="36" t="s">
        <v>1083</v>
      </c>
    </row>
    <row r="135" spans="1:10" x14ac:dyDescent="0.25">
      <c r="A135">
        <v>478</v>
      </c>
      <c r="B135" t="s">
        <v>720</v>
      </c>
      <c r="D135" t="str">
        <f t="shared" si="2"/>
        <v>(478,'Moritanya','',0),</v>
      </c>
      <c r="I135" s="36" t="s">
        <v>1084</v>
      </c>
      <c r="J135" s="36" t="s">
        <v>1085</v>
      </c>
    </row>
    <row r="136" spans="1:10" x14ac:dyDescent="0.25">
      <c r="A136">
        <v>480</v>
      </c>
      <c r="B136" t="s">
        <v>711</v>
      </c>
      <c r="C136" t="str">
        <f>VLOOKUP(B136,I:J,2,FALSE)</f>
        <v>mu</v>
      </c>
      <c r="D136" t="str">
        <f t="shared" si="2"/>
        <v>(480,'Mauritius','mu',0),</v>
      </c>
      <c r="I136" s="36" t="s">
        <v>1086</v>
      </c>
      <c r="J136" s="36" t="s">
        <v>1087</v>
      </c>
    </row>
    <row r="137" spans="1:10" x14ac:dyDescent="0.25">
      <c r="A137">
        <v>484</v>
      </c>
      <c r="B137" t="s">
        <v>713</v>
      </c>
      <c r="D137" t="str">
        <f t="shared" si="2"/>
        <v>(484,'Meksika','',0),</v>
      </c>
      <c r="I137" s="36" t="s">
        <v>1088</v>
      </c>
      <c r="J137" s="36" t="s">
        <v>1089</v>
      </c>
    </row>
    <row r="138" spans="1:10" x14ac:dyDescent="0.25">
      <c r="A138">
        <v>492</v>
      </c>
      <c r="B138" t="s">
        <v>718</v>
      </c>
      <c r="D138" t="str">
        <f t="shared" si="2"/>
        <v>(492,'Monako','',0),</v>
      </c>
      <c r="I138" s="36" t="s">
        <v>706</v>
      </c>
      <c r="J138" s="36" t="s">
        <v>1090</v>
      </c>
    </row>
    <row r="139" spans="1:10" x14ac:dyDescent="0.25">
      <c r="A139">
        <v>496</v>
      </c>
      <c r="B139" t="s">
        <v>716</v>
      </c>
      <c r="D139" t="str">
        <f t="shared" si="2"/>
        <v>(496,'Moğolistan','',0),</v>
      </c>
      <c r="I139" s="36" t="s">
        <v>707</v>
      </c>
      <c r="J139" s="36" t="s">
        <v>1091</v>
      </c>
    </row>
    <row r="140" spans="1:10" x14ac:dyDescent="0.25">
      <c r="A140">
        <v>498</v>
      </c>
      <c r="B140" t="s">
        <v>717</v>
      </c>
      <c r="D140" t="str">
        <f t="shared" si="2"/>
        <v>(498,'Moldova','',0),</v>
      </c>
      <c r="I140" s="36" t="s">
        <v>1092</v>
      </c>
      <c r="J140" s="36" t="s">
        <v>1093</v>
      </c>
    </row>
    <row r="141" spans="1:10" x14ac:dyDescent="0.25">
      <c r="A141">
        <v>499</v>
      </c>
      <c r="B141" t="s">
        <v>675</v>
      </c>
      <c r="D141" t="str">
        <f t="shared" si="2"/>
        <v>(499,'Karadağ','',0),</v>
      </c>
      <c r="I141" s="36" t="s">
        <v>1094</v>
      </c>
      <c r="J141" s="36" t="s">
        <v>1095</v>
      </c>
    </row>
    <row r="142" spans="1:10" x14ac:dyDescent="0.25">
      <c r="A142">
        <v>500</v>
      </c>
      <c r="B142" t="s">
        <v>719</v>
      </c>
      <c r="C142" t="str">
        <f>VLOOKUP(B142,I:J,2,FALSE)</f>
        <v>ms</v>
      </c>
      <c r="D142" t="str">
        <f t="shared" si="2"/>
        <v>(500,'Montserrat','ms',0),</v>
      </c>
      <c r="I142" s="36" t="s">
        <v>1096</v>
      </c>
      <c r="J142" s="36" t="s">
        <v>1097</v>
      </c>
    </row>
    <row r="143" spans="1:10" x14ac:dyDescent="0.25">
      <c r="A143">
        <v>504</v>
      </c>
      <c r="B143" t="s">
        <v>628</v>
      </c>
      <c r="D143" t="str">
        <f t="shared" si="2"/>
        <v>(504,'Fas','',0),</v>
      </c>
      <c r="I143" s="36" t="s">
        <v>711</v>
      </c>
      <c r="J143" s="36" t="s">
        <v>1098</v>
      </c>
    </row>
    <row r="144" spans="1:10" x14ac:dyDescent="0.25">
      <c r="A144">
        <v>508</v>
      </c>
      <c r="B144" t="s">
        <v>721</v>
      </c>
      <c r="D144" t="str">
        <f t="shared" si="2"/>
        <v>(508,'Mozambik','',0),</v>
      </c>
      <c r="I144" s="36" t="s">
        <v>1099</v>
      </c>
      <c r="J144" s="36" t="s">
        <v>1100</v>
      </c>
    </row>
    <row r="145" spans="1:10" x14ac:dyDescent="0.25">
      <c r="A145">
        <v>512</v>
      </c>
      <c r="B145" t="s">
        <v>791</v>
      </c>
      <c r="D145" t="str">
        <f t="shared" si="2"/>
        <v>(512,'Umman','',0),</v>
      </c>
      <c r="I145" s="36" t="s">
        <v>1101</v>
      </c>
      <c r="J145" s="36" t="s">
        <v>1102</v>
      </c>
    </row>
    <row r="146" spans="1:10" x14ac:dyDescent="0.25">
      <c r="A146">
        <v>516</v>
      </c>
      <c r="B146" t="s">
        <v>723</v>
      </c>
      <c r="D146" t="str">
        <f t="shared" si="2"/>
        <v>(516,'Namibya','',0),</v>
      </c>
      <c r="I146" s="36" t="s">
        <v>1103</v>
      </c>
      <c r="J146" s="36" t="s">
        <v>1104</v>
      </c>
    </row>
    <row r="147" spans="1:10" x14ac:dyDescent="0.25">
      <c r="A147">
        <v>520</v>
      </c>
      <c r="B147" t="s">
        <v>724</v>
      </c>
      <c r="C147" t="str">
        <f>VLOOKUP(B147,I:J,2,FALSE)</f>
        <v>nr</v>
      </c>
      <c r="D147" t="str">
        <f t="shared" si="2"/>
        <v>(520,'Nauru','nr',0),</v>
      </c>
      <c r="I147" s="36" t="s">
        <v>1105</v>
      </c>
      <c r="J147" s="36" t="s">
        <v>1106</v>
      </c>
    </row>
    <row r="148" spans="1:10" x14ac:dyDescent="0.25">
      <c r="A148">
        <v>524</v>
      </c>
      <c r="B148" t="s">
        <v>725</v>
      </c>
      <c r="C148" t="str">
        <f>VLOOKUP(B148,I:J,2,FALSE)</f>
        <v>np</v>
      </c>
      <c r="D148" t="str">
        <f t="shared" si="2"/>
        <v>(524,'Nepal','np',0),</v>
      </c>
      <c r="I148" s="36" t="s">
        <v>1107</v>
      </c>
      <c r="J148" s="36" t="s">
        <v>1108</v>
      </c>
    </row>
    <row r="149" spans="1:10" x14ac:dyDescent="0.25">
      <c r="A149">
        <v>528</v>
      </c>
      <c r="B149" t="s">
        <v>655</v>
      </c>
      <c r="D149" t="str">
        <f t="shared" si="2"/>
        <v>(528,'Hollanda','',0),</v>
      </c>
      <c r="I149" s="36" t="s">
        <v>1109</v>
      </c>
      <c r="J149" s="36" t="s">
        <v>1110</v>
      </c>
    </row>
    <row r="150" spans="1:10" x14ac:dyDescent="0.25">
      <c r="A150">
        <v>530</v>
      </c>
      <c r="B150" t="s">
        <v>726</v>
      </c>
      <c r="D150" t="str">
        <f t="shared" si="2"/>
        <v>(530,'Netherlands Antilles','',0),</v>
      </c>
      <c r="I150" s="36" t="s">
        <v>1111</v>
      </c>
      <c r="J150" s="36" t="s">
        <v>1112</v>
      </c>
    </row>
    <row r="151" spans="1:10" x14ac:dyDescent="0.25">
      <c r="A151">
        <v>533</v>
      </c>
      <c r="B151" t="s">
        <v>574</v>
      </c>
      <c r="C151" t="str">
        <f>VLOOKUP(B151,I:J,2,FALSE)</f>
        <v>aw</v>
      </c>
      <c r="D151" t="str">
        <f t="shared" si="2"/>
        <v>(533,'Aruba','aw',0),</v>
      </c>
      <c r="I151" s="36" t="s">
        <v>719</v>
      </c>
      <c r="J151" s="36" t="s">
        <v>1113</v>
      </c>
    </row>
    <row r="152" spans="1:10" x14ac:dyDescent="0.25">
      <c r="A152">
        <v>540</v>
      </c>
      <c r="B152" t="s">
        <v>802</v>
      </c>
      <c r="D152" t="str">
        <f t="shared" si="2"/>
        <v>(540,'Yeni Kaledonya (FR)','',0),</v>
      </c>
      <c r="I152" s="36" t="s">
        <v>1114</v>
      </c>
      <c r="J152" s="36" t="s">
        <v>1115</v>
      </c>
    </row>
    <row r="153" spans="1:10" x14ac:dyDescent="0.25">
      <c r="A153">
        <v>548</v>
      </c>
      <c r="B153" t="s">
        <v>795</v>
      </c>
      <c r="C153" t="str">
        <f>VLOOKUP(B153,I:J,2,FALSE)</f>
        <v>vu</v>
      </c>
      <c r="D153" t="str">
        <f t="shared" si="2"/>
        <v>(548,'Vanuatu','vu',0),</v>
      </c>
      <c r="I153" s="36" t="s">
        <v>1116</v>
      </c>
      <c r="J153" s="36" t="s">
        <v>1117</v>
      </c>
    </row>
    <row r="154" spans="1:10" x14ac:dyDescent="0.25">
      <c r="A154">
        <v>554</v>
      </c>
      <c r="B154" t="s">
        <v>803</v>
      </c>
      <c r="D154" t="str">
        <f t="shared" si="2"/>
        <v>(554,'Yeni Zelanda','',0),</v>
      </c>
      <c r="I154" s="36" t="s">
        <v>722</v>
      </c>
      <c r="J154" s="36" t="s">
        <v>1118</v>
      </c>
    </row>
    <row r="155" spans="1:10" x14ac:dyDescent="0.25">
      <c r="A155">
        <v>558</v>
      </c>
      <c r="B155" t="s">
        <v>729</v>
      </c>
      <c r="D155" t="str">
        <f t="shared" si="2"/>
        <v>(558,'Nikaragua','',0),</v>
      </c>
      <c r="I155" s="36" t="s">
        <v>1119</v>
      </c>
      <c r="J155" s="36" t="s">
        <v>1120</v>
      </c>
    </row>
    <row r="156" spans="1:10" x14ac:dyDescent="0.25">
      <c r="A156">
        <v>562</v>
      </c>
      <c r="B156" t="s">
        <v>727</v>
      </c>
      <c r="D156" t="str">
        <f t="shared" si="2"/>
        <v>(562,'Nijer','',0),</v>
      </c>
      <c r="I156" s="36" t="s">
        <v>724</v>
      </c>
      <c r="J156" s="36" t="s">
        <v>1121</v>
      </c>
    </row>
    <row r="157" spans="1:10" x14ac:dyDescent="0.25">
      <c r="A157">
        <v>566</v>
      </c>
      <c r="B157" t="s">
        <v>728</v>
      </c>
      <c r="D157" t="str">
        <f t="shared" si="2"/>
        <v>(566,'Nijerya','',0),</v>
      </c>
      <c r="I157" s="36" t="s">
        <v>725</v>
      </c>
      <c r="J157" s="36" t="s">
        <v>1122</v>
      </c>
    </row>
    <row r="158" spans="1:10" x14ac:dyDescent="0.25">
      <c r="A158">
        <v>570</v>
      </c>
      <c r="B158" t="s">
        <v>730</v>
      </c>
      <c r="C158" t="str">
        <f>VLOOKUP(B158,I:J,2,FALSE)</f>
        <v>nu</v>
      </c>
      <c r="D158" t="str">
        <f t="shared" si="2"/>
        <v>(570,'Niue','nu',0),</v>
      </c>
      <c r="I158" s="36" t="s">
        <v>1123</v>
      </c>
      <c r="J158" s="36" t="s">
        <v>1124</v>
      </c>
    </row>
    <row r="159" spans="1:10" x14ac:dyDescent="0.25">
      <c r="A159">
        <v>574</v>
      </c>
      <c r="B159" t="s">
        <v>731</v>
      </c>
      <c r="C159" t="str">
        <f>VLOOKUP(B159,I:J,2,FALSE)</f>
        <v>nf</v>
      </c>
      <c r="D159" t="str">
        <f t="shared" si="2"/>
        <v>(574,'Norfolk Island','nf',0),</v>
      </c>
      <c r="I159" s="36" t="s">
        <v>1125</v>
      </c>
      <c r="J159" s="36" t="s">
        <v>1126</v>
      </c>
    </row>
    <row r="160" spans="1:10" x14ac:dyDescent="0.25">
      <c r="A160">
        <v>578</v>
      </c>
      <c r="B160" t="s">
        <v>733</v>
      </c>
      <c r="D160" t="str">
        <f t="shared" si="2"/>
        <v>(578,'Norveç','',0),</v>
      </c>
      <c r="I160" s="36" t="s">
        <v>1127</v>
      </c>
      <c r="J160" s="36" t="s">
        <v>1128</v>
      </c>
    </row>
    <row r="161" spans="1:10" x14ac:dyDescent="0.25">
      <c r="A161">
        <v>580</v>
      </c>
      <c r="B161" t="s">
        <v>732</v>
      </c>
      <c r="C161" t="str">
        <f>VLOOKUP(B161,I:J,2,FALSE)</f>
        <v>mp</v>
      </c>
      <c r="D161" t="str">
        <f t="shared" si="2"/>
        <v>(580,'Northern Mariana Islands','mp',0),</v>
      </c>
      <c r="I161" s="36" t="s">
        <v>1129</v>
      </c>
      <c r="J161" s="36" t="s">
        <v>1130</v>
      </c>
    </row>
    <row r="162" spans="1:10" x14ac:dyDescent="0.25">
      <c r="A162">
        <v>581</v>
      </c>
      <c r="B162" t="s">
        <v>792</v>
      </c>
      <c r="D162" t="str">
        <f t="shared" si="2"/>
        <v>(581,'United States Minor Outly...','',0),</v>
      </c>
      <c r="I162" s="36" t="s">
        <v>1131</v>
      </c>
      <c r="J162" s="36" t="s">
        <v>1132</v>
      </c>
    </row>
    <row r="163" spans="1:10" x14ac:dyDescent="0.25">
      <c r="A163">
        <v>583</v>
      </c>
      <c r="B163" t="s">
        <v>715</v>
      </c>
      <c r="D163" t="str">
        <f t="shared" si="2"/>
        <v>(583,'Mikronezya','',0),</v>
      </c>
      <c r="I163" s="36" t="s">
        <v>1133</v>
      </c>
      <c r="J163" s="36" t="s">
        <v>1134</v>
      </c>
    </row>
    <row r="164" spans="1:10" x14ac:dyDescent="0.25">
      <c r="A164">
        <v>584</v>
      </c>
      <c r="B164" t="s">
        <v>709</v>
      </c>
      <c r="D164" t="str">
        <f t="shared" si="2"/>
        <v>(584,'Marshall Adaları','',0),</v>
      </c>
      <c r="I164" s="36" t="s">
        <v>730</v>
      </c>
      <c r="J164" s="36" t="s">
        <v>1135</v>
      </c>
    </row>
    <row r="165" spans="1:10" x14ac:dyDescent="0.25">
      <c r="A165">
        <v>585</v>
      </c>
      <c r="B165" t="s">
        <v>737</v>
      </c>
      <c r="C165" t="str">
        <f>VLOOKUP(B165,I:J,2,FALSE)</f>
        <v>pw</v>
      </c>
      <c r="D165" t="str">
        <f t="shared" si="2"/>
        <v>(585,'Palau','pw',0),</v>
      </c>
      <c r="I165" s="36" t="s">
        <v>731</v>
      </c>
      <c r="J165" s="36" t="s">
        <v>1136</v>
      </c>
    </row>
    <row r="166" spans="1:10" x14ac:dyDescent="0.25">
      <c r="A166">
        <v>586</v>
      </c>
      <c r="B166" t="s">
        <v>736</v>
      </c>
      <c r="C166" t="str">
        <f>VLOOKUP(B166,I:J,2,FALSE)</f>
        <v>pk</v>
      </c>
      <c r="D166" t="str">
        <f t="shared" si="2"/>
        <v>(586,'Pakistan','pk',0),</v>
      </c>
      <c r="I166" s="36" t="s">
        <v>732</v>
      </c>
      <c r="J166" s="36" t="s">
        <v>1137</v>
      </c>
    </row>
    <row r="167" spans="1:10" x14ac:dyDescent="0.25">
      <c r="A167">
        <v>591</v>
      </c>
      <c r="B167" t="s">
        <v>738</v>
      </c>
      <c r="C167" t="str">
        <f>VLOOKUP(B167,I:J,2,FALSE)</f>
        <v>pa</v>
      </c>
      <c r="D167" t="str">
        <f t="shared" si="2"/>
        <v>(591,'Panama','pa',0),</v>
      </c>
      <c r="I167" s="36" t="s">
        <v>1138</v>
      </c>
      <c r="J167" s="36" t="s">
        <v>1139</v>
      </c>
    </row>
    <row r="168" spans="1:10" x14ac:dyDescent="0.25">
      <c r="A168">
        <v>598</v>
      </c>
      <c r="B168" t="s">
        <v>739</v>
      </c>
      <c r="D168" t="str">
        <f t="shared" si="2"/>
        <v>(598,'Papua Yeni Gine','',0),</v>
      </c>
      <c r="I168" s="36" t="s">
        <v>1140</v>
      </c>
      <c r="J168" s="36" t="s">
        <v>1141</v>
      </c>
    </row>
    <row r="169" spans="1:10" x14ac:dyDescent="0.25">
      <c r="A169">
        <v>600</v>
      </c>
      <c r="B169" t="s">
        <v>740</v>
      </c>
      <c r="C169" t="str">
        <f>VLOOKUP(B169,I:J,2,FALSE)</f>
        <v>py</v>
      </c>
      <c r="D169" t="str">
        <f t="shared" si="2"/>
        <v>(600,'Paraguay','py',0),</v>
      </c>
      <c r="I169" s="36" t="s">
        <v>736</v>
      </c>
      <c r="J169" s="36" t="s">
        <v>1142</v>
      </c>
    </row>
    <row r="170" spans="1:10" x14ac:dyDescent="0.25">
      <c r="A170">
        <v>604</v>
      </c>
      <c r="B170" t="s">
        <v>741</v>
      </c>
      <c r="C170" t="str">
        <f>VLOOKUP(B170,I:J,2,FALSE)</f>
        <v>pe</v>
      </c>
      <c r="D170" t="str">
        <f t="shared" si="2"/>
        <v>(604,'Peru','pe',0),</v>
      </c>
      <c r="I170" s="36" t="s">
        <v>737</v>
      </c>
      <c r="J170" s="36" t="s">
        <v>1143</v>
      </c>
    </row>
    <row r="171" spans="1:10" x14ac:dyDescent="0.25">
      <c r="A171">
        <v>608</v>
      </c>
      <c r="B171" t="s">
        <v>631</v>
      </c>
      <c r="D171" t="str">
        <f t="shared" si="2"/>
        <v>(608,'Filipinler','',0),</v>
      </c>
      <c r="I171" s="36" t="s">
        <v>1144</v>
      </c>
      <c r="J171" s="36" t="s">
        <v>1145</v>
      </c>
    </row>
    <row r="172" spans="1:10" x14ac:dyDescent="0.25">
      <c r="A172">
        <v>612</v>
      </c>
      <c r="B172" t="s">
        <v>742</v>
      </c>
      <c r="C172" t="str">
        <f>VLOOKUP(B172,I:J,2,FALSE)</f>
        <v>pn</v>
      </c>
      <c r="D172" t="str">
        <f t="shared" si="2"/>
        <v>(612,'Pitcairn','pn',0),</v>
      </c>
      <c r="I172" s="36" t="s">
        <v>738</v>
      </c>
      <c r="J172" s="36" t="s">
        <v>1146</v>
      </c>
    </row>
    <row r="173" spans="1:10" x14ac:dyDescent="0.25">
      <c r="A173">
        <v>616</v>
      </c>
      <c r="B173" t="s">
        <v>743</v>
      </c>
      <c r="D173" t="str">
        <f t="shared" si="2"/>
        <v>(616,'Polonya','',0),</v>
      </c>
      <c r="I173" s="36" t="s">
        <v>1147</v>
      </c>
      <c r="J173" s="36" t="s">
        <v>1148</v>
      </c>
    </row>
    <row r="174" spans="1:10" x14ac:dyDescent="0.25">
      <c r="A174">
        <v>620</v>
      </c>
      <c r="B174" t="s">
        <v>744</v>
      </c>
      <c r="D174" t="str">
        <f t="shared" si="2"/>
        <v>(620,'Portekiz','',0),</v>
      </c>
      <c r="I174" s="36" t="s">
        <v>740</v>
      </c>
      <c r="J174" s="36" t="s">
        <v>1149</v>
      </c>
    </row>
    <row r="175" spans="1:10" x14ac:dyDescent="0.25">
      <c r="A175">
        <v>624</v>
      </c>
      <c r="B175" t="s">
        <v>641</v>
      </c>
      <c r="D175" t="str">
        <f t="shared" si="2"/>
        <v>(624,'Gine Bissau','',0),</v>
      </c>
      <c r="I175" s="36" t="s">
        <v>741</v>
      </c>
      <c r="J175" s="36" t="s">
        <v>1150</v>
      </c>
    </row>
    <row r="176" spans="1:10" x14ac:dyDescent="0.25">
      <c r="A176">
        <v>626</v>
      </c>
      <c r="B176" t="s">
        <v>614</v>
      </c>
      <c r="D176" t="str">
        <f t="shared" si="2"/>
        <v>(626,'Doğu Timor','',0),</v>
      </c>
      <c r="I176" s="36" t="s">
        <v>1151</v>
      </c>
      <c r="J176" s="36" t="s">
        <v>1152</v>
      </c>
    </row>
    <row r="177" spans="1:10" x14ac:dyDescent="0.25">
      <c r="A177">
        <v>630</v>
      </c>
      <c r="B177" t="s">
        <v>745</v>
      </c>
      <c r="D177" t="str">
        <f t="shared" si="2"/>
        <v>(630,'Porto Riko (US)','',0),</v>
      </c>
      <c r="I177" s="36" t="s">
        <v>742</v>
      </c>
      <c r="J177" s="36" t="s">
        <v>1153</v>
      </c>
    </row>
    <row r="178" spans="1:10" x14ac:dyDescent="0.25">
      <c r="A178">
        <v>634</v>
      </c>
      <c r="B178" t="s">
        <v>676</v>
      </c>
      <c r="D178" t="str">
        <f t="shared" si="2"/>
        <v>(634,'Katar','',0),</v>
      </c>
      <c r="I178" s="36" t="s">
        <v>1154</v>
      </c>
      <c r="J178" s="36" t="s">
        <v>1155</v>
      </c>
    </row>
    <row r="179" spans="1:10" x14ac:dyDescent="0.25">
      <c r="A179">
        <v>638</v>
      </c>
      <c r="B179" t="s">
        <v>746</v>
      </c>
      <c r="D179" t="str">
        <f t="shared" si="2"/>
        <v>(638,'Réunion (FR)','',0),</v>
      </c>
      <c r="I179" s="36" t="s">
        <v>1156</v>
      </c>
      <c r="J179" s="36" t="s">
        <v>1157</v>
      </c>
    </row>
    <row r="180" spans="1:10" x14ac:dyDescent="0.25">
      <c r="A180">
        <v>642</v>
      </c>
      <c r="B180" t="s">
        <v>747</v>
      </c>
      <c r="D180" t="str">
        <f t="shared" si="2"/>
        <v>(642,'Romanya','',0),</v>
      </c>
      <c r="I180" s="36" t="s">
        <v>1158</v>
      </c>
      <c r="J180" s="36" t="s">
        <v>1159</v>
      </c>
    </row>
    <row r="181" spans="1:10" x14ac:dyDescent="0.25">
      <c r="A181">
        <v>643</v>
      </c>
      <c r="B181" t="s">
        <v>749</v>
      </c>
      <c r="D181" t="str">
        <f t="shared" si="2"/>
        <v>(643,'Rusya','',0),</v>
      </c>
      <c r="I181" s="36" t="s">
        <v>1160</v>
      </c>
      <c r="J181" s="36" t="s">
        <v>1161</v>
      </c>
    </row>
    <row r="182" spans="1:10" x14ac:dyDescent="0.25">
      <c r="A182">
        <v>646</v>
      </c>
      <c r="B182" t="s">
        <v>748</v>
      </c>
      <c r="D182" t="str">
        <f t="shared" si="2"/>
        <v>(646,'Ruanda','',0),</v>
      </c>
      <c r="I182" s="36" t="s">
        <v>1162</v>
      </c>
      <c r="J182" s="36" t="s">
        <v>1163</v>
      </c>
    </row>
    <row r="183" spans="1:10" x14ac:dyDescent="0.25">
      <c r="A183">
        <v>652</v>
      </c>
      <c r="B183" t="s">
        <v>750</v>
      </c>
      <c r="D183" t="str">
        <f t="shared" si="2"/>
        <v>(652,'Saint Barthélemy (FR)','',0),</v>
      </c>
      <c r="I183" s="36" t="s">
        <v>1164</v>
      </c>
      <c r="J183" s="36" t="s">
        <v>1165</v>
      </c>
    </row>
    <row r="184" spans="1:10" x14ac:dyDescent="0.25">
      <c r="A184">
        <v>654</v>
      </c>
      <c r="B184" t="s">
        <v>751</v>
      </c>
      <c r="D184" t="str">
        <f t="shared" si="2"/>
        <v>(654,'Saint Helena, Ascension a...','',0),</v>
      </c>
      <c r="I184" s="36" t="s">
        <v>1166</v>
      </c>
      <c r="J184" s="36" t="s">
        <v>1167</v>
      </c>
    </row>
    <row r="185" spans="1:10" x14ac:dyDescent="0.25">
      <c r="A185">
        <v>659</v>
      </c>
      <c r="B185" t="s">
        <v>752</v>
      </c>
      <c r="D185" t="str">
        <f t="shared" si="2"/>
        <v>(659,'Saint Kitts ve Nevis','',0),</v>
      </c>
      <c r="I185" s="36" t="s">
        <v>1168</v>
      </c>
      <c r="J185" s="36" t="s">
        <v>1169</v>
      </c>
    </row>
    <row r="186" spans="1:10" x14ac:dyDescent="0.25">
      <c r="A186">
        <v>660</v>
      </c>
      <c r="B186" t="s">
        <v>569</v>
      </c>
      <c r="C186" t="str">
        <f>VLOOKUP(B186,I:J,2,FALSE)</f>
        <v>ai</v>
      </c>
      <c r="D186" t="str">
        <f t="shared" si="2"/>
        <v>(660,'Anguilla','ai',0),</v>
      </c>
      <c r="I186" s="36" t="s">
        <v>1170</v>
      </c>
      <c r="J186" s="36" t="s">
        <v>1171</v>
      </c>
    </row>
    <row r="187" spans="1:10" x14ac:dyDescent="0.25">
      <c r="A187">
        <v>662</v>
      </c>
      <c r="B187" t="s">
        <v>753</v>
      </c>
      <c r="C187" t="str">
        <f>VLOOKUP(B187,I:J,2,FALSE)</f>
        <v>lc</v>
      </c>
      <c r="D187" t="str">
        <f t="shared" si="2"/>
        <v>(662,'Saint Lucia','lc',0),</v>
      </c>
      <c r="I187" s="36" t="s">
        <v>1172</v>
      </c>
      <c r="J187" s="36" t="s">
        <v>1173</v>
      </c>
    </row>
    <row r="188" spans="1:10" x14ac:dyDescent="0.25">
      <c r="A188">
        <v>663</v>
      </c>
      <c r="B188" t="s">
        <v>623</v>
      </c>
      <c r="D188" t="str">
        <f t="shared" si="2"/>
        <v>(663,'Ermiş Martin (FR)','',0),</v>
      </c>
      <c r="I188" s="36" t="s">
        <v>1174</v>
      </c>
      <c r="J188" s="36" t="s">
        <v>1175</v>
      </c>
    </row>
    <row r="189" spans="1:10" x14ac:dyDescent="0.25">
      <c r="A189">
        <v>666</v>
      </c>
      <c r="B189" t="s">
        <v>754</v>
      </c>
      <c r="D189" t="str">
        <f t="shared" si="2"/>
        <v>(666,'Saint Pierre ve Miquelon ...','',0),</v>
      </c>
      <c r="I189" s="36" t="s">
        <v>753</v>
      </c>
      <c r="J189" s="36" t="s">
        <v>1176</v>
      </c>
    </row>
    <row r="190" spans="1:10" x14ac:dyDescent="0.25">
      <c r="A190">
        <v>670</v>
      </c>
      <c r="B190" t="s">
        <v>755</v>
      </c>
      <c r="D190" t="str">
        <f t="shared" si="2"/>
        <v>(670,'Saint Vincent ve Grenadin...','',0),</v>
      </c>
      <c r="I190" s="36" t="s">
        <v>1177</v>
      </c>
      <c r="J190" s="36" t="s">
        <v>1178</v>
      </c>
    </row>
    <row r="191" spans="1:10" x14ac:dyDescent="0.25">
      <c r="A191">
        <v>674</v>
      </c>
      <c r="B191" t="s">
        <v>757</v>
      </c>
      <c r="C191" t="str">
        <f>VLOOKUP(B191,I:J,2,FALSE)</f>
        <v>sm</v>
      </c>
      <c r="D191" t="str">
        <f t="shared" si="2"/>
        <v>(674,'San Marino','sm',0),</v>
      </c>
      <c r="I191" s="36" t="s">
        <v>1179</v>
      </c>
      <c r="J191" s="36" t="s">
        <v>1180</v>
      </c>
    </row>
    <row r="192" spans="1:10" x14ac:dyDescent="0.25">
      <c r="A192">
        <v>678</v>
      </c>
      <c r="B192" t="s">
        <v>758</v>
      </c>
      <c r="D192" t="str">
        <f t="shared" si="2"/>
        <v>(678,'São Tomé ve Príncipe','',0),</v>
      </c>
      <c r="I192" s="36" t="s">
        <v>1181</v>
      </c>
      <c r="J192" s="36" t="s">
        <v>1182</v>
      </c>
    </row>
    <row r="193" spans="1:10" x14ac:dyDescent="0.25">
      <c r="A193">
        <v>682</v>
      </c>
      <c r="B193" t="s">
        <v>773</v>
      </c>
      <c r="D193" t="str">
        <f t="shared" si="2"/>
        <v>(682,'Suudi Arabistan','',0),</v>
      </c>
      <c r="I193" s="36" t="s">
        <v>756</v>
      </c>
      <c r="J193" s="36" t="s">
        <v>1183</v>
      </c>
    </row>
    <row r="194" spans="1:10" x14ac:dyDescent="0.25">
      <c r="A194">
        <v>686</v>
      </c>
      <c r="B194" t="s">
        <v>759</v>
      </c>
      <c r="C194" t="str">
        <f>VLOOKUP(B194,I:J,2,FALSE)</f>
        <v>sn</v>
      </c>
      <c r="D194" t="str">
        <f t="shared" si="2"/>
        <v>(686,'Senegal','sn',0),</v>
      </c>
      <c r="I194" s="36" t="s">
        <v>757</v>
      </c>
      <c r="J194" s="36" t="s">
        <v>1184</v>
      </c>
    </row>
    <row r="195" spans="1:10" x14ac:dyDescent="0.25">
      <c r="A195">
        <v>688</v>
      </c>
      <c r="B195" t="s">
        <v>761</v>
      </c>
      <c r="D195" t="str">
        <f t="shared" ref="D195:D246" si="3">"("&amp;A195&amp;",'"&amp;B195&amp;"','"&amp;C195&amp;"',0),"</f>
        <v>(688,'Sırbistan','',0),</v>
      </c>
      <c r="I195" s="36" t="s">
        <v>1185</v>
      </c>
      <c r="J195" s="36" t="s">
        <v>1186</v>
      </c>
    </row>
    <row r="196" spans="1:10" x14ac:dyDescent="0.25">
      <c r="A196">
        <v>690</v>
      </c>
      <c r="B196" t="s">
        <v>760</v>
      </c>
      <c r="D196" t="str">
        <f t="shared" si="3"/>
        <v>(690,'Seyşeller','',0),</v>
      </c>
      <c r="I196" s="36" t="s">
        <v>1187</v>
      </c>
      <c r="J196" s="36" t="s">
        <v>1188</v>
      </c>
    </row>
    <row r="197" spans="1:10" x14ac:dyDescent="0.25">
      <c r="A197">
        <v>694</v>
      </c>
      <c r="B197" t="s">
        <v>762</v>
      </c>
      <c r="C197" t="str">
        <f>VLOOKUP(B197,I:J,2,FALSE)</f>
        <v>sl</v>
      </c>
      <c r="D197" t="str">
        <f t="shared" si="3"/>
        <v>(694,'Sierra Leone','sl',0),</v>
      </c>
      <c r="I197" s="36" t="s">
        <v>759</v>
      </c>
      <c r="J197" s="36" t="s">
        <v>1189</v>
      </c>
    </row>
    <row r="198" spans="1:10" x14ac:dyDescent="0.25">
      <c r="A198">
        <v>702</v>
      </c>
      <c r="B198" t="s">
        <v>763</v>
      </c>
      <c r="D198" t="str">
        <f t="shared" si="3"/>
        <v>(702,'Singapur','',0),</v>
      </c>
      <c r="I198" s="36" t="s">
        <v>1190</v>
      </c>
      <c r="J198" s="36" t="s">
        <v>1191</v>
      </c>
    </row>
    <row r="199" spans="1:10" x14ac:dyDescent="0.25">
      <c r="A199">
        <v>703</v>
      </c>
      <c r="B199" t="s">
        <v>764</v>
      </c>
      <c r="D199" t="str">
        <f t="shared" si="3"/>
        <v>(703,'Slovakya Cumhuriyeti','',0),</v>
      </c>
      <c r="I199" s="36" t="s">
        <v>1192</v>
      </c>
      <c r="J199" s="36" t="s">
        <v>1193</v>
      </c>
    </row>
    <row r="200" spans="1:10" x14ac:dyDescent="0.25">
      <c r="A200">
        <v>704</v>
      </c>
      <c r="B200" t="s">
        <v>798</v>
      </c>
      <c r="D200" t="str">
        <f t="shared" si="3"/>
        <v>(704,'Vietnam','',0),</v>
      </c>
      <c r="I200" s="36" t="s">
        <v>762</v>
      </c>
      <c r="J200" s="36" t="s">
        <v>1194</v>
      </c>
    </row>
    <row r="201" spans="1:10" x14ac:dyDescent="0.25">
      <c r="A201">
        <v>705</v>
      </c>
      <c r="B201" t="s">
        <v>765</v>
      </c>
      <c r="D201" t="str">
        <f t="shared" si="3"/>
        <v>(705,'Slovenya','',0),</v>
      </c>
      <c r="I201" s="36" t="s">
        <v>1195</v>
      </c>
      <c r="J201" s="36" t="s">
        <v>1196</v>
      </c>
    </row>
    <row r="202" spans="1:10" x14ac:dyDescent="0.25">
      <c r="A202">
        <v>706</v>
      </c>
      <c r="B202" t="s">
        <v>767</v>
      </c>
      <c r="D202" t="str">
        <f t="shared" si="3"/>
        <v>(706,'Somali','',0),</v>
      </c>
      <c r="I202" s="36" t="s">
        <v>1197</v>
      </c>
      <c r="J202" s="36" t="s">
        <v>1198</v>
      </c>
    </row>
    <row r="203" spans="1:10" x14ac:dyDescent="0.25">
      <c r="A203">
        <v>710</v>
      </c>
      <c r="B203" t="s">
        <v>649</v>
      </c>
      <c r="D203" t="str">
        <f t="shared" si="3"/>
        <v>(710,'Güney Afrika','',0),</v>
      </c>
      <c r="I203" s="36" t="s">
        <v>1199</v>
      </c>
      <c r="J203" s="36" t="s">
        <v>1200</v>
      </c>
    </row>
    <row r="204" spans="1:10" x14ac:dyDescent="0.25">
      <c r="A204">
        <v>716</v>
      </c>
      <c r="B204" t="s">
        <v>807</v>
      </c>
      <c r="D204" t="str">
        <f t="shared" si="3"/>
        <v>(716,'Zimbabve','',0),</v>
      </c>
      <c r="I204" s="36" t="s">
        <v>1201</v>
      </c>
      <c r="J204" s="36" t="s">
        <v>1202</v>
      </c>
    </row>
    <row r="205" spans="1:10" x14ac:dyDescent="0.25">
      <c r="A205">
        <v>724</v>
      </c>
      <c r="B205" t="s">
        <v>663</v>
      </c>
      <c r="D205" t="str">
        <f t="shared" si="3"/>
        <v>(724,'İspanya','',0),</v>
      </c>
      <c r="I205" s="36" t="s">
        <v>1203</v>
      </c>
      <c r="J205" s="36" t="s">
        <v>1204</v>
      </c>
    </row>
    <row r="206" spans="1:10" x14ac:dyDescent="0.25">
      <c r="A206">
        <v>728</v>
      </c>
      <c r="B206" t="s">
        <v>768</v>
      </c>
      <c r="C206" t="str">
        <f>VLOOKUP(B206,I:J,2,FALSE)</f>
        <v>ss</v>
      </c>
      <c r="D206" t="str">
        <f t="shared" si="3"/>
        <v>(728,'South Sudan','ss',0),</v>
      </c>
      <c r="I206" s="36" t="s">
        <v>1205</v>
      </c>
      <c r="J206" s="36" t="s">
        <v>1206</v>
      </c>
    </row>
    <row r="207" spans="1:10" x14ac:dyDescent="0.25">
      <c r="A207">
        <v>729</v>
      </c>
      <c r="B207" t="s">
        <v>770</v>
      </c>
      <c r="C207" t="str">
        <f>VLOOKUP(B207,I:J,2,FALSE)</f>
        <v>sd</v>
      </c>
      <c r="D207" t="str">
        <f t="shared" si="3"/>
        <v>(729,'Sudan','sd',0),</v>
      </c>
      <c r="I207" s="36" t="s">
        <v>1207</v>
      </c>
      <c r="J207" s="36" t="s">
        <v>1208</v>
      </c>
    </row>
    <row r="208" spans="1:10" x14ac:dyDescent="0.25">
      <c r="A208">
        <v>732</v>
      </c>
      <c r="B208" t="s">
        <v>582</v>
      </c>
      <c r="D208" t="str">
        <f t="shared" si="3"/>
        <v>(732,'Batı Sahra (MA)','',0),</v>
      </c>
      <c r="I208" s="36" t="s">
        <v>1209</v>
      </c>
      <c r="J208" s="36" t="s">
        <v>1210</v>
      </c>
    </row>
    <row r="209" spans="1:10" x14ac:dyDescent="0.25">
      <c r="A209">
        <v>740</v>
      </c>
      <c r="B209" t="s">
        <v>771</v>
      </c>
      <c r="D209" t="str">
        <f t="shared" si="3"/>
        <v>(740,'Surinam','',0),</v>
      </c>
      <c r="I209" s="36" t="s">
        <v>768</v>
      </c>
      <c r="J209" s="36" t="s">
        <v>1211</v>
      </c>
    </row>
    <row r="210" spans="1:10" x14ac:dyDescent="0.25">
      <c r="A210">
        <v>744</v>
      </c>
      <c r="B210" t="s">
        <v>774</v>
      </c>
      <c r="C210" t="str">
        <f>VLOOKUP(B210,I:J,2,FALSE)</f>
        <v>sj</v>
      </c>
      <c r="D210" t="str">
        <f t="shared" si="3"/>
        <v>(744,'Svalbard and Jan Mayen','sj',0),</v>
      </c>
      <c r="I210" s="36" t="s">
        <v>1212</v>
      </c>
      <c r="J210" s="36" t="s">
        <v>1213</v>
      </c>
    </row>
    <row r="211" spans="1:10" x14ac:dyDescent="0.25">
      <c r="A211">
        <v>748</v>
      </c>
      <c r="B211" t="s">
        <v>775</v>
      </c>
      <c r="D211" t="str">
        <f t="shared" si="3"/>
        <v>(748,'Svaziland','',0),</v>
      </c>
      <c r="I211" s="36" t="s">
        <v>769</v>
      </c>
      <c r="J211" s="36" t="s">
        <v>1214</v>
      </c>
    </row>
    <row r="212" spans="1:10" x14ac:dyDescent="0.25">
      <c r="A212">
        <v>752</v>
      </c>
      <c r="B212" t="s">
        <v>665</v>
      </c>
      <c r="D212" t="str">
        <f t="shared" si="3"/>
        <v>(752,'İsveç','',0),</v>
      </c>
      <c r="I212" s="36" t="s">
        <v>770</v>
      </c>
      <c r="J212" s="36" t="s">
        <v>1215</v>
      </c>
    </row>
    <row r="213" spans="1:10" x14ac:dyDescent="0.25">
      <c r="A213">
        <v>756</v>
      </c>
      <c r="B213" t="s">
        <v>666</v>
      </c>
      <c r="D213" t="str">
        <f t="shared" si="3"/>
        <v>(756,'İsviçre','',0),</v>
      </c>
      <c r="I213" s="36" t="s">
        <v>1216</v>
      </c>
      <c r="J213" s="36" t="s">
        <v>1217</v>
      </c>
    </row>
    <row r="214" spans="1:10" x14ac:dyDescent="0.25">
      <c r="A214">
        <v>760</v>
      </c>
      <c r="B214" t="s">
        <v>772</v>
      </c>
      <c r="D214" t="str">
        <f t="shared" si="3"/>
        <v>(760,'Suriye','',0),</v>
      </c>
      <c r="I214" s="36" t="s">
        <v>774</v>
      </c>
      <c r="J214" s="36" t="s">
        <v>1218</v>
      </c>
    </row>
    <row r="215" spans="1:10" x14ac:dyDescent="0.25">
      <c r="A215">
        <v>762</v>
      </c>
      <c r="B215" t="s">
        <v>777</v>
      </c>
      <c r="D215" t="str">
        <f t="shared" si="3"/>
        <v>(762,'Tacikistan','',0),</v>
      </c>
      <c r="I215" s="36" t="s">
        <v>1219</v>
      </c>
      <c r="J215" s="36" t="s">
        <v>1220</v>
      </c>
    </row>
    <row r="216" spans="1:10" x14ac:dyDescent="0.25">
      <c r="A216">
        <v>764</v>
      </c>
      <c r="B216" t="s">
        <v>779</v>
      </c>
      <c r="D216" t="str">
        <f t="shared" si="3"/>
        <v>(764,'Tayland','',0),</v>
      </c>
      <c r="I216" s="36" t="s">
        <v>1221</v>
      </c>
      <c r="J216" s="36" t="s">
        <v>1222</v>
      </c>
    </row>
    <row r="217" spans="1:10" x14ac:dyDescent="0.25">
      <c r="A217">
        <v>768</v>
      </c>
      <c r="B217" t="s">
        <v>781</v>
      </c>
      <c r="C217" t="str">
        <f>VLOOKUP(B217,I:J,2,FALSE)</f>
        <v>tg</v>
      </c>
      <c r="D217" t="str">
        <f t="shared" si="3"/>
        <v>(768,'Togo','tg',0),</v>
      </c>
      <c r="I217" s="36" t="s">
        <v>1223</v>
      </c>
      <c r="J217" s="36" t="s">
        <v>1224</v>
      </c>
    </row>
    <row r="218" spans="1:10" x14ac:dyDescent="0.25">
      <c r="A218">
        <v>772</v>
      </c>
      <c r="B218" t="s">
        <v>782</v>
      </c>
      <c r="C218" t="str">
        <f>VLOOKUP(B218,I:J,2,FALSE)</f>
        <v>tk</v>
      </c>
      <c r="D218" t="str">
        <f t="shared" si="3"/>
        <v>(772,'Tokelau','tk',0),</v>
      </c>
      <c r="I218" s="36" t="s">
        <v>1225</v>
      </c>
      <c r="J218" s="36" t="s">
        <v>1226</v>
      </c>
    </row>
    <row r="219" spans="1:10" x14ac:dyDescent="0.25">
      <c r="A219">
        <v>776</v>
      </c>
      <c r="B219" t="s">
        <v>783</v>
      </c>
      <c r="C219" t="str">
        <f>VLOOKUP(B219,I:J,2,FALSE)</f>
        <v>to</v>
      </c>
      <c r="D219" t="str">
        <f t="shared" si="3"/>
        <v>(776,'Tonga','to',0),</v>
      </c>
      <c r="I219" s="36" t="s">
        <v>1227</v>
      </c>
      <c r="J219" s="36" t="s">
        <v>1228</v>
      </c>
    </row>
    <row r="220" spans="1:10" x14ac:dyDescent="0.25">
      <c r="A220">
        <v>780</v>
      </c>
      <c r="B220" t="s">
        <v>784</v>
      </c>
      <c r="D220" t="str">
        <f t="shared" si="3"/>
        <v>(780,'Trinidad ve Tobago','',0),</v>
      </c>
      <c r="I220" s="36" t="s">
        <v>1229</v>
      </c>
      <c r="J220" s="36" t="s">
        <v>1230</v>
      </c>
    </row>
    <row r="221" spans="1:10" x14ac:dyDescent="0.25">
      <c r="A221">
        <v>784</v>
      </c>
      <c r="B221" t="s">
        <v>589</v>
      </c>
      <c r="D221" t="str">
        <f t="shared" si="3"/>
        <v>(784,'Birleşik Arap Emirlikleri','',0),</v>
      </c>
      <c r="I221" s="36" t="s">
        <v>1231</v>
      </c>
      <c r="J221" s="36" t="s">
        <v>1232</v>
      </c>
    </row>
    <row r="222" spans="1:10" x14ac:dyDescent="0.25">
      <c r="A222">
        <v>788</v>
      </c>
      <c r="B222" t="s">
        <v>785</v>
      </c>
      <c r="D222" t="str">
        <f t="shared" si="3"/>
        <v>(788,'Tunus','',0),</v>
      </c>
      <c r="I222" s="36" t="s">
        <v>1233</v>
      </c>
      <c r="J222" s="36" t="s">
        <v>1234</v>
      </c>
    </row>
    <row r="223" spans="1:10" x14ac:dyDescent="0.25">
      <c r="A223">
        <v>795</v>
      </c>
      <c r="B223" t="s">
        <v>788</v>
      </c>
      <c r="D223" t="str">
        <f t="shared" si="3"/>
        <v>(795,'Türkmenistan','',0),</v>
      </c>
      <c r="I223" s="36" t="s">
        <v>781</v>
      </c>
      <c r="J223" s="36" t="s">
        <v>1235</v>
      </c>
    </row>
    <row r="224" spans="1:10" x14ac:dyDescent="0.25">
      <c r="A224">
        <v>796</v>
      </c>
      <c r="B224" t="s">
        <v>786</v>
      </c>
      <c r="D224" t="str">
        <f t="shared" si="3"/>
        <v>(796,'Turks ve Caicos','',0),</v>
      </c>
      <c r="I224" s="36" t="s">
        <v>782</v>
      </c>
      <c r="J224" s="36" t="s">
        <v>1236</v>
      </c>
    </row>
    <row r="225" spans="1:10" x14ac:dyDescent="0.25">
      <c r="A225">
        <v>798</v>
      </c>
      <c r="B225" t="s">
        <v>787</v>
      </c>
      <c r="C225" t="str">
        <f>VLOOKUP(B225,I:J,2,FALSE)</f>
        <v>tv</v>
      </c>
      <c r="D225" t="str">
        <f t="shared" si="3"/>
        <v>(798,'Tuvalu','tv',0),</v>
      </c>
      <c r="I225" s="36" t="s">
        <v>783</v>
      </c>
      <c r="J225" s="36" t="s">
        <v>1237</v>
      </c>
    </row>
    <row r="226" spans="1:10" x14ac:dyDescent="0.25">
      <c r="A226">
        <v>800</v>
      </c>
      <c r="B226" t="s">
        <v>789</v>
      </c>
      <c r="C226" t="str">
        <f>VLOOKUP(B226,I:J,2,FALSE)</f>
        <v>ug</v>
      </c>
      <c r="D226" t="str">
        <f t="shared" si="3"/>
        <v>(800,'Uganda','ug',0),</v>
      </c>
      <c r="I226" s="36" t="s">
        <v>1238</v>
      </c>
      <c r="J226" s="36" t="s">
        <v>1239</v>
      </c>
    </row>
    <row r="227" spans="1:10" x14ac:dyDescent="0.25">
      <c r="A227">
        <v>804</v>
      </c>
      <c r="B227" t="s">
        <v>790</v>
      </c>
      <c r="D227" t="str">
        <f t="shared" si="3"/>
        <v>(804,'Ukrayna','',0),</v>
      </c>
      <c r="I227" s="36" t="s">
        <v>1240</v>
      </c>
      <c r="J227" s="36" t="s">
        <v>1241</v>
      </c>
    </row>
    <row r="228" spans="1:10" x14ac:dyDescent="0.25">
      <c r="A228">
        <v>807</v>
      </c>
      <c r="B228" t="s">
        <v>702</v>
      </c>
      <c r="D228" t="str">
        <f t="shared" si="3"/>
        <v>(807,'Makedonya','',0),</v>
      </c>
      <c r="I228" s="36" t="s">
        <v>1242</v>
      </c>
      <c r="J228" s="36" t="s">
        <v>1243</v>
      </c>
    </row>
    <row r="229" spans="1:10" x14ac:dyDescent="0.25">
      <c r="A229">
        <v>818</v>
      </c>
      <c r="B229" t="s">
        <v>714</v>
      </c>
      <c r="D229" t="str">
        <f t="shared" si="3"/>
        <v>(818,'Mısır','',0),</v>
      </c>
      <c r="I229" s="36" t="s">
        <v>1244</v>
      </c>
      <c r="J229" s="36" t="s">
        <v>1245</v>
      </c>
    </row>
    <row r="230" spans="1:10" x14ac:dyDescent="0.25">
      <c r="A230">
        <v>826</v>
      </c>
      <c r="B230" t="s">
        <v>591</v>
      </c>
      <c r="D230" t="str">
        <f t="shared" si="3"/>
        <v>(826,'Birleşik Krallık','',0),</v>
      </c>
      <c r="I230" s="36" t="s">
        <v>1246</v>
      </c>
      <c r="J230" s="36" t="s">
        <v>1247</v>
      </c>
    </row>
    <row r="231" spans="1:10" x14ac:dyDescent="0.25">
      <c r="A231">
        <v>830</v>
      </c>
      <c r="B231" t="s">
        <v>604</v>
      </c>
      <c r="D231" t="str">
        <f t="shared" si="3"/>
        <v>(830,'Chanel Islands','',0),</v>
      </c>
      <c r="I231" s="36" t="s">
        <v>787</v>
      </c>
      <c r="J231" s="36" t="s">
        <v>1248</v>
      </c>
    </row>
    <row r="232" spans="1:10" x14ac:dyDescent="0.25">
      <c r="A232">
        <v>831</v>
      </c>
      <c r="B232" t="s">
        <v>647</v>
      </c>
      <c r="D232" t="str">
        <f t="shared" si="3"/>
        <v>(831,'Guernsey (GB)','',0),</v>
      </c>
      <c r="I232" s="36" t="s">
        <v>789</v>
      </c>
      <c r="J232" s="36" t="s">
        <v>1249</v>
      </c>
    </row>
    <row r="233" spans="1:10" x14ac:dyDescent="0.25">
      <c r="A233">
        <v>832</v>
      </c>
      <c r="B233" t="s">
        <v>671</v>
      </c>
      <c r="D233" t="str">
        <f t="shared" si="3"/>
        <v>(832,'Jersey (GB)','',0),</v>
      </c>
      <c r="I233" s="36" t="s">
        <v>1250</v>
      </c>
      <c r="J233" s="36" t="s">
        <v>1251</v>
      </c>
    </row>
    <row r="234" spans="1:10" x14ac:dyDescent="0.25">
      <c r="A234">
        <v>833</v>
      </c>
      <c r="B234" t="s">
        <v>708</v>
      </c>
      <c r="D234" t="str">
        <f t="shared" si="3"/>
        <v>(833,'Man Adası (GB)','',0),</v>
      </c>
      <c r="I234" s="36" t="s">
        <v>1252</v>
      </c>
      <c r="J234" s="36" t="s">
        <v>1253</v>
      </c>
    </row>
    <row r="235" spans="1:10" x14ac:dyDescent="0.25">
      <c r="A235">
        <v>834</v>
      </c>
      <c r="B235" t="s">
        <v>778</v>
      </c>
      <c r="D235" t="str">
        <f t="shared" si="3"/>
        <v>(834,'Tanzanya','',0),</v>
      </c>
      <c r="I235" s="36" t="s">
        <v>1254</v>
      </c>
      <c r="J235" s="36" t="s">
        <v>1255</v>
      </c>
    </row>
    <row r="236" spans="1:10" x14ac:dyDescent="0.25">
      <c r="A236">
        <v>840</v>
      </c>
      <c r="B236" t="s">
        <v>590</v>
      </c>
      <c r="D236" t="str">
        <f t="shared" si="3"/>
        <v>(840,'Birleşik Devletler','',0),</v>
      </c>
      <c r="I236" s="36" t="s">
        <v>1256</v>
      </c>
      <c r="J236" s="36" t="s">
        <v>1257</v>
      </c>
    </row>
    <row r="237" spans="1:10" x14ac:dyDescent="0.25">
      <c r="A237">
        <v>850</v>
      </c>
      <c r="B237" t="s">
        <v>799</v>
      </c>
      <c r="D237" t="str">
        <f t="shared" si="3"/>
        <v>(850,'Virgin Islands, US','',0),</v>
      </c>
      <c r="I237" s="36" t="s">
        <v>1258</v>
      </c>
      <c r="J237" s="36" t="s">
        <v>1259</v>
      </c>
    </row>
    <row r="238" spans="1:10" x14ac:dyDescent="0.25">
      <c r="A238">
        <v>854</v>
      </c>
      <c r="B238" t="s">
        <v>599</v>
      </c>
      <c r="C238" t="str">
        <f>VLOOKUP(B238,I:J,2,FALSE)</f>
        <v>bf</v>
      </c>
      <c r="D238" t="str">
        <f t="shared" si="3"/>
        <v>(854,'Burkina Faso','bf',0),</v>
      </c>
      <c r="I238" s="36" t="s">
        <v>793</v>
      </c>
      <c r="J238" s="36" t="s">
        <v>1260</v>
      </c>
    </row>
    <row r="239" spans="1:10" x14ac:dyDescent="0.25">
      <c r="A239">
        <v>858</v>
      </c>
      <c r="B239" t="s">
        <v>793</v>
      </c>
      <c r="C239" t="str">
        <f>VLOOKUP(B239,I:J,2,FALSE)</f>
        <v>uy</v>
      </c>
      <c r="D239" t="str">
        <f t="shared" si="3"/>
        <v>(858,'Uruguay','uy',0),</v>
      </c>
      <c r="I239" s="36" t="s">
        <v>1261</v>
      </c>
      <c r="J239" s="36" t="s">
        <v>1262</v>
      </c>
    </row>
    <row r="240" spans="1:10" x14ac:dyDescent="0.25">
      <c r="A240">
        <v>860</v>
      </c>
      <c r="B240" t="s">
        <v>735</v>
      </c>
      <c r="D240" t="str">
        <f t="shared" si="3"/>
        <v>(860,'Özbekistan','',0),</v>
      </c>
      <c r="I240" s="36" t="s">
        <v>795</v>
      </c>
      <c r="J240" s="36" t="s">
        <v>1263</v>
      </c>
    </row>
    <row r="241" spans="1:10" x14ac:dyDescent="0.25">
      <c r="A241">
        <v>862</v>
      </c>
      <c r="B241" t="s">
        <v>797</v>
      </c>
      <c r="D241" t="str">
        <f t="shared" si="3"/>
        <v>(862,'Venezuela','',0),</v>
      </c>
      <c r="I241" s="36" t="s">
        <v>1264</v>
      </c>
      <c r="J241" s="36" t="s">
        <v>1265</v>
      </c>
    </row>
    <row r="242" spans="1:10" x14ac:dyDescent="0.25">
      <c r="A242">
        <v>876</v>
      </c>
      <c r="B242" t="s">
        <v>800</v>
      </c>
      <c r="D242" t="str">
        <f t="shared" si="3"/>
        <v>(876,'Wallis ve Futuna (FR)','',0),</v>
      </c>
      <c r="I242" s="36" t="s">
        <v>1266</v>
      </c>
      <c r="J242" s="36" t="s">
        <v>1267</v>
      </c>
    </row>
    <row r="243" spans="1:10" x14ac:dyDescent="0.25">
      <c r="A243">
        <v>882</v>
      </c>
      <c r="B243" t="s">
        <v>756</v>
      </c>
      <c r="C243" t="str">
        <f>VLOOKUP(B243,I:J,2,FALSE)</f>
        <v>ws</v>
      </c>
      <c r="D243" t="str">
        <f t="shared" si="3"/>
        <v>(882,'Samoa','ws',0),</v>
      </c>
      <c r="I243" s="36" t="s">
        <v>1268</v>
      </c>
      <c r="J243" s="36" t="s">
        <v>1269</v>
      </c>
    </row>
    <row r="244" spans="1:10" x14ac:dyDescent="0.25">
      <c r="A244">
        <v>887</v>
      </c>
      <c r="B244" t="s">
        <v>801</v>
      </c>
      <c r="C244" t="str">
        <f>VLOOKUP(B244,I:J,2,FALSE)</f>
        <v>ye</v>
      </c>
      <c r="D244" t="str">
        <f t="shared" si="3"/>
        <v>(887,'Yemen','ye',0),</v>
      </c>
      <c r="I244" s="36" t="s">
        <v>1270</v>
      </c>
      <c r="J244" s="36" t="s">
        <v>1271</v>
      </c>
    </row>
    <row r="245" spans="1:10" x14ac:dyDescent="0.25">
      <c r="A245">
        <v>894</v>
      </c>
      <c r="B245" t="s">
        <v>806</v>
      </c>
      <c r="D245" t="str">
        <f t="shared" si="3"/>
        <v>(894,'Zambiya','',0),</v>
      </c>
      <c r="I245" s="36" t="s">
        <v>1272</v>
      </c>
      <c r="J245" s="36" t="s">
        <v>1273</v>
      </c>
    </row>
    <row r="246" spans="1:10" x14ac:dyDescent="0.25">
      <c r="A246">
        <v>999</v>
      </c>
      <c r="B246" t="s">
        <v>685</v>
      </c>
      <c r="D246" t="str">
        <f t="shared" si="3"/>
        <v>(999,'Kosova (RS)','',0),</v>
      </c>
      <c r="I246" s="36" t="s">
        <v>1274</v>
      </c>
      <c r="J246" s="36" t="s">
        <v>1275</v>
      </c>
    </row>
    <row r="247" spans="1:10" x14ac:dyDescent="0.25">
      <c r="I247" s="36" t="s">
        <v>801</v>
      </c>
      <c r="J247" s="36" t="s">
        <v>1276</v>
      </c>
    </row>
    <row r="248" spans="1:10" x14ac:dyDescent="0.25">
      <c r="I248" s="36" t="s">
        <v>1277</v>
      </c>
      <c r="J248" s="36" t="s">
        <v>1278</v>
      </c>
    </row>
    <row r="249" spans="1:10" x14ac:dyDescent="0.25">
      <c r="I249" s="36" t="s">
        <v>1279</v>
      </c>
      <c r="J249" s="36" t="s">
        <v>1280</v>
      </c>
    </row>
  </sheetData>
  <autoFilter ref="A1:D246">
    <sortState ref="A2:D247">
      <sortCondition ref="A1:A247"/>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opLeftCell="A4" workbookViewId="0">
      <selection activeCell="C16" sqref="C16"/>
    </sheetView>
  </sheetViews>
  <sheetFormatPr defaultRowHeight="15" x14ac:dyDescent="0.25"/>
  <cols>
    <col min="1" max="1" width="6.140625" style="2" customWidth="1"/>
    <col min="2" max="2" width="20.85546875" style="2" bestFit="1" customWidth="1"/>
  </cols>
  <sheetData>
    <row r="1" spans="1:2" x14ac:dyDescent="0.25">
      <c r="A1" s="2">
        <v>1</v>
      </c>
      <c r="B1" s="2" t="s">
        <v>809</v>
      </c>
    </row>
    <row r="2" spans="1:2" x14ac:dyDescent="0.25">
      <c r="A2" s="2">
        <v>3</v>
      </c>
      <c r="B2" s="2" t="s">
        <v>810</v>
      </c>
    </row>
    <row r="3" spans="1:2" x14ac:dyDescent="0.25">
      <c r="A3" s="2">
        <v>11</v>
      </c>
      <c r="B3" s="2" t="s">
        <v>811</v>
      </c>
    </row>
    <row r="4" spans="1:2" x14ac:dyDescent="0.25">
      <c r="A4" s="2">
        <v>12</v>
      </c>
      <c r="B4" s="2" t="s">
        <v>812</v>
      </c>
    </row>
    <row r="5" spans="1:2" x14ac:dyDescent="0.25">
      <c r="A5" s="2">
        <v>14</v>
      </c>
      <c r="B5" s="2" t="s">
        <v>813</v>
      </c>
    </row>
    <row r="6" spans="1:2" x14ac:dyDescent="0.25">
      <c r="A6" s="2">
        <v>15</v>
      </c>
      <c r="B6" s="2" t="s">
        <v>814</v>
      </c>
    </row>
    <row r="7" spans="1:2" x14ac:dyDescent="0.25">
      <c r="A7" s="2">
        <v>16</v>
      </c>
      <c r="B7" s="2" t="s">
        <v>815</v>
      </c>
    </row>
    <row r="8" spans="1:2" x14ac:dyDescent="0.25">
      <c r="A8" s="2">
        <v>17</v>
      </c>
      <c r="B8" s="2" t="s">
        <v>816</v>
      </c>
    </row>
    <row r="9" spans="1:2" x14ac:dyDescent="0.25">
      <c r="A9" s="2">
        <v>18</v>
      </c>
      <c r="B9" s="2" t="s">
        <v>817</v>
      </c>
    </row>
    <row r="10" spans="1:2" x14ac:dyDescent="0.25">
      <c r="A10" s="2">
        <v>19</v>
      </c>
      <c r="B10" s="2" t="s">
        <v>818</v>
      </c>
    </row>
    <row r="11" spans="1:2" x14ac:dyDescent="0.25">
      <c r="A11" s="2">
        <v>20</v>
      </c>
      <c r="B11" s="2" t="s">
        <v>819</v>
      </c>
    </row>
    <row r="12" spans="1:2" x14ac:dyDescent="0.25">
      <c r="A12" s="2">
        <v>99</v>
      </c>
      <c r="B12" s="2" t="s">
        <v>820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Sheet1</vt:lpstr>
      <vt:lpstr>Sheet2</vt:lpstr>
      <vt:lpstr>Sheet6</vt:lpstr>
      <vt:lpstr>Sheet4</vt:lpstr>
      <vt:lpstr>Sheet5</vt:lpstr>
      <vt:lpstr>Sheet3</vt:lpstr>
      <vt:lpstr>Health</vt:lpstr>
      <vt:lpstr>Doga-CountryList</vt:lpstr>
      <vt:lpstr>CurrencyCode</vt:lpstr>
      <vt:lpstr>Language</vt:lpstr>
      <vt:lpstr>Sheet7</vt:lpstr>
      <vt:lpstr>Sheet8</vt:lpstr>
      <vt:lpstr>Health!Print_Area</vt:lpstr>
      <vt:lpstr>Health!Print_Titles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Manoochehr Totonchi</dc:creator>
  <cp:lastModifiedBy>Manoochehr Totonchi</cp:lastModifiedBy>
  <cp:lastPrinted>2018-06-21T11:52:42Z</cp:lastPrinted>
  <dcterms:created xsi:type="dcterms:W3CDTF">2018-06-21T10:10:45Z</dcterms:created>
  <dcterms:modified xsi:type="dcterms:W3CDTF">2018-08-02T12:18:33Z</dcterms:modified>
</cp:coreProperties>
</file>