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mc:AlternateContent xmlns:mc="http://schemas.openxmlformats.org/markup-compatibility/2006">
    <mc:Choice Requires="x15">
      <x15ac:absPath xmlns:x15ac="http://schemas.microsoft.com/office/spreadsheetml/2010/11/ac" url="/Users/nigthe/Documents/Documents/NUEVA PLATAFORMA/"/>
    </mc:Choice>
  </mc:AlternateContent>
  <bookViews>
    <workbookView xWindow="1540" yWindow="480" windowWidth="49660" windowHeight="25760" tabRatio="500" activeTab="6"/>
  </bookViews>
  <sheets>
    <sheet name="Modulos Alnova" sheetId="10" r:id="rId1"/>
    <sheet name="transaccionalidad" sheetId="11" r:id="rId2"/>
    <sheet name="Canales Webs" sheetId="1" r:id="rId3"/>
    <sheet name="Productos vs portales" sheetId="3" r:id="rId4"/>
    <sheet name="Producto y ctas" sheetId="14" r:id="rId5"/>
    <sheet name="Clasificacion Rosy" sheetId="17" r:id="rId6"/>
    <sheet name="Clasificación Liz" sheetId="16" r:id="rId7"/>
    <sheet name="Productos con tarjetas" sheetId="4" r:id="rId8"/>
    <sheet name="productos con seguros" sheetId="7" r:id="rId9"/>
    <sheet name="Productos con cheques" sheetId="5" r:id="rId10"/>
  </sheets>
  <externalReferences>
    <externalReference r:id="rId11"/>
  </externalReferences>
  <definedNames>
    <definedName name="_xlnm._FilterDatabase" localSheetId="0" hidden="1">'Modulos Alnova'!$A$35:$N$35</definedName>
    <definedName name="_xlnm._FilterDatabase" localSheetId="1" hidden="1">transaccionalidad!$A$3:$E$963</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9" i="10" l="1"/>
  <c r="G7" i="10"/>
  <c r="F9" i="10"/>
  <c r="G8" i="10"/>
  <c r="F8" i="10"/>
  <c r="F7" i="10"/>
</calcChain>
</file>

<file path=xl/sharedStrings.xml><?xml version="1.0" encoding="utf-8"?>
<sst xmlns="http://schemas.openxmlformats.org/spreadsheetml/2006/main" count="7373" uniqueCount="3180">
  <si>
    <t>Caja</t>
  </si>
  <si>
    <t xml:space="preserve">Terminal Financiero </t>
  </si>
  <si>
    <t>Banca por Internet BAZ Digital</t>
  </si>
  <si>
    <t>TPV</t>
  </si>
  <si>
    <t>IVR</t>
  </si>
  <si>
    <t>Call Center (Salesforce)</t>
  </si>
  <si>
    <t>Ejecutivos de Sucursal</t>
  </si>
  <si>
    <t>Seguros</t>
  </si>
  <si>
    <t>Kioscos</t>
  </si>
  <si>
    <t>Sentinel (Prevención de fraude)</t>
  </si>
  <si>
    <t>Micronegocio</t>
  </si>
  <si>
    <t>Canales de terceros (Corresponsales no bancarios) Punto Casa de Bolsa</t>
  </si>
  <si>
    <t>Tesorería</t>
  </si>
  <si>
    <t>Pared Electrónica</t>
  </si>
  <si>
    <t>Presta Prenda</t>
  </si>
  <si>
    <t>BIG</t>
  </si>
  <si>
    <t>Regional de Crédito</t>
  </si>
  <si>
    <t xml:space="preserve">Arepón </t>
  </si>
  <si>
    <t xml:space="preserve">Banca Empresarial </t>
  </si>
  <si>
    <t xml:space="preserve">ATM </t>
  </si>
  <si>
    <t>Web</t>
  </si>
  <si>
    <t>Mesa de Control</t>
  </si>
  <si>
    <t>Caja (ADN Sucursal)</t>
  </si>
  <si>
    <t>ADN Movil</t>
  </si>
  <si>
    <t>Banca por internet tradicional</t>
  </si>
  <si>
    <t>Portal en sucursal</t>
  </si>
  <si>
    <t>Portal nativo de alnova, se usa en area central</t>
  </si>
  <si>
    <t>Areas usuarias</t>
  </si>
  <si>
    <t>Ejecutivos, Cajeros, Cajeros principales</t>
  </si>
  <si>
    <t>Portal Movil, para ventas con la tableta.</t>
  </si>
  <si>
    <t>Vendedores.</t>
  </si>
  <si>
    <t>Portal electronico para personas morales</t>
  </si>
  <si>
    <t>N/A</t>
  </si>
  <si>
    <t>Paredes electronicas</t>
  </si>
  <si>
    <t>Clientes</t>
  </si>
  <si>
    <t>Retiro, abono, pago de servicios y compra de tiempo aire</t>
  </si>
  <si>
    <t>Cajero automatico</t>
  </si>
  <si>
    <t>clientes</t>
  </si>
  <si>
    <t>retiro, consultas, compra de tiempo aire, BAZ digital</t>
  </si>
  <si>
    <t>Nuevo portal electronico del banco</t>
  </si>
  <si>
    <t>cliente</t>
  </si>
  <si>
    <t>Terminales Punto de venta</t>
  </si>
  <si>
    <t>empresas externas, cajas de sucursal</t>
  </si>
  <si>
    <t>pago servicios y pago de mercancia.</t>
  </si>
  <si>
    <t>Portal de internet tradicional</t>
  </si>
  <si>
    <t>Alta de personas morales</t>
  </si>
  <si>
    <t>Operaciones y Porductos</t>
  </si>
  <si>
    <t>Operaciones, Contabilidad, aclaraciones, producto, prevención de fraudes.</t>
  </si>
  <si>
    <t>SADE</t>
  </si>
  <si>
    <t>Administración de efectivo</t>
  </si>
  <si>
    <t>Operaciones, productos y empresas recolectoras de dinero</t>
  </si>
  <si>
    <t>aplicación de  administracion de efectivo</t>
  </si>
  <si>
    <t>Prevencion de fraudes</t>
  </si>
  <si>
    <t>Operaciones y prevencio de fraudes</t>
  </si>
  <si>
    <t>Tsoreria</t>
  </si>
  <si>
    <t>Nombre</t>
  </si>
  <si>
    <t>Operaciones</t>
  </si>
  <si>
    <t>ASMAZ</t>
  </si>
  <si>
    <t>Empresario Azteca</t>
  </si>
  <si>
    <t>Prestamos grupales a pequeñas empresas</t>
  </si>
  <si>
    <t>Operaciones, clientes y productos</t>
  </si>
  <si>
    <t>operaciones, tesoreria y casa de bolsa</t>
  </si>
  <si>
    <t>Depositos, retiros y cancelaciones en dolares</t>
  </si>
  <si>
    <t>Credito: personal, consumo, tarjetas, pensionados y prendario…. Cuentas de inversiones: Guardadito, cheques, guadadito Kids, debito vas, inversion azteca, inversion azteca plazo,  inversion azteca creciente, inversion azteca intereses adelantados, cuenta ejecutiva, mi boveda plata, productos basicos, mercado de dinero, mi efectivo digital, efectivo digital..... Nomina Azteca, credito nomina azteca..... Envio de dinero: WU y envio de dinero internacional..... Negocio: debito negocio, empresario azteca, micronegocio, punto azteca.</t>
  </si>
  <si>
    <t>Telefono de atención al cliente por telefono</t>
  </si>
  <si>
    <t>Consulta de saldos y movimientos, aviso de robo o extravio, acivacion de tarjetas, aclaraciones. Todo lo mandan con un ejecutivo de aclaraciones</t>
  </si>
  <si>
    <t>????</t>
  </si>
  <si>
    <t>?????</t>
  </si>
  <si>
    <t xml:space="preserve">Cuenta empresarial en pesos y MXP, cuenta con chequera, speis, consulta de saldos y movimientos, TEF, SPEI y SPID y transferencias internacionales,  pago de nomina, estados de cuenta electronicos, cetes, debito negocio, pago a proveedores, monedero empresarial azteca,  orden de pago empresarial, </t>
  </si>
  <si>
    <t>Mesa de control</t>
  </si>
  <si>
    <t>Se usa para hacer dispersiones masivas en el area de Operación central.</t>
  </si>
  <si>
    <t>Portal de seguros</t>
  </si>
  <si>
    <t>clientes.</t>
  </si>
  <si>
    <t xml:space="preserve">Cargo a cuenta de BAZ, </t>
  </si>
  <si>
    <t>elektras, banco azteca, presta prenda, bodega de remaes, salinas y rocha, elektra remates, "centro de cargo"?, "grupo mas"??.</t>
  </si>
  <si>
    <t>clientes, ejecutivos, cajeros y cajero principal.</t>
  </si>
  <si>
    <t>Captacion y colocacion</t>
  </si>
  <si>
    <t>llama el cliente a un numero telefonico y ayuda con un servicio</t>
  </si>
  <si>
    <t>operciones, call center y clientes</t>
  </si>
  <si>
    <t>consulta de saldos y movimientos.</t>
  </si>
  <si>
    <t xml:space="preserve">liberacion de retenciones, traspasos, </t>
  </si>
  <si>
    <t>colocación.</t>
  </si>
  <si>
    <t>Regional de credito</t>
  </si>
  <si>
    <t xml:space="preserve">operaciones, negocio, productos </t>
  </si>
  <si>
    <t>cobranza, sanidad de la cartera, rendiciones, clasificacion de la cartera.</t>
  </si>
  <si>
    <t>cargos a cuentas de captación.</t>
  </si>
  <si>
    <t>Clientes, operaciones, ejecutivos</t>
  </si>
  <si>
    <t>Banca Institucional de Gobierno</t>
  </si>
  <si>
    <t>Operaciones, credito normativo y productos</t>
  </si>
  <si>
    <t>Implementacion de colocación en saldos insolutos: Credito de nomina BIG, pensionados, portabilidad</t>
  </si>
  <si>
    <t>Todos los productos</t>
  </si>
  <si>
    <t>Registro de clientes nuevos, cobrar con QR,  Pagar con QR, Retiro dinero en cajero automatico con celular, Despositar dinero con tarjetas de credito o debido, Vender Dolares, comprar tiempo aire, Cobramovil: Cobrar con QR, Deposito de efectivo Digital, Pagar Servicios.</t>
  </si>
  <si>
    <t>WP1C0700</t>
  </si>
  <si>
    <t>CHEQUES</t>
  </si>
  <si>
    <t>PRODUCTO</t>
  </si>
  <si>
    <t>P</t>
  </si>
  <si>
    <t>GPO</t>
  </si>
  <si>
    <t>MI</t>
  </si>
  <si>
    <t>IA</t>
  </si>
  <si>
    <t>INSTRUMENTALES</t>
  </si>
  <si>
    <t>CT</t>
  </si>
  <si>
    <t>01              </t>
  </si>
  <si>
    <t>0001     </t>
  </si>
  <si>
    <t>0002     </t>
  </si>
  <si>
    <t>0003     </t>
  </si>
  <si>
    <t>CUENTA EJE PLATA                    </t>
  </si>
  <si>
    <t>0004     </t>
  </si>
  <si>
    <t>CUENTA EMPRESARIAL FID. SOCIO PLUS  </t>
  </si>
  <si>
    <t>0005     </t>
  </si>
  <si>
    <t>CUENTA DE CHEQUES MAESTRA           </t>
  </si>
  <si>
    <t>0006     </t>
  </si>
  <si>
    <t>0007     </t>
  </si>
  <si>
    <t>CUENTA BASICA BANCO AZTECA          </t>
  </si>
  <si>
    <t>0008     </t>
  </si>
  <si>
    <t>CUENTA EJECUTIVA                    </t>
  </si>
  <si>
    <t>0009     </t>
  </si>
  <si>
    <t>CUENTA PREFERENTE EJECUTIVA         </t>
  </si>
  <si>
    <t>0010     </t>
  </si>
  <si>
    <t>SOCIO EMPLEADO                      </t>
  </si>
  <si>
    <t>0011     </t>
  </si>
  <si>
    <t>SOCIO PLUS                          </t>
  </si>
  <si>
    <t>0012     </t>
  </si>
  <si>
    <t>GUARDADITO                          </t>
  </si>
  <si>
    <t>0013     </t>
  </si>
  <si>
    <t>GUARDAKIDS                          </t>
  </si>
  <si>
    <t>0014     </t>
  </si>
  <si>
    <t>CASAFACIL                           </t>
  </si>
  <si>
    <t>0015     </t>
  </si>
  <si>
    <t>AUTOFACIL                           </t>
  </si>
  <si>
    <t>0016     </t>
  </si>
  <si>
    <t>AHORRO DESTINO                      </t>
  </si>
  <si>
    <t>0017     </t>
  </si>
  <si>
    <t>GUARDADITO VISTA                    </t>
  </si>
  <si>
    <t>0018     </t>
  </si>
  <si>
    <t>CUENTA ABASTCT                      </t>
  </si>
  <si>
    <t>0019     </t>
  </si>
  <si>
    <t>CUENTA ASMAZ                        </t>
  </si>
  <si>
    <t>0020     </t>
  </si>
  <si>
    <t>CPE CLIENTES                        </t>
  </si>
  <si>
    <t>0021     </t>
  </si>
  <si>
    <t>CUENTA ESTUDIANTIL                  </t>
  </si>
  <si>
    <t>0022     </t>
  </si>
  <si>
    <t>PE</t>
  </si>
  <si>
    <t>0023     </t>
  </si>
  <si>
    <t>AUTO FAW                            </t>
  </si>
  <si>
    <t>0024     </t>
  </si>
  <si>
    <t>AUTOS HONDA                         </t>
  </si>
  <si>
    <t>0025     </t>
  </si>
  <si>
    <t>EMPRESARIO AZTECA TAXIS             </t>
  </si>
  <si>
    <t>0026     </t>
  </si>
  <si>
    <t>AHORRO DIRIGIDO                     </t>
  </si>
  <si>
    <t>0027     </t>
  </si>
  <si>
    <t>0028     </t>
  </si>
  <si>
    <t>O</t>
  </si>
  <si>
    <t>0029     </t>
  </si>
  <si>
    <t>CUENTA DEBITO EMPRESARIO AZTECA     </t>
  </si>
  <si>
    <t>0030     </t>
  </si>
  <si>
    <t>PRODUCTO BASICO DE NOMINA           </t>
  </si>
  <si>
    <t>0031     </t>
  </si>
  <si>
    <t>AD</t>
  </si>
  <si>
    <t>0032     </t>
  </si>
  <si>
    <t>NOMINA AZTECA TRADICIONAL           </t>
  </si>
  <si>
    <t>0033     </t>
  </si>
  <si>
    <t>CUENTA PENSIONADOS IMSS             </t>
  </si>
  <si>
    <t>0034     </t>
  </si>
  <si>
    <t>NOMINA FIRMA ELECTRONICA            </t>
  </si>
  <si>
    <t>0035     </t>
  </si>
  <si>
    <t>CUENTA LIQUIDADORA PERSONA MORAL    </t>
  </si>
  <si>
    <t>0036     </t>
  </si>
  <si>
    <t>CUENTA LIQUIDADORA PERSONA FISICA   </t>
  </si>
  <si>
    <t>0040     </t>
  </si>
  <si>
    <t>CUENTA PROCAMPO                     </t>
  </si>
  <si>
    <t>0050     </t>
  </si>
  <si>
    <t>NOMINA GRUPO SALINAS                </t>
  </si>
  <si>
    <t>0060     </t>
  </si>
  <si>
    <t>DEBITO EMPRESARIAL                  </t>
  </si>
  <si>
    <t>0070     </t>
  </si>
  <si>
    <t>0090     </t>
  </si>
  <si>
    <t>GANARE SELECTO 91 DIAS              </t>
  </si>
  <si>
    <t>0099     </t>
  </si>
  <si>
    <t>TARJETA AZTECA                      </t>
  </si>
  <si>
    <t>0100     </t>
  </si>
  <si>
    <t>INVEX                               </t>
  </si>
  <si>
    <t>0110     </t>
  </si>
  <si>
    <t>SOCIO ACERTUM                       </t>
  </si>
  <si>
    <t>0111     </t>
  </si>
  <si>
    <t>AHORRO CREDITO                      </t>
  </si>
  <si>
    <t>0200     </t>
  </si>
  <si>
    <t>CUENTA CONCENTRADORA                </t>
  </si>
  <si>
    <t>02              </t>
  </si>
  <si>
    <t>INVERSION AZTECA 30 DIAS            </t>
  </si>
  <si>
    <t>CUENTA INVERSION SOCIO              </t>
  </si>
  <si>
    <t>INVERSION AZTECA 60 DIAS            </t>
  </si>
  <si>
    <t>INVERSION AZTECA 90 DIAS            </t>
  </si>
  <si>
    <t>INVERSION AZTECA 180 DIAS           </t>
  </si>
  <si>
    <t>INVERSION AZTECA II 30 DIAS         </t>
  </si>
  <si>
    <t>INVERSION AZTECA II 60 DIAS         </t>
  </si>
  <si>
    <t>INVERSION AZTECA II 90 DIAS         </t>
  </si>
  <si>
    <t>INVERSION AZTECA II 180 DIAS        </t>
  </si>
  <si>
    <t>INVERSION AZTECA 30                 </t>
  </si>
  <si>
    <t>INVERSION AZTECA 60                 </t>
  </si>
  <si>
    <t>INVERSION AZTECA 90                 </t>
  </si>
  <si>
    <t>INVERSION AZTECA 180                </t>
  </si>
  <si>
    <t>INVERSION AZTECA 270                </t>
  </si>
  <si>
    <t>INVERSION AZTECA 360                </t>
  </si>
  <si>
    <t>INVERSION AZTECA 7 DIAS            </t>
  </si>
  <si>
    <t>04              </t>
  </si>
  <si>
    <t>MI PLATA EN BOVEDA                  </t>
  </si>
  <si>
    <t>CENTENARIOS                         </t>
  </si>
  <si>
    <t>CUENTA DE INVERSION EN PLATA        </t>
  </si>
  <si>
    <t>05              </t>
  </si>
  <si>
    <t>GUARDADITO DOLARES                  </t>
  </si>
  <si>
    <t>06              </t>
  </si>
  <si>
    <t>INVERSION AZTECA DOLARES 30 DIAS    </t>
  </si>
  <si>
    <t>INVERSION AZTECA DOLARES 60 DIAS    </t>
  </si>
  <si>
    <t>INVERSION AZTECA DOLARES 90 DIAS    </t>
  </si>
  <si>
    <t>INVERSION AZTECA DOLARES 180 DIAS   </t>
  </si>
  <si>
    <t>INVERSION AZTECA DOLARES 270        </t>
  </si>
  <si>
    <t>INVERSION AZTECA DOLARES 360 DIAS   </t>
  </si>
  <si>
    <t>07              </t>
  </si>
  <si>
    <t>INVERSION AZTECA PLAZO 7 DIAS       </t>
  </si>
  <si>
    <t>INVERSION AZTECA PLAZO 14 DIAS      </t>
  </si>
  <si>
    <t>INVERSION AZTECA PLAZO 28 DIAS      </t>
  </si>
  <si>
    <t>INVERSION AZTECA PLAZO 91 DIAS      </t>
  </si>
  <si>
    <t>INVERSION AZTECA PLAZO 182 DIAS     </t>
  </si>
  <si>
    <t>INVERSION AZTECA PLAZO 364 DIAS     </t>
  </si>
  <si>
    <t>INVERSION AZTECA PLAZO 1 DIA        </t>
  </si>
  <si>
    <t>0080     </t>
  </si>
  <si>
    <t>PAGARE CON REND LIQ AL VTO 270 DIAS </t>
  </si>
  <si>
    <t>0081     </t>
  </si>
  <si>
    <t>INVERSION AZTECA PLAZO 270 DIAS     </t>
  </si>
  <si>
    <t>INVERSION CAPITALIZA 28 DIAS        </t>
  </si>
  <si>
    <t>0091     </t>
  </si>
  <si>
    <t>INVERSION CAPITALIZA 91 DIAS        </t>
  </si>
  <si>
    <t>0092     </t>
  </si>
  <si>
    <t>INVERSION CAPITALIZA 182 DIAS       </t>
  </si>
  <si>
    <t>0093     </t>
  </si>
  <si>
    <t>INVERSION CAPITALIZA 364 DIAS       </t>
  </si>
  <si>
    <t>0094     </t>
  </si>
  <si>
    <t>INVERSION AZTECA PLAZO 1 DIA SCE    </t>
  </si>
  <si>
    <t>0095     </t>
  </si>
  <si>
    <t>INVERSION AZTECA PLAZO 7 DIAS SCE   </t>
  </si>
  <si>
    <t>0096     </t>
  </si>
  <si>
    <t>INVERSION AZTECA PLAZO 14 DIAS SCE  </t>
  </si>
  <si>
    <t>0097     </t>
  </si>
  <si>
    <t>INVERSION AZTECA PLAZO 28 DIAS SCE  </t>
  </si>
  <si>
    <t>0098     </t>
  </si>
  <si>
    <t>INVERSION AZTECA PLAZO 91 DIAS SCE  </t>
  </si>
  <si>
    <t>INVERSION AZTECA PLAZO 182 DIAS SCE </t>
  </si>
  <si>
    <t>INVERSION AZTECA PLAZO 270 DIAS SCE </t>
  </si>
  <si>
    <t>0101     </t>
  </si>
  <si>
    <t>INVERSION AZTECA PLAZO 364 DIAS SCE </t>
  </si>
  <si>
    <t>0115     </t>
  </si>
  <si>
    <t>INVERSION CAPITALIZA 90 DIAS        </t>
  </si>
  <si>
    <t>0116     </t>
  </si>
  <si>
    <t>INVERSION CAPITALIZA 180 DIAS       </t>
  </si>
  <si>
    <t>0118     </t>
  </si>
  <si>
    <t>INVERSION CAPITALIZA 360 DIAS       </t>
  </si>
  <si>
    <t>08              </t>
  </si>
  <si>
    <t>INVERSION AZTECA EMPRESARIAL 3      </t>
  </si>
  <si>
    <t>INVERSION AZTECA EMPRESARIAL 7      </t>
  </si>
  <si>
    <t>INVERSION AZTECA EMPRESARIAL 30     </t>
  </si>
  <si>
    <t>INVERSION AZTECA EMPRESARIAL 60     </t>
  </si>
  <si>
    <t>INVERSION AZTECA EMPRESARIAL 90     </t>
  </si>
  <si>
    <t>INVERSION AZTECA EMPRESARIAL 180    </t>
  </si>
  <si>
    <t>INVERSION AZTECA EMPRESARIAL 270    </t>
  </si>
  <si>
    <t>INVERSION AZTECA EMPRESARIAL 360    </t>
  </si>
  <si>
    <t>INVERSION DINAMICA                  </t>
  </si>
  <si>
    <t>09              </t>
  </si>
  <si>
    <t>AHORRO 7                            </t>
  </si>
  <si>
    <t>10              </t>
  </si>
  <si>
    <t>INVERSION ACERTUM CONSTANTE 360 DIAS</t>
  </si>
  <si>
    <t>INVERSION CONSTANTE 180 DIAS        </t>
  </si>
  <si>
    <t>INVERSION CONSTANTE 360 DIAS        </t>
  </si>
  <si>
    <t>11              </t>
  </si>
  <si>
    <t>INVERSION AZTECA DIRECTA 7          </t>
  </si>
  <si>
    <t>INVERSION AZTECA DIRECTA 14         </t>
  </si>
  <si>
    <t>13              </t>
  </si>
  <si>
    <t>CUENTA PRIVADA AZTECA               </t>
  </si>
  <si>
    <t>GUARDADITO CREDITO AGIL AZTECA      </t>
  </si>
  <si>
    <t>GUARDADITO MICRONEGOCIO AZTECA      </t>
  </si>
  <si>
    <t>CUENTA SELECTA                      </t>
  </si>
  <si>
    <t>CUENTA AHORRO TU CREDITO APROBADO   </t>
  </si>
  <si>
    <t>GUARDADITO CHEQUES                  </t>
  </si>
  <si>
    <t>GUARDADITO NOMINA                   </t>
  </si>
  <si>
    <t>CPE CLIENTES SAGARPA                </t>
  </si>
  <si>
    <t>RED MOVIL AZTECA                    </t>
  </si>
  <si>
    <t>GUARDADITO GARANTIZADO              </t>
  </si>
  <si>
    <t>CUENTA EVOLUCION                    </t>
  </si>
  <si>
    <t>TANDA GUARDADITO                    </t>
  </si>
  <si>
    <t>TRAZA TU AHORRO                     </t>
  </si>
  <si>
    <t>CUENTA BASICA DE NOMINA             </t>
  </si>
  <si>
    <t>GUARDADITO MUJER                    </t>
  </si>
  <si>
    <t>BANCO AZTECA VAS                    </t>
  </si>
  <si>
    <t>14              </t>
  </si>
  <si>
    <t>INVERSION AZTECA 7 DIAS             </t>
  </si>
  <si>
    <t>INVERGANA 30 DIAS                   </t>
  </si>
  <si>
    <t>INVERGANA 60 DIAS                   </t>
  </si>
  <si>
    <t>INVERGANA 90 DIAS                   </t>
  </si>
  <si>
    <t>INVERGANA 180 DIAS                  </t>
  </si>
  <si>
    <t>INVERGANA 270 DIAS                  </t>
  </si>
  <si>
    <t>INVERGANA 360 DIAS                  </t>
  </si>
  <si>
    <t>GUARDADITO FUERZAS ARMADAS          </t>
  </si>
  <si>
    <t>NUEVA INVERSION AZTECA CRECIENTE    </t>
  </si>
  <si>
    <t>NUEVA INVERSION AZTECA              </t>
  </si>
  <si>
    <t>0037     </t>
  </si>
  <si>
    <t>0038     </t>
  </si>
  <si>
    <t>0039     </t>
  </si>
  <si>
    <t>0041     </t>
  </si>
  <si>
    <t>0045     </t>
  </si>
  <si>
    <t>INVERSION CRECIENTE                 </t>
  </si>
  <si>
    <t>15              </t>
  </si>
  <si>
    <t>MONEDERO AZTECA ANONIMA NIVEL 1     </t>
  </si>
  <si>
    <t>MONEDERO AZTECA TRADICIONAL NIVEL 2 </t>
  </si>
  <si>
    <t>MONEDERO MICRONEGOCIO               </t>
  </si>
  <si>
    <t>MONEDERO AZTECA ANONIMA NIVEL 2     </t>
  </si>
  <si>
    <t>MONEDERO                            </t>
  </si>
  <si>
    <t>NOMINA EMPRESARIAL VIATICOS         </t>
  </si>
  <si>
    <t>16              </t>
  </si>
  <si>
    <t>ACERTUM BANK PERSONA FISICA NIVEL 1 </t>
  </si>
  <si>
    <t>CUENTA ACERTUM                      </t>
  </si>
  <si>
    <t>BAZ DIGIL NIVEL 2                   </t>
  </si>
  <si>
    <t>BAZ DIGITAL NIVEL 4                 </t>
  </si>
  <si>
    <t>GUARDADITO DIGITAL N2               </t>
  </si>
  <si>
    <t>GUARDADITO DIGITAL N4               </t>
  </si>
  <si>
    <t>GUARDADITO NOMINA DIGITAL N2        </t>
  </si>
  <si>
    <t>INVERSION AZTECA CRECIENTE          </t>
  </si>
  <si>
    <t>GUARDADITO NOMINA DIGITAL N4        </t>
  </si>
  <si>
    <t>20              </t>
  </si>
  <si>
    <t>30              </t>
  </si>
  <si>
    <t>FORWARD DIVISAS                     </t>
  </si>
  <si>
    <t>0046     </t>
  </si>
  <si>
    <t>FORWARD TASA                        </t>
  </si>
  <si>
    <t>0047     </t>
  </si>
  <si>
    <t>FUTURO DE TASAS                     </t>
  </si>
  <si>
    <t>0048     </t>
  </si>
  <si>
    <t>FUTUROS DIVISAS                     </t>
  </si>
  <si>
    <t>31              </t>
  </si>
  <si>
    <t>PERONAS FISICAS DEL SIT             </t>
  </si>
  <si>
    <t>PERSONAS MORALES SIT                </t>
  </si>
  <si>
    <t>52              </t>
  </si>
  <si>
    <t>0000     </t>
  </si>
  <si>
    <t>TARJETA DE CREDITO                  </t>
  </si>
  <si>
    <t>90              </t>
  </si>
  <si>
    <t>SERVICIOS                           </t>
  </si>
  <si>
    <t>91              </t>
  </si>
  <si>
    <t>VIRTUAL PLAZO                       </t>
  </si>
  <si>
    <t>92              </t>
  </si>
  <si>
    <t>CHEQUES DE CAJA                     </t>
  </si>
  <si>
    <t>CHEQUES DE CAJA DOLARES             </t>
  </si>
  <si>
    <t>93              </t>
  </si>
  <si>
    <t>CHEQUES CERTIFICADOS                </t>
  </si>
  <si>
    <t>CHEQUES CERTIFICADOS USD            </t>
  </si>
  <si>
    <t>95              </t>
  </si>
  <si>
    <t>0500     </t>
  </si>
  <si>
    <t>CUENTA CONCENTRADORA Y DISPERSORA   </t>
  </si>
  <si>
    <t>0501     </t>
  </si>
  <si>
    <t>TELMEX PAGO DE SERVICIOS            </t>
  </si>
  <si>
    <t>0502     </t>
  </si>
  <si>
    <t>PAGO DE SERVICIOS SIN COMISION      </t>
  </si>
  <si>
    <t>0503     </t>
  </si>
  <si>
    <t>CUENTAS INSTRUMENTALES DE CREDITO   </t>
  </si>
  <si>
    <t>0504     </t>
  </si>
  <si>
    <t>CUENTA DE ESPERA ANCA CLIENTES      </t>
  </si>
  <si>
    <t>0505     </t>
  </si>
  <si>
    <t>0506     </t>
  </si>
  <si>
    <t>0507     </t>
  </si>
  <si>
    <t>TARJETA DE DEBITO CORPORATIVA       </t>
  </si>
  <si>
    <t>0508     </t>
  </si>
  <si>
    <t>0511     </t>
  </si>
  <si>
    <t>CONCENTRACION LAM DINERO EXPRESS    </t>
  </si>
  <si>
    <t>0512     </t>
  </si>
  <si>
    <t>INSTRUMENTAL FIDUCIARIO             </t>
  </si>
  <si>
    <t>96              </t>
  </si>
  <si>
    <t>CORTO PLAZO FUNCIONARIOS            </t>
  </si>
  <si>
    <t>CREDITO AUTOMOTRIZ FUNCIONARIOS     </t>
  </si>
  <si>
    <t>PL</t>
  </si>
  <si>
    <t>EA</t>
  </si>
  <si>
    <t>HIPOTECARIO DE LIQUIDEZ FUNCIONARIOS</t>
  </si>
  <si>
    <t>EMPRESARIO AZTECA TAXI              </t>
  </si>
  <si>
    <t>PRESTAMOS FERIA DEL AUTO            </t>
  </si>
  <si>
    <t>PROCAMPO VILLA &lt;5 HECT              </t>
  </si>
  <si>
    <t>PROCAMPO PASIVO &lt;5 HECT            </t>
  </si>
  <si>
    <t>PROCAMPO FIRA &lt; 5 HECT              </t>
  </si>
  <si>
    <t>PROCAMPO PASIVO &gt;5 HECT             </t>
  </si>
  <si>
    <t>PROCAMPO VILLA &gt;5 HECT              </t>
  </si>
  <si>
    <t>PROCAMPO FIRA &gt;5 HECT               </t>
  </si>
  <si>
    <t>CREDITO SIMPLE                      </t>
  </si>
  <si>
    <t>QUIROGRAFARIO SIN GARANTIA          </t>
  </si>
  <si>
    <t>IR</t>
  </si>
  <si>
    <t>SIMPLE CON GARANTIA PRENDARIA       </t>
  </si>
  <si>
    <t>SIMPLE SIN GARANTIA                 </t>
  </si>
  <si>
    <t>FIRA REFAC. TRANSPORTES             </t>
  </si>
  <si>
    <t>FIRA HAB Y/O AVIO TRANSPORTES       </t>
  </si>
  <si>
    <t>TRANSPORTE RURAL FIRA PASIVO        </t>
  </si>
  <si>
    <t>ESTUDIANTIL ICEL                    </t>
  </si>
  <si>
    <t>CARTAS DE CREDITO PREPAGADAS       </t>
  </si>
  <si>
    <t>ICEL PAGOS CAPITAL                  </t>
  </si>
  <si>
    <t>AUTOMOTRIZ PERSONAS MORALES         </t>
  </si>
  <si>
    <t>EMPRESARIO AZTECA RURAL VILLAMEX    </t>
  </si>
  <si>
    <t>HIP ADQ EMPLEADOS CREDIMAX          </t>
  </si>
  <si>
    <t>HIP ADQ CLIENTES CREDIMAX           </t>
  </si>
  <si>
    <t>HIPOTECARIO ADQUSICION PROPINEROS   </t>
  </si>
  <si>
    <t>HIPOTECARIO ADQUISICION FONHAPO     </t>
  </si>
  <si>
    <t>0042     </t>
  </si>
  <si>
    <t>AUTOS USADOS AGENCIA                </t>
  </si>
  <si>
    <t>0043     </t>
  </si>
  <si>
    <t>AUTOS USADOS PARTICULARES           </t>
  </si>
  <si>
    <t>0044     </t>
  </si>
  <si>
    <t>AUTO FACIL NUEVO                    </t>
  </si>
  <si>
    <t>AUTO FACIL ELEKTRA                  </t>
  </si>
  <si>
    <t>LINEA DE SOBREGIRO                  </t>
  </si>
  <si>
    <t>AUTOS EMPLEADOS GRUPO SALINAS       </t>
  </si>
  <si>
    <t>0049     </t>
  </si>
  <si>
    <t>0052     </t>
  </si>
  <si>
    <t>PRESTAMOS PERSONALES GRUPO SALINAS  </t>
  </si>
  <si>
    <t>0057     </t>
  </si>
  <si>
    <t>0058     </t>
  </si>
  <si>
    <t>AUTOS FRONTERIZOS                   </t>
  </si>
  <si>
    <t>0059     </t>
  </si>
  <si>
    <t>HIPOTECARIO PUBLICO SHFCON SUBSIDIO </t>
  </si>
  <si>
    <t>MOTOS ITALIKA                       </t>
  </si>
  <si>
    <t>0061     </t>
  </si>
  <si>
    <t>0062     </t>
  </si>
  <si>
    <t>MOTOS HONDA                         </t>
  </si>
  <si>
    <t>0063     </t>
  </si>
  <si>
    <t>PYME CAPITAL TRABAJO                </t>
  </si>
  <si>
    <t>0064     </t>
  </si>
  <si>
    <t>PYME INVERSION FIJA                 </t>
  </si>
  <si>
    <t>0065     </t>
  </si>
  <si>
    <t>ESTANCIAS INFANTILES                </t>
  </si>
  <si>
    <t>0066     </t>
  </si>
  <si>
    <t>DISTRIBUIDORES DE MICROSOFT         </t>
  </si>
  <si>
    <t>0067     </t>
  </si>
  <si>
    <t>EMERGENTE NAFIN                     </t>
  </si>
  <si>
    <t>0068     </t>
  </si>
  <si>
    <t>CUENTA CORRIENTE                    </t>
  </si>
  <si>
    <t>0069     </t>
  </si>
  <si>
    <t>REFACCIONARIO                       </t>
  </si>
  <si>
    <t>CREDITO NOMINA AZTECA EXTERNOS      </t>
  </si>
  <si>
    <t>0075     </t>
  </si>
  <si>
    <t>TABASCO PUBLICO GENERAL EMERGENTE   </t>
  </si>
  <si>
    <t>0076     </t>
  </si>
  <si>
    <t>AUTOFACIL FAW                       </t>
  </si>
  <si>
    <t>0077     </t>
  </si>
  <si>
    <t>AUTOFACIL FAW EMPLEADOS             </t>
  </si>
  <si>
    <t>HIPOTECARIO COFINAVIT INTERES SOCIAL</t>
  </si>
  <si>
    <t>0082     </t>
  </si>
  <si>
    <t>FONHAPO PASIVO                      </t>
  </si>
  <si>
    <t>0083     </t>
  </si>
  <si>
    <t>AUTOFACIL FAW MICHOACAN             </t>
  </si>
  <si>
    <t>0084     </t>
  </si>
  <si>
    <t>AUTOFACIL FAW TAXI                  </t>
  </si>
  <si>
    <t>0086     </t>
  </si>
  <si>
    <t>AUTOS FAW ACCESORIOS FINANCIADOS    </t>
  </si>
  <si>
    <t>0089     </t>
  </si>
  <si>
    <t>EMERGENTE NAFIN VERACRUZ            </t>
  </si>
  <si>
    <t>AUTOS USADOS ELEKTRA                </t>
  </si>
  <si>
    <t>AUTOFACIL NUEVO                     </t>
  </si>
  <si>
    <t>AUTOFACIL USADO                     </t>
  </si>
  <si>
    <t>PRESTAMO PERSONAL EXEMPLEADOS       </t>
  </si>
  <si>
    <t>CONVENIOS JUDICIALES CONSUMO        </t>
  </si>
  <si>
    <t>CONVENIO JUDICIAL HIPOTECARIO       </t>
  </si>
  <si>
    <t>CONVENIO JUDICIAL COMERCIAL         </t>
  </si>
  <si>
    <t>BACELL                              </t>
  </si>
  <si>
    <t>ARRENDAMIENTO FINANCIERO            </t>
  </si>
  <si>
    <t>MICRONEGOCIO AZTECA GRUPAL          </t>
  </si>
  <si>
    <t>FIAR                                </t>
  </si>
  <si>
    <t>CARTAS DE CREDITO SIN FINANCIAMIENTO</t>
  </si>
  <si>
    <t>0102     </t>
  </si>
  <si>
    <t>CARTA DE CREDITO CON FINANCIAMIENTO </t>
  </si>
  <si>
    <t>0103     </t>
  </si>
  <si>
    <t>0104     </t>
  </si>
  <si>
    <t>CREDITO AGIL AZTECA                 </t>
  </si>
  <si>
    <t>0105     </t>
  </si>
  <si>
    <t>MICRONEGOCIO AZTECA GRUPAL B        </t>
  </si>
  <si>
    <t>0106     </t>
  </si>
  <si>
    <t>MICROCREDITO SOLIDARIO              </t>
  </si>
  <si>
    <t>0107     </t>
  </si>
  <si>
    <t>NEGOCIACIONES CREDITO SOLIDARIO     </t>
  </si>
  <si>
    <t>0108     </t>
  </si>
  <si>
    <t>COBRANZA EXEMPLEADOS PRESTA PRENDA  </t>
  </si>
  <si>
    <t>0109     </t>
  </si>
  <si>
    <t>NOMINA AGIL AZTECA                  </t>
  </si>
  <si>
    <t>CREDITO MUJER MAZ                   </t>
  </si>
  <si>
    <t>NUEVAS NEGOCIACIONES MICRONEGOCIO   </t>
  </si>
  <si>
    <t>0112     </t>
  </si>
  <si>
    <t>MAZ MUJER                           </t>
  </si>
  <si>
    <t>0113     </t>
  </si>
  <si>
    <t>CREDITO AGIL BULLET                 </t>
  </si>
  <si>
    <t>0114     </t>
  </si>
  <si>
    <t>PRESTAMOS A EMPLEADOS NUEVO ESQUEMA </t>
  </si>
  <si>
    <t>0117     </t>
  </si>
  <si>
    <t>CREDITO PENSIONADOS BIG             </t>
  </si>
  <si>
    <t>INSOLUTOS CREDITALIKA               </t>
  </si>
  <si>
    <t>0119     </t>
  </si>
  <si>
    <t>0120     </t>
  </si>
  <si>
    <t>MOTOS INSOLUTOS                     </t>
  </si>
  <si>
    <t>0121     </t>
  </si>
  <si>
    <t>OMV EQUIPO Y SIM                    </t>
  </si>
  <si>
    <t>0122     </t>
  </si>
  <si>
    <t>RENOVACION DE PRESTAMOS PERSONALES  </t>
  </si>
  <si>
    <t>0123     </t>
  </si>
  <si>
    <t>0124     </t>
  </si>
  <si>
    <t>CONSUMO POS TAZ                     </t>
  </si>
  <si>
    <t>0125     </t>
  </si>
  <si>
    <t>CASH BACK TIENDA DE AUTOSERVICIO    </t>
  </si>
  <si>
    <t>0126     </t>
  </si>
  <si>
    <t>RETIRO DE EFECTIVO EN ATM CON TAZ   </t>
  </si>
  <si>
    <t>0127     </t>
  </si>
  <si>
    <t>TELEFONIA EQUIPOS                   </t>
  </si>
  <si>
    <t>0128     </t>
  </si>
  <si>
    <t>CREDITALIKA SEGUROS DAÑOS           </t>
  </si>
  <si>
    <t>0129     </t>
  </si>
  <si>
    <t>COMERCIO                            </t>
  </si>
  <si>
    <t>0130     </t>
  </si>
  <si>
    <t>0131     </t>
  </si>
  <si>
    <t>0132     </t>
  </si>
  <si>
    <t>SEGURO DAÑOS MOTOS ITALIKA          </t>
  </si>
  <si>
    <t>0135     </t>
  </si>
  <si>
    <t>CONSUMO MIS EN MIS                  </t>
  </si>
  <si>
    <t>0136     </t>
  </si>
  <si>
    <t>CREDITO NOMINA AZTECA               </t>
  </si>
  <si>
    <t>0150     </t>
  </si>
  <si>
    <t>EMPRESARIO AZTECA NOC               </t>
  </si>
  <si>
    <t>0152     </t>
  </si>
  <si>
    <t>CREDITO NOMINA AZTECA GLOBALES      </t>
  </si>
  <si>
    <t>0153     </t>
  </si>
  <si>
    <t>CREDITO PORTABILIDAD INMEDIATO      </t>
  </si>
  <si>
    <t>0156     </t>
  </si>
  <si>
    <t>104      </t>
  </si>
  <si>
    <t>MICRONEGOCIO-B                      </t>
  </si>
  <si>
    <t>108      </t>
  </si>
  <si>
    <t>COBRANZA EX EMPLEADOS PRESTA PRENDA </t>
  </si>
  <si>
    <t>30       </t>
  </si>
  <si>
    <t>ICEL PAGO DE CAPITAL                </t>
  </si>
  <si>
    <t>9999     </t>
  </si>
  <si>
    <t>PRUEBA                              </t>
  </si>
  <si>
    <t>99              </t>
  </si>
  <si>
    <t>TARJETA PREPAGADA EN DOLARES        </t>
  </si>
  <si>
    <t>MONEDERO AZTECA                     </t>
  </si>
  <si>
    <t>01       </t>
  </si>
  <si>
    <t>TULANA WEBCARD                      </t>
  </si>
  <si>
    <t>CHEQUE PLASTICO                     </t>
  </si>
  <si>
    <t>TARJETA DE PREPAGO UNE T            </t>
  </si>
  <si>
    <t>TARJETA DE PREPAGO REGALO           </t>
  </si>
  <si>
    <t>1001     </t>
  </si>
  <si>
    <t>TARJETA DE DINERO EXPRESS           </t>
  </si>
  <si>
    <t>1002     </t>
  </si>
  <si>
    <t>TARJETA VICKY FORM                  </t>
  </si>
  <si>
    <t>1003     </t>
  </si>
  <si>
    <t>TARJETA DE REGALO AZTECA            </t>
  </si>
  <si>
    <t>1005     </t>
  </si>
  <si>
    <t>TARJETA DE LEALTAD PRESTAPRENDA     </t>
  </si>
  <si>
    <t>CUENTA PARA PERSONAS MORALES SIN INTERESES</t>
  </si>
  <si>
    <t>CUENTA PARA PERSONAS MORALES CON INTERESES</t>
  </si>
  <si>
    <t>CUENTA EMPRESARIAL AZTECA C/INTS  TASAS DIVERSAS</t>
  </si>
  <si>
    <t>REEMBOLSOS Y PAGOS DE GASTOS DE OPERADOR</t>
  </si>
  <si>
    <t>INVERSION ACERTUM CONSTANTE  180 DIAS</t>
  </si>
  <si>
    <t>INVERSION AZTECA PLAZO 91 PAGO MENSUAL</t>
  </si>
  <si>
    <t>INVERSION AZTECA PLAZO 182 PAGO MENSUAL</t>
  </si>
  <si>
    <t>INVERSION AZTECA PLAZO 364 PAGO MENSUAL</t>
  </si>
  <si>
    <t>INVERSION AZTECA PLAZO 270 PAGO MENSUAL</t>
  </si>
  <si>
    <t>INVERSION AZTECA INTERESES POR ADELANTADO 60</t>
  </si>
  <si>
    <t>INVERSION AZTECA INTERESES POR ADELANTADO 90</t>
  </si>
  <si>
    <t>INVERSION AZTECA INTERESES POR ADELANTADO 180</t>
  </si>
  <si>
    <t>INVERSION AZTECA INTERESES POR ADELANTADO 270</t>
  </si>
  <si>
    <t>INVERSION AZTECA INTERESES POR ADELANTADO 360</t>
  </si>
  <si>
    <t>INVERSION AZTECA INTERESES POR ADELANTADO 30</t>
  </si>
  <si>
    <t>CUENTA CHEQUES NIVEL I PROGRAMAS SOCIALES</t>
  </si>
  <si>
    <t>CUENTA CHEQUES NIVEL II PROGRAMAS SOCIALES</t>
  </si>
  <si>
    <t>CUENTA CHEQUES NIVEL 4 PROGRAMAS SOCIALES</t>
  </si>
  <si>
    <t>ACERTUM BANK PERSONAS FISICAS NIVEL 3</t>
  </si>
  <si>
    <t>CUENTA DE ESPERA AUTOMOVIL CLIENTES Y EMPLEADOS</t>
  </si>
  <si>
    <t>CUENTA  DE ESPERA HIPOTECARIO CLIENTES Y EMPLEADOS</t>
  </si>
  <si>
    <t>PRESTAMO HIPOTECARIO DE ADQUISICION EMPLEADOS</t>
  </si>
  <si>
    <t>QUIROGRAFARIO CON AVAL Y/O SEGUNDA FIRMA</t>
  </si>
  <si>
    <t>SIMPLE CON GARANTIA DE CAUCION BURSATIL</t>
  </si>
  <si>
    <t>MICRONEGOCIO AZTECA GARANTIA PRENDARIA</t>
  </si>
  <si>
    <t>MICRONEGOCIO AZTECA NAFIN / TV AZTECA</t>
  </si>
  <si>
    <t>HIPOTECARIO INTERES SOCIAL RECURSOS PROPIOS</t>
  </si>
  <si>
    <t>HIPOTECARIO COFINAVIT MEDIA RESIDENCIAL</t>
  </si>
  <si>
    <t>MICRONEGOCIO AZTECA GRUPAL RESTRUCTURAS</t>
  </si>
  <si>
    <t>PRESTAMOS PERSONALES MAYORES Y MENORES</t>
  </si>
  <si>
    <t>PRESTAMO PERSONAL DISPOSICION EFECTIVO VENTANILLA</t>
  </si>
  <si>
    <t>SEGURO VIDAMAX - PP CONSUMO TELEFONIA ITALIKA</t>
  </si>
  <si>
    <t>CUENTA VARIOS TIPO SIMILAR A NOMINA SIN PERSONAL IZ</t>
  </si>
  <si>
    <t>PERSONAS MORALES INSTITUCION DE ASISTENCIA PRIVADA</t>
  </si>
  <si>
    <t>PAGO DE NOMINA Y REEMBOLSO DE VIATICOS A OPERADORES</t>
  </si>
  <si>
    <t>CUENTA EMPRESARIAL USD NO RESIDENTES EN MX</t>
  </si>
  <si>
    <t>CTA EMPRESARIAL AZTECA DLLS CON INTS PARA EMPG POS</t>
  </si>
  <si>
    <t>CUENTA EMPRESARIAL AZTECA DOLARES SIN INTERESES N INTERESE</t>
  </si>
  <si>
    <t>CREDITO SIMPLE GARANTIA PRENDARIA CAP TRAB RURAL</t>
  </si>
  <si>
    <t>CREDITO SIMPLE GARANTIA PRENDARIA INV FIJA RURAL</t>
  </si>
  <si>
    <t>Ö</t>
  </si>
  <si>
    <t>PRESTAMOS/CREDITO/COLOCACION</t>
  </si>
  <si>
    <t>CUENTAS EMPRESARIALES/CUENTAS VISTA</t>
  </si>
  <si>
    <t>PERSONAS FISICAS/GUARDADITO/INVERSION AZTECA</t>
  </si>
  <si>
    <t>METALES</t>
  </si>
  <si>
    <t>VISTA DOLAES</t>
  </si>
  <si>
    <t>INVERSION DOLARES</t>
  </si>
  <si>
    <t>INVERSION Y PAGARES PERSONAS FISICAS</t>
  </si>
  <si>
    <t>INVERSION AZTECA EMPRESARIAL</t>
  </si>
  <si>
    <t>VISTA PERSONAS FISICAS</t>
  </si>
  <si>
    <t>INVERSIONES PERSONAS FISICAS</t>
  </si>
  <si>
    <t>MONEDEROS ELECTRONICOS</t>
  </si>
  <si>
    <t>OTROS</t>
  </si>
  <si>
    <t>SE USA???/QUIEN LO USA??</t>
  </si>
  <si>
    <t>QUE HACE??</t>
  </si>
  <si>
    <t>LIQUIDACION A FIN DE MES O A MES ANIVERSARIO</t>
  </si>
  <si>
    <t>NOMBRE</t>
  </si>
  <si>
    <t>SUBPRO</t>
  </si>
  <si>
    <t>PORTALES</t>
  </si>
  <si>
    <t>OPERATIVOS GEOGRAFIA</t>
  </si>
  <si>
    <t>OPERATIVOS CENTRALES</t>
  </si>
  <si>
    <r>
      <t xml:space="preserve">INVERSION Y PAGARES PERSONAS FISICAS </t>
    </r>
    <r>
      <rPr>
        <b/>
        <sz val="14"/>
        <color rgb="FFFF0000"/>
        <rFont val="Calibri (Body)"/>
      </rPr>
      <t>ACERTUM</t>
    </r>
  </si>
  <si>
    <r>
      <t xml:space="preserve">GUARDADITO/INVERSION AZTECA  </t>
    </r>
    <r>
      <rPr>
        <b/>
        <sz val="14"/>
        <color rgb="FFFF0000"/>
        <rFont val="Calibri (Body)"/>
      </rPr>
      <t>ACERTUM</t>
    </r>
  </si>
  <si>
    <t xml:space="preserve">prod   T003_DES_CODE                                      </t>
  </si>
  <si>
    <t xml:space="preserve">------ -------------------------------------------------- </t>
  </si>
  <si>
    <t xml:space="preserve">010001 CUENTA PARA PERSONAS MORALES SIN INTERESES        </t>
  </si>
  <si>
    <t xml:space="preserve">010002 CUENTA PARA PERSONAS MORALES CON INTERESES        </t>
  </si>
  <si>
    <t xml:space="preserve">010003 CUENTA EJE PLATA                                  </t>
  </si>
  <si>
    <t xml:space="preserve">010004 CUENTA EMPRESARIAL FID. SOCIO PLUS                </t>
  </si>
  <si>
    <t xml:space="preserve">010005 CUENTA DE CHEQUES MAESTRA                         </t>
  </si>
  <si>
    <t xml:space="preserve">010007 CUENTA BASICA BANCO AZTECA                        </t>
  </si>
  <si>
    <t xml:space="preserve">010008 CUENTA EJECUTIVA                                  </t>
  </si>
  <si>
    <t xml:space="preserve">010009 CUENTA PREFERENTE EJECUTIVA                       </t>
  </si>
  <si>
    <t xml:space="preserve">010010 SOCIO EMPLEADO                                    </t>
  </si>
  <si>
    <t xml:space="preserve">010011 SOCIO PLUS                                        </t>
  </si>
  <si>
    <t xml:space="preserve">010012 GUARDADITO                                        </t>
  </si>
  <si>
    <t xml:space="preserve">010013 GUARDAKIDS                                        </t>
  </si>
  <si>
    <t xml:space="preserve">010014 CASAFACIL                                         </t>
  </si>
  <si>
    <t xml:space="preserve">010015 AUTOFACIL                                         </t>
  </si>
  <si>
    <t xml:space="preserve">010016 AHORRO DESTINO                                    </t>
  </si>
  <si>
    <t xml:space="preserve">010017 GUARDADITO VISTA                                  </t>
  </si>
  <si>
    <t xml:space="preserve">010018 CUENTA ABASTCT                                    </t>
  </si>
  <si>
    <t xml:space="preserve">010019 CUENTA ASMAZ                                      </t>
  </si>
  <si>
    <t xml:space="preserve">010020 CPE CLIENTES                                      </t>
  </si>
  <si>
    <t xml:space="preserve">010021 CUENTA ESTUDIANTIL                                </t>
  </si>
  <si>
    <t>010022 CUENTA VARIOS TIPO SIMILAR A NOMINA SIN PERSONALIZ</t>
  </si>
  <si>
    <t xml:space="preserve">010023 AUTO FAW                                          </t>
  </si>
  <si>
    <t xml:space="preserve">010024 AUTOS HONDA                                       </t>
  </si>
  <si>
    <t xml:space="preserve">010026 AHORRO DIRIGIDO                                   </t>
  </si>
  <si>
    <t>010028 PAGO DE NOMINA Y REEMBOLSO DE VIATICOS A OPERADORE</t>
  </si>
  <si>
    <t xml:space="preserve">010029 CUENTA DEBITO EMPRESARIO AZTECA                   </t>
  </si>
  <si>
    <t xml:space="preserve">010030 PRODUCTO BASICO DE NOMINA                         </t>
  </si>
  <si>
    <t xml:space="preserve">010031 REEMBOLSOS Y PAGOS DE GASTOS DE OPERADOR          </t>
  </si>
  <si>
    <t xml:space="preserve">010032 NOMINA AZTECA TRADICIONAL                         </t>
  </si>
  <si>
    <t xml:space="preserve">010033 CUENTA PENSIONADOS IMSS                           </t>
  </si>
  <si>
    <t xml:space="preserve">010034 NOMINA FIRMA ELECTRONICA                          </t>
  </si>
  <si>
    <t xml:space="preserve">010036 CUENTA LIQUIDADORA PERSONA FISICA                 </t>
  </si>
  <si>
    <t xml:space="preserve">010040 CUENTA PROCAMPO                                   </t>
  </si>
  <si>
    <t xml:space="preserve">010050 NOMINA GRUPO SALINAS                              </t>
  </si>
  <si>
    <t xml:space="preserve">010060 DEBITO EMPRESARIAL dÇbito negocio                 </t>
  </si>
  <si>
    <t xml:space="preserve">010070 AHORRO DESTINO                                    </t>
  </si>
  <si>
    <t xml:space="preserve">010111 AHORRO CREDITO                                    </t>
  </si>
  <si>
    <t xml:space="preserve">020001 GUARDADITO                                        </t>
  </si>
  <si>
    <t xml:space="preserve">020002 INVERSION AZTECA 30 DIAS                          </t>
  </si>
  <si>
    <t xml:space="preserve">020003 CUENTA SOCIO INVERSION                            </t>
  </si>
  <si>
    <t xml:space="preserve">020004 INVERSION AZTECA 60 DIAS                          </t>
  </si>
  <si>
    <t xml:space="preserve">020005 INVERSION AZTECA 90 DIAS                          </t>
  </si>
  <si>
    <t xml:space="preserve">020006 INVERSION AZTECA 180 DIAS                         </t>
  </si>
  <si>
    <t xml:space="preserve">020007 INVERSION AZTECA II 30 DIAS                       </t>
  </si>
  <si>
    <t xml:space="preserve">020008 INVERSION AZTECA II 60 DIAS                       </t>
  </si>
  <si>
    <t xml:space="preserve">020009 INVERSION AZTECA II 90 DIAS                       </t>
  </si>
  <si>
    <t xml:space="preserve">020010 INVERSION AZTECA II 180 DIAS                      </t>
  </si>
  <si>
    <t xml:space="preserve">020011 INVERSION AZTECA 30                               </t>
  </si>
  <si>
    <t xml:space="preserve">020012 INVERSION AZTECA 60                               </t>
  </si>
  <si>
    <t xml:space="preserve">020013 INVERSION AZTECA 90                               </t>
  </si>
  <si>
    <t xml:space="preserve">020014 INVERSION AZTECA 180                              </t>
  </si>
  <si>
    <t xml:space="preserve">020015 INVERSION AZTECA 270                              </t>
  </si>
  <si>
    <t xml:space="preserve">020016 INVERSION AZTECA 360                              </t>
  </si>
  <si>
    <t xml:space="preserve">020017 GUARDADITO VISTA                                  </t>
  </si>
  <si>
    <t xml:space="preserve">020018 INVERSION AZTECA 7 DIAS                           </t>
  </si>
  <si>
    <t xml:space="preserve">020020 AHORRO DESTINO                                    </t>
  </si>
  <si>
    <t xml:space="preserve">040001 MI PLATA EN BOVEDA                                </t>
  </si>
  <si>
    <t xml:space="preserve">050017 GUARDADITO DOLARES                                </t>
  </si>
  <si>
    <t xml:space="preserve">060011 INVERSION AZTECA DOLARES 30 DIAS                  </t>
  </si>
  <si>
    <t xml:space="preserve">060012 INVERSION AZTECA DOLARES 60 DIAS                  </t>
  </si>
  <si>
    <t xml:space="preserve">060013 INVERSION AZTECA DOLARES 90 DIAS                  </t>
  </si>
  <si>
    <t xml:space="preserve">060014 INVERSION AZTECA DOLARES 180 DIAS                 </t>
  </si>
  <si>
    <t xml:space="preserve">060015 INVERSION AZTECA DOLARES 270                      </t>
  </si>
  <si>
    <t xml:space="preserve">060016 INVERSION AZTECA DOLARES 360 DIAS                 </t>
  </si>
  <si>
    <t xml:space="preserve">090001 AHORRO 7                                          </t>
  </si>
  <si>
    <t xml:space="preserve">130003 CUENTA PRIVADA AZTECA                             </t>
  </si>
  <si>
    <t xml:space="preserve">130006 GUARDADITO                                        </t>
  </si>
  <si>
    <t xml:space="preserve">130011 GUARDADITO CREDITO AGIL AZTECA                    </t>
  </si>
  <si>
    <t xml:space="preserve">130014 GUARDADITO MICRONEGOCIO AZTECA                    </t>
  </si>
  <si>
    <t xml:space="preserve">130015 CUENTA SELECTA                                    </t>
  </si>
  <si>
    <t xml:space="preserve">130016 CUENTA AHORRO TU CREDITO APROBADO                 </t>
  </si>
  <si>
    <t xml:space="preserve">130017 GUARDADITO VISTA                                  </t>
  </si>
  <si>
    <t xml:space="preserve">130018 GUARDADITO CHEQUES                                </t>
  </si>
  <si>
    <t xml:space="preserve">130020 GUARDADITO NOMINA                                 </t>
  </si>
  <si>
    <t xml:space="preserve">130021 CPE CLIENTES SAGARPA                              </t>
  </si>
  <si>
    <t xml:space="preserve">130022 RED MOVIL AZTECA                                  </t>
  </si>
  <si>
    <t xml:space="preserve">130023 GUARDADITO GARANTIZADO                            </t>
  </si>
  <si>
    <t xml:space="preserve">130024 CUENTA SELECTA                                    </t>
  </si>
  <si>
    <t xml:space="preserve">130025 CUENTA EVOLUCION                                  </t>
  </si>
  <si>
    <t xml:space="preserve">130026 TANDA GUARDADITO                                  </t>
  </si>
  <si>
    <t xml:space="preserve">130027 TRAZA TU AHORRO                                   </t>
  </si>
  <si>
    <t xml:space="preserve">130028 CUENTA BASICA DE NOMINA                           </t>
  </si>
  <si>
    <t xml:space="preserve">130029 GUARDADITO MUJER                                  </t>
  </si>
  <si>
    <t xml:space="preserve">130033 BANCO AZTECA VAS                                  </t>
  </si>
  <si>
    <t xml:space="preserve">140011 INVERSION AZTECA 30                               </t>
  </si>
  <si>
    <t xml:space="preserve">140012 INVERSION AZTECA 60                               </t>
  </si>
  <si>
    <t xml:space="preserve">140013 INVERSION AZTECA 90                               </t>
  </si>
  <si>
    <t xml:space="preserve">140014 INVERSION AZTECA 180                              </t>
  </si>
  <si>
    <t xml:space="preserve">140015 INVERSION AZTECA 270                              </t>
  </si>
  <si>
    <t xml:space="preserve">140016 INVERSION AZTECA 360                              </t>
  </si>
  <si>
    <t xml:space="preserve">140018 INVERSION AZTECA 7 DIAS                           </t>
  </si>
  <si>
    <t xml:space="preserve">140019 INVERGANA 30 DIAS                                 </t>
  </si>
  <si>
    <t xml:space="preserve">140020 INVERGANA 60 DIAS                                 </t>
  </si>
  <si>
    <t xml:space="preserve">140021 INVERGANA 90 DIAS                                 </t>
  </si>
  <si>
    <t xml:space="preserve">140022 INVERGANA 180 DIAS                                </t>
  </si>
  <si>
    <t xml:space="preserve">140023 INVERGANA 270 DIAS                                </t>
  </si>
  <si>
    <t xml:space="preserve">140024 INVERGANA 360 DIAS                                </t>
  </si>
  <si>
    <t xml:space="preserve">140031 NUEVA INVERSION AZTECA CRECIENTE                  </t>
  </si>
  <si>
    <t xml:space="preserve">140032 INVERSION AZTECA 90                               </t>
  </si>
  <si>
    <t xml:space="preserve">140033 INVERSION AZTECA 180                              </t>
  </si>
  <si>
    <t xml:space="preserve">140034 INVERSION AZTECA 270                              </t>
  </si>
  <si>
    <t xml:space="preserve">140035 NUEVA INVERSION AZTECA                            </t>
  </si>
  <si>
    <t xml:space="preserve">140036 INVERSION AZTECA 30                               </t>
  </si>
  <si>
    <t xml:space="preserve">140037 INVERSION AZTECA 60                               </t>
  </si>
  <si>
    <t xml:space="preserve">140038 INVERSION AZTECA 90                               </t>
  </si>
  <si>
    <t xml:space="preserve">140039 INVERSION AZTECA 180                              </t>
  </si>
  <si>
    <t xml:space="preserve">140040 INVERSION AZTECA 270                              </t>
  </si>
  <si>
    <t xml:space="preserve">140041 INVERSION AZTECA 360                              </t>
  </si>
  <si>
    <t xml:space="preserve">140045 INVERSION CRECIENTE                               </t>
  </si>
  <si>
    <t xml:space="preserve">150001 MONEDERO AZTECA ANONIMA NIVEL 1                   </t>
  </si>
  <si>
    <t xml:space="preserve">150002 MONEDERO AZTECA TRADICIONAL NIVEL 2               </t>
  </si>
  <si>
    <t xml:space="preserve">150003 CUENTA CHEQUES NIVEL I PROGRAMAS SOCIALES         </t>
  </si>
  <si>
    <t xml:space="preserve">150004 CUENTA CHEQUES NIVEL II PROGRAMAS SOCIALES        </t>
  </si>
  <si>
    <t xml:space="preserve">150005 CUENTA CHEQUES NIVEL 4 PROGRAMAS SOCIALES         </t>
  </si>
  <si>
    <t xml:space="preserve">150006 MONEDERO MICRONEGOCIO                             </t>
  </si>
  <si>
    <t xml:space="preserve">150008 MONEDERO AZTECA ANONIMA NIVEL 2                   </t>
  </si>
  <si>
    <t xml:space="preserve">150009 MONEDERO                                          </t>
  </si>
  <si>
    <t xml:space="preserve">150010 NOMINA EMPRESARIAL VIATICOS                       </t>
  </si>
  <si>
    <t xml:space="preserve">160001 ACERTUM BANK PERSONA FISICA NIVEL 1               </t>
  </si>
  <si>
    <t xml:space="preserve">160002 CUENTA ACERTUM                                    </t>
  </si>
  <si>
    <t xml:space="preserve">160003 ACERTUM BANK PERSONAS FISICAS NIVEL 3             </t>
  </si>
  <si>
    <t xml:space="preserve">160004 CUENTA ACERTUM                                    </t>
  </si>
  <si>
    <t xml:space="preserve">160005 BAZ DIGIL NIVEL 2                                 </t>
  </si>
  <si>
    <t xml:space="preserve">160007 BAZ DIGITAL NIVEL 4                               </t>
  </si>
  <si>
    <t xml:space="preserve">160015 INVERSION AZTECA 270                              </t>
  </si>
  <si>
    <t xml:space="preserve">160018 GUARDADITO DIGITAL N4                             </t>
  </si>
  <si>
    <t xml:space="preserve">160035 INVERSION AZTECA CRECIENTE                        </t>
  </si>
  <si>
    <t xml:space="preserve">910001 VIRTUAL PLAZO                                     </t>
  </si>
  <si>
    <t xml:space="preserve">950502 PAGO DE SERVICIOS SIN COMISION                    </t>
  </si>
  <si>
    <t xml:space="preserve">950503 CUENTAS INSTRUMENTALES DE CREDITO                 </t>
  </si>
  <si>
    <t xml:space="preserve">990001 TARJETA PREPAGADA EN DOLARES                      </t>
  </si>
  <si>
    <t xml:space="preserve">990099 MONEDERO AZTECA                                   </t>
  </si>
  <si>
    <t xml:space="preserve">990100 TULANA WEBCARD                                    </t>
  </si>
  <si>
    <t xml:space="preserve">990101 CHEQUE PLASTICO                                   </t>
  </si>
  <si>
    <t xml:space="preserve">990109 TARJETA DE PREPAGO UNE T                          </t>
  </si>
  <si>
    <t xml:space="preserve">991002 TARJETA VICKY FORM                                </t>
  </si>
  <si>
    <t xml:space="preserve">991003 TARJETA DE REGALO AZTECA                          </t>
  </si>
  <si>
    <t xml:space="preserve">991005 TARJETA DE LEALTAD PRESTAPRENDA                   </t>
  </si>
  <si>
    <t>Ent   P    SP   DESCRIPCION</t>
  </si>
  <si>
    <t xml:space="preserve">----  --  ----	------------------------------------------------------------ </t>
  </si>
  <si>
    <t>0127  01  0001  CUENTA PARA PERSONAS MORALES SIN INTERESES</t>
  </si>
  <si>
    <t>0127  01  0002  CUENTA PARA PERSONAS MORALES CON INTERESES</t>
  </si>
  <si>
    <t>0127  01  0003  CUENTA EJE PLATA</t>
  </si>
  <si>
    <t>0127  01  0004  CUENTA EMPRESARIAL FID. SOCIO PLUS</t>
  </si>
  <si>
    <t>0127  01  0005  CUENTA DE CHEQUES MAESTRA</t>
  </si>
  <si>
    <t>0127  01  0006  CUENTA EMPRESARIAL AZTECA C/INTS  TASAS DIVERSAS</t>
  </si>
  <si>
    <t>0127  01  0010  SOCIO EMPLEADO</t>
  </si>
  <si>
    <t>0127  01  0012  GUARDADITO</t>
  </si>
  <si>
    <t>0127  01  0013  GUARDAKIDS</t>
  </si>
  <si>
    <t>0127  01  0017  GUARDADITO VISTA</t>
  </si>
  <si>
    <t>0127  01  0018  CUENTA ABASTCT</t>
  </si>
  <si>
    <t>0127  01  0019  CUENTA ASMAZ</t>
  </si>
  <si>
    <t>0127  01  0020  CPE CLIENTES</t>
  </si>
  <si>
    <t>0127  01  0022  CUENTA VARIOS TIPO SIMILAR A NOMINA SIN PERSONALIZ</t>
  </si>
  <si>
    <t>0127  01  0028  PAGO DE NOMINA Y REEMBOLSO DE VIATICOS A OPERADORE</t>
  </si>
  <si>
    <t>0127  01  0029  CUENTA DEBITO EMPRESARIO AZTECA</t>
  </si>
  <si>
    <t>0127  01  0030  PRODUCTO BASICO DE NOMINA</t>
  </si>
  <si>
    <t>0127  01  0032  NOMINA AZTECA TRADICIONAL</t>
  </si>
  <si>
    <t>0127  01  0033  CUENTA PENSIONADOS IMSS</t>
  </si>
  <si>
    <t>0127  01  0034  NOMINA FIRMA ELECTRONICA</t>
  </si>
  <si>
    <t>0127  01  0040  CUENTA PROCAMPO</t>
  </si>
  <si>
    <t>0127  01  0050  NOMINA GRUPO SALINAS</t>
  </si>
  <si>
    <t>0127  01  0060  DEBITO EMPRESARIAL</t>
  </si>
  <si>
    <t>0127  01  0110  SOCIO ACERTUM</t>
  </si>
  <si>
    <t>0127  01  0111  AHORRO CREDITO</t>
  </si>
  <si>
    <t>0127  02  0001  GUARDADITO</t>
  </si>
  <si>
    <t>0127  02  0003  CUENTA INVERSION SOCIO</t>
  </si>
  <si>
    <t>0127  02  0017  GUARDADITO VISTA</t>
  </si>
  <si>
    <t>0127  13  0014  GUARDADITO MICRONEGOCIO AZTECA</t>
  </si>
  <si>
    <t>0127  13  0015  CUENTA SELECTA</t>
  </si>
  <si>
    <t>0127  13  0017  GUARDADITO VISTA</t>
  </si>
  <si>
    <t>0127  13  0018  GUARDADITO CHEQUES</t>
  </si>
  <si>
    <t>0127  13  0020  GUARDADITO NOMINA</t>
  </si>
  <si>
    <t>0127  13  0021  CPE CLIENTES SAGARPA</t>
  </si>
  <si>
    <t>0127  13  0022  RED MOVIL AZTECA</t>
  </si>
  <si>
    <t>0127  13  0024  CUENTA SELECTA</t>
  </si>
  <si>
    <t>0127  13  0025  CUENTA EVOLUCION</t>
  </si>
  <si>
    <t>0127  13  0028  CUENTA BASICA DE NOMINA</t>
  </si>
  <si>
    <t>0127  13  0029  GUARDADITO MUJER</t>
  </si>
  <si>
    <t>0127  13  0033  BANCO AZTECA VAS</t>
  </si>
  <si>
    <t>0127  13  0036  DEBITO AZTECA</t>
  </si>
  <si>
    <t>0127  16  0004  CUENTA ACERTUM</t>
  </si>
  <si>
    <t>0127  16  0005  BAZ DIGIL NIVEL 2</t>
  </si>
  <si>
    <t>0127  16  0007  BAZ DIGITAL NIVEL 4</t>
  </si>
  <si>
    <t>0127  16  0020  GUARDADITO NOMINA</t>
  </si>
  <si>
    <t>0127  16  0030  GUARDADITO NOMINA DIGITAL N2</t>
  </si>
  <si>
    <t>0127  16  0032  GUARDADITO NOMINA DIGITAL N4</t>
  </si>
  <si>
    <t>0127  92  0001  CHEQUES DE CAJA</t>
  </si>
  <si>
    <t>0127  92  0002  CHEQUES DE CAJA DOLARES</t>
  </si>
  <si>
    <t>0127  93  0001  CHEQUES CERTIFICADOS</t>
  </si>
  <si>
    <t>0127  93  0002  CHEQUES CERTIFICADOS USD</t>
  </si>
  <si>
    <t>0127  95  0500  CUENTA CONCENTRADORA Y DISPERSORA</t>
  </si>
  <si>
    <t>0127  95  0503  CUENTAS INSTRUMENTALES DE CREDITO</t>
  </si>
  <si>
    <t>Producto Descripcion                                        </t>
  </si>
  <si>
    <t>-------- -------------------------------------------------- </t>
  </si>
  <si>
    <t>010001   CUENTA PARA PERSONAS MORALES SIN INTERESES         </t>
  </si>
  <si>
    <t>010005   CUENTA DE CHEQUES MAESTRA                          </t>
  </si>
  <si>
    <t>010007   CUENTA BASICA BANCO AZTECA                         </t>
  </si>
  <si>
    <t>010010   SOCIO EMPLEADO                                     </t>
  </si>
  <si>
    <t>010012   GUARDADITO                                         </t>
  </si>
  <si>
    <t>010013   GUARDAKIDS                                         </t>
  </si>
  <si>
    <t>010030   PRODUCTO BASICO DE NOMINA                          </t>
  </si>
  <si>
    <t>010031   REEMBOLSOS Y PAGOS DE GASTOS DE OPERADOR           </t>
  </si>
  <si>
    <t>010032   NOMINA AZTECA TRADICIONAL                          </t>
  </si>
  <si>
    <t>010033   CUENTA PENSIONADOS IMSS                            </t>
  </si>
  <si>
    <t>010050   NOMINA GRUPO SALINAS                               </t>
  </si>
  <si>
    <t>010060   DEBITO EMPRESARIAL                                 </t>
  </si>
  <si>
    <t>010110   SOCIO ACERTUM                                      </t>
  </si>
  <si>
    <t>020001   GUARDADITO                                         </t>
  </si>
  <si>
    <t>020003   CUENTA INVERSION SOCIO                             </t>
  </si>
  <si>
    <t>020011   INVERSION AZTECA 30                                </t>
  </si>
  <si>
    <t>020016   INVERSION AZTECA 360                               </t>
  </si>
  <si>
    <t>020017   GUARDADITO VISTA                                   </t>
  </si>
  <si>
    <t>130006   GUARDADITO                                         </t>
  </si>
  <si>
    <t>130014   GUARDADITO MICRONEGOCIO AZTECA                     </t>
  </si>
  <si>
    <t>130015   CUENTA SELECTA                                     </t>
  </si>
  <si>
    <t>130017   GUARDADITO VISTA                                   </t>
  </si>
  <si>
    <t>130018   GUARDADITO CHEQUES                                 </t>
  </si>
  <si>
    <t>130025   CUENTA EVOLUCION                                   </t>
  </si>
  <si>
    <t>130026   TANDA GUARDADITO                                   </t>
  </si>
  <si>
    <t>140011   INVERSION AZTECA 30                                </t>
  </si>
  <si>
    <t>140012   INVERSION AZTECA 60                                </t>
  </si>
  <si>
    <t>140013   INVERSION AZTECA 90                                </t>
  </si>
  <si>
    <t>140016   INVERSION AZTECA 360                               </t>
  </si>
  <si>
    <t>140031   NUEVA INVERSION AZTECA CRECIENTE                   </t>
  </si>
  <si>
    <t>140035   NUEVA INVERSION AZTECA                             </t>
  </si>
  <si>
    <t>150001   MONEDERO AZTECA ANONIMA NIVEL 1                    </t>
  </si>
  <si>
    <t>160007   BAZ DIGITAL NIVEL 4 </t>
  </si>
  <si>
    <t xml:space="preserve">        Módulos ALNOVA</t>
  </si>
  <si>
    <t>Módulos</t>
  </si>
  <si>
    <t>Tipo de componente</t>
  </si>
  <si>
    <t>Descripcion</t>
  </si>
  <si>
    <t>Total</t>
  </si>
  <si>
    <t>1C</t>
  </si>
  <si>
    <t>Programa linea sin DB2</t>
  </si>
  <si>
    <t>Considerar</t>
  </si>
  <si>
    <t>2C</t>
  </si>
  <si>
    <t>Programa linea con DB2</t>
  </si>
  <si>
    <t>Descartar</t>
  </si>
  <si>
    <t>3C</t>
  </si>
  <si>
    <t>Programa batch sin BD2</t>
  </si>
  <si>
    <t>4C</t>
  </si>
  <si>
    <t>Programa batch con BD2</t>
  </si>
  <si>
    <t>6C</t>
  </si>
  <si>
    <t>Rutina linea sin DB2</t>
  </si>
  <si>
    <t>7C</t>
  </si>
  <si>
    <t>Rutina linea con DB2</t>
  </si>
  <si>
    <t>8C</t>
  </si>
  <si>
    <t>Rutina batch sin BD2</t>
  </si>
  <si>
    <t>9C</t>
  </si>
  <si>
    <t>Rutina batch con BD2</t>
  </si>
  <si>
    <t>Modulo</t>
  </si>
  <si>
    <t>Descripcion de Modulo</t>
  </si>
  <si>
    <t>Gerente Responsable</t>
  </si>
  <si>
    <t>Director Responsable</t>
  </si>
  <si>
    <t>Observaciones</t>
  </si>
  <si>
    <t>Advance American</t>
  </si>
  <si>
    <t>No existe</t>
  </si>
  <si>
    <t>No se implemento</t>
  </si>
  <si>
    <t>BA</t>
  </si>
  <si>
    <t>Gustavo Juarez Moreno</t>
  </si>
  <si>
    <t>Elizabeth Morales Martínez</t>
  </si>
  <si>
    <t>BG</t>
  </si>
  <si>
    <t>Cuentas Personales</t>
  </si>
  <si>
    <t>Cesar German / Susana Andrea</t>
  </si>
  <si>
    <t>BS</t>
  </si>
  <si>
    <t>Pago de Servicios</t>
  </si>
  <si>
    <t>Christian Juarez Moreno</t>
  </si>
  <si>
    <t>BX</t>
  </si>
  <si>
    <t>Tratamiento de Incidencia</t>
  </si>
  <si>
    <t>Arturo Hernandez Ambriz</t>
  </si>
  <si>
    <t>CG</t>
  </si>
  <si>
    <t>Capa Gestora</t>
  </si>
  <si>
    <t>Cesar German Acosta Serrano</t>
  </si>
  <si>
    <t>CJ</t>
  </si>
  <si>
    <t>Interfaz con CAJA</t>
  </si>
  <si>
    <t>Rosa Elena Ramo Castañeda</t>
  </si>
  <si>
    <t>No corrio productivo</t>
  </si>
  <si>
    <t>CK</t>
  </si>
  <si>
    <t>Sin componentes productivos</t>
  </si>
  <si>
    <t>CO</t>
  </si>
  <si>
    <t>Conciliaciones</t>
  </si>
  <si>
    <t>Elizabeth Perez Bañuelos</t>
  </si>
  <si>
    <t>CR</t>
  </si>
  <si>
    <t>Conversión de Crédito</t>
  </si>
  <si>
    <t>CV</t>
  </si>
  <si>
    <t>Conversión de Guardadito</t>
  </si>
  <si>
    <t xml:space="preserve">Pendiente - no existe coboles productvios, solo JCL's mismos que no se encuentran planificados </t>
  </si>
  <si>
    <t>DM</t>
  </si>
  <si>
    <t>Dispersiones Masivas</t>
  </si>
  <si>
    <t>DW</t>
  </si>
  <si>
    <t xml:space="preserve">Sistemas de Información </t>
  </si>
  <si>
    <t>Erika Torres Avila</t>
  </si>
  <si>
    <t>Francisco Hernandez Vazquez</t>
  </si>
  <si>
    <t>Administración del Efectivo</t>
  </si>
  <si>
    <t>Jose Antonio Vazquez Hernandez</t>
  </si>
  <si>
    <t>Corre en vacio, migrado a Oracle y Java</t>
  </si>
  <si>
    <t>FE</t>
  </si>
  <si>
    <t>Transferencias</t>
  </si>
  <si>
    <t>GA</t>
  </si>
  <si>
    <t>GN</t>
  </si>
  <si>
    <t>Justificaciones</t>
  </si>
  <si>
    <t>GP</t>
  </si>
  <si>
    <t>HA</t>
  </si>
  <si>
    <t>Contablidad Alnova|</t>
  </si>
  <si>
    <t>Ana Beatriz Fajardo</t>
  </si>
  <si>
    <t>Arturo Burgos Balbuena</t>
  </si>
  <si>
    <t>HI</t>
  </si>
  <si>
    <t>Alnova para Iusacell</t>
  </si>
  <si>
    <t>No corre, ya no se utiliza</t>
  </si>
  <si>
    <t>Gestion de Correspondiencia</t>
  </si>
  <si>
    <t>Aplication Reporting</t>
  </si>
  <si>
    <t>IV</t>
  </si>
  <si>
    <t>JS</t>
  </si>
  <si>
    <t>Lconvert JCL</t>
  </si>
  <si>
    <t>Jorge Alejandro Gutierrez Orozco</t>
  </si>
  <si>
    <t>Rogelio Garcia Cabrera</t>
  </si>
  <si>
    <t>Convierte JCL para Alnova</t>
  </si>
  <si>
    <t>LF</t>
  </si>
  <si>
    <t>Sin descripcion</t>
  </si>
  <si>
    <t>MB</t>
  </si>
  <si>
    <t>BAZ Digital</t>
  </si>
  <si>
    <t>Adriana Ancira Delgado</t>
  </si>
  <si>
    <t>Juan Arevalo Carranza</t>
  </si>
  <si>
    <t>MC</t>
  </si>
  <si>
    <t>Medios de Pago</t>
  </si>
  <si>
    <t>Banco Iusacell</t>
  </si>
  <si>
    <t>Ivan Moises Arroyo Cordero</t>
  </si>
  <si>
    <t>Corre en vacio, ya no se utiliza</t>
  </si>
  <si>
    <t>OG</t>
  </si>
  <si>
    <t>Domiciliaciones</t>
  </si>
  <si>
    <t>PC</t>
  </si>
  <si>
    <t>Susana Andrea Santana</t>
  </si>
  <si>
    <t>Personas</t>
  </si>
  <si>
    <t>PI</t>
  </si>
  <si>
    <t>Programas de Lealtad</t>
  </si>
  <si>
    <t>Proxima baja de funcionalidad</t>
  </si>
  <si>
    <t>QA</t>
  </si>
  <si>
    <t xml:space="preserve">Arquitectura </t>
  </si>
  <si>
    <t>Julio Cesar Celon Altamirano</t>
  </si>
  <si>
    <t>QI</t>
  </si>
  <si>
    <t>Tratamientos de Listados</t>
  </si>
  <si>
    <t>RV</t>
  </si>
  <si>
    <t>Riesgos</t>
  </si>
  <si>
    <t>SF</t>
  </si>
  <si>
    <t>Sistema Integral de Facturacion</t>
  </si>
  <si>
    <t>Corre en vacio, se migrarón a Oracle y Java</t>
  </si>
  <si>
    <t>SO</t>
  </si>
  <si>
    <t>Comisiones</t>
  </si>
  <si>
    <t>SS</t>
  </si>
  <si>
    <t>Prevención de Fraudes</t>
  </si>
  <si>
    <t>David Baez Escamilla</t>
  </si>
  <si>
    <t>Corre en vacio, no se utiliza</t>
  </si>
  <si>
    <t>TC</t>
  </si>
  <si>
    <t>Tablas Corporativas</t>
  </si>
  <si>
    <t>TN</t>
  </si>
  <si>
    <t>Tandacell</t>
  </si>
  <si>
    <t>TS</t>
  </si>
  <si>
    <t>Tesoreria</t>
  </si>
  <si>
    <t>Erick Carrillo Alfaro</t>
  </si>
  <si>
    <t>Abigail Salazar Torcuato</t>
  </si>
  <si>
    <t>No corre, migrarón a SQL</t>
  </si>
  <si>
    <t>UG</t>
  </si>
  <si>
    <t>Prestamos</t>
  </si>
  <si>
    <t>Erika Bautista Castro</t>
  </si>
  <si>
    <t>Susel Canales Mata</t>
  </si>
  <si>
    <t>WP</t>
  </si>
  <si>
    <t>Estructural de Productos</t>
  </si>
  <si>
    <t>XU</t>
  </si>
  <si>
    <t>Hugo Eduardo Rodriguez Olvera</t>
  </si>
  <si>
    <t>Convierte CICS para Alnova</t>
  </si>
  <si>
    <t>YY</t>
  </si>
  <si>
    <t>Flujo de tareas</t>
  </si>
  <si>
    <t>YZ</t>
  </si>
  <si>
    <t>Rutinas de UG</t>
  </si>
  <si>
    <t>México</t>
  </si>
  <si>
    <t>ID de Transacción</t>
  </si>
  <si>
    <t>Programa</t>
  </si>
  <si>
    <t>Ejecuciones mensual</t>
  </si>
  <si>
    <t>Promedio diario</t>
  </si>
  <si>
    <t>B008</t>
  </si>
  <si>
    <t>BG2C0008</t>
  </si>
  <si>
    <t>U412</t>
  </si>
  <si>
    <t>M710</t>
  </si>
  <si>
    <t>B402</t>
  </si>
  <si>
    <t>BG2C4020</t>
  </si>
  <si>
    <t>U409</t>
  </si>
  <si>
    <t>MM17</t>
  </si>
  <si>
    <t>MM2C0170</t>
  </si>
  <si>
    <t>MM70</t>
  </si>
  <si>
    <t>MM2C7000</t>
  </si>
  <si>
    <t>MB31</t>
  </si>
  <si>
    <t>MB2C0031</t>
  </si>
  <si>
    <t>U504</t>
  </si>
  <si>
    <t>B463</t>
  </si>
  <si>
    <t>BG2C0463</t>
  </si>
  <si>
    <t>MM18</t>
  </si>
  <si>
    <t>MM2C1800</t>
  </si>
  <si>
    <t>MC7C8000</t>
  </si>
  <si>
    <t>MP13</t>
  </si>
  <si>
    <t>MP2C1300</t>
  </si>
  <si>
    <t>BK01</t>
  </si>
  <si>
    <t>BK2C0001</t>
  </si>
  <si>
    <t>TC84</t>
  </si>
  <si>
    <t>TC2C0840</t>
  </si>
  <si>
    <t>B943</t>
  </si>
  <si>
    <t>BG2C9043</t>
  </si>
  <si>
    <t>B038</t>
  </si>
  <si>
    <t>BG2C0380</t>
  </si>
  <si>
    <t>MP02</t>
  </si>
  <si>
    <t>MP2C0002</t>
  </si>
  <si>
    <t>B401</t>
  </si>
  <si>
    <t>BG2C4010</t>
  </si>
  <si>
    <t>BK04</t>
  </si>
  <si>
    <t>BK2C0004</t>
  </si>
  <si>
    <t>B486</t>
  </si>
  <si>
    <t>BG2C0486</t>
  </si>
  <si>
    <t>PE29</t>
  </si>
  <si>
    <t>PE2C1600</t>
  </si>
  <si>
    <t>GA83</t>
  </si>
  <si>
    <t>GA2C0083</t>
  </si>
  <si>
    <t>MP00</t>
  </si>
  <si>
    <t>MP2C0000</t>
  </si>
  <si>
    <t>U408</t>
  </si>
  <si>
    <t>B447</t>
  </si>
  <si>
    <t>BG2C0447</t>
  </si>
  <si>
    <t>B493</t>
  </si>
  <si>
    <t>BG2C0493</t>
  </si>
  <si>
    <t>PE28</t>
  </si>
  <si>
    <t>PE2C1500</t>
  </si>
  <si>
    <t>PE75</t>
  </si>
  <si>
    <t>PE2C0075</t>
  </si>
  <si>
    <t>BK12</t>
  </si>
  <si>
    <t>BK2C0012</t>
  </si>
  <si>
    <t>U508</t>
  </si>
  <si>
    <t>BS01</t>
  </si>
  <si>
    <t>BG2C0001</t>
  </si>
  <si>
    <t>U442</t>
  </si>
  <si>
    <t>BK08</t>
  </si>
  <si>
    <t>BG2C6012</t>
  </si>
  <si>
    <t>B451</t>
  </si>
  <si>
    <t>BG2C0451</t>
  </si>
  <si>
    <t>PE91</t>
  </si>
  <si>
    <t>PE2C0101</t>
  </si>
  <si>
    <t>U158</t>
  </si>
  <si>
    <t>PE48</t>
  </si>
  <si>
    <t>PE2C4800</t>
  </si>
  <si>
    <t>M121</t>
  </si>
  <si>
    <t>MP2C1210</t>
  </si>
  <si>
    <t>PE98</t>
  </si>
  <si>
    <t>PE2C9800</t>
  </si>
  <si>
    <t>PL33</t>
  </si>
  <si>
    <t>PL2C3300</t>
  </si>
  <si>
    <t>U455</t>
  </si>
  <si>
    <t>GA85</t>
  </si>
  <si>
    <t>GA2C8500</t>
  </si>
  <si>
    <t>P011</t>
  </si>
  <si>
    <t>PE2C0110</t>
  </si>
  <si>
    <t>MM16</t>
  </si>
  <si>
    <t>MM2C0160</t>
  </si>
  <si>
    <t>PE87</t>
  </si>
  <si>
    <t>PE2C0087</t>
  </si>
  <si>
    <t>BB44</t>
  </si>
  <si>
    <t>BB2C0440</t>
  </si>
  <si>
    <t>B404</t>
  </si>
  <si>
    <t>BG2C4040</t>
  </si>
  <si>
    <t>U505</t>
  </si>
  <si>
    <t>MP85</t>
  </si>
  <si>
    <t>MP2C0850</t>
  </si>
  <si>
    <t>PE93</t>
  </si>
  <si>
    <t>PE2C0093</t>
  </si>
  <si>
    <t>U500</t>
  </si>
  <si>
    <t>B49B</t>
  </si>
  <si>
    <t>BG2C4012</t>
  </si>
  <si>
    <t>U501</t>
  </si>
  <si>
    <t>P027</t>
  </si>
  <si>
    <t>PE2C0270</t>
  </si>
  <si>
    <t>M277</t>
  </si>
  <si>
    <t>MP2C0277</t>
  </si>
  <si>
    <t>UG2C4090</t>
  </si>
  <si>
    <t>PP00</t>
  </si>
  <si>
    <t>PP2C0000</t>
  </si>
  <si>
    <t>B051</t>
  </si>
  <si>
    <t>BG2C0051</t>
  </si>
  <si>
    <t>MM27</t>
  </si>
  <si>
    <t>MM2C2700</t>
  </si>
  <si>
    <t>U464</t>
  </si>
  <si>
    <t>B41S</t>
  </si>
  <si>
    <t>BG2C401S</t>
  </si>
  <si>
    <t>PE70</t>
  </si>
  <si>
    <t>PE2C0007</t>
  </si>
  <si>
    <t>U461</t>
  </si>
  <si>
    <t>MP67</t>
  </si>
  <si>
    <t>MP2C6700</t>
  </si>
  <si>
    <t>MP66</t>
  </si>
  <si>
    <t>MP2C6600</t>
  </si>
  <si>
    <t>UG2C4800</t>
  </si>
  <si>
    <t>MM38</t>
  </si>
  <si>
    <t>MM2C3800</t>
  </si>
  <si>
    <t>MP57</t>
  </si>
  <si>
    <t>MP2C5700</t>
  </si>
  <si>
    <t>U554</t>
  </si>
  <si>
    <t>B251</t>
  </si>
  <si>
    <t>BG2C0251</t>
  </si>
  <si>
    <t>BB40</t>
  </si>
  <si>
    <t>BB2C4000</t>
  </si>
  <si>
    <t>BK05</t>
  </si>
  <si>
    <t>BK2C0005</t>
  </si>
  <si>
    <t>P016</t>
  </si>
  <si>
    <t>PE2C0160</t>
  </si>
  <si>
    <t>B429</t>
  </si>
  <si>
    <t>BG2C4290</t>
  </si>
  <si>
    <t>MP50</t>
  </si>
  <si>
    <t>MP2C5000</t>
  </si>
  <si>
    <t>P054</t>
  </si>
  <si>
    <t>PE2C0054</t>
  </si>
  <si>
    <t>B843</t>
  </si>
  <si>
    <t>BG2C8430</t>
  </si>
  <si>
    <t>U861</t>
  </si>
  <si>
    <t>UG2C8610</t>
  </si>
  <si>
    <t>MM14</t>
  </si>
  <si>
    <t>MM2C1400</t>
  </si>
  <si>
    <t>B520</t>
  </si>
  <si>
    <t>BG2C5200</t>
  </si>
  <si>
    <t>M024</t>
  </si>
  <si>
    <t>MP2C0024</t>
  </si>
  <si>
    <t>MM28</t>
  </si>
  <si>
    <t>MM2C2800</t>
  </si>
  <si>
    <t>UG2C5050</t>
  </si>
  <si>
    <t>BB02</t>
  </si>
  <si>
    <t>BB2C0002</t>
  </si>
  <si>
    <t>PE82</t>
  </si>
  <si>
    <t>PE2C0082</t>
  </si>
  <si>
    <t>F510</t>
  </si>
  <si>
    <t>B151</t>
  </si>
  <si>
    <t>BG2C0151</t>
  </si>
  <si>
    <t>MM13</t>
  </si>
  <si>
    <t>MM2C1300</t>
  </si>
  <si>
    <t>M123</t>
  </si>
  <si>
    <t>MP2C1230</t>
  </si>
  <si>
    <t>UG2C4120</t>
  </si>
  <si>
    <t>B42S</t>
  </si>
  <si>
    <t>BG2C402S</t>
  </si>
  <si>
    <t>MM52</t>
  </si>
  <si>
    <t>MM2C5200</t>
  </si>
  <si>
    <t>QG32</t>
  </si>
  <si>
    <t xml:space="preserve">QA2CSUS </t>
  </si>
  <si>
    <t>MB01</t>
  </si>
  <si>
    <t>MB2C0001</t>
  </si>
  <si>
    <t>BK06</t>
  </si>
  <si>
    <t>BK2C0006</t>
  </si>
  <si>
    <t>U462</t>
  </si>
  <si>
    <t>F900</t>
  </si>
  <si>
    <t>FE2C9000</t>
  </si>
  <si>
    <t>U463</t>
  </si>
  <si>
    <t>F960</t>
  </si>
  <si>
    <t>FE2C9600</t>
  </si>
  <si>
    <t>TC65</t>
  </si>
  <si>
    <t>TC2C0065</t>
  </si>
  <si>
    <t>PE45</t>
  </si>
  <si>
    <t>PE2C0450</t>
  </si>
  <si>
    <t>MB09</t>
  </si>
  <si>
    <t>MB2C0009</t>
  </si>
  <si>
    <t>QG30</t>
  </si>
  <si>
    <t xml:space="preserve">QA2CINI </t>
  </si>
  <si>
    <t>U433</t>
  </si>
  <si>
    <t>UG2C4330</t>
  </si>
  <si>
    <t>PE83</t>
  </si>
  <si>
    <t>PE2C0083</t>
  </si>
  <si>
    <t>B908</t>
  </si>
  <si>
    <t>BG2C9080</t>
  </si>
  <si>
    <t>B633</t>
  </si>
  <si>
    <t>MC18</t>
  </si>
  <si>
    <t>MC2C1800</t>
  </si>
  <si>
    <t>GA10</t>
  </si>
  <si>
    <t>GA2C1000</t>
  </si>
  <si>
    <t>B603</t>
  </si>
  <si>
    <t>BG2C6010</t>
  </si>
  <si>
    <t>U434</t>
  </si>
  <si>
    <t>UG2C4340</t>
  </si>
  <si>
    <t>M191</t>
  </si>
  <si>
    <t>MP2C1910</t>
  </si>
  <si>
    <t>B41A</t>
  </si>
  <si>
    <t>BG2C4011</t>
  </si>
  <si>
    <t>BK15</t>
  </si>
  <si>
    <t>BG2C6015</t>
  </si>
  <si>
    <t>UG2C5040</t>
  </si>
  <si>
    <t>B272</t>
  </si>
  <si>
    <t>BG2C0272</t>
  </si>
  <si>
    <t>M017</t>
  </si>
  <si>
    <t>MP2C0170</t>
  </si>
  <si>
    <t>MP48</t>
  </si>
  <si>
    <t>MP2C4800</t>
  </si>
  <si>
    <t>B219</t>
  </si>
  <si>
    <t>BG2C0219</t>
  </si>
  <si>
    <t>PE80</t>
  </si>
  <si>
    <t>FE2C5100</t>
  </si>
  <si>
    <t>PE65</t>
  </si>
  <si>
    <t>PE2C0065</t>
  </si>
  <si>
    <t>MM25</t>
  </si>
  <si>
    <t>MM2C2500</t>
  </si>
  <si>
    <t>PE71</t>
  </si>
  <si>
    <t>PE2C0071</t>
  </si>
  <si>
    <t>B705</t>
  </si>
  <si>
    <t>BG2C7050</t>
  </si>
  <si>
    <t>M911</t>
  </si>
  <si>
    <t>MP2C9110</t>
  </si>
  <si>
    <t>B428</t>
  </si>
  <si>
    <t>BG2C4280</t>
  </si>
  <si>
    <t>MC34</t>
  </si>
  <si>
    <t>MC2C3400</t>
  </si>
  <si>
    <t>B503</t>
  </si>
  <si>
    <t>P012</t>
  </si>
  <si>
    <t>PE2C0120</t>
  </si>
  <si>
    <t>U426</t>
  </si>
  <si>
    <t>UG2C4260</t>
  </si>
  <si>
    <t>B621</t>
  </si>
  <si>
    <t>BG2C0621</t>
  </si>
  <si>
    <t>MM29</t>
  </si>
  <si>
    <t>MM2C2900</t>
  </si>
  <si>
    <t>B497</t>
  </si>
  <si>
    <t>BG2C0497</t>
  </si>
  <si>
    <t>MM20</t>
  </si>
  <si>
    <t>MM2C2000</t>
  </si>
  <si>
    <t>PP70</t>
  </si>
  <si>
    <t>PP2C7000</t>
  </si>
  <si>
    <t>U456</t>
  </si>
  <si>
    <t>BB51</t>
  </si>
  <si>
    <t>BB2C0051</t>
  </si>
  <si>
    <t>MM31</t>
  </si>
  <si>
    <t>MM2C3100</t>
  </si>
  <si>
    <t>PP26</t>
  </si>
  <si>
    <t>PE2C2600</t>
  </si>
  <si>
    <t>U162</t>
  </si>
  <si>
    <t>F755</t>
  </si>
  <si>
    <t>FE2C7550</t>
  </si>
  <si>
    <t>ME77</t>
  </si>
  <si>
    <t>ME2C7700</t>
  </si>
  <si>
    <t>B756</t>
  </si>
  <si>
    <t>BG2C7560</t>
  </si>
  <si>
    <t>P029</t>
  </si>
  <si>
    <t>P019</t>
  </si>
  <si>
    <t>PE2C0190</t>
  </si>
  <si>
    <t>PE00</t>
  </si>
  <si>
    <t>PE2C0000</t>
  </si>
  <si>
    <t>GAP2</t>
  </si>
  <si>
    <t>GA2CP200</t>
  </si>
  <si>
    <t>BK13</t>
  </si>
  <si>
    <t>BK2C0063</t>
  </si>
  <si>
    <t>U241</t>
  </si>
  <si>
    <t>B623</t>
  </si>
  <si>
    <t>BG2C0623</t>
  </si>
  <si>
    <t>U511</t>
  </si>
  <si>
    <t>B478</t>
  </si>
  <si>
    <t>BG2C4785</t>
  </si>
  <si>
    <t>B785</t>
  </si>
  <si>
    <t>BG2C7850</t>
  </si>
  <si>
    <t>MB95</t>
  </si>
  <si>
    <t>MB2C0095</t>
  </si>
  <si>
    <t>B067</t>
  </si>
  <si>
    <t>BG2C0067</t>
  </si>
  <si>
    <t>CG02</t>
  </si>
  <si>
    <t>CG2C0020</t>
  </si>
  <si>
    <t>MP12</t>
  </si>
  <si>
    <t>MP2C0012</t>
  </si>
  <si>
    <t>U202</t>
  </si>
  <si>
    <t>UG2C7000</t>
  </si>
  <si>
    <t>F752</t>
  </si>
  <si>
    <t>B065</t>
  </si>
  <si>
    <t>BG2C0165</t>
  </si>
  <si>
    <t>PE81</t>
  </si>
  <si>
    <t>PE2C0081</t>
  </si>
  <si>
    <t>PE46</t>
  </si>
  <si>
    <t>PE2C0460</t>
  </si>
  <si>
    <t>M270</t>
  </si>
  <si>
    <t>MP2C0270</t>
  </si>
  <si>
    <t>MM32</t>
  </si>
  <si>
    <t>MM2C3200</t>
  </si>
  <si>
    <t>B609</t>
  </si>
  <si>
    <t>BG2C0609</t>
  </si>
  <si>
    <t>B085</t>
  </si>
  <si>
    <t>BG2C0085</t>
  </si>
  <si>
    <t>B706</t>
  </si>
  <si>
    <t>BG2C7060</t>
  </si>
  <si>
    <t>B528</t>
  </si>
  <si>
    <t>MC40</t>
  </si>
  <si>
    <t>MC2C4000</t>
  </si>
  <si>
    <t>M327</t>
  </si>
  <si>
    <t>MP2C0327</t>
  </si>
  <si>
    <t>TC85</t>
  </si>
  <si>
    <t>TC2C0850</t>
  </si>
  <si>
    <t>BK07</t>
  </si>
  <si>
    <t>BG2C6011</t>
  </si>
  <si>
    <t>B420</t>
  </si>
  <si>
    <t>BG2C4200</t>
  </si>
  <si>
    <t>B407</t>
  </si>
  <si>
    <t>BG2C4070</t>
  </si>
  <si>
    <t>PE94</t>
  </si>
  <si>
    <t>PE2C0094</t>
  </si>
  <si>
    <t>M025</t>
  </si>
  <si>
    <t>MP2C0025</t>
  </si>
  <si>
    <t>PP14</t>
  </si>
  <si>
    <t>PP2C0140</t>
  </si>
  <si>
    <t>PE27</t>
  </si>
  <si>
    <t>PE2C1100</t>
  </si>
  <si>
    <t>U163</t>
  </si>
  <si>
    <t>CG03</t>
  </si>
  <si>
    <t>CG2C0030</t>
  </si>
  <si>
    <t>U466</t>
  </si>
  <si>
    <t>U440</t>
  </si>
  <si>
    <t>UG2C0456</t>
  </si>
  <si>
    <t>QJCL</t>
  </si>
  <si>
    <t>QZ2CQJCL</t>
  </si>
  <si>
    <t>MP32</t>
  </si>
  <si>
    <t>MP2C0320</t>
  </si>
  <si>
    <t>MB21</t>
  </si>
  <si>
    <t>MB2C2100</t>
  </si>
  <si>
    <t>U402</t>
  </si>
  <si>
    <t>BG2C5228</t>
  </si>
  <si>
    <t>B419</t>
  </si>
  <si>
    <t>BG2C0419</t>
  </si>
  <si>
    <t>P026</t>
  </si>
  <si>
    <t>PE2C0026</t>
  </si>
  <si>
    <t>PE73</t>
  </si>
  <si>
    <t>PE2C0173</t>
  </si>
  <si>
    <t>P301</t>
  </si>
  <si>
    <t>F410</t>
  </si>
  <si>
    <t>FE2C4100</t>
  </si>
  <si>
    <t>GP47</t>
  </si>
  <si>
    <t>F644</t>
  </si>
  <si>
    <t>U400</t>
  </si>
  <si>
    <t>F648</t>
  </si>
  <si>
    <t>FE2C6480</t>
  </si>
  <si>
    <t>MB06</t>
  </si>
  <si>
    <t>MB2C0006</t>
  </si>
  <si>
    <t>P010</t>
  </si>
  <si>
    <t>PE2C0100</t>
  </si>
  <si>
    <t>TC02</t>
  </si>
  <si>
    <t>TC2C0020</t>
  </si>
  <si>
    <t>B721</t>
  </si>
  <si>
    <t>B147</t>
  </si>
  <si>
    <t>BG2C0147</t>
  </si>
  <si>
    <t>MP62</t>
  </si>
  <si>
    <t>MP2C6200</t>
  </si>
  <si>
    <t>B444</t>
  </si>
  <si>
    <t>BG2C4440</t>
  </si>
  <si>
    <t>BK10</t>
  </si>
  <si>
    <t>BK2C0010</t>
  </si>
  <si>
    <t>U423</t>
  </si>
  <si>
    <t>WP50</t>
  </si>
  <si>
    <t>WP2C0050</t>
  </si>
  <si>
    <t>BG50</t>
  </si>
  <si>
    <t>BG2C0502</t>
  </si>
  <si>
    <t>PE57</t>
  </si>
  <si>
    <t>PE2C0570</t>
  </si>
  <si>
    <t>FE2C7520</t>
  </si>
  <si>
    <t>B119</t>
  </si>
  <si>
    <t>BG2C1190</t>
  </si>
  <si>
    <t>IV58</t>
  </si>
  <si>
    <t>IV2C0058</t>
  </si>
  <si>
    <t>U550</t>
  </si>
  <si>
    <t>QGCF</t>
  </si>
  <si>
    <t xml:space="preserve">QA2CSCH </t>
  </si>
  <si>
    <t>U401</t>
  </si>
  <si>
    <t>B171</t>
  </si>
  <si>
    <t>BG2C1710</t>
  </si>
  <si>
    <t>B431</t>
  </si>
  <si>
    <t>BG2C4310</t>
  </si>
  <si>
    <t>B400</t>
  </si>
  <si>
    <t>BG2C4000</t>
  </si>
  <si>
    <t>B41E</t>
  </si>
  <si>
    <t>BG2C411E</t>
  </si>
  <si>
    <t>HA51</t>
  </si>
  <si>
    <t>U552</t>
  </si>
  <si>
    <t>GP29</t>
  </si>
  <si>
    <t>GP2C2350</t>
  </si>
  <si>
    <t>MP55</t>
  </si>
  <si>
    <t>MP2C5500</t>
  </si>
  <si>
    <t>MP03</t>
  </si>
  <si>
    <t>MP2C0300</t>
  </si>
  <si>
    <t>B152</t>
  </si>
  <si>
    <t>BG2C0152</t>
  </si>
  <si>
    <t>MB08</t>
  </si>
  <si>
    <t>MB2C0008</t>
  </si>
  <si>
    <t>U496</t>
  </si>
  <si>
    <t>UG2C4960</t>
  </si>
  <si>
    <t>BA2C6330</t>
  </si>
  <si>
    <t>QG39</t>
  </si>
  <si>
    <t xml:space="preserve">QA2CG39 </t>
  </si>
  <si>
    <t>GP04</t>
  </si>
  <si>
    <t>GP1C0040</t>
  </si>
  <si>
    <t>B059</t>
  </si>
  <si>
    <t>BG2C5900</t>
  </si>
  <si>
    <t>PP18</t>
  </si>
  <si>
    <t>PP2C0180</t>
  </si>
  <si>
    <t>GP45</t>
  </si>
  <si>
    <t>GP2C4400</t>
  </si>
  <si>
    <t>MB18</t>
  </si>
  <si>
    <t>MB2C0018</t>
  </si>
  <si>
    <t>MM72</t>
  </si>
  <si>
    <t>MM2C7200</t>
  </si>
  <si>
    <t>GP83</t>
  </si>
  <si>
    <t>GP2C0400</t>
  </si>
  <si>
    <t>B047</t>
  </si>
  <si>
    <t>BG2C0047</t>
  </si>
  <si>
    <t>A436</t>
  </si>
  <si>
    <t>AG2CI436</t>
  </si>
  <si>
    <t>F710</t>
  </si>
  <si>
    <t>B851</t>
  </si>
  <si>
    <t>BG2C8501</t>
  </si>
  <si>
    <t>HA31</t>
  </si>
  <si>
    <t>F950</t>
  </si>
  <si>
    <t>B484</t>
  </si>
  <si>
    <t>BG2C0484</t>
  </si>
  <si>
    <t>CG01</t>
  </si>
  <si>
    <t>CG2C0010</t>
  </si>
  <si>
    <t>GP2C</t>
  </si>
  <si>
    <t>GP2C1110</t>
  </si>
  <si>
    <t>B490</t>
  </si>
  <si>
    <t>BG2C4910</t>
  </si>
  <si>
    <t>B109</t>
  </si>
  <si>
    <t>BG2C1090</t>
  </si>
  <si>
    <t>GP23</t>
  </si>
  <si>
    <t>GP2C2100</t>
  </si>
  <si>
    <t>PP22</t>
  </si>
  <si>
    <t>PP2C2220</t>
  </si>
  <si>
    <t>B477</t>
  </si>
  <si>
    <t>BG2C4770</t>
  </si>
  <si>
    <t>U708</t>
  </si>
  <si>
    <t>YY10</t>
  </si>
  <si>
    <t>YY2C0100</t>
  </si>
  <si>
    <t>BQ01</t>
  </si>
  <si>
    <t>UG2C0158</t>
  </si>
  <si>
    <t>P333</t>
  </si>
  <si>
    <t>PL2C0333</t>
  </si>
  <si>
    <t>MC30</t>
  </si>
  <si>
    <t>MC2C3000</t>
  </si>
  <si>
    <t>WP15</t>
  </si>
  <si>
    <t>WP1C0150</t>
  </si>
  <si>
    <t>U164</t>
  </si>
  <si>
    <t>GA11</t>
  </si>
  <si>
    <t>GA2C1100</t>
  </si>
  <si>
    <t>BGCT</t>
  </si>
  <si>
    <t>BG2C0620</t>
  </si>
  <si>
    <t>GP41</t>
  </si>
  <si>
    <t>GP2C4100</t>
  </si>
  <si>
    <t>M914</t>
  </si>
  <si>
    <t>MP2C9140</t>
  </si>
  <si>
    <t>MB03</t>
  </si>
  <si>
    <t>MB2C0046</t>
  </si>
  <si>
    <t>GP22</t>
  </si>
  <si>
    <t>GP2C2050</t>
  </si>
  <si>
    <t>B510</t>
  </si>
  <si>
    <t>BK34</t>
  </si>
  <si>
    <t>BK2C0034</t>
  </si>
  <si>
    <t>B110</t>
  </si>
  <si>
    <t>BG1C1100</t>
  </si>
  <si>
    <t>P168</t>
  </si>
  <si>
    <t>PE2C0168</t>
  </si>
  <si>
    <t>B733</t>
  </si>
  <si>
    <t>BG2C7330</t>
  </si>
  <si>
    <t>BQ25</t>
  </si>
  <si>
    <t>MB80</t>
  </si>
  <si>
    <t>MB2C0482</t>
  </si>
  <si>
    <t>U502</t>
  </si>
  <si>
    <t>GP02</t>
  </si>
  <si>
    <t>GP2C0020</t>
  </si>
  <si>
    <t>U555</t>
  </si>
  <si>
    <t>BG43</t>
  </si>
  <si>
    <t>BG2C0043</t>
  </si>
  <si>
    <t>B111</t>
  </si>
  <si>
    <t>BG1C1110</t>
  </si>
  <si>
    <t>P040</t>
  </si>
  <si>
    <t>PE1C0400</t>
  </si>
  <si>
    <t>MC31</t>
  </si>
  <si>
    <t>MC2C3100</t>
  </si>
  <si>
    <t>CO14</t>
  </si>
  <si>
    <t>BK25</t>
  </si>
  <si>
    <t>BG2C6025</t>
  </si>
  <si>
    <t>B064</t>
  </si>
  <si>
    <t>BG2C0640</t>
  </si>
  <si>
    <t>F210</t>
  </si>
  <si>
    <t>FE2C0210</t>
  </si>
  <si>
    <t>B802</t>
  </si>
  <si>
    <t>BG2C8020</t>
  </si>
  <si>
    <t>MP11</t>
  </si>
  <si>
    <t>MP2C0011</t>
  </si>
  <si>
    <t>SO99</t>
  </si>
  <si>
    <t>SO2C9900</t>
  </si>
  <si>
    <t>B425</t>
  </si>
  <si>
    <t>BG2C4250</t>
  </si>
  <si>
    <t>TC82</t>
  </si>
  <si>
    <t>TC2C0820</t>
  </si>
  <si>
    <t>PP11</t>
  </si>
  <si>
    <t>PP2C0110</t>
  </si>
  <si>
    <t>GP24</t>
  </si>
  <si>
    <t>GP2C2300</t>
  </si>
  <si>
    <t>BQ28</t>
  </si>
  <si>
    <t>BK28</t>
  </si>
  <si>
    <t>BG2C6028</t>
  </si>
  <si>
    <t>U503</t>
  </si>
  <si>
    <t>B432</t>
  </si>
  <si>
    <t>M106</t>
  </si>
  <si>
    <t>MP2C0306</t>
  </si>
  <si>
    <t>MP86</t>
  </si>
  <si>
    <t>MP2C0086</t>
  </si>
  <si>
    <t>SO93</t>
  </si>
  <si>
    <t>SO2C9300</t>
  </si>
  <si>
    <t>MB98</t>
  </si>
  <si>
    <t>MB2C0098</t>
  </si>
  <si>
    <t>B731</t>
  </si>
  <si>
    <t>BG2C7310</t>
  </si>
  <si>
    <t>QG67</t>
  </si>
  <si>
    <t xml:space="preserve">QA2CLJO </t>
  </si>
  <si>
    <t>BQ29</t>
  </si>
  <si>
    <t>B716</t>
  </si>
  <si>
    <t>BG2C7160</t>
  </si>
  <si>
    <t>BGLM</t>
  </si>
  <si>
    <t>BG2C4110</t>
  </si>
  <si>
    <t>P013</t>
  </si>
  <si>
    <t>PE2C0113</t>
  </si>
  <si>
    <t>B815</t>
  </si>
  <si>
    <t>BG2C8150</t>
  </si>
  <si>
    <t>UG2C7200</t>
  </si>
  <si>
    <t>B49C</t>
  </si>
  <si>
    <t>BG2C049C</t>
  </si>
  <si>
    <t>B011</t>
  </si>
  <si>
    <t>BG2C0200</t>
  </si>
  <si>
    <t>B492</t>
  </si>
  <si>
    <t>BG2C4920</t>
  </si>
  <si>
    <t>B003</t>
  </si>
  <si>
    <t>BG2C0003</t>
  </si>
  <si>
    <t>GA17</t>
  </si>
  <si>
    <t>GA2C1700</t>
  </si>
  <si>
    <t>SO89</t>
  </si>
  <si>
    <t>SO2C8900</t>
  </si>
  <si>
    <t>MB71</t>
  </si>
  <si>
    <t>MB2C0071</t>
  </si>
  <si>
    <t>BB14</t>
  </si>
  <si>
    <t>BB2C0014</t>
  </si>
  <si>
    <t>B384</t>
  </si>
  <si>
    <t>BG2C0384</t>
  </si>
  <si>
    <t>U428</t>
  </si>
  <si>
    <t>M271</t>
  </si>
  <si>
    <t>MP2C0271</t>
  </si>
  <si>
    <t>U561</t>
  </si>
  <si>
    <t>B022</t>
  </si>
  <si>
    <t>BG2C0022</t>
  </si>
  <si>
    <t>PE13</t>
  </si>
  <si>
    <t>PE2C0750</t>
  </si>
  <si>
    <t>PP60</t>
  </si>
  <si>
    <t>PP2C0060</t>
  </si>
  <si>
    <t>BK35</t>
  </si>
  <si>
    <t>BG2C1506</t>
  </si>
  <si>
    <t>TC51</t>
  </si>
  <si>
    <t>TC2C0510</t>
  </si>
  <si>
    <t>B170</t>
  </si>
  <si>
    <t>BG2C1700</t>
  </si>
  <si>
    <t>MPA2</t>
  </si>
  <si>
    <t>MC2C0009</t>
  </si>
  <si>
    <t>P030</t>
  </si>
  <si>
    <t>PE2C3000</t>
  </si>
  <si>
    <t>B521</t>
  </si>
  <si>
    <t>BG2C5210</t>
  </si>
  <si>
    <t>MC10</t>
  </si>
  <si>
    <t>MC2C1000</t>
  </si>
  <si>
    <t>PP12</t>
  </si>
  <si>
    <t>PP2C0120</t>
  </si>
  <si>
    <t>U404</t>
  </si>
  <si>
    <t>BGPE</t>
  </si>
  <si>
    <t>BG1C0300</t>
  </si>
  <si>
    <t>B049</t>
  </si>
  <si>
    <t>BG2C4900</t>
  </si>
  <si>
    <t>SO63</t>
  </si>
  <si>
    <t>SO1C6300</t>
  </si>
  <si>
    <t>B091</t>
  </si>
  <si>
    <t>BG2C0091</t>
  </si>
  <si>
    <t>PE26</t>
  </si>
  <si>
    <t>PE2C1350</t>
  </si>
  <si>
    <t>B522</t>
  </si>
  <si>
    <t>BG2C5220</t>
  </si>
  <si>
    <t>BQ26</t>
  </si>
  <si>
    <t>MC35</t>
  </si>
  <si>
    <t>MC2C3500</t>
  </si>
  <si>
    <t>B41F</t>
  </si>
  <si>
    <t>BG2C401F</t>
  </si>
  <si>
    <t>TC60</t>
  </si>
  <si>
    <t>TC2C0600</t>
  </si>
  <si>
    <t>MP60</t>
  </si>
  <si>
    <t>MP2C6000</t>
  </si>
  <si>
    <t>PE18</t>
  </si>
  <si>
    <t>PE2C0180</t>
  </si>
  <si>
    <t>MC64</t>
  </si>
  <si>
    <t>MC2C6400</t>
  </si>
  <si>
    <t>GP46</t>
  </si>
  <si>
    <t>U489</t>
  </si>
  <si>
    <t>UG2C4890</t>
  </si>
  <si>
    <t>BS02</t>
  </si>
  <si>
    <t>BS2C0002</t>
  </si>
  <si>
    <t>TC53</t>
  </si>
  <si>
    <t>TC2C0530</t>
  </si>
  <si>
    <t>BQ30</t>
  </si>
  <si>
    <t>M406</t>
  </si>
  <si>
    <t>MP2C0406</t>
  </si>
  <si>
    <t>F840</t>
  </si>
  <si>
    <t>FE2C8400</t>
  </si>
  <si>
    <t>B550</t>
  </si>
  <si>
    <t>BG2C0550</t>
  </si>
  <si>
    <t>MP20</t>
  </si>
  <si>
    <t>MP2C2000</t>
  </si>
  <si>
    <t>B103</t>
  </si>
  <si>
    <t>BG1C1030</t>
  </si>
  <si>
    <t>P167</t>
  </si>
  <si>
    <t>PE2C0167</t>
  </si>
  <si>
    <t>BK31</t>
  </si>
  <si>
    <t>BK2C0031</t>
  </si>
  <si>
    <t>UG2C7600</t>
  </si>
  <si>
    <t>B722</t>
  </si>
  <si>
    <t>MC59</t>
  </si>
  <si>
    <t>MC2C5900</t>
  </si>
  <si>
    <t>TC52</t>
  </si>
  <si>
    <t>TC2C0520</t>
  </si>
  <si>
    <t>BK80</t>
  </si>
  <si>
    <t>BG2C6080</t>
  </si>
  <si>
    <t>U796</t>
  </si>
  <si>
    <t>M020</t>
  </si>
  <si>
    <t>MP2C0200</t>
  </si>
  <si>
    <t>UG2C4660</t>
  </si>
  <si>
    <t>B433</t>
  </si>
  <si>
    <t>U864</t>
  </si>
  <si>
    <t>UG2C8640</t>
  </si>
  <si>
    <t>BQ36</t>
  </si>
  <si>
    <t>MB93</t>
  </si>
  <si>
    <t>MB2C9300</t>
  </si>
  <si>
    <t>SO79</t>
  </si>
  <si>
    <t>SO2C7900</t>
  </si>
  <si>
    <t>BQ19</t>
  </si>
  <si>
    <t>MP61</t>
  </si>
  <si>
    <t>MP2C6100</t>
  </si>
  <si>
    <t>MP71</t>
  </si>
  <si>
    <t>MP2C7100</t>
  </si>
  <si>
    <t>B437</t>
  </si>
  <si>
    <t>BG2C4370</t>
  </si>
  <si>
    <t>M278</t>
  </si>
  <si>
    <t>MP2C0278</t>
  </si>
  <si>
    <t>MB46</t>
  </si>
  <si>
    <t>MB2C1002</t>
  </si>
  <si>
    <t>B701</t>
  </si>
  <si>
    <t>BG2C7010</t>
  </si>
  <si>
    <t>MC44</t>
  </si>
  <si>
    <t>MC2C4400</t>
  </si>
  <si>
    <t>IV50</t>
  </si>
  <si>
    <t>IV2C0050</t>
  </si>
  <si>
    <t>B519</t>
  </si>
  <si>
    <t>BG2C5190</t>
  </si>
  <si>
    <t>U551</t>
  </si>
  <si>
    <t>MP19</t>
  </si>
  <si>
    <t>MP2C0190</t>
  </si>
  <si>
    <t>B511</t>
  </si>
  <si>
    <t>BG2C6110</t>
  </si>
  <si>
    <t>MB29</t>
  </si>
  <si>
    <t>MB2C0029</t>
  </si>
  <si>
    <t>PE2C2900</t>
  </si>
  <si>
    <t>UG2C0455</t>
  </si>
  <si>
    <t>B301</t>
  </si>
  <si>
    <t>BG2C3010</t>
  </si>
  <si>
    <t>GP01</t>
  </si>
  <si>
    <t>GP1C0010</t>
  </si>
  <si>
    <t>UG2C7300</t>
  </si>
  <si>
    <t>PL31</t>
  </si>
  <si>
    <t>PL2C3100</t>
  </si>
  <si>
    <t>MM21</t>
  </si>
  <si>
    <t>MM2C2100</t>
  </si>
  <si>
    <t>U735</t>
  </si>
  <si>
    <t>UG2C0735</t>
  </si>
  <si>
    <t>M328</t>
  </si>
  <si>
    <t>MP2C0328</t>
  </si>
  <si>
    <t>IV51</t>
  </si>
  <si>
    <t>IV2C0051</t>
  </si>
  <si>
    <t>FE2C7100</t>
  </si>
  <si>
    <t>B457</t>
  </si>
  <si>
    <t>MB15</t>
  </si>
  <si>
    <t>MB2C0015</t>
  </si>
  <si>
    <t>G640</t>
  </si>
  <si>
    <t>UG2C0796</t>
  </si>
  <si>
    <t>MB50</t>
  </si>
  <si>
    <t>MB2C0050</t>
  </si>
  <si>
    <t>BB21</t>
  </si>
  <si>
    <t>BB2C0021</t>
  </si>
  <si>
    <t>MP10</t>
  </si>
  <si>
    <t>MP2C0010</t>
  </si>
  <si>
    <t>TC55</t>
  </si>
  <si>
    <t>TC2C0550</t>
  </si>
  <si>
    <t>DM12</t>
  </si>
  <si>
    <t>DM2C0120</t>
  </si>
  <si>
    <t>B700</t>
  </si>
  <si>
    <t>BG2C7000</t>
  </si>
  <si>
    <t>MB14</t>
  </si>
  <si>
    <t>MB2C0014</t>
  </si>
  <si>
    <t>YZCE</t>
  </si>
  <si>
    <t>YZ1C0160</t>
  </si>
  <si>
    <t>BQ12</t>
  </si>
  <si>
    <t>M903</t>
  </si>
  <si>
    <t>MP2C0930</t>
  </si>
  <si>
    <t>B683</t>
  </si>
  <si>
    <t>HAC6</t>
  </si>
  <si>
    <t>HA2C1930</t>
  </si>
  <si>
    <t>MP09</t>
  </si>
  <si>
    <t>MP2C0900</t>
  </si>
  <si>
    <t>U862</t>
  </si>
  <si>
    <t>UG2C8620</t>
  </si>
  <si>
    <t>MP14</t>
  </si>
  <si>
    <t>MP2C1400</t>
  </si>
  <si>
    <t>MB91</t>
  </si>
  <si>
    <t>MB2C3010</t>
  </si>
  <si>
    <t>U863</t>
  </si>
  <si>
    <t>UG2C8630</t>
  </si>
  <si>
    <t>B811</t>
  </si>
  <si>
    <t>BG2C8011</t>
  </si>
  <si>
    <t>B755</t>
  </si>
  <si>
    <t>BG2C7055</t>
  </si>
  <si>
    <t>TC42</t>
  </si>
  <si>
    <t>TC2C0420</t>
  </si>
  <si>
    <t>U865</t>
  </si>
  <si>
    <t>UG2C8650</t>
  </si>
  <si>
    <t>B039</t>
  </si>
  <si>
    <t>BG2C0039</t>
  </si>
  <si>
    <t>MP35</t>
  </si>
  <si>
    <t>MP2C3500</t>
  </si>
  <si>
    <t>TC43</t>
  </si>
  <si>
    <t>TC2C0430</t>
  </si>
  <si>
    <t>TC90</t>
  </si>
  <si>
    <t>TC2C0900</t>
  </si>
  <si>
    <t>MP74</t>
  </si>
  <si>
    <t>MP2C7400</t>
  </si>
  <si>
    <t>TC54</t>
  </si>
  <si>
    <t>TC2C0540</t>
  </si>
  <si>
    <t>B448</t>
  </si>
  <si>
    <t>BG2C0448</t>
  </si>
  <si>
    <t>BS03</t>
  </si>
  <si>
    <t>BS2C0003</t>
  </si>
  <si>
    <t>SO86</t>
  </si>
  <si>
    <t>SO2C8600</t>
  </si>
  <si>
    <t>YZCB</t>
  </si>
  <si>
    <t>YZ1C0010</t>
  </si>
  <si>
    <t>MP47</t>
  </si>
  <si>
    <t>MP2C4700</t>
  </si>
  <si>
    <t>BK42</t>
  </si>
  <si>
    <t>BK2C0042</t>
  </si>
  <si>
    <t>B146</t>
  </si>
  <si>
    <t>BG2C0146</t>
  </si>
  <si>
    <t>PE31</t>
  </si>
  <si>
    <t>PE2C1800</t>
  </si>
  <si>
    <t>BA2C4570</t>
  </si>
  <si>
    <t>U881</t>
  </si>
  <si>
    <t>UG2C6700</t>
  </si>
  <si>
    <t>B020</t>
  </si>
  <si>
    <t>BG2C0020</t>
  </si>
  <si>
    <t>TC03</t>
  </si>
  <si>
    <t>TC2C0030</t>
  </si>
  <si>
    <t>U427</t>
  </si>
  <si>
    <t>UG2C4270</t>
  </si>
  <si>
    <t>MP30</t>
  </si>
  <si>
    <t>MP2C3000</t>
  </si>
  <si>
    <t>UOMN</t>
  </si>
  <si>
    <t>UO1C0100</t>
  </si>
  <si>
    <t>U530</t>
  </si>
  <si>
    <t>UG2C5300</t>
  </si>
  <si>
    <t>MP76</t>
  </si>
  <si>
    <t>MP2C7600</t>
  </si>
  <si>
    <t>MP96</t>
  </si>
  <si>
    <t>MP2C9600</t>
  </si>
  <si>
    <t>BQ13</t>
  </si>
  <si>
    <t>MB47</t>
  </si>
  <si>
    <t>MB2C0047</t>
  </si>
  <si>
    <t>B523</t>
  </si>
  <si>
    <t>BG2C5223</t>
  </si>
  <si>
    <t>BG54</t>
  </si>
  <si>
    <t>BG2C0504</t>
  </si>
  <si>
    <t>TC44</t>
  </si>
  <si>
    <t>TC2C0440</t>
  </si>
  <si>
    <t>B507</t>
  </si>
  <si>
    <t>BG2C5070</t>
  </si>
  <si>
    <t>UPMN</t>
  </si>
  <si>
    <t>B321</t>
  </si>
  <si>
    <t>BG2C0021</t>
  </si>
  <si>
    <t>U170</t>
  </si>
  <si>
    <t>B017</t>
  </si>
  <si>
    <t>BG2C0017</t>
  </si>
  <si>
    <t>MP94</t>
  </si>
  <si>
    <t>MP2C0094</t>
  </si>
  <si>
    <t>B154</t>
  </si>
  <si>
    <t>BG2C0154</t>
  </si>
  <si>
    <t>SO92</t>
  </si>
  <si>
    <t>SO2C9200</t>
  </si>
  <si>
    <t>TC04</t>
  </si>
  <si>
    <t>TC2C0040</t>
  </si>
  <si>
    <t>GP2C4002</t>
  </si>
  <si>
    <t>BQ2C0100</t>
  </si>
  <si>
    <t>TC80</t>
  </si>
  <si>
    <t>TC2C0800</t>
  </si>
  <si>
    <t>P031</t>
  </si>
  <si>
    <t>PE2C0310</t>
  </si>
  <si>
    <t>UDMN</t>
  </si>
  <si>
    <t>UD1C0030</t>
  </si>
  <si>
    <t>B715</t>
  </si>
  <si>
    <t>BG2C7105</t>
  </si>
  <si>
    <t>P014</t>
  </si>
  <si>
    <t>PE2C0140</t>
  </si>
  <si>
    <t>B030</t>
  </si>
  <si>
    <t>BG2C0030</t>
  </si>
  <si>
    <t>M104</t>
  </si>
  <si>
    <t>MP2C1040</t>
  </si>
  <si>
    <t>M139</t>
  </si>
  <si>
    <t>MF2C1390</t>
  </si>
  <si>
    <t>PE25</t>
  </si>
  <si>
    <t>PE2C1300</t>
  </si>
  <si>
    <t>P218</t>
  </si>
  <si>
    <t>PE2C0218</t>
  </si>
  <si>
    <t>BB01</t>
  </si>
  <si>
    <t>BB2C0001</t>
  </si>
  <si>
    <t>BK24</t>
  </si>
  <si>
    <t>BG2C6024</t>
  </si>
  <si>
    <t>B439</t>
  </si>
  <si>
    <t>BG2C0439</t>
  </si>
  <si>
    <t>M114</t>
  </si>
  <si>
    <t>MP2C1140</t>
  </si>
  <si>
    <t>MC65</t>
  </si>
  <si>
    <t>MC2C6500</t>
  </si>
  <si>
    <t>BQ06</t>
  </si>
  <si>
    <t>BQ2C0060</t>
  </si>
  <si>
    <t>B509</t>
  </si>
  <si>
    <t>BG2C5090</t>
  </si>
  <si>
    <t>Q30G</t>
  </si>
  <si>
    <t>F715</t>
  </si>
  <si>
    <t>FE2C7150</t>
  </si>
  <si>
    <t>BK36</t>
  </si>
  <si>
    <t>BK2C0036</t>
  </si>
  <si>
    <t>GA43</t>
  </si>
  <si>
    <t>GA2C4300</t>
  </si>
  <si>
    <t>B516</t>
  </si>
  <si>
    <t>BG2C0516</t>
  </si>
  <si>
    <t>FE2C9500</t>
  </si>
  <si>
    <t>UG2C2731</t>
  </si>
  <si>
    <t>PL63</t>
  </si>
  <si>
    <t>PL2C6300</t>
  </si>
  <si>
    <t>PE90</t>
  </si>
  <si>
    <t>PE2C9000</t>
  </si>
  <si>
    <t>B173</t>
  </si>
  <si>
    <t>BG2C1730</t>
  </si>
  <si>
    <t>B413</t>
  </si>
  <si>
    <t>BG2C4130</t>
  </si>
  <si>
    <t>MB60</t>
  </si>
  <si>
    <t>MB2C0060</t>
  </si>
  <si>
    <t>MC20</t>
  </si>
  <si>
    <t>MC2C2000</t>
  </si>
  <si>
    <t>M107</t>
  </si>
  <si>
    <t>MP2C0107</t>
  </si>
  <si>
    <t>B629</t>
  </si>
  <si>
    <t>BG2C6290</t>
  </si>
  <si>
    <t>FE2C6440</t>
  </si>
  <si>
    <t>GP37</t>
  </si>
  <si>
    <t>GP2C3700</t>
  </si>
  <si>
    <t>HAC5</t>
  </si>
  <si>
    <t>HA2C1970</t>
  </si>
  <si>
    <t>B637</t>
  </si>
  <si>
    <t>BA2C0637</t>
  </si>
  <si>
    <t>B604</t>
  </si>
  <si>
    <t>BG2C6040</t>
  </si>
  <si>
    <t>BG34</t>
  </si>
  <si>
    <t>BG2C0034</t>
  </si>
  <si>
    <t>PE62</t>
  </si>
  <si>
    <t>PE2C0620</t>
  </si>
  <si>
    <t>B17A</t>
  </si>
  <si>
    <t>BG2C0171</t>
  </si>
  <si>
    <t>M099</t>
  </si>
  <si>
    <t>MP2C0990</t>
  </si>
  <si>
    <t>M006</t>
  </si>
  <si>
    <t>MP2C0006</t>
  </si>
  <si>
    <t>BQ2C0190</t>
  </si>
  <si>
    <t>HAC2</t>
  </si>
  <si>
    <t>HA2C1240</t>
  </si>
  <si>
    <t>M281</t>
  </si>
  <si>
    <t>MP2C0281</t>
  </si>
  <si>
    <t>B17B</t>
  </si>
  <si>
    <t>BG2C0170</t>
  </si>
  <si>
    <t>M192</t>
  </si>
  <si>
    <t>MP2C1920</t>
  </si>
  <si>
    <t>MB88</t>
  </si>
  <si>
    <t>MB2C8800</t>
  </si>
  <si>
    <t>MB92</t>
  </si>
  <si>
    <t>MB2C9200</t>
  </si>
  <si>
    <t>UG2C4230</t>
  </si>
  <si>
    <t>MB44</t>
  </si>
  <si>
    <t>MB2C1004</t>
  </si>
  <si>
    <t>F320</t>
  </si>
  <si>
    <t>FE2C3200</t>
  </si>
  <si>
    <t>U896</t>
  </si>
  <si>
    <t>UG2C0896</t>
  </si>
  <si>
    <t>Q32G</t>
  </si>
  <si>
    <t>B156</t>
  </si>
  <si>
    <t>BG2C1915</t>
  </si>
  <si>
    <t>M157</t>
  </si>
  <si>
    <t>MF2C1557</t>
  </si>
  <si>
    <t>PE66</t>
  </si>
  <si>
    <t>PE2C0066</t>
  </si>
  <si>
    <t>MB45</t>
  </si>
  <si>
    <t>MB2C1001</t>
  </si>
  <si>
    <t>BQ2C0120</t>
  </si>
  <si>
    <t>MC82</t>
  </si>
  <si>
    <t>MC2CD301</t>
  </si>
  <si>
    <t>F961</t>
  </si>
  <si>
    <t>FE2C9610</t>
  </si>
  <si>
    <t>P041</t>
  </si>
  <si>
    <t>PE2C0410</t>
  </si>
  <si>
    <t>F300</t>
  </si>
  <si>
    <t>FE2C3000</t>
  </si>
  <si>
    <t>TC99</t>
  </si>
  <si>
    <t>TC2C0990</t>
  </si>
  <si>
    <t>UG2C5080</t>
  </si>
  <si>
    <t>MB51</t>
  </si>
  <si>
    <t>MB2C0051</t>
  </si>
  <si>
    <t>BA2C6830</t>
  </si>
  <si>
    <t>PE02</t>
  </si>
  <si>
    <t>PE2C0002</t>
  </si>
  <si>
    <t>BB68</t>
  </si>
  <si>
    <t>BB2C0068</t>
  </si>
  <si>
    <t>BK27</t>
  </si>
  <si>
    <t>BG2C6027</t>
  </si>
  <si>
    <t>B220</t>
  </si>
  <si>
    <t>BG2C0220</t>
  </si>
  <si>
    <t>B456</t>
  </si>
  <si>
    <t>BG2C0456</t>
  </si>
  <si>
    <t>M167</t>
  </si>
  <si>
    <t>MF2C1670</t>
  </si>
  <si>
    <t>BB74</t>
  </si>
  <si>
    <t>BB2C0074</t>
  </si>
  <si>
    <t>B174</t>
  </si>
  <si>
    <t>BG2C1714</t>
  </si>
  <si>
    <t>PL61</t>
  </si>
  <si>
    <t>PL2C6100</t>
  </si>
  <si>
    <t>GP48</t>
  </si>
  <si>
    <t>GP2C4800</t>
  </si>
  <si>
    <t>UG2C7100</t>
  </si>
  <si>
    <t>MB40</t>
  </si>
  <si>
    <t>MB2C0002</t>
  </si>
  <si>
    <t>UG2C4610</t>
  </si>
  <si>
    <t>P034</t>
  </si>
  <si>
    <t>PE2C0340</t>
  </si>
  <si>
    <t>B056</t>
  </si>
  <si>
    <t>BG2C0056</t>
  </si>
  <si>
    <t>MB30</t>
  </si>
  <si>
    <t>MB2C0030</t>
  </si>
  <si>
    <t>MB38</t>
  </si>
  <si>
    <t>MB2C0038</t>
  </si>
  <si>
    <t>BG2C4330</t>
  </si>
  <si>
    <t>M010</t>
  </si>
  <si>
    <t>MP2C0100</t>
  </si>
  <si>
    <t>UG2C5540</t>
  </si>
  <si>
    <t>UG2C5550</t>
  </si>
  <si>
    <t>M409</t>
  </si>
  <si>
    <t>MP2C0409</t>
  </si>
  <si>
    <t>M225</t>
  </si>
  <si>
    <t>MF2C2250</t>
  </si>
  <si>
    <t>T153</t>
  </si>
  <si>
    <t>TC2C0153</t>
  </si>
  <si>
    <t>B172</t>
  </si>
  <si>
    <t>BG2C0172</t>
  </si>
  <si>
    <t>P059</t>
  </si>
  <si>
    <t>PE2C0590</t>
  </si>
  <si>
    <t>MM08</t>
  </si>
  <si>
    <t>MM2C0800</t>
  </si>
  <si>
    <t>M041</t>
  </si>
  <si>
    <t>MP2C0041</t>
  </si>
  <si>
    <t>M120</t>
  </si>
  <si>
    <t>MP2C1200</t>
  </si>
  <si>
    <t>TC66</t>
  </si>
  <si>
    <t>TC2C0626</t>
  </si>
  <si>
    <t>B502</t>
  </si>
  <si>
    <t>BG2C5020</t>
  </si>
  <si>
    <t>UG2C2000</t>
  </si>
  <si>
    <t>U513</t>
  </si>
  <si>
    <t>UG2C0513</t>
  </si>
  <si>
    <t>B350</t>
  </si>
  <si>
    <t>BG2C0350</t>
  </si>
  <si>
    <t>MB68</t>
  </si>
  <si>
    <t>MB2C0068</t>
  </si>
  <si>
    <t>B474</t>
  </si>
  <si>
    <t>BG2C4740</t>
  </si>
  <si>
    <t>MP24</t>
  </si>
  <si>
    <t>MP2C2400</t>
  </si>
  <si>
    <t>T152</t>
  </si>
  <si>
    <t>TC2C0152</t>
  </si>
  <si>
    <t>U435</t>
  </si>
  <si>
    <t>UG2C4350</t>
  </si>
  <si>
    <t>T154</t>
  </si>
  <si>
    <t>TC2C0154</t>
  </si>
  <si>
    <t>B430</t>
  </si>
  <si>
    <t>BG2C4300</t>
  </si>
  <si>
    <t>GP40</t>
  </si>
  <si>
    <t>GP2C4004</t>
  </si>
  <si>
    <t>U533</t>
  </si>
  <si>
    <t>UG2C0533</t>
  </si>
  <si>
    <t>PP19</t>
  </si>
  <si>
    <t>PP2C1900</t>
  </si>
  <si>
    <t>BQ2C2800</t>
  </si>
  <si>
    <t>MB23</t>
  </si>
  <si>
    <t>MB2C0023</t>
  </si>
  <si>
    <t>P165</t>
  </si>
  <si>
    <t>PE2C1650</t>
  </si>
  <si>
    <t>B472</t>
  </si>
  <si>
    <t>BG2C0472</t>
  </si>
  <si>
    <t>MC57</t>
  </si>
  <si>
    <t>MC2C5700</t>
  </si>
  <si>
    <t>U893</t>
  </si>
  <si>
    <t>UG2C8930</t>
  </si>
  <si>
    <t>GP75</t>
  </si>
  <si>
    <t>GP2C7005</t>
  </si>
  <si>
    <t>B068</t>
  </si>
  <si>
    <t>BG2C0068</t>
  </si>
  <si>
    <t>M027</t>
  </si>
  <si>
    <t>MP2C0027</t>
  </si>
  <si>
    <t>M133</t>
  </si>
  <si>
    <t>MF2C1330</t>
  </si>
  <si>
    <t>F773</t>
  </si>
  <si>
    <t>FE2C7730</t>
  </si>
  <si>
    <t>U891</t>
  </si>
  <si>
    <t>UG2C0891</t>
  </si>
  <si>
    <t>M912</t>
  </si>
  <si>
    <t>MP2C9120</t>
  </si>
  <si>
    <t>TC18</t>
  </si>
  <si>
    <t>TC2C0180</t>
  </si>
  <si>
    <t>M026</t>
  </si>
  <si>
    <t>MP2C0026</t>
  </si>
  <si>
    <t>B248</t>
  </si>
  <si>
    <t>BG2C2480</t>
  </si>
  <si>
    <t>UG2C4421</t>
  </si>
  <si>
    <t>B476</t>
  </si>
  <si>
    <t>BG2C0476</t>
  </si>
  <si>
    <t>IV71</t>
  </si>
  <si>
    <t>IV2C0071</t>
  </si>
  <si>
    <t>B153</t>
  </si>
  <si>
    <t>BG2C0153</t>
  </si>
  <si>
    <t>UEME</t>
  </si>
  <si>
    <t>UE2C0060</t>
  </si>
  <si>
    <t>B441</t>
  </si>
  <si>
    <t>BA2C4401</t>
  </si>
  <si>
    <t>B525</t>
  </si>
  <si>
    <t>BG2C5225</t>
  </si>
  <si>
    <t>BG2C7210</t>
  </si>
  <si>
    <t>M005</t>
  </si>
  <si>
    <t>MC2C0005</t>
  </si>
  <si>
    <t>MB34</t>
  </si>
  <si>
    <t>MB2C0034</t>
  </si>
  <si>
    <t>UEMF</t>
  </si>
  <si>
    <t>UE2C0070</t>
  </si>
  <si>
    <t>B426</t>
  </si>
  <si>
    <t>BG2C4260</t>
  </si>
  <si>
    <t>BG2C7220</t>
  </si>
  <si>
    <t>GA84</t>
  </si>
  <si>
    <t>GA2C0084</t>
  </si>
  <si>
    <t>T060</t>
  </si>
  <si>
    <t>TC2C0060</t>
  </si>
  <si>
    <t>T151</t>
  </si>
  <si>
    <t>TC2C0151</t>
  </si>
  <si>
    <t>B555</t>
  </si>
  <si>
    <t>BG2C0555</t>
  </si>
  <si>
    <t>M331</t>
  </si>
  <si>
    <t>MP2C0331</t>
  </si>
  <si>
    <t>MC81</t>
  </si>
  <si>
    <t>MC2CD201</t>
  </si>
  <si>
    <t>BK19</t>
  </si>
  <si>
    <t>BK2C0019</t>
  </si>
  <si>
    <t>B554</t>
  </si>
  <si>
    <t>BG2C0554</t>
  </si>
  <si>
    <t>M283</t>
  </si>
  <si>
    <t>MP2C0283</t>
  </si>
  <si>
    <t>M916</t>
  </si>
  <si>
    <t>MP2C9141</t>
  </si>
  <si>
    <t>UG2C1000</t>
  </si>
  <si>
    <t>PP80</t>
  </si>
  <si>
    <t>PE2C0008</t>
  </si>
  <si>
    <t>MBF1</t>
  </si>
  <si>
    <t>MB2C1210</t>
  </si>
  <si>
    <t>MB10</t>
  </si>
  <si>
    <t>MB2C1710</t>
  </si>
  <si>
    <t>MP25</t>
  </si>
  <si>
    <t>MP2C2500</t>
  </si>
  <si>
    <t>F712</t>
  </si>
  <si>
    <t>FE2C7120</t>
  </si>
  <si>
    <t>M164</t>
  </si>
  <si>
    <t>MP2C1640</t>
  </si>
  <si>
    <t>GP52</t>
  </si>
  <si>
    <t>GP2C5200</t>
  </si>
  <si>
    <t>TC05</t>
  </si>
  <si>
    <t>TC2C0050</t>
  </si>
  <si>
    <t>B720</t>
  </si>
  <si>
    <t>BG2C7200</t>
  </si>
  <si>
    <t>MP70</t>
  </si>
  <si>
    <t>MP2C7000</t>
  </si>
  <si>
    <t>BQ21</t>
  </si>
  <si>
    <t>BQ2C2100</t>
  </si>
  <si>
    <t>BG2C5100</t>
  </si>
  <si>
    <t>UG2C2500</t>
  </si>
  <si>
    <t>MP72</t>
  </si>
  <si>
    <t>MP2C7200</t>
  </si>
  <si>
    <t>B471</t>
  </si>
  <si>
    <t>BG2C0471</t>
  </si>
  <si>
    <t>P036</t>
  </si>
  <si>
    <t>PE2C0360</t>
  </si>
  <si>
    <t>ME59</t>
  </si>
  <si>
    <t>ME2C5900</t>
  </si>
  <si>
    <t>BQ07</t>
  </si>
  <si>
    <t>BQ2C0070</t>
  </si>
  <si>
    <t>DM01</t>
  </si>
  <si>
    <t>DM2C0010</t>
  </si>
  <si>
    <t>MP73</t>
  </si>
  <si>
    <t>MP2C7300</t>
  </si>
  <si>
    <t>U043</t>
  </si>
  <si>
    <t>UG2C0100</t>
  </si>
  <si>
    <t>U000</t>
  </si>
  <si>
    <t>UG2C4200</t>
  </si>
  <si>
    <t>GP51</t>
  </si>
  <si>
    <t>GP2C0051</t>
  </si>
  <si>
    <t>YZMM</t>
  </si>
  <si>
    <t>YZ1C0111</t>
  </si>
  <si>
    <t>U425</t>
  </si>
  <si>
    <t>UG2C0425</t>
  </si>
  <si>
    <t>SO20</t>
  </si>
  <si>
    <t>SO2C2000</t>
  </si>
  <si>
    <t>UG2C4410</t>
  </si>
  <si>
    <t>T062</t>
  </si>
  <si>
    <t>TC2C0625</t>
  </si>
  <si>
    <t>B615</t>
  </si>
  <si>
    <t>BG2C6150</t>
  </si>
  <si>
    <t>B590</t>
  </si>
  <si>
    <t>BG2C0590</t>
  </si>
  <si>
    <t>UG2C5110</t>
  </si>
  <si>
    <t>M913</t>
  </si>
  <si>
    <t>MP2C9130</t>
  </si>
  <si>
    <t>U040</t>
  </si>
  <si>
    <t>UG2C4400</t>
  </si>
  <si>
    <t>U001</t>
  </si>
  <si>
    <t>UG1C3000</t>
  </si>
  <si>
    <t>U002</t>
  </si>
  <si>
    <t>UG2C3100</t>
  </si>
  <si>
    <t>M168</t>
  </si>
  <si>
    <t>MF2C1680</t>
  </si>
  <si>
    <t>U041</t>
  </si>
  <si>
    <t>UG2C1400</t>
  </si>
  <si>
    <t>U042</t>
  </si>
  <si>
    <t>UG2C9000</t>
  </si>
  <si>
    <t>Y003</t>
  </si>
  <si>
    <t>YZ2C0030</t>
  </si>
  <si>
    <t>B15B</t>
  </si>
  <si>
    <t>BG2C015B</t>
  </si>
  <si>
    <t>P175</t>
  </si>
  <si>
    <t>PE2C0175</t>
  </si>
  <si>
    <t>UEMD</t>
  </si>
  <si>
    <t>UE2C0061</t>
  </si>
  <si>
    <t>U892</t>
  </si>
  <si>
    <t>UG2C0892</t>
  </si>
  <si>
    <t>GP8B</t>
  </si>
  <si>
    <t>GP2C0083</t>
  </si>
  <si>
    <t>P035</t>
  </si>
  <si>
    <t>PE2C0350</t>
  </si>
  <si>
    <t>UMCF</t>
  </si>
  <si>
    <t>UM2C0500</t>
  </si>
  <si>
    <t>MB24</t>
  </si>
  <si>
    <t>MB2C2300</t>
  </si>
  <si>
    <t>F760</t>
  </si>
  <si>
    <t>FE2C7600</t>
  </si>
  <si>
    <t>M220</t>
  </si>
  <si>
    <t>MP2C0021</t>
  </si>
  <si>
    <t>MB19</t>
  </si>
  <si>
    <t>MB2C0019</t>
  </si>
  <si>
    <t>UMMF</t>
  </si>
  <si>
    <t>UM2C1100</t>
  </si>
  <si>
    <t>PL2C0301</t>
  </si>
  <si>
    <t>UG2C1100</t>
  </si>
  <si>
    <t>DM11</t>
  </si>
  <si>
    <t>DM2C0110</t>
  </si>
  <si>
    <t>BQ02</t>
  </si>
  <si>
    <t>BQ2C0200</t>
  </si>
  <si>
    <t>B452</t>
  </si>
  <si>
    <t>BA2C4520</t>
  </si>
  <si>
    <t>GP4B</t>
  </si>
  <si>
    <t>B917</t>
  </si>
  <si>
    <t>BG2C9170</t>
  </si>
  <si>
    <t>HAC4</t>
  </si>
  <si>
    <t>HA2C1920</t>
  </si>
  <si>
    <t>UPFA</t>
  </si>
  <si>
    <t>UG2C9830</t>
  </si>
  <si>
    <t>PP20</t>
  </si>
  <si>
    <t>PP2C2000</t>
  </si>
  <si>
    <t>BG2C4320</t>
  </si>
  <si>
    <t>M128</t>
  </si>
  <si>
    <t>MP2C1280</t>
  </si>
  <si>
    <t>B735</t>
  </si>
  <si>
    <t>BG2C7350</t>
  </si>
  <si>
    <t>BQ2C2500</t>
  </si>
  <si>
    <t>M228</t>
  </si>
  <si>
    <t>MF2C2280</t>
  </si>
  <si>
    <t>MM19</t>
  </si>
  <si>
    <t>MM2C1900</t>
  </si>
  <si>
    <t>M124</t>
  </si>
  <si>
    <t>MP2C1240</t>
  </si>
  <si>
    <t>M231</t>
  </si>
  <si>
    <t>MF2C2240</t>
  </si>
  <si>
    <t>MB41</t>
  </si>
  <si>
    <t>MB2C0041</t>
  </si>
  <si>
    <t>U265</t>
  </si>
  <si>
    <t>UG2C2650</t>
  </si>
  <si>
    <t>B203</t>
  </si>
  <si>
    <t>BG2C0203</t>
  </si>
  <si>
    <t>B352</t>
  </si>
  <si>
    <t>BG2C0352</t>
  </si>
  <si>
    <t>B024</t>
  </si>
  <si>
    <t>BG2C0024</t>
  </si>
  <si>
    <t>B222</t>
  </si>
  <si>
    <t>BG2C0222</t>
  </si>
  <si>
    <t>UG2C0164</t>
  </si>
  <si>
    <t>P176</t>
  </si>
  <si>
    <t>PE2C0176</t>
  </si>
  <si>
    <t>QG66</t>
  </si>
  <si>
    <t xml:space="preserve">QA1CTO1 </t>
  </si>
  <si>
    <t>HAR0</t>
  </si>
  <si>
    <t>HA2C1300</t>
  </si>
  <si>
    <t>U264</t>
  </si>
  <si>
    <t>UG2C2640</t>
  </si>
  <si>
    <t>MB42</t>
  </si>
  <si>
    <t>MB2C0042</t>
  </si>
  <si>
    <t>BG51</t>
  </si>
  <si>
    <t>BG2C0501</t>
  </si>
  <si>
    <t>B120</t>
  </si>
  <si>
    <t>BG2C1200</t>
  </si>
  <si>
    <t>BQ32</t>
  </si>
  <si>
    <t>BQ2C3200</t>
  </si>
  <si>
    <t>P177</t>
  </si>
  <si>
    <t>PE2C0177</t>
  </si>
  <si>
    <t>MP27</t>
  </si>
  <si>
    <t>MP2C2700</t>
  </si>
  <si>
    <t>MB78</t>
  </si>
  <si>
    <t>MB2C7800</t>
  </si>
  <si>
    <t>MB76</t>
  </si>
  <si>
    <t>MB2C0076</t>
  </si>
  <si>
    <t>MM23</t>
  </si>
  <si>
    <t>MM2C2300</t>
  </si>
  <si>
    <t>PP32</t>
  </si>
  <si>
    <t>PP2C0320</t>
  </si>
  <si>
    <t>GP8A</t>
  </si>
  <si>
    <t>GP2C0860</t>
  </si>
  <si>
    <t>UDVJ</t>
  </si>
  <si>
    <t>UD2C0070</t>
  </si>
  <si>
    <t>B529</t>
  </si>
  <si>
    <t>BG2C5290</t>
  </si>
  <si>
    <t>M282</t>
  </si>
  <si>
    <t>MP2C0282</t>
  </si>
  <si>
    <t>UG2C4802</t>
  </si>
  <si>
    <t>UG2C0561</t>
  </si>
  <si>
    <t>P552</t>
  </si>
  <si>
    <t>PL2C0552</t>
  </si>
  <si>
    <t>BQ08</t>
  </si>
  <si>
    <t>BQ2C0080</t>
  </si>
  <si>
    <t>MM42</t>
  </si>
  <si>
    <t>MM2C4200</t>
  </si>
  <si>
    <t>CO60</t>
  </si>
  <si>
    <t>CO2C1040</t>
  </si>
  <si>
    <t>UG2C4640</t>
  </si>
  <si>
    <t>MB48</t>
  </si>
  <si>
    <t>MB2C1003</t>
  </si>
  <si>
    <t>B480</t>
  </si>
  <si>
    <t>BG2C4080</t>
  </si>
  <si>
    <t>GA51</t>
  </si>
  <si>
    <t>GA2C0051</t>
  </si>
  <si>
    <t>P009</t>
  </si>
  <si>
    <t>PE2C0090</t>
  </si>
  <si>
    <t>UG2C1900</t>
  </si>
  <si>
    <t>MP51</t>
  </si>
  <si>
    <t>MP2C5100</t>
  </si>
  <si>
    <t>UG2C4620</t>
  </si>
  <si>
    <t>IV52</t>
  </si>
  <si>
    <t>IV2C0052</t>
  </si>
  <si>
    <t>CO69</t>
  </si>
  <si>
    <t>CO2C1010</t>
  </si>
  <si>
    <t>MM15</t>
  </si>
  <si>
    <t>MM2C1500</t>
  </si>
  <si>
    <t>B71A</t>
  </si>
  <si>
    <t>BG2C710A</t>
  </si>
  <si>
    <t>MC70</t>
  </si>
  <si>
    <t>MC2C7000</t>
  </si>
  <si>
    <t>BB79</t>
  </si>
  <si>
    <t>BG2C0079</t>
  </si>
  <si>
    <t>GP20</t>
  </si>
  <si>
    <t>GP2C0001</t>
  </si>
  <si>
    <t>MP93</t>
  </si>
  <si>
    <t>MP2C9300</t>
  </si>
  <si>
    <t>MP54</t>
  </si>
  <si>
    <t>MP2C5400</t>
  </si>
  <si>
    <t>BG76</t>
  </si>
  <si>
    <t>BG2C1725</t>
  </si>
  <si>
    <t>B317</t>
  </si>
  <si>
    <t>BG2C3170</t>
  </si>
  <si>
    <t>BB64</t>
  </si>
  <si>
    <t>BB2C0064</t>
  </si>
  <si>
    <t>UG2C4630</t>
  </si>
  <si>
    <t>UDBA</t>
  </si>
  <si>
    <t>UD2C0100</t>
  </si>
  <si>
    <t>B231</t>
  </si>
  <si>
    <t>BG2C5232</t>
  </si>
  <si>
    <t>M034</t>
  </si>
  <si>
    <t>MF2C0340</t>
  </si>
  <si>
    <t>M330</t>
  </si>
  <si>
    <t>MP2C0330</t>
  </si>
  <si>
    <t>SO81</t>
  </si>
  <si>
    <t>SO2C8100</t>
  </si>
  <si>
    <t>HAR4</t>
  </si>
  <si>
    <t>HA2C1600</t>
  </si>
  <si>
    <t>B318</t>
  </si>
  <si>
    <t>BG2C3180</t>
  </si>
  <si>
    <t>B180</t>
  </si>
  <si>
    <t>BG2C0180</t>
  </si>
  <si>
    <t>BQ10</t>
  </si>
  <si>
    <t>BQ2C0010</t>
  </si>
  <si>
    <t>G760</t>
  </si>
  <si>
    <t>GP2C0760</t>
  </si>
  <si>
    <t>B632</t>
  </si>
  <si>
    <t>BA2C0632</t>
  </si>
  <si>
    <t>GP26</t>
  </si>
  <si>
    <t>GP2C2600</t>
  </si>
  <si>
    <t>CO64</t>
  </si>
  <si>
    <t>CO2C1080</t>
  </si>
  <si>
    <t>GP8C</t>
  </si>
  <si>
    <t>GP2C0861</t>
  </si>
  <si>
    <t>MP91</t>
  </si>
  <si>
    <t>MP2C9100</t>
  </si>
  <si>
    <t>F650</t>
  </si>
  <si>
    <t>FE2C6501</t>
  </si>
  <si>
    <t>MP77</t>
  </si>
  <si>
    <t>MP2C7700</t>
  </si>
  <si>
    <t>B066</t>
  </si>
  <si>
    <t>BG2C0066</t>
  </si>
  <si>
    <t>HAM2</t>
  </si>
  <si>
    <t>HA2C1910</t>
  </si>
  <si>
    <t>BK30</t>
  </si>
  <si>
    <t>BK2C0030</t>
  </si>
  <si>
    <t>P007</t>
  </si>
  <si>
    <t>PE2C0070</t>
  </si>
  <si>
    <t>M240</t>
  </si>
  <si>
    <t>MP2C0040</t>
  </si>
  <si>
    <t>B076</t>
  </si>
  <si>
    <t>BG2C0076</t>
  </si>
  <si>
    <t>TC19</t>
  </si>
  <si>
    <t>TC2C0190</t>
  </si>
  <si>
    <t>GP1B</t>
  </si>
  <si>
    <t>GP2C0650</t>
  </si>
  <si>
    <t>GP50</t>
  </si>
  <si>
    <t>GP2C5000</t>
  </si>
  <si>
    <t>MC27</t>
  </si>
  <si>
    <t>MC2C2700</t>
  </si>
  <si>
    <t>UMMN</t>
  </si>
  <si>
    <t>UM1C0200</t>
  </si>
  <si>
    <t>HAO1</t>
  </si>
  <si>
    <t>HA2C1200</t>
  </si>
  <si>
    <t>GP1C</t>
  </si>
  <si>
    <t>GP2C0655</t>
  </si>
  <si>
    <t>MB20</t>
  </si>
  <si>
    <t>MB2C2000</t>
  </si>
  <si>
    <t>GP80</t>
  </si>
  <si>
    <t>GP2C8000</t>
  </si>
  <si>
    <t>IV72</t>
  </si>
  <si>
    <t>IV2C0072</t>
  </si>
  <si>
    <t>SO85</t>
  </si>
  <si>
    <t>SO2C8500</t>
  </si>
  <si>
    <t>ME50</t>
  </si>
  <si>
    <t>ME1C5000</t>
  </si>
  <si>
    <t>UMMD</t>
  </si>
  <si>
    <t>UM2C0900</t>
  </si>
  <si>
    <t>M212</t>
  </si>
  <si>
    <t>MF2C2120</t>
  </si>
  <si>
    <t>M224</t>
  </si>
  <si>
    <t>B416</t>
  </si>
  <si>
    <t>BG2C4160</t>
  </si>
  <si>
    <t>M204</t>
  </si>
  <si>
    <t>MF2C2040</t>
  </si>
  <si>
    <t>MB22</t>
  </si>
  <si>
    <t>MB2C2200</t>
  </si>
  <si>
    <t>SO80</t>
  </si>
  <si>
    <t>SO2C8000</t>
  </si>
  <si>
    <t>QG68</t>
  </si>
  <si>
    <t xml:space="preserve">QA2CG68 </t>
  </si>
  <si>
    <t>U701</t>
  </si>
  <si>
    <t>UG2C0500</t>
  </si>
  <si>
    <t>HAC0</t>
  </si>
  <si>
    <t>HA2C1250</t>
  </si>
  <si>
    <t>M326</t>
  </si>
  <si>
    <t>MP2C0326</t>
  </si>
  <si>
    <t>UPMA</t>
  </si>
  <si>
    <t>UP2C1000</t>
  </si>
  <si>
    <t>B077</t>
  </si>
  <si>
    <t>BG2C0077</t>
  </si>
  <si>
    <t>TC68</t>
  </si>
  <si>
    <t>TC2C0068</t>
  </si>
  <si>
    <t>U048</t>
  </si>
  <si>
    <t>UG2C0480</t>
  </si>
  <si>
    <t>U580</t>
  </si>
  <si>
    <t>UG2C2701</t>
  </si>
  <si>
    <t>B916</t>
  </si>
  <si>
    <t>BG2C9161</t>
  </si>
  <si>
    <t>DM30</t>
  </si>
  <si>
    <t>DM2C3000</t>
  </si>
  <si>
    <t>MP92</t>
  </si>
  <si>
    <t>MP2C9200</t>
  </si>
  <si>
    <t>M125</t>
  </si>
  <si>
    <t>MP2C1250</t>
  </si>
  <si>
    <t>B541</t>
  </si>
  <si>
    <t>BG2C5410</t>
  </si>
  <si>
    <t>BB13</t>
  </si>
  <si>
    <t>BB2C0013</t>
  </si>
  <si>
    <t>M105</t>
  </si>
  <si>
    <t>MP2C0305</t>
  </si>
  <si>
    <t>MM11</t>
  </si>
  <si>
    <t>MM2C1100</t>
  </si>
  <si>
    <t>M147</t>
  </si>
  <si>
    <t>MF2C1470</t>
  </si>
  <si>
    <t>UG2C0700</t>
  </si>
  <si>
    <t>U166</t>
  </si>
  <si>
    <t>UG2C0166</t>
  </si>
  <si>
    <t>BQ2C3000</t>
  </si>
  <si>
    <t>HAR2</t>
  </si>
  <si>
    <t>HA2C1310</t>
  </si>
  <si>
    <t>MB33</t>
  </si>
  <si>
    <t>MB2C0063</t>
  </si>
  <si>
    <t>BB35</t>
  </si>
  <si>
    <t>BB2C0305</t>
  </si>
  <si>
    <t>F770</t>
  </si>
  <si>
    <t>FE2C7700</t>
  </si>
  <si>
    <t>BB61</t>
  </si>
  <si>
    <t>BB2C0061</t>
  </si>
  <si>
    <t>BB76</t>
  </si>
  <si>
    <t>BB2C0076</t>
  </si>
  <si>
    <t>IV53</t>
  </si>
  <si>
    <t>IV2C0053</t>
  </si>
  <si>
    <t>M131</t>
  </si>
  <si>
    <t>MF2C1310</t>
  </si>
  <si>
    <t>DM32</t>
  </si>
  <si>
    <t>DM2C3200</t>
  </si>
  <si>
    <t>M048</t>
  </si>
  <si>
    <t>MP2C0111</t>
  </si>
  <si>
    <t>M200</t>
  </si>
  <si>
    <t>MF2C2000</t>
  </si>
  <si>
    <t>IV54</t>
  </si>
  <si>
    <t>IV2C0054</t>
  </si>
  <si>
    <t>WP51</t>
  </si>
  <si>
    <t>WP2C0051</t>
  </si>
  <si>
    <t>Y203</t>
  </si>
  <si>
    <t>YZ1C2030</t>
  </si>
  <si>
    <t>MP58</t>
  </si>
  <si>
    <t>MP2C5800</t>
  </si>
  <si>
    <t>BB20</t>
  </si>
  <si>
    <t>BB2C0020</t>
  </si>
  <si>
    <t>UP1C0190</t>
  </si>
  <si>
    <t>F901</t>
  </si>
  <si>
    <t>FE2C9010</t>
  </si>
  <si>
    <t>TC89</t>
  </si>
  <si>
    <t>TC2C0890</t>
  </si>
  <si>
    <t>B481</t>
  </si>
  <si>
    <t>BG2C4810</t>
  </si>
  <si>
    <t>BQ2C0360</t>
  </si>
  <si>
    <t>U310</t>
  </si>
  <si>
    <t>UG2C0310</t>
  </si>
  <si>
    <t>M442</t>
  </si>
  <si>
    <t>MP2C0442</t>
  </si>
  <si>
    <t>TC21</t>
  </si>
  <si>
    <t>TC2C0210</t>
  </si>
  <si>
    <t>M011</t>
  </si>
  <si>
    <t>MP2C0110</t>
  </si>
  <si>
    <t>TC37</t>
  </si>
  <si>
    <t>TC2C0370</t>
  </si>
  <si>
    <t>WP16</t>
  </si>
  <si>
    <t>WP1C0160</t>
  </si>
  <si>
    <t>CO67</t>
  </si>
  <si>
    <t>CO2C1110</t>
  </si>
  <si>
    <t>M201</t>
  </si>
  <si>
    <t>MF2C2010</t>
  </si>
  <si>
    <t>PE2C0480</t>
  </si>
  <si>
    <t>CO2C0010</t>
  </si>
  <si>
    <t>B625</t>
  </si>
  <si>
    <t>BG2C6250</t>
  </si>
  <si>
    <t>BQ04</t>
  </si>
  <si>
    <t>BQ2C0400</t>
  </si>
  <si>
    <t>M155</t>
  </si>
  <si>
    <t>MF2C1550</t>
  </si>
  <si>
    <t>P033</t>
  </si>
  <si>
    <t>PE1C0330</t>
  </si>
  <si>
    <t>GP2C0640</t>
  </si>
  <si>
    <t>P202</t>
  </si>
  <si>
    <t>PE2C0202</t>
  </si>
  <si>
    <t>BQ24</t>
  </si>
  <si>
    <t>BQ2C2400</t>
  </si>
  <si>
    <t>WP06</t>
  </si>
  <si>
    <t>WP2C0006</t>
  </si>
  <si>
    <t>HAM1</t>
  </si>
  <si>
    <t>HA2C1070</t>
  </si>
  <si>
    <t>QJC1</t>
  </si>
  <si>
    <t>MB16</t>
  </si>
  <si>
    <t>MB2C0016</t>
  </si>
  <si>
    <t>MC39</t>
  </si>
  <si>
    <t>MC2C3900</t>
  </si>
  <si>
    <t>UDVK</t>
  </si>
  <si>
    <t>UD2C0080</t>
  </si>
  <si>
    <t>U201</t>
  </si>
  <si>
    <t>UG2C7400</t>
  </si>
  <si>
    <t>BGLD</t>
  </si>
  <si>
    <t>BG2C0690</t>
  </si>
  <si>
    <t>BK50</t>
  </si>
  <si>
    <t>BK2C0050</t>
  </si>
  <si>
    <t>B17D</t>
  </si>
  <si>
    <t>BG2C17D1</t>
  </si>
  <si>
    <t>UDBB</t>
  </si>
  <si>
    <t>UD2C0101</t>
  </si>
  <si>
    <t>B526</t>
  </si>
  <si>
    <t>BG2C5260</t>
  </si>
  <si>
    <t>U255</t>
  </si>
  <si>
    <t>UG2C0225</t>
  </si>
  <si>
    <t>P201</t>
  </si>
  <si>
    <t>PE2C0201</t>
  </si>
  <si>
    <t>B900</t>
  </si>
  <si>
    <t>BA2C9000</t>
  </si>
  <si>
    <t>BQ2C2600</t>
  </si>
  <si>
    <t>B500</t>
  </si>
  <si>
    <t>BG2C0050</t>
  </si>
  <si>
    <t>BGB1</t>
  </si>
  <si>
    <t>BG2CB100</t>
  </si>
  <si>
    <t>GP2C4051</t>
  </si>
  <si>
    <t>TC46</t>
  </si>
  <si>
    <t>TC2C4600</t>
  </si>
  <si>
    <t>B026</t>
  </si>
  <si>
    <t>BG2C0110</t>
  </si>
  <si>
    <t>UG2C0163</t>
  </si>
  <si>
    <t>U286</t>
  </si>
  <si>
    <t>UG2C2860</t>
  </si>
  <si>
    <t>B738</t>
  </si>
  <si>
    <t>BG2C7380</t>
  </si>
  <si>
    <t>UPMB</t>
  </si>
  <si>
    <t>UP2C1100</t>
  </si>
  <si>
    <t>M003</t>
  </si>
  <si>
    <t>MC2C0003</t>
  </si>
  <si>
    <t>YZCG</t>
  </si>
  <si>
    <t>YZ1C0180</t>
  </si>
  <si>
    <t>HAC7</t>
  </si>
  <si>
    <t>B304</t>
  </si>
  <si>
    <t>BG2C0304</t>
  </si>
  <si>
    <t>B704</t>
  </si>
  <si>
    <t>BG2C7040</t>
  </si>
  <si>
    <t>BQ17</t>
  </si>
  <si>
    <t>BQ2C0170</t>
  </si>
  <si>
    <t>CO63</t>
  </si>
  <si>
    <t>CO2C1070</t>
  </si>
  <si>
    <t>CO78</t>
  </si>
  <si>
    <t>CO2C1300</t>
  </si>
  <si>
    <t>B078</t>
  </si>
  <si>
    <t>BG2C0078</t>
  </si>
  <si>
    <t>B548</t>
  </si>
  <si>
    <t>BG2C0548</t>
  </si>
  <si>
    <t>BQ2C2900</t>
  </si>
  <si>
    <t>MB04</t>
  </si>
  <si>
    <t>MB2CMBA0</t>
  </si>
  <si>
    <t>B449</t>
  </si>
  <si>
    <t>BG2C0449</t>
  </si>
  <si>
    <t>UG2C0162</t>
  </si>
  <si>
    <t>YZMN</t>
  </si>
  <si>
    <t>YZ1C0120</t>
  </si>
  <si>
    <t>TC36</t>
  </si>
  <si>
    <t>TC1C0360</t>
  </si>
  <si>
    <t>UPML</t>
  </si>
  <si>
    <t>UP2C1600</t>
  </si>
  <si>
    <t>MB90</t>
  </si>
  <si>
    <t>MB2C9000</t>
  </si>
  <si>
    <t>BB67</t>
  </si>
  <si>
    <t>BB2C0067</t>
  </si>
  <si>
    <t>B41C</t>
  </si>
  <si>
    <t>BG2C411C</t>
  </si>
  <si>
    <t>TC61</t>
  </si>
  <si>
    <t>TC2C0610</t>
  </si>
  <si>
    <t>UPCL</t>
  </si>
  <si>
    <t>UP2C0800</t>
  </si>
  <si>
    <t>BQ20</t>
  </si>
  <si>
    <t>BQ2C2000</t>
  </si>
  <si>
    <t>GP98</t>
  </si>
  <si>
    <t>GP2C9030</t>
  </si>
  <si>
    <t>MB73</t>
  </si>
  <si>
    <t>MB2C0073</t>
  </si>
  <si>
    <t>HAR1</t>
  </si>
  <si>
    <t>HA2C1700</t>
  </si>
  <si>
    <t>HAR8</t>
  </si>
  <si>
    <t>HA2C1320</t>
  </si>
  <si>
    <t>IV57</t>
  </si>
  <si>
    <t>IV2C0057</t>
  </si>
  <si>
    <t>B007</t>
  </si>
  <si>
    <t>BG2C0007</t>
  </si>
  <si>
    <t>BQ09</t>
  </si>
  <si>
    <t>BQ2C0090</t>
  </si>
  <si>
    <t>F720</t>
  </si>
  <si>
    <t>FE2C7200</t>
  </si>
  <si>
    <t>Y204</t>
  </si>
  <si>
    <t>YZ2C2040</t>
  </si>
  <si>
    <t>ME22</t>
  </si>
  <si>
    <t>ME2C2200</t>
  </si>
  <si>
    <t>BB60</t>
  </si>
  <si>
    <t>BB2C0060</t>
  </si>
  <si>
    <t>WP05</t>
  </si>
  <si>
    <t>WP2C0005</t>
  </si>
  <si>
    <t>UPCM</t>
  </si>
  <si>
    <t>UP2C0900</t>
  </si>
  <si>
    <t>MB53</t>
  </si>
  <si>
    <t>MB2C5300</t>
  </si>
  <si>
    <t>BB22</t>
  </si>
  <si>
    <t>BB2C0022</t>
  </si>
  <si>
    <t>M203</t>
  </si>
  <si>
    <t>MF2C2030</t>
  </si>
  <si>
    <t>PE64</t>
  </si>
  <si>
    <t>PE2C0064</t>
  </si>
  <si>
    <t>MB35</t>
  </si>
  <si>
    <t>MB2C0035</t>
  </si>
  <si>
    <t>BGPA</t>
  </si>
  <si>
    <t>BG2C0920</t>
  </si>
  <si>
    <t>BGAP</t>
  </si>
  <si>
    <t>BG1C0200</t>
  </si>
  <si>
    <t>U730</t>
  </si>
  <si>
    <t>UG2C0730</t>
  </si>
  <si>
    <t>YZMB</t>
  </si>
  <si>
    <t>YZ1C0090</t>
  </si>
  <si>
    <t>BQ18</t>
  </si>
  <si>
    <t>BQ2C0180</t>
  </si>
  <si>
    <t>GP85</t>
  </si>
  <si>
    <t>GP2C0500</t>
  </si>
  <si>
    <t>MB69</t>
  </si>
  <si>
    <t>MB2C0069</t>
  </si>
  <si>
    <t>B483</t>
  </si>
  <si>
    <t>BG2C0483</t>
  </si>
  <si>
    <t>B626</t>
  </si>
  <si>
    <t>BG2C0626</t>
  </si>
  <si>
    <t>BGMA</t>
  </si>
  <si>
    <t>BG2C0710</t>
  </si>
  <si>
    <t>P060</t>
  </si>
  <si>
    <t>PE2C0060</t>
  </si>
  <si>
    <t>F951</t>
  </si>
  <si>
    <t>FE2C9510</t>
  </si>
  <si>
    <t>B300</t>
  </si>
  <si>
    <t>BG2C3000</t>
  </si>
  <si>
    <t>UG2C2700</t>
  </si>
  <si>
    <t>F645</t>
  </si>
  <si>
    <t>FE2C6450</t>
  </si>
  <si>
    <t>U007</t>
  </si>
  <si>
    <t>UG2C0070</t>
  </si>
  <si>
    <t>UPCJ</t>
  </si>
  <si>
    <t>UP2C0600</t>
  </si>
  <si>
    <t>WP24</t>
  </si>
  <si>
    <t>WP1C0240</t>
  </si>
  <si>
    <t>HAR5</t>
  </si>
  <si>
    <t>HA2C1820</t>
  </si>
  <si>
    <t>BB72</t>
  </si>
  <si>
    <t>BB2C0072</t>
  </si>
  <si>
    <t>M108</t>
  </si>
  <si>
    <t>MP2C0108</t>
  </si>
  <si>
    <t>MC17</t>
  </si>
  <si>
    <t>MC2C1700</t>
  </si>
  <si>
    <t>BK32</t>
  </si>
  <si>
    <t>BK2C0022</t>
  </si>
  <si>
    <t>P024</t>
  </si>
  <si>
    <t>PE2C0240</t>
  </si>
  <si>
    <t>B907</t>
  </si>
  <si>
    <t>BG2C9070</t>
  </si>
  <si>
    <t>Y004</t>
  </si>
  <si>
    <t>YZ2C0040</t>
  </si>
  <si>
    <t>IV56</t>
  </si>
  <si>
    <t>IV2C0056</t>
  </si>
  <si>
    <t>U245</t>
  </si>
  <si>
    <t>UG2C7500</t>
  </si>
  <si>
    <t>MM22</t>
  </si>
  <si>
    <t>MM2C2200</t>
  </si>
  <si>
    <t>MP16</t>
  </si>
  <si>
    <t>MP2C1600</t>
  </si>
  <si>
    <t>TC07</t>
  </si>
  <si>
    <t>TC2C0070</t>
  </si>
  <si>
    <t>GP82</t>
  </si>
  <si>
    <t>GP2C0300</t>
  </si>
  <si>
    <t>UG2C0170</t>
  </si>
  <si>
    <t>HAC1</t>
  </si>
  <si>
    <t>HA2C1260</t>
  </si>
  <si>
    <t>HA2C0300</t>
  </si>
  <si>
    <t>HA2C0920</t>
  </si>
  <si>
    <t>M115</t>
  </si>
  <si>
    <t>MP2C0115</t>
  </si>
  <si>
    <t>BQ2C1300</t>
  </si>
  <si>
    <t>M300</t>
  </si>
  <si>
    <t>MC2C0300</t>
  </si>
  <si>
    <t>MP97</t>
  </si>
  <si>
    <t>MP2C0097</t>
  </si>
  <si>
    <t>PE23</t>
  </si>
  <si>
    <t>PE2C1200</t>
  </si>
  <si>
    <t>IV55</t>
  </si>
  <si>
    <t>IV2C0055</t>
  </si>
  <si>
    <t>MP52</t>
  </si>
  <si>
    <t>MP2C5200</t>
  </si>
  <si>
    <t>GP8D</t>
  </si>
  <si>
    <t>GP2C4052</t>
  </si>
  <si>
    <t>U263</t>
  </si>
  <si>
    <t>UG2C2630</t>
  </si>
  <si>
    <t>WP52</t>
  </si>
  <si>
    <t>WP2C0052</t>
  </si>
  <si>
    <t>F711</t>
  </si>
  <si>
    <t>FE2C7110</t>
  </si>
  <si>
    <t>MP53</t>
  </si>
  <si>
    <t>MP2C5300</t>
  </si>
  <si>
    <t>UMME</t>
  </si>
  <si>
    <t>UM2C1000</t>
  </si>
  <si>
    <t>MM12</t>
  </si>
  <si>
    <t>MM2C1200</t>
  </si>
  <si>
    <t>CO77</t>
  </si>
  <si>
    <t>CO2C1290</t>
  </si>
  <si>
    <t>CO76</t>
  </si>
  <si>
    <t>CO2C1230</t>
  </si>
  <si>
    <t>PL34</t>
  </si>
  <si>
    <t>PL2C3400</t>
  </si>
  <si>
    <t>PL73</t>
  </si>
  <si>
    <t>PL2C7300</t>
  </si>
  <si>
    <t>M132</t>
  </si>
  <si>
    <t>MF2C1320</t>
  </si>
  <si>
    <t>MF56</t>
  </si>
  <si>
    <t>MF2C5600</t>
  </si>
  <si>
    <t>BGAU</t>
  </si>
  <si>
    <t>BG2C0370</t>
  </si>
  <si>
    <t>U047</t>
  </si>
  <si>
    <t>UG2C0470</t>
  </si>
  <si>
    <t>B850</t>
  </si>
  <si>
    <t>BA2C8500</t>
  </si>
  <si>
    <t>B499</t>
  </si>
  <si>
    <t>F643</t>
  </si>
  <si>
    <t>FE2C6430</t>
  </si>
  <si>
    <t>GP05</t>
  </si>
  <si>
    <t>GP1C0050</t>
  </si>
  <si>
    <t>ME20</t>
  </si>
  <si>
    <t>ME2C2000</t>
  </si>
  <si>
    <t>M214</t>
  </si>
  <si>
    <t>MF2C2140</t>
  </si>
  <si>
    <t>BQ14</t>
  </si>
  <si>
    <t>BQ2C1400</t>
  </si>
  <si>
    <t>TC56</t>
  </si>
  <si>
    <t>TC2C0560</t>
  </si>
  <si>
    <t>GP17</t>
  </si>
  <si>
    <t>GP2C1300</t>
  </si>
  <si>
    <t>UPCG</t>
  </si>
  <si>
    <t>UP2C0400</t>
  </si>
  <si>
    <t>WP19</t>
  </si>
  <si>
    <t>WP1C0190</t>
  </si>
  <si>
    <t>YZCD</t>
  </si>
  <si>
    <t>YZ1C0020</t>
  </si>
  <si>
    <t>B418</t>
  </si>
  <si>
    <t>BG2C4018</t>
  </si>
  <si>
    <t>B446</t>
  </si>
  <si>
    <t>BG2C0446</t>
  </si>
  <si>
    <t>MF00</t>
  </si>
  <si>
    <t>MF2C0000</t>
  </si>
  <si>
    <t>TC58</t>
  </si>
  <si>
    <t>TC2C0580</t>
  </si>
  <si>
    <t>U021</t>
  </si>
  <si>
    <t>UG2C4300</t>
  </si>
  <si>
    <t>U169</t>
  </si>
  <si>
    <t>UG2C0169</t>
  </si>
  <si>
    <t>CO59</t>
  </si>
  <si>
    <t>CO2C1020</t>
  </si>
  <si>
    <t>BQ31</t>
  </si>
  <si>
    <t>BQ2C3100</t>
  </si>
  <si>
    <t>GP44</t>
  </si>
  <si>
    <t>GP2C4300</t>
  </si>
  <si>
    <t>MF76</t>
  </si>
  <si>
    <t>MF2C7600</t>
  </si>
  <si>
    <t>U272</t>
  </si>
  <si>
    <t>UG2C2720</t>
  </si>
  <si>
    <t>B40C</t>
  </si>
  <si>
    <t>BG2C0040</t>
  </si>
  <si>
    <t>MM01</t>
  </si>
  <si>
    <t>MM2C0100</t>
  </si>
  <si>
    <t>M100</t>
  </si>
  <si>
    <t>MP2C1000</t>
  </si>
  <si>
    <t>TC63</t>
  </si>
  <si>
    <t>TC2C0630</t>
  </si>
  <si>
    <t>BB66</t>
  </si>
  <si>
    <t>BB2C0066</t>
  </si>
  <si>
    <t>M101</t>
  </si>
  <si>
    <t>MP2C0302</t>
  </si>
  <si>
    <t>M175</t>
  </si>
  <si>
    <t>MF2C1750</t>
  </si>
  <si>
    <t>M227</t>
  </si>
  <si>
    <t>MF2C2270</t>
  </si>
  <si>
    <t>TC59</t>
  </si>
  <si>
    <t>TC2C0590</t>
  </si>
  <si>
    <t>GT00</t>
  </si>
  <si>
    <t>GT2C0000</t>
  </si>
  <si>
    <t>RV00</t>
  </si>
  <si>
    <t>RV1C0000</t>
  </si>
  <si>
    <t>TC34</t>
  </si>
  <si>
    <t>TC1C0340</t>
  </si>
  <si>
    <t>WP70</t>
  </si>
  <si>
    <t>B409</t>
  </si>
  <si>
    <t>BG2C4090</t>
  </si>
  <si>
    <t>SO71</t>
  </si>
  <si>
    <t>SO2C7100</t>
  </si>
  <si>
    <t>UPMJ</t>
  </si>
  <si>
    <t>UP2C1400</t>
  </si>
  <si>
    <t>BQ37</t>
  </si>
  <si>
    <t>BQ2C0037</t>
  </si>
  <si>
    <t>GA21</t>
  </si>
  <si>
    <t>GA2C2100</t>
  </si>
  <si>
    <t>PE01</t>
  </si>
  <si>
    <t>PE1C0000</t>
  </si>
  <si>
    <t>TC16</t>
  </si>
  <si>
    <t>TC2C0160</t>
  </si>
  <si>
    <t>TC17</t>
  </si>
  <si>
    <t>TC2C0170</t>
  </si>
  <si>
    <t>TC81</t>
  </si>
  <si>
    <t>TC2C0810</t>
  </si>
  <si>
    <t>PL74</t>
  </si>
  <si>
    <t>PL2C7400</t>
  </si>
  <si>
    <t>B910</t>
  </si>
  <si>
    <t>BG2C9010</t>
  </si>
  <si>
    <t>BG14</t>
  </si>
  <si>
    <t>BG2C0902</t>
  </si>
  <si>
    <t>M156</t>
  </si>
  <si>
    <t>MF2C1560</t>
  </si>
  <si>
    <t>MD50</t>
  </si>
  <si>
    <t>MD1C5000</t>
  </si>
  <si>
    <t>MF78</t>
  </si>
  <si>
    <t>MF2C7800</t>
  </si>
  <si>
    <t>F753</t>
  </si>
  <si>
    <t>FE2C7530</t>
  </si>
  <si>
    <t>M236</t>
  </si>
  <si>
    <t>MF2C2360</t>
  </si>
  <si>
    <t>MC24</t>
  </si>
  <si>
    <t>MC2C2450</t>
  </si>
  <si>
    <t>B230</t>
  </si>
  <si>
    <t>BG2C5230</t>
  </si>
  <si>
    <t>B822</t>
  </si>
  <si>
    <t>BG2C8022</t>
  </si>
  <si>
    <t>DM31</t>
  </si>
  <si>
    <t>DM2C3100</t>
  </si>
  <si>
    <t>MC21</t>
  </si>
  <si>
    <t>MC2C0021</t>
  </si>
  <si>
    <t>MF05</t>
  </si>
  <si>
    <t>MF2C0500</t>
  </si>
  <si>
    <t>B41D</t>
  </si>
  <si>
    <t>BG2C411D</t>
  </si>
  <si>
    <t>B605</t>
  </si>
  <si>
    <t>BG2C6050</t>
  </si>
  <si>
    <t>TC57</t>
  </si>
  <si>
    <t>TC2C0570</t>
  </si>
  <si>
    <t>F647</t>
  </si>
  <si>
    <t>FE2C6470</t>
  </si>
  <si>
    <t>P114</t>
  </si>
  <si>
    <t>PP2C0114</t>
  </si>
  <si>
    <t>MB11</t>
  </si>
  <si>
    <t>MB2C0011</t>
  </si>
  <si>
    <t>UG2C2200</t>
  </si>
  <si>
    <t>U801</t>
  </si>
  <si>
    <t>UG2C6300</t>
  </si>
  <si>
    <t>BGLV</t>
  </si>
  <si>
    <t>BG2C1060</t>
  </si>
  <si>
    <t>M217</t>
  </si>
  <si>
    <t>MF2C2170</t>
  </si>
  <si>
    <t>BQ05</t>
  </si>
  <si>
    <t>BQ2C0500</t>
  </si>
  <si>
    <t>F754</t>
  </si>
  <si>
    <t>FE2C7540</t>
  </si>
  <si>
    <t>UPCK</t>
  </si>
  <si>
    <t>UP2C0700</t>
  </si>
  <si>
    <t>MB37</t>
  </si>
  <si>
    <t>MB2C0037</t>
  </si>
  <si>
    <t>MB84</t>
  </si>
  <si>
    <t>MB2C0084</t>
  </si>
  <si>
    <t>TC26</t>
  </si>
  <si>
    <t>TC2C0260</t>
  </si>
  <si>
    <t>B148</t>
  </si>
  <si>
    <t>BG2C1480</t>
  </si>
  <si>
    <t>M222</t>
  </si>
  <si>
    <t>MF2C2220</t>
  </si>
  <si>
    <t>PE50</t>
  </si>
  <si>
    <t>PE2C5000</t>
  </si>
  <si>
    <t>M126</t>
  </si>
  <si>
    <t>MP2C1260</t>
  </si>
  <si>
    <t>Observaciones Nigthe</t>
  </si>
  <si>
    <t>SBC y Presentación de cheques propios</t>
  </si>
  <si>
    <t>Cuentas</t>
  </si>
  <si>
    <t>Pago de servicios.</t>
  </si>
  <si>
    <t>Lo usa captacion, colocacion y medios de pago</t>
  </si>
  <si>
    <t>Emma</t>
  </si>
  <si>
    <t>Nigthe</t>
  </si>
  <si>
    <t>Josefina</t>
  </si>
  <si>
    <t>Enrique</t>
  </si>
  <si>
    <t>Nigthe, Emma, Charly</t>
  </si>
  <si>
    <t>Charly</t>
  </si>
  <si>
    <t xml:space="preserve">Responsible Fabrica </t>
  </si>
  <si>
    <t>Karina/Erick</t>
  </si>
  <si>
    <t>Madai/Ericka</t>
  </si>
  <si>
    <t>Producto</t>
  </si>
  <si>
    <t>NumCuentasActivas</t>
  </si>
  <si>
    <t>NumCuentasCanceladas</t>
  </si>
  <si>
    <t>NumCuentasOtroStatus</t>
  </si>
  <si>
    <t>FechaUltOperacionProd</t>
  </si>
  <si>
    <t>FechaUltApertura</t>
  </si>
  <si>
    <t>FechaUltCancelacion</t>
  </si>
  <si>
    <t xml:space="preserve">CUENTA PARA PERSONAS MORALES SIN INTERESES        </t>
  </si>
  <si>
    <t xml:space="preserve">CUENTA PARA PERSONAS MORALES CON INTERESES        </t>
  </si>
  <si>
    <t xml:space="preserve">CUENTA EJE PLATA                                  </t>
  </si>
  <si>
    <t xml:space="preserve">CUENTA EMPRESARIAL FID. SOCIO PLUS                </t>
  </si>
  <si>
    <t xml:space="preserve">CUENTA DE CHEQUES MAESTRA                         </t>
  </si>
  <si>
    <t xml:space="preserve">CUENTA EMPRESARIAL AZTECA C/INTS  TASAS DIVERSAS  </t>
  </si>
  <si>
    <t xml:space="preserve">CUENTA BASICA BANCO AZTECA                        </t>
  </si>
  <si>
    <t xml:space="preserve">CUENTA EJECUTIVA                                  </t>
  </si>
  <si>
    <t xml:space="preserve">CUENTA PREFERENTE EJECUTIVA                       </t>
  </si>
  <si>
    <t xml:space="preserve">SOCIO EMPLEADO                                    </t>
  </si>
  <si>
    <t xml:space="preserve">GUARDADITO                                        </t>
  </si>
  <si>
    <t xml:space="preserve">GUARDAKIDS                                        </t>
  </si>
  <si>
    <t xml:space="preserve">CASAFACIL                                         </t>
  </si>
  <si>
    <t xml:space="preserve">AUTOFACIL                                         </t>
  </si>
  <si>
    <t xml:space="preserve">GUARDADITO VISTA                                  </t>
  </si>
  <si>
    <t xml:space="preserve">CUENTA ABASTCT                                    </t>
  </si>
  <si>
    <t xml:space="preserve">CUENTA ASMAZ                                      </t>
  </si>
  <si>
    <t xml:space="preserve">CPE CLIENTES                                      </t>
  </si>
  <si>
    <t xml:space="preserve">CUENTA ESTUDIANTIL                                </t>
  </si>
  <si>
    <t xml:space="preserve">AUTO FAW                                          </t>
  </si>
  <si>
    <t>PAGO DE NOMINA Y REEMBOLSO DE VIATICOS A OPERADORE</t>
  </si>
  <si>
    <t xml:space="preserve">PRODUCTO BASICO DE NOMINA                         </t>
  </si>
  <si>
    <t xml:space="preserve">REEMBOLSOS Y PAGOS DE GASTOS DE OPERADOR          </t>
  </si>
  <si>
    <t xml:space="preserve">NOMINA AZTECA TRADICIONAL                         </t>
  </si>
  <si>
    <t xml:space="preserve">CUENTA PENSIONADOS IMSS                           </t>
  </si>
  <si>
    <t xml:space="preserve">NOMINA FIRMA ELECTRONICA                          </t>
  </si>
  <si>
    <t xml:space="preserve">CUENTA PROCAMPO                                   </t>
  </si>
  <si>
    <t xml:space="preserve">NOMINA GRUPO SALINAS                              </t>
  </si>
  <si>
    <t xml:space="preserve">DEBITO EMPRESARIAL                                </t>
  </si>
  <si>
    <t xml:space="preserve">TARJETA AZTECA                                    </t>
  </si>
  <si>
    <t>0001-01-01</t>
  </si>
  <si>
    <t xml:space="preserve">INVEX                                             </t>
  </si>
  <si>
    <t xml:space="preserve">SOCIO ACERTUM                                     </t>
  </si>
  <si>
    <t xml:space="preserve">AHORRO CREDITO                                    </t>
  </si>
  <si>
    <t xml:space="preserve">CUENTA CONCENTRADORA                              </t>
  </si>
  <si>
    <t xml:space="preserve">INVERSION AZTECA 30 DIAS                          </t>
  </si>
  <si>
    <t xml:space="preserve">CUENTA INVERSION SOCIO                            </t>
  </si>
  <si>
    <t xml:space="preserve">INVERSION AZTECA 60 DIAS                          </t>
  </si>
  <si>
    <t xml:space="preserve">INVERSION AZTECA 90 DIAS                          </t>
  </si>
  <si>
    <t xml:space="preserve">INVERSION AZTECA 180 DIAS                         </t>
  </si>
  <si>
    <t xml:space="preserve">INVERSION AZTECA II 30 DIAS                       </t>
  </si>
  <si>
    <t xml:space="preserve">INVERSION AZTECA II 60 DIAS                       </t>
  </si>
  <si>
    <t xml:space="preserve">INVERSION AZTECA II 90 DIAS                       </t>
  </si>
  <si>
    <t xml:space="preserve">INVERSION AZTECA II 180 DIAS                      </t>
  </si>
  <si>
    <t xml:space="preserve">INVERSION AZTECA 30                               </t>
  </si>
  <si>
    <t xml:space="preserve">INVERSION AZTECA 60                               </t>
  </si>
  <si>
    <t xml:space="preserve">INVERSION AZTECA 90                               </t>
  </si>
  <si>
    <t xml:space="preserve">INVERSION AZTECA 180                              </t>
  </si>
  <si>
    <t xml:space="preserve">INVERSION AZTECA 270                              </t>
  </si>
  <si>
    <t xml:space="preserve">INVERSION AZTECA 360                              </t>
  </si>
  <si>
    <t xml:space="preserve">MI PLATA EN BOVEDA                                </t>
  </si>
  <si>
    <t xml:space="preserve">GUARDADITO DOLARES                                </t>
  </si>
  <si>
    <t xml:space="preserve">CUENTA EMPRESARIAL AZTECA DOLARES SIN INTERESES   </t>
  </si>
  <si>
    <t>CTA EMPRESARIAL AZTECA DLLS CON INTS PARA EMPGPO S</t>
  </si>
  <si>
    <t xml:space="preserve">INVERSION AZTECA DOLARES 30 DIAS                  </t>
  </si>
  <si>
    <t xml:space="preserve">INVERSION AZTECA DOLARES 60 DIAS                  </t>
  </si>
  <si>
    <t xml:space="preserve">INVERSION AZTECA DOLARES 90 DIAS                  </t>
  </si>
  <si>
    <t xml:space="preserve">INVERSION AZTECA DOLARES 180 DIAS                 </t>
  </si>
  <si>
    <t xml:space="preserve">INVERSION AZTECA DOLARES 270                      </t>
  </si>
  <si>
    <t xml:space="preserve">INVERSION AZTECA DOLARES 360 DIAS                 </t>
  </si>
  <si>
    <t xml:space="preserve">INVERSION AZTECA PLAZO 7 DIAS                     </t>
  </si>
  <si>
    <t xml:space="preserve">INVERSION AZTECA PLAZO 14 DIAS                    </t>
  </si>
  <si>
    <t xml:space="preserve">INVERSION AZTECA PLAZO 28 DIAS                    </t>
  </si>
  <si>
    <t xml:space="preserve">INVERSION AZTECA PLAZO 91 DIAS                    </t>
  </si>
  <si>
    <t xml:space="preserve">INVERSION AZTECA PLAZO 182 DIAS                   </t>
  </si>
  <si>
    <t xml:space="preserve">INVERSION AZTECA PLAZO 364 DIAS                   </t>
  </si>
  <si>
    <t xml:space="preserve">INVERSION AZTECA PLAZO 1 DIA                      </t>
  </si>
  <si>
    <t xml:space="preserve">INVERSION AZTECA PLAZO 270 DIAS                   </t>
  </si>
  <si>
    <t xml:space="preserve">INVERSION CAPITALIZA 28 DIAS                      </t>
  </si>
  <si>
    <t xml:space="preserve">INVERSION CAPITALIZA 91 DIAS                      </t>
  </si>
  <si>
    <t xml:space="preserve">INVERSION CAPITALIZA 182 DIAS                     </t>
  </si>
  <si>
    <t xml:space="preserve">INVERSION CAPITALIZA 364 DIAS                     </t>
  </si>
  <si>
    <t xml:space="preserve">INVERSION AZTECA PLAZO 1 DIA SCE                  </t>
  </si>
  <si>
    <t xml:space="preserve">INVERSION AZTECA PLAZO 7 DIAS SCE                 </t>
  </si>
  <si>
    <t xml:space="preserve">INVERSION AZTECA PLAZO 14 DIAS SCE                </t>
  </si>
  <si>
    <t xml:space="preserve">INVERSION AZTECA PLAZO 28 DIAS SCE                </t>
  </si>
  <si>
    <t xml:space="preserve">INVERSION AZTECA PLAZO 91 DIAS SCE                </t>
  </si>
  <si>
    <t xml:space="preserve">INVERSION AZTECA PLAZO 182 DIAS SCE               </t>
  </si>
  <si>
    <t xml:space="preserve">INVERSION AZTECA PLAZO 270 DIAS SCE               </t>
  </si>
  <si>
    <t xml:space="preserve">INVERSION AZTECA PLAZO 364 DIAS SCE               </t>
  </si>
  <si>
    <t xml:space="preserve">INVERSION CAPITALIZA 90 DIAS                      </t>
  </si>
  <si>
    <t xml:space="preserve">INVERSION CAPITALIZA 180 DIAS                     </t>
  </si>
  <si>
    <t xml:space="preserve">INVERSION CAPITALIZA 360 DIAS                     </t>
  </si>
  <si>
    <t xml:space="preserve">INVERSION AZTECA EMPRESARIAL 7                    </t>
  </si>
  <si>
    <t xml:space="preserve">INVERSION AZTECA EMPRESARIAL 30                   </t>
  </si>
  <si>
    <t xml:space="preserve">INVERSION AZTECA EMPRESARIAL 60                   </t>
  </si>
  <si>
    <t xml:space="preserve">INVERSION AZTECA EMPRESARIAL 90                   </t>
  </si>
  <si>
    <t xml:space="preserve">INVERSION AZTECA EMPRESARIAL 180                  </t>
  </si>
  <si>
    <t xml:space="preserve">INVERSION AZTECA EMPRESARIAL 360                  </t>
  </si>
  <si>
    <t xml:space="preserve">AHORRO 7                                          </t>
  </si>
  <si>
    <t xml:space="preserve">INVERSION ACERTUM CONSTANTE  180 DIAS             </t>
  </si>
  <si>
    <t xml:space="preserve">INVERSION ACERTUM CONSTANTE 360 DIAS              </t>
  </si>
  <si>
    <t xml:space="preserve">INVERSION CONSTANTE 180 DIAS                      </t>
  </si>
  <si>
    <t xml:space="preserve">INVERSION CONSTANTE 360 DIAS                      </t>
  </si>
  <si>
    <t xml:space="preserve">INVERSION AZTECA DIRECTA 7                        </t>
  </si>
  <si>
    <t xml:space="preserve">INVERSION AZTECA INTERESES POR ADELANTADO 30      </t>
  </si>
  <si>
    <t xml:space="preserve">INVERSION AZTECA INTERESES POR ADELANTADO 60      </t>
  </si>
  <si>
    <t xml:space="preserve">INVERSION AZTECA INTERESES POR ADELANTADO 90      </t>
  </si>
  <si>
    <t xml:space="preserve">INVERSION AZTECA INTERESES POR ADELANTADO 180     </t>
  </si>
  <si>
    <t xml:space="preserve">INVERSION AZTECA INTERESES POR ADELANTADO 270     </t>
  </si>
  <si>
    <t xml:space="preserve">INVERSION AZTECA INTERESES POR ADELANTADO 360     </t>
  </si>
  <si>
    <t xml:space="preserve">GUARDADITO MICRONEGOCIO AZTECA                    </t>
  </si>
  <si>
    <t xml:space="preserve">CUENTA SELECTA                                    </t>
  </si>
  <si>
    <t xml:space="preserve">CUENTA AHORRO TU CREDITO APROBADO                 </t>
  </si>
  <si>
    <t xml:space="preserve">GUARDADITO CHEQUES                                </t>
  </si>
  <si>
    <t xml:space="preserve">GUARDADITO NOMINA                                 </t>
  </si>
  <si>
    <t xml:space="preserve">CPE CLIENTES SAGARPA                              </t>
  </si>
  <si>
    <t xml:space="preserve">RED MOVIL AZTECA                                  </t>
  </si>
  <si>
    <t xml:space="preserve">GUARDADITO GARANTIZADO                            </t>
  </si>
  <si>
    <t xml:space="preserve">CUENTA EVOLUCION                                  </t>
  </si>
  <si>
    <t xml:space="preserve">TANDA GUARDADITO                                  </t>
  </si>
  <si>
    <t xml:space="preserve">TRAZA TU AHORRO                                   </t>
  </si>
  <si>
    <t xml:space="preserve">BANCO AZTECA VAS                                  </t>
  </si>
  <si>
    <t xml:space="preserve">INVERGANA 30 DIAS                                 </t>
  </si>
  <si>
    <t xml:space="preserve">INVERGANA 60 DIAS                                 </t>
  </si>
  <si>
    <t xml:space="preserve">INVERGANA 90 DIAS                                 </t>
  </si>
  <si>
    <t xml:space="preserve">INVERGANA 180 DIAS                                </t>
  </si>
  <si>
    <t xml:space="preserve">INVERGANA 270 DIAS                                </t>
  </si>
  <si>
    <t xml:space="preserve">INVERGANA 360 DIAS                                </t>
  </si>
  <si>
    <t xml:space="preserve">NUEVA INVERSION AZTECA CRECIENTE                  </t>
  </si>
  <si>
    <t xml:space="preserve">NUEVA INVERSION AZTECA                            </t>
  </si>
  <si>
    <t xml:space="preserve">INVERSION CRECIENTE                               </t>
  </si>
  <si>
    <t xml:space="preserve">MONEDERO AZTECA ANONIMA NIVEL 1                   </t>
  </si>
  <si>
    <t xml:space="preserve">MONEDERO AZTECA TRADICIONAL NIVEL 2               </t>
  </si>
  <si>
    <t xml:space="preserve">CUENTA CHEQUES NIVEL I PROGRAMAS SOCIALES         </t>
  </si>
  <si>
    <t xml:space="preserve">CUENTA CHEQUES NIVEL 4 PROGRAMAS SOCIALES         </t>
  </si>
  <si>
    <t xml:space="preserve">MONEDERO MICRONEGOCIO                             </t>
  </si>
  <si>
    <t xml:space="preserve">MONEDERO AZTECA ANONIMA NIVEL 2                   </t>
  </si>
  <si>
    <t xml:space="preserve">CUENTA ACERTUM                                    </t>
  </si>
  <si>
    <t xml:space="preserve">BAZ DIGIL NIVEL 2                                 </t>
  </si>
  <si>
    <t xml:space="preserve">BAZ DIGITAL NIVEL 4                               </t>
  </si>
  <si>
    <t xml:space="preserve">GUARDADITO DIGITAL N4                             </t>
  </si>
  <si>
    <t xml:space="preserve">GUARDADITO NOMINA DIGITAL N4                      </t>
  </si>
  <si>
    <t xml:space="preserve">INVERSION AZTECA CRECIENTE                        </t>
  </si>
  <si>
    <t xml:space="preserve">PERONAS FISICAS DEL SIT                           </t>
  </si>
  <si>
    <t xml:space="preserve">PERSONAS MORALES SIT                              </t>
  </si>
  <si>
    <t xml:space="preserve">SERVICIOS                                         </t>
  </si>
  <si>
    <t xml:space="preserve">VIRTUAL PLAZO                                     </t>
  </si>
  <si>
    <t xml:space="preserve">CHEQUES DE CAJA                                   </t>
  </si>
  <si>
    <t xml:space="preserve">CHEQUES DE CAJA DOLARES                           </t>
  </si>
  <si>
    <t xml:space="preserve">CHEQUES CERTIFICADOS                              </t>
  </si>
  <si>
    <t xml:space="preserve">CHEQUES CERTIFICADOS USD                          </t>
  </si>
  <si>
    <t xml:space="preserve">CUENTA CONCENTRADORA Y DISPERSORA                 </t>
  </si>
  <si>
    <t xml:space="preserve">TELMEX PAGO DE SERVICIOS                          </t>
  </si>
  <si>
    <t xml:space="preserve">PAGO DE SERVICIOS SIN COMISION                    </t>
  </si>
  <si>
    <t xml:space="preserve">CUENTAS INSTRUMENTALES DE CREDITO                 </t>
  </si>
  <si>
    <t xml:space="preserve">TARJETA DE DEBITO CORPORATIVA                     </t>
  </si>
  <si>
    <t xml:space="preserve">CONCENTRACION LAM DINERO EXPRESS                  </t>
  </si>
  <si>
    <t xml:space="preserve">INSTRUMENTAL FIDUCIARIO                           </t>
  </si>
  <si>
    <t xml:space="preserve">TARJETA PREPAGADA EN DOLARES                      </t>
  </si>
  <si>
    <t xml:space="preserve">MONEDERO AZTECA                                   </t>
  </si>
  <si>
    <t xml:space="preserve">TULANA WEBCARD                                    </t>
  </si>
  <si>
    <t xml:space="preserve">CHEQUE PLASTICO                                   </t>
  </si>
  <si>
    <t xml:space="preserve">TARJETA DE PREPAGO UNE T                          </t>
  </si>
  <si>
    <t xml:space="preserve">TARJETA DE DINERO EXPRESS                         </t>
  </si>
  <si>
    <t xml:space="preserve">TARJETA DE REGALO AZTECA                          </t>
  </si>
  <si>
    <t xml:space="preserve">TARJETA DE LEALTAD PRESTAPRENDA                   </t>
  </si>
  <si>
    <t>credito</t>
  </si>
  <si>
    <t>captación</t>
  </si>
  <si>
    <t>Mauricio, Martin</t>
  </si>
  <si>
    <t>/Benjamin, Oscar Axel, Juan Carlos, Biviana</t>
  </si>
  <si>
    <r>
      <rPr>
        <b/>
        <sz val="12"/>
        <color rgb="FFC00000"/>
        <rFont val="Arial"/>
        <family val="2"/>
      </rPr>
      <t xml:space="preserve">Madai/Ericka; </t>
    </r>
    <r>
      <rPr>
        <b/>
        <sz val="12"/>
        <color theme="9" tint="-0.249977111117893"/>
        <rFont val="Arial"/>
        <family val="2"/>
      </rPr>
      <t>Karina /Erick</t>
    </r>
  </si>
  <si>
    <t>Transferencias internacionales</t>
  </si>
  <si>
    <t>Metales</t>
  </si>
  <si>
    <t>Mañana</t>
  </si>
  <si>
    <t>Extranjero (Compra venta de divisas)</t>
  </si>
  <si>
    <t xml:space="preserve">SISTEMAS ADICIONALES CON FRONT </t>
  </si>
  <si>
    <t>Jason Ramírez</t>
  </si>
  <si>
    <t>AREPON</t>
  </si>
  <si>
    <t>Parametrizable Pago de Servicios</t>
  </si>
  <si>
    <t>Christian Juárez G.</t>
  </si>
  <si>
    <t>Middleware clientes Divisas (Mongo)</t>
  </si>
  <si>
    <t>Adquirente WEB – Estatus de afiliaciones</t>
  </si>
  <si>
    <t xml:space="preserve">Portal de captación , Cheques , Adq. SPEI </t>
  </si>
  <si>
    <t>Jason, Gladys</t>
  </si>
  <si>
    <t>Gladys G. Garcia</t>
  </si>
  <si>
    <t xml:space="preserve">Servicios complemento de op. Bancarias </t>
  </si>
  <si>
    <t>ALNOVA</t>
  </si>
  <si>
    <t>Susana A. Santana</t>
  </si>
  <si>
    <t xml:space="preserve">Tablas Corporativas </t>
  </si>
  <si>
    <t xml:space="preserve">Roberto C. Hernández </t>
  </si>
  <si>
    <t xml:space="preserve">Autorizador  </t>
  </si>
  <si>
    <t>Arturo Hernández A.</t>
  </si>
  <si>
    <t xml:space="preserve">Incidencias Oper. De Medios de Pago </t>
  </si>
  <si>
    <t>Gustavo Juárez M.</t>
  </si>
  <si>
    <t>César G. Acosta</t>
  </si>
  <si>
    <t>Pedro Alan Santana</t>
  </si>
  <si>
    <t>Jason Ramírez Vite</t>
  </si>
  <si>
    <t>SISTEMAS BACK</t>
  </si>
  <si>
    <t>Switch Adquirente, Cajeros,  Corresponsalía Bancaria</t>
  </si>
  <si>
    <t>VPOS</t>
  </si>
  <si>
    <t>Validación de NIP</t>
  </si>
  <si>
    <t xml:space="preserve">Servicios para Front Sucursal (Esquema nueva originación) </t>
  </si>
  <si>
    <t>Francisco Javier Cruz</t>
  </si>
  <si>
    <t>Todos</t>
  </si>
  <si>
    <t>Emma/Nigthe</t>
  </si>
  <si>
    <t>Nigthe/Charly</t>
  </si>
  <si>
    <t>Se utilisza entre la Banca empresarial y alnova, pagos masivos, nominas, alta masiva</t>
  </si>
  <si>
    <t xml:space="preserve">Pago masivos, </t>
  </si>
  <si>
    <t xml:space="preserve">Alejandro Lazaro/Moises, </t>
  </si>
  <si>
    <t>Wendy/Pallares/Carlos</t>
  </si>
  <si>
    <t>TARJETAS DE PREPAGO Y REGALO</t>
  </si>
  <si>
    <t>Parametrizable</t>
  </si>
  <si>
    <t>Pago de Servicios o pagos refenciados</t>
  </si>
  <si>
    <t>operaciones, negocio, productos , canales</t>
  </si>
  <si>
    <t>Nigthe/Arturo</t>
  </si>
  <si>
    <t>Nigthe/Adrian</t>
  </si>
  <si>
    <t>Nigthe/Wendy</t>
  </si>
  <si>
    <t>Nigthe/Madai</t>
  </si>
  <si>
    <t>Nigthe/Karina</t>
  </si>
  <si>
    <t>Nigthe/Mauricio</t>
  </si>
  <si>
    <t>BQ</t>
  </si>
  <si>
    <t>Cheques Propios</t>
  </si>
  <si>
    <t>Camara de Compensación SBC</t>
  </si>
  <si>
    <t>Nigthe/Benjis</t>
  </si>
  <si>
    <t xml:space="preserve">Arturo Hernandez Ambriz/Roberto Carlos Hernandez Lopez </t>
  </si>
  <si>
    <t>Regionalización – ( Qbos)</t>
  </si>
  <si>
    <t xml:space="preserve">SPEI , SPID </t>
  </si>
  <si>
    <t xml:space="preserve">Gustavo Juárez M.                 </t>
  </si>
  <si>
    <t>Terminal Financiero</t>
  </si>
  <si>
    <t>Mantenimiento de BINES y Afiliaciones</t>
  </si>
  <si>
    <t xml:space="preserve">Portal de Devoluciones </t>
  </si>
  <si>
    <t>Nacho</t>
  </si>
  <si>
    <t xml:space="preserve">Portal de tarjetas (débito y crédito)   </t>
  </si>
  <si>
    <t>Nuevo Esquema IPAD (Captación y MP)</t>
  </si>
  <si>
    <t xml:space="preserve">Divisas, Pago de Servicios </t>
  </si>
  <si>
    <t>Resp Fabrica</t>
  </si>
  <si>
    <t>Resp Negocio</t>
  </si>
  <si>
    <t>Ok</t>
  </si>
  <si>
    <t xml:space="preserve"> Gustavo Juárez M.</t>
  </si>
  <si>
    <t>Nomina</t>
  </si>
  <si>
    <t xml:space="preserve">Captación – Cuentas (Línea) </t>
  </si>
  <si>
    <t xml:space="preserve">Personas (Clientes, Refundiciones, IPAB) </t>
  </si>
  <si>
    <t xml:space="preserve">Pago a Beneficiarios  </t>
  </si>
  <si>
    <t xml:space="preserve">Medios de Pago (Estampación y Admón de Tarjetas)  </t>
  </si>
  <si>
    <t xml:space="preserve">Compensación Medios de Pago  </t>
  </si>
  <si>
    <t xml:space="preserve">Transferencias Interbancarias  </t>
  </si>
  <si>
    <t xml:space="preserve">Cheques SBC y Propios    </t>
  </si>
  <si>
    <t xml:space="preserve">Procesos Batch de Cuentas:             </t>
  </si>
  <si>
    <t xml:space="preserve">Divisas, Metales.     </t>
  </si>
  <si>
    <t>Liquidación y provisión de intereses</t>
  </si>
  <si>
    <t>Taller de Comisiones y Producto</t>
  </si>
  <si>
    <t>Interfaces Contables de Core Bancario</t>
  </si>
  <si>
    <t>Portabilidad de nómina</t>
  </si>
  <si>
    <t xml:space="preserve">Operación Tarjeta de Crédito Revolvente   </t>
  </si>
  <si>
    <t xml:space="preserve">Pago de Servicios        </t>
  </si>
  <si>
    <t xml:space="preserve">Adquirente       </t>
  </si>
  <si>
    <t>Resp Sistemas</t>
  </si>
  <si>
    <t>Sucursal o Tienda (AND)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</si>
</sst>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dd\-mmm\-yyyy"/>
    <numFmt numFmtId="165" formatCode="_-* #,##0_-;\-* #,##0_-;_-* &quot;-&quot;??_-;_-@_-"/>
  </numFmts>
  <fonts count="41" x14ac:knownFonts="1">
    <font>
      <sz val="12"/>
      <color theme="1"/>
      <name val="Calibri"/>
      <family val="2"/>
      <scheme val="minor"/>
    </font>
    <font>
      <sz val="12"/>
      <color theme="1"/>
      <name val="Calibri"/>
      <family val="2"/>
      <scheme val="minor"/>
    </font>
    <font>
      <b/>
      <sz val="12"/>
      <color theme="1"/>
      <name val="Calibri"/>
      <family val="2"/>
      <scheme val="minor"/>
    </font>
    <font>
      <b/>
      <sz val="9"/>
      <color rgb="FF333333"/>
      <name val="Arial"/>
      <family val="2"/>
    </font>
    <font>
      <sz val="9"/>
      <color rgb="FF333333"/>
      <name val="ArialMT"/>
    </font>
    <font>
      <sz val="10"/>
      <color theme="1"/>
      <name val="Courier"/>
      <family val="1"/>
    </font>
    <font>
      <b/>
      <sz val="16"/>
      <color theme="1"/>
      <name val="Calibri"/>
      <family val="2"/>
      <scheme val="minor"/>
    </font>
    <font>
      <b/>
      <sz val="14"/>
      <color theme="1"/>
      <name val="Calibri"/>
      <family val="2"/>
      <scheme val="minor"/>
    </font>
    <font>
      <b/>
      <sz val="12"/>
      <color rgb="FF333333"/>
      <name val="Arial"/>
      <family val="2"/>
    </font>
    <font>
      <b/>
      <sz val="14"/>
      <color rgb="FFFF0000"/>
      <name val="Calibri (Body)"/>
    </font>
    <font>
      <u/>
      <sz val="12"/>
      <color theme="10"/>
      <name val="Calibri"/>
      <family val="2"/>
      <scheme val="minor"/>
    </font>
    <font>
      <u/>
      <sz val="12"/>
      <color theme="11"/>
      <name val="Calibri"/>
      <family val="2"/>
      <scheme val="minor"/>
    </font>
    <font>
      <b/>
      <sz val="36"/>
      <color theme="1"/>
      <name val="Symbol"/>
      <charset val="2"/>
    </font>
    <font>
      <sz val="36"/>
      <color theme="1"/>
      <name val="Calibri"/>
      <family val="2"/>
      <scheme val="minor"/>
    </font>
    <font>
      <b/>
      <sz val="36"/>
      <color rgb="FF000000"/>
      <name val="Symbol"/>
      <charset val="2"/>
    </font>
    <font>
      <b/>
      <sz val="14"/>
      <color theme="3" tint="0.39997558519241921"/>
      <name val="Calibri"/>
      <family val="2"/>
      <scheme val="minor"/>
    </font>
    <font>
      <sz val="8"/>
      <color theme="1"/>
      <name val="Calibri"/>
      <family val="2"/>
      <scheme val="minor"/>
    </font>
    <font>
      <b/>
      <sz val="18"/>
      <color theme="3" tint="0.39997558519241921"/>
      <name val="Calibri"/>
      <family val="2"/>
      <scheme val="minor"/>
    </font>
    <font>
      <b/>
      <sz val="10"/>
      <color rgb="FFFFC000"/>
      <name val="Calibri"/>
      <family val="2"/>
      <scheme val="minor"/>
    </font>
    <font>
      <b/>
      <sz val="11"/>
      <color theme="0"/>
      <name val="Calibri"/>
      <family val="2"/>
      <scheme val="minor"/>
    </font>
    <font>
      <b/>
      <sz val="8"/>
      <color theme="0"/>
      <name val="Calibri"/>
      <family val="2"/>
      <scheme val="minor"/>
    </font>
    <font>
      <b/>
      <sz val="9"/>
      <color theme="1"/>
      <name val="Calibri"/>
      <family val="2"/>
      <scheme val="minor"/>
    </font>
    <font>
      <sz val="9"/>
      <color theme="1"/>
      <name val="Calibri"/>
      <family val="2"/>
      <scheme val="minor"/>
    </font>
    <font>
      <sz val="8"/>
      <name val="Calibri"/>
      <family val="2"/>
      <scheme val="minor"/>
    </font>
    <font>
      <b/>
      <sz val="12"/>
      <color rgb="FFC00000"/>
      <name val="Wingdings 2"/>
      <family val="1"/>
    </font>
    <font>
      <b/>
      <sz val="12"/>
      <color rgb="FF008000"/>
      <name val="Wingdings 2"/>
      <family val="1"/>
    </font>
    <font>
      <b/>
      <sz val="8"/>
      <color theme="1"/>
      <name val="Calibri"/>
      <family val="2"/>
      <scheme val="minor"/>
    </font>
    <font>
      <sz val="8"/>
      <color rgb="FF2F2F2F"/>
      <name val="Calibri"/>
      <family val="2"/>
      <scheme val="minor"/>
    </font>
    <font>
      <b/>
      <sz val="12"/>
      <color rgb="FF008000"/>
      <name val="Arial"/>
      <family val="2"/>
    </font>
    <font>
      <b/>
      <sz val="12"/>
      <color rgb="FFC00000"/>
      <name val="Arial"/>
      <family val="2"/>
    </font>
    <font>
      <b/>
      <sz val="12"/>
      <color theme="9" tint="-0.249977111117893"/>
      <name val="Arial"/>
      <family val="2"/>
    </font>
    <font>
      <sz val="12"/>
      <color rgb="FF000000"/>
      <name val="Calibri"/>
      <family val="2"/>
      <scheme val="minor"/>
    </font>
    <font>
      <sz val="12"/>
      <color theme="1"/>
      <name val="Arial"/>
      <family val="2"/>
    </font>
    <font>
      <sz val="13"/>
      <color rgb="FF000000"/>
      <name val="Calibri"/>
      <family val="2"/>
      <scheme val="minor"/>
    </font>
    <font>
      <b/>
      <sz val="15"/>
      <color rgb="FF000000"/>
      <name val="Calibri"/>
      <family val="2"/>
      <scheme val="minor"/>
    </font>
    <font>
      <sz val="10"/>
      <color rgb="FF000000"/>
      <name val="Arial"/>
      <family val="2"/>
    </font>
    <font>
      <sz val="12"/>
      <color rgb="FF000000"/>
      <name val="Arial"/>
      <family val="2"/>
    </font>
    <font>
      <sz val="24"/>
      <color rgb="FFFFFFFF"/>
      <name val="Avenir Heavy"/>
      <family val="2"/>
    </font>
    <font>
      <sz val="18"/>
      <color rgb="FF000000"/>
      <name val="Avenir Book"/>
      <family val="2"/>
    </font>
    <font>
      <sz val="24"/>
      <color rgb="FF000000"/>
      <name val="Avenir Heavy"/>
      <family val="2"/>
    </font>
    <font>
      <sz val="24"/>
      <color rgb="FF000000"/>
      <name val="Avenir Book"/>
      <family val="2"/>
    </font>
  </fonts>
  <fills count="34">
    <fill>
      <patternFill patternType="none"/>
    </fill>
    <fill>
      <patternFill patternType="gray125"/>
    </fill>
    <fill>
      <patternFill patternType="solid">
        <fgColor theme="0" tint="-0.34998626667073579"/>
        <bgColor indexed="64"/>
      </patternFill>
    </fill>
    <fill>
      <patternFill patternType="solid">
        <fgColor rgb="FFA14CD9"/>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rgb="FFC6E0B4"/>
        <bgColor rgb="FF000000"/>
      </patternFill>
    </fill>
    <fill>
      <patternFill patternType="solid">
        <fgColor theme="0" tint="-0.499984740745262"/>
        <bgColor indexed="64"/>
      </patternFill>
    </fill>
    <fill>
      <patternFill patternType="solid">
        <fgColor theme="1" tint="0.34998626667073579"/>
        <bgColor indexed="64"/>
      </patternFill>
    </fill>
    <fill>
      <patternFill patternType="solid">
        <fgColor rgb="FF2F70BF"/>
        <bgColor indexed="64"/>
      </patternFill>
    </fill>
    <fill>
      <patternFill patternType="solid">
        <fgColor theme="0"/>
        <bgColor indexed="64"/>
      </patternFill>
    </fill>
    <fill>
      <patternFill patternType="solid">
        <fgColor rgb="FF007A37"/>
        <bgColor indexed="64"/>
      </patternFill>
    </fill>
    <fill>
      <patternFill patternType="solid">
        <fgColor rgb="FFCC00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A590"/>
        <bgColor indexed="64"/>
      </patternFill>
    </fill>
    <fill>
      <patternFill patternType="solid">
        <fgColor theme="2" tint="-0.249977111117893"/>
        <bgColor indexed="64"/>
      </patternFill>
    </fill>
    <fill>
      <patternFill patternType="solid">
        <fgColor rgb="FFFF0000"/>
        <bgColor indexed="64"/>
      </patternFill>
    </fill>
    <fill>
      <patternFill patternType="solid">
        <fgColor rgb="FF00B0F0"/>
        <bgColor indexed="64"/>
      </patternFill>
    </fill>
    <fill>
      <patternFill patternType="solid">
        <fgColor rgb="FF00A2FF"/>
        <bgColor indexed="64"/>
      </patternFill>
    </fill>
    <fill>
      <patternFill patternType="solid">
        <fgColor rgb="FFEBEBEB"/>
        <bgColor indexed="64"/>
      </patternFill>
    </fill>
    <fill>
      <patternFill patternType="solid">
        <fgColor rgb="FFF1DBD7"/>
        <bgColor indexed="64"/>
      </patternFill>
    </fill>
  </fills>
  <borders count="38">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diagonal/>
    </border>
    <border>
      <left style="medium">
        <color auto="1"/>
      </left>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49">
    <xf numFmtId="0" fontId="0" fillId="0" borderId="0"/>
    <xf numFmtId="43"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07">
    <xf numFmtId="0" fontId="0" fillId="0" borderId="0" xfId="0"/>
    <xf numFmtId="0" fontId="3" fillId="0" borderId="0" xfId="0" applyFont="1"/>
    <xf numFmtId="0" fontId="4" fillId="0" borderId="0" xfId="0" applyFont="1"/>
    <xf numFmtId="0" fontId="0" fillId="0" borderId="2" xfId="0" applyBorder="1"/>
    <xf numFmtId="0" fontId="0" fillId="0" borderId="0" xfId="0" applyBorder="1"/>
    <xf numFmtId="0" fontId="2" fillId="2" borderId="4"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6" xfId="0" applyFont="1" applyFill="1" applyBorder="1" applyAlignment="1">
      <alignment horizontal="left" vertical="top" wrapText="1"/>
    </xf>
    <xf numFmtId="0" fontId="3" fillId="0" borderId="8" xfId="0" applyFont="1" applyBorder="1" applyAlignment="1">
      <alignment horizontal="left" vertical="top" wrapText="1"/>
    </xf>
    <xf numFmtId="0" fontId="0" fillId="0" borderId="3" xfId="0" applyBorder="1" applyAlignment="1">
      <alignment horizontal="left" vertical="top" wrapText="1"/>
    </xf>
    <xf numFmtId="0" fontId="0" fillId="0" borderId="14" xfId="0" applyBorder="1" applyAlignment="1">
      <alignment horizontal="left" vertical="top" wrapText="1"/>
    </xf>
    <xf numFmtId="0" fontId="3" fillId="0" borderId="10" xfId="0" applyFont="1" applyBorder="1" applyAlignment="1">
      <alignment horizontal="left" vertical="top" wrapText="1"/>
    </xf>
    <xf numFmtId="0" fontId="0" fillId="0" borderId="1" xfId="0" applyBorder="1" applyAlignment="1">
      <alignment horizontal="left" vertical="top" wrapText="1"/>
    </xf>
    <xf numFmtId="0" fontId="0" fillId="0" borderId="9" xfId="0" applyBorder="1" applyAlignment="1">
      <alignment horizontal="left" vertical="top" wrapText="1"/>
    </xf>
    <xf numFmtId="0" fontId="3" fillId="0" borderId="11" xfId="0" applyFont="1" applyBorder="1" applyAlignment="1">
      <alignment horizontal="lef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5" fillId="0" borderId="0" xfId="0" applyFont="1"/>
    <xf numFmtId="0" fontId="0" fillId="3" borderId="0" xfId="0" applyFill="1"/>
    <xf numFmtId="0" fontId="0" fillId="0" borderId="0" xfId="0" applyAlignment="1">
      <alignment vertical="center"/>
    </xf>
    <xf numFmtId="0" fontId="0" fillId="0" borderId="0" xfId="0" applyAlignment="1">
      <alignment horizontal="center" vertical="center"/>
    </xf>
    <xf numFmtId="0" fontId="0" fillId="3" borderId="2" xfId="0" applyFill="1" applyBorder="1"/>
    <xf numFmtId="0" fontId="2" fillId="2" borderId="2" xfId="0" applyFont="1" applyFill="1" applyBorder="1" applyAlignment="1">
      <alignment horizontal="center" vertical="center"/>
    </xf>
    <xf numFmtId="0" fontId="2" fillId="0" borderId="2" xfId="0" applyFont="1" applyBorder="1" applyAlignment="1">
      <alignment horizontal="center" vertical="center"/>
    </xf>
    <xf numFmtId="0" fontId="2" fillId="0" borderId="0" xfId="0" applyFont="1" applyAlignment="1">
      <alignment horizontal="center" vertical="center"/>
    </xf>
    <xf numFmtId="0" fontId="6" fillId="0" borderId="0" xfId="0" applyFont="1" applyAlignment="1">
      <alignment vertical="center"/>
    </xf>
    <xf numFmtId="0" fontId="8" fillId="4" borderId="2"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11" borderId="2" xfId="0" applyFont="1" applyFill="1" applyBorder="1" applyAlignment="1">
      <alignment horizontal="center" vertical="center" wrapText="1"/>
    </xf>
    <xf numFmtId="0" fontId="0" fillId="0" borderId="0" xfId="0" applyAlignment="1">
      <alignment wrapText="1"/>
    </xf>
    <xf numFmtId="0" fontId="6" fillId="0" borderId="0" xfId="0" applyFont="1" applyAlignment="1">
      <alignment vertical="center" wrapText="1"/>
    </xf>
    <xf numFmtId="0" fontId="2" fillId="2" borderId="2" xfId="0" applyFont="1" applyFill="1" applyBorder="1" applyAlignment="1">
      <alignment horizontal="center" vertical="center" wrapText="1"/>
    </xf>
    <xf numFmtId="0" fontId="7" fillId="13" borderId="2" xfId="0" applyFont="1" applyFill="1" applyBorder="1" applyAlignment="1">
      <alignment wrapText="1"/>
    </xf>
    <xf numFmtId="0" fontId="0" fillId="0" borderId="0" xfId="0" applyFont="1" applyFill="1" applyAlignment="1"/>
    <xf numFmtId="0" fontId="6" fillId="0" borderId="0" xfId="0" applyFont="1" applyFill="1" applyAlignment="1">
      <alignment vertical="center"/>
    </xf>
    <xf numFmtId="0" fontId="2" fillId="0" borderId="0" xfId="0" applyFont="1" applyFill="1" applyAlignment="1">
      <alignment horizontal="center" vertical="center"/>
    </xf>
    <xf numFmtId="0" fontId="12" fillId="6" borderId="2" xfId="0" applyFont="1" applyFill="1" applyBorder="1" applyAlignment="1">
      <alignment horizontal="center"/>
    </xf>
    <xf numFmtId="0" fontId="13" fillId="6" borderId="2" xfId="0" applyFont="1" applyFill="1" applyBorder="1"/>
    <xf numFmtId="0" fontId="13" fillId="9" borderId="2" xfId="0" applyFont="1" applyFill="1" applyBorder="1"/>
    <xf numFmtId="0" fontId="12" fillId="9" borderId="2" xfId="0" applyFont="1" applyFill="1" applyBorder="1" applyAlignment="1">
      <alignment horizontal="center"/>
    </xf>
    <xf numFmtId="0" fontId="13" fillId="12" borderId="2" xfId="0" applyFont="1" applyFill="1" applyBorder="1"/>
    <xf numFmtId="0" fontId="12" fillId="12" borderId="2" xfId="0" applyFont="1" applyFill="1" applyBorder="1" applyAlignment="1">
      <alignment horizontal="center"/>
    </xf>
    <xf numFmtId="0" fontId="13" fillId="0" borderId="0" xfId="0" applyFont="1"/>
    <xf numFmtId="0" fontId="0" fillId="13" borderId="2" xfId="0" applyFill="1" applyBorder="1" applyAlignment="1">
      <alignment vertical="center"/>
    </xf>
    <xf numFmtId="0" fontId="0" fillId="13" borderId="2" xfId="0" applyFill="1" applyBorder="1" applyAlignment="1">
      <alignment horizontal="center" vertical="center"/>
    </xf>
    <xf numFmtId="0" fontId="14" fillId="14" borderId="2" xfId="0" applyFont="1" applyFill="1" applyBorder="1" applyAlignment="1">
      <alignment horizontal="center"/>
    </xf>
    <xf numFmtId="0" fontId="16" fillId="0" borderId="0" xfId="0" applyFont="1"/>
    <xf numFmtId="0" fontId="16" fillId="0" borderId="0" xfId="0" applyFont="1" applyAlignment="1">
      <alignment wrapText="1"/>
    </xf>
    <xf numFmtId="0" fontId="15" fillId="0" borderId="0" xfId="0" applyFont="1" applyAlignment="1" applyProtection="1">
      <alignment vertical="center" wrapText="1"/>
    </xf>
    <xf numFmtId="0" fontId="17" fillId="0" borderId="0" xfId="0" applyFont="1" applyAlignment="1" applyProtection="1">
      <alignment vertical="center" wrapText="1"/>
    </xf>
    <xf numFmtId="0" fontId="18" fillId="0" borderId="0" xfId="0" applyFont="1" applyFill="1" applyBorder="1" applyAlignment="1">
      <alignment vertical="center"/>
    </xf>
    <xf numFmtId="0" fontId="17" fillId="0" borderId="0" xfId="0" applyFont="1" applyAlignment="1" applyProtection="1">
      <alignment vertical="center"/>
    </xf>
    <xf numFmtId="0" fontId="18" fillId="0" borderId="0" xfId="0" applyFont="1" applyFill="1" applyBorder="1" applyAlignment="1">
      <alignment horizontal="center" vertical="center"/>
    </xf>
    <xf numFmtId="0" fontId="20" fillId="16" borderId="22" xfId="0" applyFont="1" applyFill="1" applyBorder="1" applyAlignment="1" applyProtection="1">
      <alignment horizontal="center" vertical="center"/>
    </xf>
    <xf numFmtId="0" fontId="21" fillId="17" borderId="26" xfId="0" applyFont="1" applyFill="1" applyBorder="1"/>
    <xf numFmtId="9" fontId="22" fillId="17" borderId="3" xfId="2" applyFont="1" applyFill="1" applyBorder="1" applyAlignment="1">
      <alignment horizontal="center" vertical="center"/>
    </xf>
    <xf numFmtId="0" fontId="23" fillId="18" borderId="27" xfId="0" applyFont="1" applyFill="1" applyBorder="1" applyAlignment="1">
      <alignment horizontal="center" vertical="center"/>
    </xf>
    <xf numFmtId="0" fontId="23" fillId="0" borderId="6" xfId="0" applyFont="1" applyFill="1" applyBorder="1" applyAlignment="1">
      <alignment horizontal="left" vertical="center"/>
    </xf>
    <xf numFmtId="0" fontId="21" fillId="19" borderId="28" xfId="0" applyFont="1" applyFill="1" applyBorder="1"/>
    <xf numFmtId="9" fontId="22" fillId="19" borderId="1" xfId="2" applyFont="1" applyFill="1" applyBorder="1" applyAlignment="1">
      <alignment horizontal="center" vertical="center"/>
    </xf>
    <xf numFmtId="0" fontId="23" fillId="18" borderId="28" xfId="0" applyFont="1" applyFill="1" applyBorder="1" applyAlignment="1">
      <alignment horizontal="center" vertical="center"/>
    </xf>
    <xf numFmtId="0" fontId="23" fillId="0" borderId="1" xfId="0" applyFont="1" applyFill="1" applyBorder="1" applyAlignment="1">
      <alignment horizontal="left" vertical="center"/>
    </xf>
    <xf numFmtId="0" fontId="21" fillId="20" borderId="29" xfId="0" applyFont="1" applyFill="1" applyBorder="1"/>
    <xf numFmtId="9" fontId="22" fillId="20" borderId="12" xfId="2" applyFont="1" applyFill="1" applyBorder="1" applyAlignment="1">
      <alignment horizontal="center" vertical="center"/>
    </xf>
    <xf numFmtId="0" fontId="16" fillId="0" borderId="0" xfId="0" applyFont="1" applyBorder="1" applyAlignment="1">
      <alignment wrapText="1"/>
    </xf>
    <xf numFmtId="0" fontId="16" fillId="0" borderId="0" xfId="0" applyFont="1" applyBorder="1"/>
    <xf numFmtId="164" fontId="23" fillId="0" borderId="0" xfId="0" applyNumberFormat="1" applyFont="1" applyBorder="1" applyAlignment="1" applyProtection="1">
      <alignment horizontal="center" vertical="center"/>
    </xf>
    <xf numFmtId="0" fontId="20" fillId="16" borderId="30" xfId="0" applyFont="1" applyFill="1" applyBorder="1" applyAlignment="1" applyProtection="1">
      <alignment horizontal="center" vertical="center"/>
    </xf>
    <xf numFmtId="0" fontId="20" fillId="16" borderId="30" xfId="0" applyFont="1" applyFill="1" applyBorder="1" applyAlignment="1" applyProtection="1">
      <alignment horizontal="center" vertical="center" wrapText="1"/>
    </xf>
    <xf numFmtId="0" fontId="22" fillId="0" borderId="0" xfId="0" applyFont="1"/>
    <xf numFmtId="0" fontId="16" fillId="0" borderId="6" xfId="0" applyFont="1" applyFill="1" applyBorder="1" applyAlignment="1">
      <alignment vertical="center"/>
    </xf>
    <xf numFmtId="0" fontId="24" fillId="0" borderId="6" xfId="0" applyFont="1" applyBorder="1" applyAlignment="1">
      <alignment horizontal="center" vertical="center"/>
    </xf>
    <xf numFmtId="0" fontId="16" fillId="0" borderId="7" xfId="0" applyFont="1" applyBorder="1" applyAlignment="1">
      <alignment vertical="center" wrapText="1"/>
    </xf>
    <xf numFmtId="0" fontId="16" fillId="0" borderId="1" xfId="0" applyFont="1" applyFill="1" applyBorder="1" applyAlignment="1">
      <alignment vertical="center"/>
    </xf>
    <xf numFmtId="164" fontId="23" fillId="0" borderId="1" xfId="0" applyNumberFormat="1" applyFont="1" applyFill="1" applyBorder="1" applyAlignment="1" applyProtection="1">
      <alignment vertical="center"/>
    </xf>
    <xf numFmtId="0" fontId="25" fillId="0" borderId="1" xfId="0" applyFont="1" applyBorder="1" applyAlignment="1">
      <alignment horizontal="center" vertical="center"/>
    </xf>
    <xf numFmtId="0" fontId="16" fillId="0" borderId="9" xfId="0" applyFont="1" applyBorder="1" applyAlignment="1">
      <alignment vertical="center" wrapText="1"/>
    </xf>
    <xf numFmtId="0" fontId="24" fillId="0" borderId="1" xfId="0" applyFont="1" applyBorder="1" applyAlignment="1">
      <alignment horizontal="center" vertical="center"/>
    </xf>
    <xf numFmtId="0" fontId="16" fillId="0" borderId="1" xfId="0" applyFont="1" applyBorder="1" applyAlignment="1">
      <alignment horizontal="left" vertical="top" wrapText="1"/>
    </xf>
    <xf numFmtId="0" fontId="16" fillId="0" borderId="9"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Fill="1" applyBorder="1" applyAlignment="1">
      <alignment horizontal="left" vertical="center"/>
    </xf>
    <xf numFmtId="0" fontId="23" fillId="0" borderId="1" xfId="0" applyFont="1" applyFill="1" applyBorder="1" applyAlignment="1">
      <alignment horizontal="left" vertical="center" wrapText="1"/>
    </xf>
    <xf numFmtId="0" fontId="23" fillId="0" borderId="12" xfId="0" applyFont="1" applyFill="1" applyBorder="1" applyAlignment="1">
      <alignment horizontal="left" vertical="center"/>
    </xf>
    <xf numFmtId="0" fontId="16" fillId="0" borderId="12" xfId="0" applyFont="1" applyFill="1" applyBorder="1" applyAlignment="1">
      <alignment vertical="center"/>
    </xf>
    <xf numFmtId="0" fontId="25" fillId="0" borderId="12" xfId="0" applyFont="1" applyBorder="1" applyAlignment="1">
      <alignment horizontal="center" vertical="center"/>
    </xf>
    <xf numFmtId="0" fontId="16" fillId="0" borderId="13" xfId="0" applyFont="1" applyBorder="1" applyAlignment="1">
      <alignment vertical="center" wrapText="1"/>
    </xf>
    <xf numFmtId="0" fontId="26" fillId="22" borderId="30" xfId="0" applyFont="1" applyFill="1" applyBorder="1"/>
    <xf numFmtId="0" fontId="26" fillId="22" borderId="2" xfId="0" applyFont="1" applyFill="1" applyBorder="1"/>
    <xf numFmtId="0" fontId="26" fillId="22" borderId="24" xfId="0" applyFont="1" applyFill="1" applyBorder="1"/>
    <xf numFmtId="0" fontId="16" fillId="0" borderId="27" xfId="0" applyFont="1" applyBorder="1"/>
    <xf numFmtId="0" fontId="16" fillId="0" borderId="3" xfId="0" applyFont="1" applyBorder="1"/>
    <xf numFmtId="165" fontId="16" fillId="0" borderId="6" xfId="1" applyNumberFormat="1" applyFont="1" applyBorder="1"/>
    <xf numFmtId="165" fontId="16" fillId="0" borderId="7" xfId="1" applyNumberFormat="1" applyFont="1" applyFill="1" applyBorder="1"/>
    <xf numFmtId="0" fontId="16" fillId="0" borderId="28" xfId="0" applyFont="1" applyBorder="1"/>
    <xf numFmtId="165" fontId="16" fillId="0" borderId="1" xfId="1" applyNumberFormat="1" applyFont="1" applyBorder="1"/>
    <xf numFmtId="0" fontId="16" fillId="0" borderId="1" xfId="0" applyFont="1" applyBorder="1"/>
    <xf numFmtId="165" fontId="16" fillId="0" borderId="9" xfId="1" applyNumberFormat="1" applyFont="1" applyFill="1" applyBorder="1"/>
    <xf numFmtId="0" fontId="16" fillId="12" borderId="28" xfId="0" applyFont="1" applyFill="1" applyBorder="1"/>
    <xf numFmtId="165" fontId="16" fillId="12" borderId="1" xfId="1" applyNumberFormat="1" applyFont="1" applyFill="1" applyBorder="1"/>
    <xf numFmtId="165" fontId="16" fillId="12" borderId="9" xfId="1" applyNumberFormat="1" applyFont="1" applyFill="1" applyBorder="1"/>
    <xf numFmtId="0" fontId="16" fillId="0" borderId="29" xfId="0" applyFont="1" applyBorder="1"/>
    <xf numFmtId="165" fontId="16" fillId="0" borderId="12" xfId="1" applyNumberFormat="1" applyFont="1" applyBorder="1"/>
    <xf numFmtId="0" fontId="27" fillId="24" borderId="28" xfId="0" applyFont="1" applyFill="1" applyBorder="1"/>
    <xf numFmtId="165" fontId="27" fillId="24" borderId="1" xfId="1" applyNumberFormat="1" applyFont="1" applyFill="1" applyBorder="1"/>
    <xf numFmtId="165" fontId="27" fillId="24" borderId="9" xfId="1" applyNumberFormat="1" applyFont="1" applyFill="1" applyBorder="1"/>
    <xf numFmtId="0" fontId="16" fillId="25" borderId="28" xfId="0" applyFont="1" applyFill="1" applyBorder="1"/>
    <xf numFmtId="165" fontId="16" fillId="25" borderId="1" xfId="1" applyNumberFormat="1" applyFont="1" applyFill="1" applyBorder="1"/>
    <xf numFmtId="165" fontId="16" fillId="25" borderId="9" xfId="1" applyNumberFormat="1" applyFont="1" applyFill="1" applyBorder="1"/>
    <xf numFmtId="165" fontId="16" fillId="0" borderId="13" xfId="1" applyNumberFormat="1" applyFont="1" applyFill="1" applyBorder="1"/>
    <xf numFmtId="0" fontId="19" fillId="15" borderId="0" xfId="0" applyFont="1" applyFill="1" applyBorder="1" applyAlignment="1">
      <alignment horizontal="center" vertical="center"/>
    </xf>
    <xf numFmtId="0" fontId="22" fillId="17" borderId="0" xfId="0" applyFont="1" applyFill="1" applyBorder="1" applyAlignment="1">
      <alignment horizontal="center" vertical="center"/>
    </xf>
    <xf numFmtId="0" fontId="22" fillId="19" borderId="0" xfId="0" applyFont="1" applyFill="1" applyBorder="1" applyAlignment="1">
      <alignment horizontal="center" vertical="center"/>
    </xf>
    <xf numFmtId="0" fontId="22" fillId="20" borderId="0" xfId="0" applyFont="1" applyFill="1" applyBorder="1" applyAlignment="1">
      <alignment horizontal="center" vertical="center"/>
    </xf>
    <xf numFmtId="0" fontId="24" fillId="0" borderId="31" xfId="0" applyFont="1" applyBorder="1" applyAlignment="1">
      <alignment horizontal="center" vertical="center"/>
    </xf>
    <xf numFmtId="0" fontId="25" fillId="0" borderId="5" xfId="0" applyFont="1" applyBorder="1" applyAlignment="1">
      <alignment horizontal="center" vertical="center"/>
    </xf>
    <xf numFmtId="0" fontId="24" fillId="0" borderId="5" xfId="0" applyFont="1" applyBorder="1" applyAlignment="1">
      <alignment horizontal="center" vertical="center"/>
    </xf>
    <xf numFmtId="0" fontId="25" fillId="0" borderId="32" xfId="0" applyFont="1" applyBorder="1" applyAlignment="1">
      <alignment horizontal="center" vertical="center"/>
    </xf>
    <xf numFmtId="0" fontId="28" fillId="0" borderId="5" xfId="0" applyFont="1" applyBorder="1" applyAlignment="1">
      <alignment horizontal="center" vertical="center"/>
    </xf>
    <xf numFmtId="0" fontId="0" fillId="0" borderId="17" xfId="0" applyBorder="1"/>
    <xf numFmtId="14" fontId="0" fillId="0" borderId="0" xfId="0" applyNumberFormat="1" applyBorder="1"/>
    <xf numFmtId="14" fontId="0" fillId="0" borderId="21" xfId="0" applyNumberFormat="1" applyBorder="1"/>
    <xf numFmtId="0" fontId="0" fillId="0" borderId="21" xfId="0" applyBorder="1"/>
    <xf numFmtId="0" fontId="0" fillId="27" borderId="17" xfId="0" applyFill="1" applyBorder="1"/>
    <xf numFmtId="0" fontId="0" fillId="27" borderId="0" xfId="0" applyFill="1" applyBorder="1"/>
    <xf numFmtId="14" fontId="0" fillId="27" borderId="0" xfId="0" applyNumberFormat="1" applyFill="1" applyBorder="1"/>
    <xf numFmtId="14" fontId="0" fillId="27" borderId="21" xfId="0" applyNumberFormat="1" applyFill="1" applyBorder="1"/>
    <xf numFmtId="0" fontId="0" fillId="0" borderId="18" xfId="0" applyBorder="1"/>
    <xf numFmtId="0" fontId="0" fillId="0" borderId="33" xfId="0" applyBorder="1"/>
    <xf numFmtId="0" fontId="0" fillId="27" borderId="21" xfId="0" applyFill="1" applyBorder="1"/>
    <xf numFmtId="0" fontId="0" fillId="4" borderId="17" xfId="0" applyFill="1" applyBorder="1"/>
    <xf numFmtId="0" fontId="0" fillId="4" borderId="0" xfId="0" applyFill="1" applyBorder="1"/>
    <xf numFmtId="14" fontId="0" fillId="4" borderId="0" xfId="0" applyNumberFormat="1" applyFill="1" applyBorder="1"/>
    <xf numFmtId="0" fontId="0" fillId="4" borderId="21" xfId="0" applyFill="1" applyBorder="1"/>
    <xf numFmtId="14" fontId="0" fillId="4" borderId="21" xfId="0" applyNumberFormat="1" applyFill="1" applyBorder="1"/>
    <xf numFmtId="0" fontId="16" fillId="25" borderId="1" xfId="0" applyFont="1" applyFill="1" applyBorder="1" applyAlignment="1">
      <alignment vertical="center"/>
    </xf>
    <xf numFmtId="0" fontId="16" fillId="28" borderId="1" xfId="0" applyFont="1" applyFill="1" applyBorder="1" applyAlignment="1">
      <alignment vertical="center"/>
    </xf>
    <xf numFmtId="0" fontId="16" fillId="13" borderId="1" xfId="0" applyFont="1" applyFill="1" applyBorder="1" applyAlignment="1">
      <alignment vertical="center"/>
    </xf>
    <xf numFmtId="0" fontId="0" fillId="26" borderId="0" xfId="0" applyFill="1" applyBorder="1"/>
    <xf numFmtId="0" fontId="0" fillId="0" borderId="34" xfId="0" applyBorder="1"/>
    <xf numFmtId="0" fontId="0" fillId="4" borderId="4" xfId="0" applyFill="1" applyBorder="1"/>
    <xf numFmtId="0" fontId="0" fillId="4" borderId="19" xfId="0" applyFill="1" applyBorder="1"/>
    <xf numFmtId="14" fontId="0" fillId="4" borderId="19" xfId="0" applyNumberFormat="1" applyFill="1" applyBorder="1"/>
    <xf numFmtId="14" fontId="0" fillId="4" borderId="20" xfId="0" applyNumberFormat="1" applyFill="1" applyBorder="1"/>
    <xf numFmtId="0" fontId="0" fillId="4" borderId="22" xfId="0" applyFill="1" applyBorder="1"/>
    <xf numFmtId="0" fontId="0" fillId="4" borderId="23" xfId="0" applyFill="1" applyBorder="1"/>
    <xf numFmtId="14" fontId="0" fillId="4" borderId="23" xfId="0" applyNumberFormat="1" applyFill="1" applyBorder="1"/>
    <xf numFmtId="14" fontId="0" fillId="4" borderId="24" xfId="0" applyNumberFormat="1" applyFill="1" applyBorder="1"/>
    <xf numFmtId="0" fontId="6" fillId="10" borderId="22" xfId="0" applyFont="1" applyFill="1" applyBorder="1" applyAlignment="1">
      <alignment horizontal="center" vertical="center"/>
    </xf>
    <xf numFmtId="0" fontId="6" fillId="10" borderId="23" xfId="0" applyFont="1" applyFill="1" applyBorder="1" applyAlignment="1">
      <alignment horizontal="center" vertical="center"/>
    </xf>
    <xf numFmtId="0" fontId="6" fillId="10" borderId="24" xfId="0" applyFont="1" applyFill="1" applyBorder="1" applyAlignment="1">
      <alignment horizontal="center" vertical="center"/>
    </xf>
    <xf numFmtId="0" fontId="6" fillId="7" borderId="22" xfId="0" applyFont="1" applyFill="1" applyBorder="1" applyAlignment="1">
      <alignment horizontal="center" vertical="center"/>
    </xf>
    <xf numFmtId="0" fontId="6" fillId="7" borderId="23" xfId="0" applyFont="1" applyFill="1" applyBorder="1" applyAlignment="1">
      <alignment horizontal="center" vertical="center"/>
    </xf>
    <xf numFmtId="0" fontId="6" fillId="7" borderId="24" xfId="0" applyFont="1" applyFill="1" applyBorder="1" applyAlignment="1">
      <alignment horizontal="center" vertical="center"/>
    </xf>
    <xf numFmtId="0" fontId="6" fillId="5" borderId="22" xfId="0" applyFont="1" applyFill="1" applyBorder="1" applyAlignment="1">
      <alignment horizontal="center" vertical="center"/>
    </xf>
    <xf numFmtId="0" fontId="6" fillId="5" borderId="23" xfId="0" applyFont="1" applyFill="1" applyBorder="1" applyAlignment="1">
      <alignment horizontal="center" vertical="center"/>
    </xf>
    <xf numFmtId="0" fontId="6" fillId="5" borderId="24" xfId="0" applyFont="1" applyFill="1" applyBorder="1" applyAlignment="1">
      <alignment horizontal="center" vertical="center"/>
    </xf>
    <xf numFmtId="0" fontId="7" fillId="13" borderId="2" xfId="0" applyFont="1" applyFill="1" applyBorder="1" applyAlignment="1">
      <alignment horizontal="center" vertical="center" textRotation="180" wrapText="1"/>
    </xf>
    <xf numFmtId="0" fontId="15" fillId="0" borderId="0" xfId="0" applyFont="1" applyAlignment="1" applyProtection="1">
      <alignment horizontal="center" vertical="center" wrapText="1"/>
    </xf>
    <xf numFmtId="0" fontId="19" fillId="15" borderId="25" xfId="0" applyFont="1" applyFill="1" applyBorder="1" applyAlignment="1">
      <alignment horizontal="center" vertical="center"/>
    </xf>
    <xf numFmtId="0" fontId="19" fillId="15" borderId="15" xfId="0" applyFont="1" applyFill="1" applyBorder="1" applyAlignment="1">
      <alignment horizontal="center" vertical="center"/>
    </xf>
    <xf numFmtId="0" fontId="19" fillId="15" borderId="16" xfId="0" applyFont="1" applyFill="1" applyBorder="1" applyAlignment="1">
      <alignment horizontal="center" vertical="center"/>
    </xf>
    <xf numFmtId="0" fontId="22" fillId="17" borderId="3" xfId="0" applyFont="1" applyFill="1" applyBorder="1" applyAlignment="1">
      <alignment horizontal="center" vertical="center"/>
    </xf>
    <xf numFmtId="0" fontId="22" fillId="17" borderId="14" xfId="0" applyFont="1" applyFill="1" applyBorder="1" applyAlignment="1">
      <alignment horizontal="center" vertical="center"/>
    </xf>
    <xf numFmtId="0" fontId="22" fillId="19" borderId="1" xfId="0" applyFont="1" applyFill="1" applyBorder="1" applyAlignment="1">
      <alignment horizontal="center" vertical="center"/>
    </xf>
    <xf numFmtId="0" fontId="22" fillId="19" borderId="9" xfId="0" applyFont="1" applyFill="1" applyBorder="1" applyAlignment="1">
      <alignment horizontal="center" vertical="center"/>
    </xf>
    <xf numFmtId="0" fontId="22" fillId="20" borderId="12" xfId="0" applyFont="1" applyFill="1" applyBorder="1" applyAlignment="1">
      <alignment horizontal="center" vertical="center"/>
    </xf>
    <xf numFmtId="0" fontId="22" fillId="20" borderId="13" xfId="0" applyFont="1" applyFill="1" applyBorder="1" applyAlignment="1">
      <alignment horizontal="center" vertical="center"/>
    </xf>
    <xf numFmtId="0" fontId="26" fillId="21" borderId="4" xfId="0" applyFont="1" applyFill="1" applyBorder="1" applyAlignment="1">
      <alignment horizontal="center" vertical="center"/>
    </xf>
    <xf numFmtId="0" fontId="26" fillId="21" borderId="19" xfId="0" applyFont="1" applyFill="1" applyBorder="1" applyAlignment="1">
      <alignment horizontal="center" vertical="center"/>
    </xf>
    <xf numFmtId="0" fontId="26" fillId="21" borderId="20" xfId="0" applyFont="1" applyFill="1" applyBorder="1" applyAlignment="1">
      <alignment horizontal="center" vertical="center"/>
    </xf>
    <xf numFmtId="0" fontId="3" fillId="6" borderId="10" xfId="0" applyFont="1" applyFill="1" applyBorder="1" applyAlignment="1">
      <alignment horizontal="left" vertical="top" wrapText="1"/>
    </xf>
    <xf numFmtId="0" fontId="0" fillId="6" borderId="1" xfId="0" applyFill="1" applyBorder="1" applyAlignment="1">
      <alignment horizontal="left" vertical="top" wrapText="1"/>
    </xf>
    <xf numFmtId="0" fontId="0" fillId="6" borderId="9" xfId="0" applyFill="1" applyBorder="1" applyAlignment="1">
      <alignment horizontal="left" vertical="top" wrapText="1"/>
    </xf>
    <xf numFmtId="0" fontId="3" fillId="0" borderId="35" xfId="0" applyFont="1" applyBorder="1" applyAlignment="1">
      <alignment horizontal="left" vertical="top" wrapText="1"/>
    </xf>
    <xf numFmtId="0" fontId="0" fillId="0" borderId="36" xfId="0" applyBorder="1" applyAlignment="1">
      <alignment horizontal="left" vertical="top" wrapText="1"/>
    </xf>
    <xf numFmtId="0" fontId="0" fillId="0" borderId="37" xfId="0" applyBorder="1" applyAlignment="1">
      <alignment horizontal="left" vertical="top" wrapText="1"/>
    </xf>
    <xf numFmtId="0" fontId="23" fillId="4" borderId="28" xfId="0" applyFont="1" applyFill="1" applyBorder="1" applyAlignment="1">
      <alignment horizontal="center" vertical="center"/>
    </xf>
    <xf numFmtId="0" fontId="16" fillId="29" borderId="28" xfId="0" applyFont="1" applyFill="1" applyBorder="1"/>
    <xf numFmtId="0" fontId="31" fillId="0" borderId="0" xfId="0" applyFont="1"/>
    <xf numFmtId="0" fontId="32" fillId="0" borderId="0" xfId="0" applyFont="1"/>
    <xf numFmtId="0" fontId="32" fillId="0" borderId="0" xfId="0" applyFont="1" applyAlignment="1">
      <alignment horizontal="left" vertical="center" indent="9" readingOrder="1"/>
    </xf>
    <xf numFmtId="0" fontId="33" fillId="0" borderId="0" xfId="0" applyFont="1" applyAlignment="1">
      <alignment horizontal="left" vertical="center" readingOrder="1"/>
    </xf>
    <xf numFmtId="0" fontId="34" fillId="0" borderId="0" xfId="0" applyFont="1" applyAlignment="1">
      <alignment horizontal="left" vertical="center" readingOrder="1"/>
    </xf>
    <xf numFmtId="0" fontId="0" fillId="0" borderId="0" xfId="0" applyAlignment="1">
      <alignment horizontal="left"/>
    </xf>
    <xf numFmtId="0" fontId="0" fillId="0" borderId="0" xfId="0" applyAlignment="1"/>
    <xf numFmtId="0" fontId="32" fillId="0" borderId="0" xfId="0" applyFont="1" applyAlignment="1">
      <alignment vertical="center" readingOrder="1"/>
    </xf>
    <xf numFmtId="0" fontId="0" fillId="0" borderId="0" xfId="0" applyFont="1"/>
    <xf numFmtId="0" fontId="32" fillId="23" borderId="0" xfId="0" applyFont="1" applyFill="1" applyAlignment="1">
      <alignment vertical="center" readingOrder="1"/>
    </xf>
    <xf numFmtId="0" fontId="0" fillId="0" borderId="0" xfId="0" applyFont="1" applyAlignment="1"/>
    <xf numFmtId="0" fontId="35" fillId="0" borderId="0" xfId="0" applyFont="1" applyAlignment="1">
      <alignment horizontal="left" vertical="center" readingOrder="1"/>
    </xf>
    <xf numFmtId="0" fontId="36" fillId="0" borderId="0" xfId="0" applyFont="1" applyAlignment="1">
      <alignment horizontal="left" vertical="center" readingOrder="1"/>
    </xf>
    <xf numFmtId="0" fontId="36" fillId="0" borderId="0" xfId="0" applyFont="1" applyAlignment="1">
      <alignment vertical="center" readingOrder="1"/>
    </xf>
    <xf numFmtId="0" fontId="36" fillId="23" borderId="0" xfId="0" applyFont="1" applyFill="1" applyAlignment="1">
      <alignment horizontal="left" vertical="center" readingOrder="1"/>
    </xf>
    <xf numFmtId="0" fontId="36" fillId="23" borderId="0" xfId="0" applyFont="1" applyFill="1" applyAlignment="1">
      <alignment vertical="center" readingOrder="1"/>
    </xf>
    <xf numFmtId="0" fontId="35" fillId="0" borderId="0" xfId="0" applyFont="1" applyAlignment="1">
      <alignment horizontal="left" vertical="center" indent="3" readingOrder="1"/>
    </xf>
    <xf numFmtId="0" fontId="34" fillId="0" borderId="0" xfId="0" applyFont="1" applyAlignment="1">
      <alignment horizontal="center" vertical="center" readingOrder="1"/>
    </xf>
    <xf numFmtId="0" fontId="0" fillId="0" borderId="0" xfId="0" applyAlignment="1">
      <alignment horizontal="center"/>
    </xf>
    <xf numFmtId="0" fontId="23" fillId="30" borderId="28" xfId="0" applyFont="1" applyFill="1" applyBorder="1" applyAlignment="1">
      <alignment horizontal="center" vertical="center"/>
    </xf>
    <xf numFmtId="0" fontId="37" fillId="31" borderId="0" xfId="0" applyFont="1" applyFill="1" applyAlignment="1">
      <alignment horizontal="center" vertical="center" wrapText="1" readingOrder="1"/>
    </xf>
    <xf numFmtId="0" fontId="38" fillId="0" borderId="0" xfId="0" applyFont="1" applyAlignment="1">
      <alignment horizontal="left" vertical="center" wrapText="1" readingOrder="1"/>
    </xf>
    <xf numFmtId="0" fontId="39" fillId="32" borderId="0" xfId="0" applyFont="1" applyFill="1" applyAlignment="1">
      <alignment horizontal="center" vertical="center" wrapText="1" readingOrder="1"/>
    </xf>
    <xf numFmtId="0" fontId="39" fillId="33" borderId="0" xfId="0" applyFont="1" applyFill="1" applyAlignment="1">
      <alignment horizontal="center" vertical="center" wrapText="1" readingOrder="1"/>
    </xf>
    <xf numFmtId="0" fontId="40" fillId="0" borderId="0" xfId="0" applyFont="1" applyAlignment="1">
      <alignment horizontal="left" vertical="center" wrapText="1" readingOrder="1"/>
    </xf>
    <xf numFmtId="0" fontId="32" fillId="23" borderId="0" xfId="0" applyFont="1" applyFill="1"/>
    <xf numFmtId="0" fontId="32" fillId="23" borderId="0" xfId="0" applyFont="1" applyFill="1" applyAlignment="1"/>
    <xf numFmtId="0" fontId="0" fillId="23" borderId="0" xfId="0" applyFill="1"/>
  </cellXfs>
  <cellStyles count="49">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 name="Percent" xfId="2" builtinId="5"/>
  </cellStyles>
  <dxfs count="0"/>
  <tableStyles count="0" defaultTableStyle="TableStyleMedium9" defaultPivotStyle="PivotStyleMedium7"/>
  <colors>
    <mruColors>
      <color rgb="FFA14CD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0992367706825118"/>
          <c:y val="0.230113716164924"/>
          <c:w val="0.868703423359219"/>
          <c:h val="0.636363857048679"/>
        </c:manualLayout>
      </c:layout>
      <c:barChart>
        <c:barDir val="col"/>
        <c:grouping val="clustered"/>
        <c:varyColors val="0"/>
        <c:ser>
          <c:idx val="0"/>
          <c:order val="0"/>
          <c:tx>
            <c:strRef>
              <c:f>[1]MODULOS!$D$6</c:f>
              <c:strCache>
                <c:ptCount val="1"/>
                <c:pt idx="0">
                  <c:v>Módulos</c:v>
                </c:pt>
              </c:strCache>
            </c:strRef>
          </c:tx>
          <c:spPr>
            <a:solidFill>
              <a:srgbClr val="4F81BD"/>
            </a:solidFill>
            <a:ln w="25400">
              <a:noFill/>
            </a:ln>
          </c:spPr>
          <c:invertIfNegative val="0"/>
          <c:dPt>
            <c:idx val="1"/>
            <c:invertIfNegative val="0"/>
            <c:bubble3D val="0"/>
            <c:spPr>
              <a:solidFill>
                <a:srgbClr val="006411"/>
              </a:solidFill>
              <a:ln w="25400">
                <a:noFill/>
              </a:ln>
            </c:spPr>
          </c:dPt>
          <c:dPt>
            <c:idx val="2"/>
            <c:invertIfNegative val="0"/>
            <c:bubble3D val="0"/>
            <c:spPr>
              <a:solidFill>
                <a:srgbClr val="C00000"/>
              </a:solidFill>
              <a:ln w="25400">
                <a:noFill/>
              </a:ln>
            </c:spPr>
          </c:dPt>
          <c:dLbls>
            <c:spPr>
              <a:noFill/>
              <a:ln w="25400">
                <a:noFill/>
              </a:ln>
            </c:spPr>
            <c:txPr>
              <a:bodyPr wrap="square" lIns="38100" tIns="19050" rIns="38100" bIns="19050" anchor="ctr">
                <a:spAutoFit/>
              </a:bodyPr>
              <a:lstStyle/>
              <a:p>
                <a:pPr>
                  <a:defRPr sz="1000" b="0" i="0" u="none" strike="noStrike" baseline="0">
                    <a:solidFill>
                      <a:srgbClr val="000000"/>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[1]MODULOS!$D$7:$D$9</c:f>
              <c:strCache>
                <c:ptCount val="3"/>
                <c:pt idx="0">
                  <c:v>Total</c:v>
                </c:pt>
                <c:pt idx="1">
                  <c:v>Considerar</c:v>
                </c:pt>
                <c:pt idx="2">
                  <c:v>Descartar</c:v>
                </c:pt>
              </c:strCache>
            </c:strRef>
          </c:cat>
          <c:val>
            <c:numRef>
              <c:f>[1]MODULOS!$E$7:$E$9</c:f>
              <c:numCache>
                <c:formatCode>General</c:formatCode>
                <c:ptCount val="3"/>
                <c:pt idx="0">
                  <c:v>1.0</c:v>
                </c:pt>
                <c:pt idx="1">
                  <c:v>0.595744680851064</c:v>
                </c:pt>
                <c:pt idx="2">
                  <c:v>0.404255319148936</c:v>
                </c:pt>
              </c:numCache>
            </c:numRef>
          </c:val>
        </c:ser>
        <c:dLbls>
          <c:showLegendKey val="0"/>
          <c:showVal val="0"/>
          <c:showCatName val="0"/>
          <c:showSerName val="0"/>
          <c:showPercent val="0"/>
          <c:showBubbleSize val="0"/>
        </c:dLbls>
        <c:gapWidth val="150"/>
        <c:axId val="-1287510720"/>
        <c:axId val="-922890832"/>
      </c:barChart>
      <c:catAx>
        <c:axId val="-1287510720"/>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922890832"/>
        <c:crosses val="autoZero"/>
        <c:auto val="1"/>
        <c:lblAlgn val="ctr"/>
        <c:lblOffset val="100"/>
        <c:noMultiLvlLbl val="0"/>
      </c:catAx>
      <c:valAx>
        <c:axId val="-922890832"/>
        <c:scaling>
          <c:orientation val="minMax"/>
        </c:scaling>
        <c:delete val="0"/>
        <c:axPos val="l"/>
        <c:majorGridlines>
          <c:spPr>
            <a:ln w="3175">
              <a:solidFill>
                <a:srgbClr val="808080"/>
              </a:solidFill>
              <a:prstDash val="solid"/>
            </a:ln>
          </c:spPr>
        </c:majorGridlines>
        <c:numFmt formatCode="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287510720"/>
        <c:crosses val="autoZero"/>
        <c:crossBetween val="between"/>
      </c:valAx>
      <c:spPr>
        <a:solidFill>
          <a:srgbClr val="FFFFFF"/>
        </a:solidFill>
        <a:ln w="25400">
          <a:noFill/>
        </a:ln>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127000</xdr:colOff>
      <xdr:row>10</xdr:row>
      <xdr:rowOff>114300</xdr:rowOff>
    </xdr:from>
    <xdr:to>
      <xdr:col>11</xdr:col>
      <xdr:colOff>63500</xdr:colOff>
      <xdr:row>31</xdr:row>
      <xdr:rowOff>76200</xdr:rowOff>
    </xdr:to>
    <xdr:graphicFrame macro="">
      <xdr:nvGraphicFramePr>
        <xdr:cNvPr id="2" name="4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1447800</xdr:colOff>
      <xdr:row>18</xdr:row>
      <xdr:rowOff>88900</xdr:rowOff>
    </xdr:from>
    <xdr:to>
      <xdr:col>13</xdr:col>
      <xdr:colOff>0</xdr:colOff>
      <xdr:row>23</xdr:row>
      <xdr:rowOff>127000</xdr:rowOff>
    </xdr:to>
    <xdr:sp macro="" textlink="">
      <xdr:nvSpPr>
        <xdr:cNvPr id="3" name="3 Rectángulo redondeado"/>
        <xdr:cNvSpPr>
          <a:spLocks noChangeArrowheads="1"/>
        </xdr:cNvSpPr>
      </xdr:nvSpPr>
      <xdr:spPr bwMode="auto">
        <a:xfrm>
          <a:off x="7785100" y="2705100"/>
          <a:ext cx="2006600" cy="736600"/>
        </a:xfrm>
        <a:prstGeom prst="roundRect">
          <a:avLst>
            <a:gd name="adj" fmla="val 16667"/>
          </a:avLst>
        </a:prstGeom>
        <a:gradFill rotWithShape="1">
          <a:gsLst>
            <a:gs pos="0">
              <a:srgbClr val="EDEDED"/>
            </a:gs>
            <a:gs pos="64999">
              <a:srgbClr val="D0D0D0"/>
            </a:gs>
            <a:gs pos="100000">
              <a:srgbClr val="BCBCBC"/>
            </a:gs>
          </a:gsLst>
          <a:lin ang="5400000" scaled="1"/>
        </a:gradFill>
        <a:ln w="9525">
          <a:solidFill>
            <a:srgbClr val="000000"/>
          </a:solidFill>
          <a:round/>
          <a:headEnd/>
          <a:tailEnd/>
        </a:ln>
        <a:effectLst>
          <a:outerShdw blurRad="63500" dist="20000" dir="5400000" rotWithShape="0">
            <a:srgbClr val="000000">
              <a:alpha val="37999"/>
            </a:srgbClr>
          </a:outerShdw>
        </a:effectLst>
      </xdr:spPr>
      <xdr:txBody>
        <a:bodyPr vertOverflow="clip" wrap="square" lIns="27432" tIns="22860" rIns="27432" bIns="22860" anchor="ctr" upright="1"/>
        <a:lstStyle/>
        <a:p>
          <a:pPr algn="ctr" rtl="0">
            <a:defRPr sz="1000"/>
          </a:pPr>
          <a:r>
            <a:rPr lang="en-US" sz="1100" b="1" i="0" u="none" strike="noStrike" baseline="0">
              <a:solidFill>
                <a:srgbClr val="003366"/>
              </a:solidFill>
              <a:latin typeface="Calibri"/>
              <a:ea typeface="Calibri"/>
              <a:cs typeface="Calibri"/>
            </a:rPr>
            <a:t>Modulos Alnova y tipos de componente</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13</xdr:row>
      <xdr:rowOff>0</xdr:rowOff>
    </xdr:from>
    <xdr:to>
      <xdr:col>1</xdr:col>
      <xdr:colOff>203200</xdr:colOff>
      <xdr:row>16</xdr:row>
      <xdr:rowOff>190500</xdr:rowOff>
    </xdr:to>
    <xdr:pic>
      <xdr:nvPicPr>
        <xdr:cNvPr id="2" name="Picture 1" descr="age1image302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0" y="2235200"/>
          <a:ext cx="203200" cy="181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203200</xdr:colOff>
      <xdr:row>23</xdr:row>
      <xdr:rowOff>88900</xdr:rowOff>
    </xdr:to>
    <xdr:pic>
      <xdr:nvPicPr>
        <xdr:cNvPr id="3" name="Picture 2" descr="age1image318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25500" y="4064000"/>
          <a:ext cx="203200" cy="8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215900</xdr:colOff>
      <xdr:row>23</xdr:row>
      <xdr:rowOff>0</xdr:rowOff>
    </xdr:from>
    <xdr:to>
      <xdr:col>1</xdr:col>
      <xdr:colOff>419100</xdr:colOff>
      <xdr:row>27</xdr:row>
      <xdr:rowOff>165100</xdr:rowOff>
    </xdr:to>
    <xdr:pic>
      <xdr:nvPicPr>
        <xdr:cNvPr id="4" name="Picture 3" descr="age1image334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1400" y="4064000"/>
          <a:ext cx="203200" cy="158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431800</xdr:colOff>
      <xdr:row>23</xdr:row>
      <xdr:rowOff>0</xdr:rowOff>
    </xdr:from>
    <xdr:to>
      <xdr:col>1</xdr:col>
      <xdr:colOff>635000</xdr:colOff>
      <xdr:row>23</xdr:row>
      <xdr:rowOff>88900</xdr:rowOff>
    </xdr:to>
    <xdr:pic>
      <xdr:nvPicPr>
        <xdr:cNvPr id="5" name="Picture 4" descr="age1image4608"/>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57300" y="4064000"/>
          <a:ext cx="203200" cy="88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ar/folders/sc/xt83g4w16tb6twp6hqt5l7nm0000gt/T/TemporaryItems/notes/Informacio&#769;n%20final%20por%20mo&#769;dulos-V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OS"/>
      <sheetName val="COMPONENTES TOP'S"/>
      <sheetName val="RELACION DE COMPONENTES"/>
      <sheetName val="Línea"/>
      <sheetName val="NO CLASIFICADOS EN RE-ING"/>
      <sheetName val="TOP'S DESCARTADOS POR AREA"/>
      <sheetName val="TOTAL DE COMPONENTES SIN TOP's"/>
      <sheetName val="ESTADISTICAS TOP'S LINEA"/>
    </sheetNames>
    <sheetDataSet>
      <sheetData sheetId="0">
        <row r="6">
          <cell r="D6" t="str">
            <v>Módulos</v>
          </cell>
        </row>
        <row r="7">
          <cell r="D7" t="str">
            <v>Total</v>
          </cell>
          <cell r="E7">
            <v>1</v>
          </cell>
        </row>
        <row r="8">
          <cell r="D8" t="str">
            <v>Considerar</v>
          </cell>
          <cell r="E8">
            <v>0.5957446808510638</v>
          </cell>
        </row>
        <row r="9">
          <cell r="D9" t="str">
            <v>Descartar</v>
          </cell>
          <cell r="E9">
            <v>0.4042553191489362</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3"/>
  <sheetViews>
    <sheetView topLeftCell="C15" zoomScale="188" zoomScaleNormal="188" workbookViewId="0">
      <selection activeCell="E71" sqref="E71"/>
    </sheetView>
  </sheetViews>
  <sheetFormatPr baseColWidth="10" defaultColWidth="11.5" defaultRowHeight="11" x14ac:dyDescent="0.15"/>
  <cols>
    <col min="1" max="1" width="0.1640625" style="46" hidden="1" customWidth="1"/>
    <col min="2" max="2" width="0.5" style="46" customWidth="1"/>
    <col min="3" max="3" width="14.6640625" style="46" bestFit="1" customWidth="1"/>
    <col min="4" max="4" width="9.1640625" style="46" customWidth="1"/>
    <col min="5" max="5" width="21.33203125" style="46" customWidth="1"/>
    <col min="6" max="6" width="24" style="46" customWidth="1"/>
    <col min="7" max="7" width="19.83203125" style="46" customWidth="1"/>
    <col min="8" max="8" width="8.33203125" style="46" customWidth="1"/>
    <col min="9" max="9" width="43.5" style="46" bestFit="1" customWidth="1"/>
    <col min="10" max="11" width="8.33203125" style="46" customWidth="1"/>
    <col min="12" max="12" width="19.5" style="47" customWidth="1"/>
    <col min="13" max="13" width="11.5" style="46"/>
    <col min="14" max="14" width="17.5" style="46" bestFit="1" customWidth="1"/>
    <col min="15" max="15" width="14.83203125" style="46" customWidth="1"/>
    <col min="16" max="16384" width="11.5" style="46"/>
  </cols>
  <sheetData>
    <row r="2" spans="3:14" ht="19" x14ac:dyDescent="0.15">
      <c r="E2" s="158" t="s">
        <v>847</v>
      </c>
      <c r="F2" s="158"/>
      <c r="G2" s="158"/>
    </row>
    <row r="3" spans="3:14" ht="24" x14ac:dyDescent="0.15">
      <c r="G3" s="48"/>
      <c r="H3" s="48"/>
      <c r="I3" s="48"/>
      <c r="J3" s="48"/>
      <c r="K3" s="48"/>
      <c r="L3" s="49"/>
    </row>
    <row r="4" spans="3:14" ht="24" x14ac:dyDescent="0.15">
      <c r="C4" s="51"/>
      <c r="G4" s="50"/>
      <c r="H4" s="51"/>
      <c r="I4" s="51"/>
      <c r="J4" s="51"/>
      <c r="K4" s="51"/>
      <c r="L4" s="49"/>
      <c r="M4" s="51"/>
      <c r="N4" s="51"/>
    </row>
    <row r="5" spans="3:14" ht="25" thickBot="1" x14ac:dyDescent="0.2">
      <c r="C5" s="51"/>
      <c r="G5" s="52"/>
      <c r="H5" s="51"/>
      <c r="I5" s="51"/>
      <c r="J5" s="51"/>
      <c r="K5" s="51"/>
      <c r="L5" s="49"/>
      <c r="M5" s="51"/>
      <c r="N5" s="51"/>
    </row>
    <row r="6" spans="3:14" ht="16" thickBot="1" x14ac:dyDescent="0.2">
      <c r="C6" s="53" t="s">
        <v>849</v>
      </c>
      <c r="E6" s="159" t="s">
        <v>848</v>
      </c>
      <c r="F6" s="160"/>
      <c r="G6" s="160"/>
      <c r="H6" s="161"/>
      <c r="I6" s="110"/>
      <c r="J6" s="110"/>
      <c r="K6" s="110"/>
      <c r="N6" s="53" t="s">
        <v>850</v>
      </c>
    </row>
    <row r="7" spans="3:14" ht="12" x14ac:dyDescent="0.15">
      <c r="C7" s="56" t="s">
        <v>852</v>
      </c>
      <c r="E7" s="54" t="s">
        <v>851</v>
      </c>
      <c r="F7" s="55">
        <f>10000%/100</f>
        <v>1</v>
      </c>
      <c r="G7" s="162">
        <f>COUNTA(D36:D83)</f>
        <v>48</v>
      </c>
      <c r="H7" s="163"/>
      <c r="I7" s="111"/>
      <c r="J7" s="111"/>
      <c r="K7" s="111"/>
      <c r="N7" s="57" t="s">
        <v>853</v>
      </c>
    </row>
    <row r="8" spans="3:14" ht="12" x14ac:dyDescent="0.15">
      <c r="C8" s="60" t="s">
        <v>855</v>
      </c>
      <c r="E8" s="58" t="s">
        <v>854</v>
      </c>
      <c r="F8" s="59">
        <f>((G8*100)/G7)/100</f>
        <v>0.5625</v>
      </c>
      <c r="G8" s="164">
        <f>COUNTIF(H36:H83,"P")</f>
        <v>27</v>
      </c>
      <c r="H8" s="165"/>
      <c r="I8" s="112"/>
      <c r="J8" s="112"/>
      <c r="K8" s="112"/>
      <c r="N8" s="61" t="s">
        <v>856</v>
      </c>
    </row>
    <row r="9" spans="3:14" s="65" customFormat="1" ht="13" thickBot="1" x14ac:dyDescent="0.2">
      <c r="C9" s="60" t="s">
        <v>858</v>
      </c>
      <c r="E9" s="62" t="s">
        <v>857</v>
      </c>
      <c r="F9" s="63">
        <f>((G9*100)/G7)/100</f>
        <v>0.4375</v>
      </c>
      <c r="G9" s="166">
        <f>COUNTIF(H36:H84,"O")</f>
        <v>21</v>
      </c>
      <c r="H9" s="167"/>
      <c r="I9" s="113"/>
      <c r="J9" s="113"/>
      <c r="K9" s="113"/>
      <c r="L9" s="64"/>
      <c r="N9" s="61" t="s">
        <v>859</v>
      </c>
    </row>
    <row r="10" spans="3:14" s="65" customFormat="1" x14ac:dyDescent="0.15">
      <c r="C10" s="60" t="s">
        <v>860</v>
      </c>
      <c r="G10" s="66"/>
      <c r="H10" s="66"/>
      <c r="I10" s="66"/>
      <c r="J10" s="66"/>
      <c r="K10" s="66"/>
      <c r="L10" s="64"/>
      <c r="N10" s="61" t="s">
        <v>861</v>
      </c>
    </row>
    <row r="11" spans="3:14" s="65" customFormat="1" x14ac:dyDescent="0.15">
      <c r="C11" s="60" t="s">
        <v>862</v>
      </c>
      <c r="G11" s="66"/>
      <c r="H11" s="66"/>
      <c r="I11" s="66"/>
      <c r="J11" s="66"/>
      <c r="K11" s="66"/>
      <c r="L11" s="64"/>
      <c r="N11" s="61" t="s">
        <v>863</v>
      </c>
    </row>
    <row r="12" spans="3:14" s="65" customFormat="1" x14ac:dyDescent="0.15">
      <c r="C12" s="60" t="s">
        <v>864</v>
      </c>
      <c r="G12" s="66"/>
      <c r="H12" s="66"/>
      <c r="I12" s="66"/>
      <c r="J12" s="66"/>
      <c r="K12" s="66"/>
      <c r="L12" s="64"/>
      <c r="N12" s="61" t="s">
        <v>865</v>
      </c>
    </row>
    <row r="13" spans="3:14" s="65" customFormat="1" x14ac:dyDescent="0.15">
      <c r="C13" s="60" t="s">
        <v>866</v>
      </c>
      <c r="G13" s="66"/>
      <c r="H13" s="66"/>
      <c r="I13" s="66"/>
      <c r="J13" s="66"/>
      <c r="K13" s="66"/>
      <c r="L13" s="64"/>
      <c r="N13" s="61" t="s">
        <v>867</v>
      </c>
    </row>
    <row r="14" spans="3:14" s="65" customFormat="1" x14ac:dyDescent="0.15">
      <c r="C14" s="60" t="s">
        <v>868</v>
      </c>
      <c r="G14" s="66"/>
      <c r="H14" s="66"/>
      <c r="I14" s="66"/>
      <c r="J14" s="66"/>
      <c r="K14" s="66"/>
      <c r="L14" s="64"/>
      <c r="N14" s="61" t="s">
        <v>869</v>
      </c>
    </row>
    <row r="15" spans="3:14" s="65" customFormat="1" x14ac:dyDescent="0.15">
      <c r="G15" s="66"/>
      <c r="H15" s="66"/>
      <c r="I15" s="66"/>
      <c r="J15" s="66"/>
      <c r="K15" s="66"/>
      <c r="L15" s="64"/>
    </row>
    <row r="16" spans="3:14" s="65" customFormat="1" x14ac:dyDescent="0.15">
      <c r="G16" s="66"/>
      <c r="H16" s="66"/>
      <c r="I16" s="66"/>
      <c r="J16" s="66"/>
      <c r="K16" s="66"/>
      <c r="L16" s="64"/>
    </row>
    <row r="17" spans="4:12" s="65" customFormat="1" x14ac:dyDescent="0.15">
      <c r="G17" s="66"/>
      <c r="H17" s="66"/>
      <c r="I17" s="66"/>
      <c r="J17" s="66"/>
      <c r="K17" s="66"/>
      <c r="L17" s="64"/>
    </row>
    <row r="18" spans="4:12" s="65" customFormat="1" x14ac:dyDescent="0.15">
      <c r="G18" s="66"/>
      <c r="H18" s="66"/>
      <c r="I18" s="66"/>
      <c r="J18" s="66"/>
      <c r="K18" s="66"/>
      <c r="L18" s="64"/>
    </row>
    <row r="19" spans="4:12" s="65" customFormat="1" x14ac:dyDescent="0.15">
      <c r="G19" s="66"/>
      <c r="H19" s="66"/>
      <c r="I19" s="66"/>
      <c r="J19" s="66"/>
      <c r="K19" s="66"/>
      <c r="L19" s="64"/>
    </row>
    <row r="20" spans="4:12" s="65" customFormat="1" x14ac:dyDescent="0.15">
      <c r="G20" s="66"/>
      <c r="H20" s="66"/>
      <c r="I20" s="66"/>
      <c r="J20" s="66"/>
      <c r="K20" s="66"/>
      <c r="L20" s="64"/>
    </row>
    <row r="21" spans="4:12" s="65" customFormat="1" x14ac:dyDescent="0.15">
      <c r="G21" s="66"/>
      <c r="H21" s="66"/>
      <c r="I21" s="66"/>
      <c r="J21" s="66"/>
      <c r="K21" s="66"/>
      <c r="L21" s="64"/>
    </row>
    <row r="22" spans="4:12" s="65" customFormat="1" x14ac:dyDescent="0.15">
      <c r="G22" s="66"/>
      <c r="H22" s="66"/>
      <c r="I22" s="66"/>
      <c r="J22" s="66"/>
      <c r="K22" s="66"/>
      <c r="L22" s="64"/>
    </row>
    <row r="23" spans="4:12" s="65" customFormat="1" x14ac:dyDescent="0.15">
      <c r="G23" s="66"/>
      <c r="H23" s="66"/>
      <c r="I23" s="66"/>
      <c r="J23" s="66"/>
      <c r="K23" s="66"/>
      <c r="L23" s="64"/>
    </row>
    <row r="24" spans="4:12" s="65" customFormat="1" x14ac:dyDescent="0.15">
      <c r="G24" s="66"/>
      <c r="H24" s="66"/>
      <c r="I24" s="66"/>
      <c r="J24" s="66"/>
      <c r="K24" s="66"/>
      <c r="L24" s="64"/>
    </row>
    <row r="25" spans="4:12" s="65" customFormat="1" x14ac:dyDescent="0.15">
      <c r="G25" s="66"/>
      <c r="H25" s="66"/>
      <c r="I25" s="66"/>
      <c r="J25" s="66"/>
      <c r="K25" s="66"/>
      <c r="L25" s="64"/>
    </row>
    <row r="26" spans="4:12" s="65" customFormat="1" x14ac:dyDescent="0.15">
      <c r="G26" s="66"/>
      <c r="H26" s="66"/>
      <c r="I26" s="66"/>
      <c r="J26" s="66"/>
      <c r="K26" s="66"/>
      <c r="L26" s="64"/>
    </row>
    <row r="27" spans="4:12" s="65" customFormat="1" x14ac:dyDescent="0.15">
      <c r="G27" s="66"/>
      <c r="H27" s="66"/>
      <c r="I27" s="66"/>
      <c r="J27" s="66"/>
      <c r="K27" s="66"/>
      <c r="L27" s="64"/>
    </row>
    <row r="28" spans="4:12" s="65" customFormat="1" x14ac:dyDescent="0.15">
      <c r="G28" s="66"/>
      <c r="H28" s="66"/>
      <c r="I28" s="66"/>
      <c r="J28" s="66"/>
      <c r="K28" s="66"/>
      <c r="L28" s="64"/>
    </row>
    <row r="29" spans="4:12" s="65" customFormat="1" x14ac:dyDescent="0.15">
      <c r="G29" s="66"/>
      <c r="H29" s="66"/>
      <c r="I29" s="66"/>
      <c r="J29" s="66"/>
      <c r="K29" s="66"/>
      <c r="L29" s="64"/>
    </row>
    <row r="30" spans="4:12" s="65" customFormat="1" x14ac:dyDescent="0.15">
      <c r="G30" s="66"/>
      <c r="H30" s="66"/>
      <c r="I30" s="66"/>
      <c r="J30" s="66"/>
      <c r="K30" s="66"/>
      <c r="L30" s="64"/>
    </row>
    <row r="31" spans="4:12" s="65" customFormat="1" x14ac:dyDescent="0.15">
      <c r="G31" s="66"/>
      <c r="H31" s="66"/>
      <c r="I31" s="66"/>
      <c r="J31" s="66"/>
      <c r="K31" s="66"/>
      <c r="L31" s="64"/>
    </row>
    <row r="32" spans="4:12" s="65" customFormat="1" x14ac:dyDescent="0.15">
      <c r="D32" s="66"/>
      <c r="E32" s="66"/>
      <c r="G32" s="66"/>
      <c r="H32" s="66"/>
      <c r="I32" s="66"/>
      <c r="J32" s="66"/>
      <c r="K32" s="66"/>
      <c r="L32" s="64"/>
    </row>
    <row r="33" spans="3:13" s="65" customFormat="1" x14ac:dyDescent="0.15">
      <c r="D33" s="66"/>
      <c r="E33" s="66"/>
      <c r="G33" s="66"/>
      <c r="H33" s="66"/>
      <c r="I33" s="66"/>
      <c r="J33" s="66"/>
      <c r="K33" s="66"/>
      <c r="L33" s="64"/>
    </row>
    <row r="34" spans="3:13" s="65" customFormat="1" ht="12" thickBot="1" x14ac:dyDescent="0.2">
      <c r="D34" s="66"/>
      <c r="E34" s="66"/>
      <c r="F34" s="66"/>
      <c r="G34" s="66"/>
      <c r="H34" s="66"/>
      <c r="I34" s="66"/>
      <c r="J34" s="66"/>
      <c r="K34" s="66"/>
      <c r="L34" s="64"/>
    </row>
    <row r="35" spans="3:13" s="69" customFormat="1" ht="23" thickBot="1" x14ac:dyDescent="0.2">
      <c r="D35" s="53" t="s">
        <v>870</v>
      </c>
      <c r="E35" s="67" t="s">
        <v>871</v>
      </c>
      <c r="F35" s="67" t="s">
        <v>872</v>
      </c>
      <c r="G35" s="67" t="s">
        <v>873</v>
      </c>
      <c r="H35" s="53" t="s">
        <v>854</v>
      </c>
      <c r="I35" s="53" t="s">
        <v>2921</v>
      </c>
      <c r="J35" s="53"/>
      <c r="K35" s="53"/>
      <c r="L35" s="68" t="s">
        <v>874</v>
      </c>
      <c r="M35" s="68" t="s">
        <v>2910</v>
      </c>
    </row>
    <row r="36" spans="3:13" ht="16" x14ac:dyDescent="0.15">
      <c r="D36" s="56" t="s">
        <v>159</v>
      </c>
      <c r="E36" s="57" t="s">
        <v>875</v>
      </c>
      <c r="F36" s="70" t="s">
        <v>876</v>
      </c>
      <c r="G36" s="70" t="s">
        <v>876</v>
      </c>
      <c r="H36" s="71" t="s">
        <v>153</v>
      </c>
      <c r="I36" s="118"/>
      <c r="J36" s="114"/>
      <c r="K36" s="114"/>
      <c r="L36" s="72" t="s">
        <v>877</v>
      </c>
    </row>
    <row r="37" spans="3:13" ht="16" x14ac:dyDescent="0.15">
      <c r="C37" s="46" t="s">
        <v>2916</v>
      </c>
      <c r="D37" s="177" t="s">
        <v>878</v>
      </c>
      <c r="E37" s="61" t="s">
        <v>3144</v>
      </c>
      <c r="F37" s="135" t="s">
        <v>879</v>
      </c>
      <c r="G37" s="74" t="s">
        <v>880</v>
      </c>
      <c r="H37" s="75" t="s">
        <v>95</v>
      </c>
      <c r="I37" s="118" t="s">
        <v>3131</v>
      </c>
      <c r="J37" s="115"/>
      <c r="K37" s="115"/>
      <c r="L37" s="76"/>
      <c r="M37" s="46" t="s">
        <v>2911</v>
      </c>
    </row>
    <row r="38" spans="3:13" ht="16" x14ac:dyDescent="0.15">
      <c r="D38" s="177" t="s">
        <v>3142</v>
      </c>
      <c r="E38" s="61" t="s">
        <v>3143</v>
      </c>
      <c r="F38" s="135" t="s">
        <v>879</v>
      </c>
      <c r="G38" s="74" t="s">
        <v>880</v>
      </c>
      <c r="H38" s="75" t="s">
        <v>95</v>
      </c>
      <c r="I38" s="118" t="s">
        <v>3131</v>
      </c>
      <c r="J38" s="115"/>
      <c r="K38" s="115"/>
      <c r="L38" s="76"/>
    </row>
    <row r="39" spans="3:13" ht="16" x14ac:dyDescent="0.15">
      <c r="C39" s="46" t="s">
        <v>2916</v>
      </c>
      <c r="D39" s="177" t="s">
        <v>881</v>
      </c>
      <c r="E39" s="61" t="s">
        <v>882</v>
      </c>
      <c r="F39" s="136" t="s">
        <v>883</v>
      </c>
      <c r="G39" s="74" t="s">
        <v>880</v>
      </c>
      <c r="H39" s="75" t="s">
        <v>95</v>
      </c>
      <c r="I39" s="118" t="s">
        <v>3091</v>
      </c>
      <c r="J39" s="115"/>
      <c r="K39" s="115"/>
      <c r="L39" s="76"/>
      <c r="M39" s="46" t="s">
        <v>2912</v>
      </c>
    </row>
    <row r="40" spans="3:13" ht="16" x14ac:dyDescent="0.15">
      <c r="C40" s="46" t="s">
        <v>2916</v>
      </c>
      <c r="D40" s="177" t="s">
        <v>884</v>
      </c>
      <c r="E40" s="61" t="s">
        <v>885</v>
      </c>
      <c r="F40" s="73" t="s">
        <v>886</v>
      </c>
      <c r="G40" s="74" t="s">
        <v>880</v>
      </c>
      <c r="H40" s="75" t="s">
        <v>95</v>
      </c>
      <c r="I40" s="118" t="s">
        <v>2923</v>
      </c>
      <c r="J40" s="118" t="s">
        <v>3095</v>
      </c>
      <c r="K40" s="115"/>
      <c r="L40" s="76"/>
      <c r="M40" s="46" t="s">
        <v>2913</v>
      </c>
    </row>
    <row r="41" spans="3:13" ht="16" x14ac:dyDescent="0.15">
      <c r="C41" s="46" t="s">
        <v>2915</v>
      </c>
      <c r="D41" s="198" t="s">
        <v>887</v>
      </c>
      <c r="E41" s="61" t="s">
        <v>888</v>
      </c>
      <c r="F41" s="73" t="s">
        <v>889</v>
      </c>
      <c r="G41" s="74" t="s">
        <v>880</v>
      </c>
      <c r="H41" s="75" t="s">
        <v>95</v>
      </c>
      <c r="I41" s="118"/>
      <c r="J41" s="115"/>
      <c r="K41" s="115"/>
      <c r="L41" s="76"/>
      <c r="M41" s="46" t="s">
        <v>2914</v>
      </c>
    </row>
    <row r="42" spans="3:13" ht="16" x14ac:dyDescent="0.15">
      <c r="C42" s="46" t="s">
        <v>2916</v>
      </c>
      <c r="D42" s="177" t="s">
        <v>890</v>
      </c>
      <c r="E42" s="61" t="s">
        <v>891</v>
      </c>
      <c r="F42" s="137" t="s">
        <v>892</v>
      </c>
      <c r="G42" s="74" t="s">
        <v>880</v>
      </c>
      <c r="H42" s="75" t="s">
        <v>95</v>
      </c>
      <c r="I42" s="118" t="s">
        <v>3091</v>
      </c>
      <c r="J42" s="115"/>
      <c r="K42" s="115"/>
      <c r="L42" s="76"/>
      <c r="M42" s="46" t="s">
        <v>3128</v>
      </c>
    </row>
    <row r="43" spans="3:13" ht="16" x14ac:dyDescent="0.15">
      <c r="D43" s="60" t="s">
        <v>893</v>
      </c>
      <c r="E43" s="61" t="s">
        <v>894</v>
      </c>
      <c r="F43" s="73" t="s">
        <v>876</v>
      </c>
      <c r="G43" s="74" t="s">
        <v>895</v>
      </c>
      <c r="H43" s="77" t="s">
        <v>153</v>
      </c>
      <c r="I43" s="118"/>
      <c r="J43" s="116"/>
      <c r="K43" s="116"/>
      <c r="L43" s="76" t="s">
        <v>896</v>
      </c>
    </row>
    <row r="44" spans="3:13" ht="16" x14ac:dyDescent="0.15">
      <c r="D44" s="60" t="s">
        <v>897</v>
      </c>
      <c r="E44" s="61" t="s">
        <v>0</v>
      </c>
      <c r="F44" s="73" t="s">
        <v>876</v>
      </c>
      <c r="G44" s="74" t="s">
        <v>895</v>
      </c>
      <c r="H44" s="77" t="s">
        <v>153</v>
      </c>
      <c r="I44" s="118"/>
      <c r="J44" s="116"/>
      <c r="K44" s="116"/>
      <c r="L44" s="76" t="s">
        <v>898</v>
      </c>
    </row>
    <row r="45" spans="3:13" ht="16" x14ac:dyDescent="0.15">
      <c r="C45" s="46" t="s">
        <v>2917</v>
      </c>
      <c r="D45" s="198" t="s">
        <v>899</v>
      </c>
      <c r="E45" s="61" t="s">
        <v>900</v>
      </c>
      <c r="F45" s="73" t="s">
        <v>901</v>
      </c>
      <c r="G45" s="74" t="s">
        <v>895</v>
      </c>
      <c r="H45" s="75" t="s">
        <v>95</v>
      </c>
      <c r="I45" s="118"/>
      <c r="J45" s="115"/>
      <c r="K45" s="115"/>
      <c r="L45" s="76"/>
    </row>
    <row r="46" spans="3:13" ht="16" x14ac:dyDescent="0.15">
      <c r="D46" s="60" t="s">
        <v>902</v>
      </c>
      <c r="E46" s="61" t="s">
        <v>903</v>
      </c>
      <c r="F46" s="73" t="s">
        <v>876</v>
      </c>
      <c r="G46" s="73" t="s">
        <v>876</v>
      </c>
      <c r="H46" s="77" t="s">
        <v>153</v>
      </c>
      <c r="I46" s="118"/>
      <c r="J46" s="116"/>
      <c r="K46" s="116"/>
      <c r="L46" s="76" t="s">
        <v>898</v>
      </c>
    </row>
    <row r="47" spans="3:13" ht="33" x14ac:dyDescent="0.15">
      <c r="C47" s="46" t="s">
        <v>2916</v>
      </c>
      <c r="D47" s="60" t="s">
        <v>904</v>
      </c>
      <c r="E47" s="61" t="s">
        <v>905</v>
      </c>
      <c r="F47" s="73" t="s">
        <v>876</v>
      </c>
      <c r="G47" s="73" t="s">
        <v>876</v>
      </c>
      <c r="H47" s="77" t="s">
        <v>153</v>
      </c>
      <c r="I47" s="118" t="s">
        <v>3091</v>
      </c>
      <c r="J47" s="115"/>
      <c r="K47" s="115"/>
      <c r="L47" s="76" t="s">
        <v>906</v>
      </c>
    </row>
    <row r="48" spans="3:13" ht="16" x14ac:dyDescent="0.15">
      <c r="C48" s="46" t="s">
        <v>2916</v>
      </c>
      <c r="D48" s="177" t="s">
        <v>907</v>
      </c>
      <c r="E48" s="61" t="s">
        <v>908</v>
      </c>
      <c r="F48" s="137" t="s">
        <v>892</v>
      </c>
      <c r="G48" s="74" t="s">
        <v>880</v>
      </c>
      <c r="H48" s="75" t="s">
        <v>95</v>
      </c>
      <c r="I48" s="118" t="s">
        <v>3091</v>
      </c>
      <c r="J48" s="115"/>
      <c r="K48" s="115"/>
      <c r="L48" s="76"/>
      <c r="M48" s="46" t="s">
        <v>3129</v>
      </c>
    </row>
    <row r="49" spans="3:12" ht="16" x14ac:dyDescent="0.15">
      <c r="C49" s="46" t="s">
        <v>2917</v>
      </c>
      <c r="D49" s="198" t="s">
        <v>909</v>
      </c>
      <c r="E49" s="61" t="s">
        <v>910</v>
      </c>
      <c r="F49" s="73" t="s">
        <v>911</v>
      </c>
      <c r="G49" s="73" t="s">
        <v>912</v>
      </c>
      <c r="H49" s="75" t="s">
        <v>95</v>
      </c>
      <c r="I49" s="118"/>
      <c r="J49" s="115"/>
      <c r="K49" s="115"/>
      <c r="L49" s="76"/>
    </row>
    <row r="50" spans="3:12" ht="22" x14ac:dyDescent="0.15">
      <c r="D50" s="60" t="s">
        <v>377</v>
      </c>
      <c r="E50" s="61" t="s">
        <v>913</v>
      </c>
      <c r="F50" s="78" t="s">
        <v>914</v>
      </c>
      <c r="G50" s="74" t="s">
        <v>895</v>
      </c>
      <c r="H50" s="77" t="s">
        <v>153</v>
      </c>
      <c r="I50" s="118"/>
      <c r="J50" s="116"/>
      <c r="K50" s="116"/>
      <c r="L50" s="79" t="s">
        <v>915</v>
      </c>
    </row>
    <row r="51" spans="3:12" ht="16" x14ac:dyDescent="0.15">
      <c r="C51" s="46" t="s">
        <v>2916</v>
      </c>
      <c r="D51" s="177" t="s">
        <v>916</v>
      </c>
      <c r="E51" s="61" t="s">
        <v>917</v>
      </c>
      <c r="F51" s="135" t="s">
        <v>879</v>
      </c>
      <c r="G51" s="74" t="s">
        <v>880</v>
      </c>
      <c r="H51" s="75" t="s">
        <v>95</v>
      </c>
      <c r="I51" s="118" t="s">
        <v>2922</v>
      </c>
      <c r="J51" s="118" t="s">
        <v>3095</v>
      </c>
      <c r="K51" s="115"/>
      <c r="L51" s="76"/>
    </row>
    <row r="52" spans="3:12" ht="16" x14ac:dyDescent="0.15">
      <c r="C52" s="46" t="s">
        <v>2916</v>
      </c>
      <c r="D52" s="177" t="s">
        <v>918</v>
      </c>
      <c r="E52" s="61" t="s">
        <v>3096</v>
      </c>
      <c r="F52" s="135" t="s">
        <v>879</v>
      </c>
      <c r="G52" s="74" t="s">
        <v>880</v>
      </c>
      <c r="H52" s="75" t="s">
        <v>95</v>
      </c>
      <c r="I52" s="118" t="s">
        <v>2922</v>
      </c>
      <c r="J52" s="115"/>
      <c r="K52" s="115"/>
      <c r="L52" s="76"/>
    </row>
    <row r="53" spans="3:12" ht="16" x14ac:dyDescent="0.15">
      <c r="C53" s="46" t="s">
        <v>2916</v>
      </c>
      <c r="D53" s="60" t="s">
        <v>919</v>
      </c>
      <c r="E53" s="61" t="s">
        <v>920</v>
      </c>
      <c r="F53" s="61" t="s">
        <v>879</v>
      </c>
      <c r="G53" s="74" t="s">
        <v>880</v>
      </c>
      <c r="H53" s="77" t="s">
        <v>153</v>
      </c>
      <c r="I53" s="118"/>
      <c r="J53" s="115"/>
      <c r="K53" s="115"/>
      <c r="L53" s="76"/>
    </row>
    <row r="54" spans="3:12" ht="16" x14ac:dyDescent="0.15">
      <c r="C54" s="46" t="s">
        <v>2916</v>
      </c>
      <c r="D54" s="177" t="s">
        <v>921</v>
      </c>
      <c r="E54" s="61" t="s">
        <v>3093</v>
      </c>
      <c r="F54" s="135" t="s">
        <v>879</v>
      </c>
      <c r="G54" s="74" t="s">
        <v>880</v>
      </c>
      <c r="H54" s="75" t="s">
        <v>95</v>
      </c>
      <c r="I54" s="118" t="s">
        <v>2922</v>
      </c>
      <c r="J54" s="115"/>
      <c r="K54" s="115"/>
      <c r="L54" s="76"/>
    </row>
    <row r="55" spans="3:12" ht="16" x14ac:dyDescent="0.15">
      <c r="C55" s="46" t="s">
        <v>2916</v>
      </c>
      <c r="D55" s="177" t="s">
        <v>931</v>
      </c>
      <c r="E55" s="61" t="s">
        <v>3094</v>
      </c>
      <c r="F55" s="135" t="s">
        <v>879</v>
      </c>
      <c r="G55" s="74" t="s">
        <v>880</v>
      </c>
      <c r="H55" s="75" t="s">
        <v>95</v>
      </c>
      <c r="I55" s="118" t="s">
        <v>3092</v>
      </c>
      <c r="J55" s="115"/>
      <c r="K55" s="115"/>
      <c r="L55" s="76"/>
    </row>
    <row r="56" spans="3:12" ht="16" x14ac:dyDescent="0.15">
      <c r="C56" s="46" t="s">
        <v>2917</v>
      </c>
      <c r="D56" s="198" t="s">
        <v>922</v>
      </c>
      <c r="E56" s="61" t="s">
        <v>923</v>
      </c>
      <c r="F56" s="73" t="s">
        <v>924</v>
      </c>
      <c r="G56" s="73" t="s">
        <v>925</v>
      </c>
      <c r="H56" s="75" t="s">
        <v>95</v>
      </c>
      <c r="I56" s="118"/>
      <c r="J56" s="115"/>
      <c r="K56" s="115"/>
      <c r="L56" s="76"/>
    </row>
    <row r="57" spans="3:12" ht="16" x14ac:dyDescent="0.15">
      <c r="D57" s="60" t="s">
        <v>926</v>
      </c>
      <c r="E57" s="61" t="s">
        <v>927</v>
      </c>
      <c r="F57" s="137" t="s">
        <v>892</v>
      </c>
      <c r="G57" s="74" t="s">
        <v>880</v>
      </c>
      <c r="H57" s="77" t="s">
        <v>153</v>
      </c>
      <c r="I57" s="118"/>
      <c r="J57" s="116"/>
      <c r="K57" s="116"/>
      <c r="L57" s="79" t="s">
        <v>928</v>
      </c>
    </row>
    <row r="58" spans="3:12" ht="16" x14ac:dyDescent="0.15">
      <c r="D58" s="60" t="s">
        <v>98</v>
      </c>
      <c r="E58" s="61" t="s">
        <v>929</v>
      </c>
      <c r="F58" s="73" t="s">
        <v>876</v>
      </c>
      <c r="G58" s="73" t="s">
        <v>876</v>
      </c>
      <c r="H58" s="77" t="s">
        <v>153</v>
      </c>
      <c r="I58" s="118"/>
      <c r="J58" s="116"/>
      <c r="K58" s="116"/>
      <c r="L58" s="76" t="s">
        <v>898</v>
      </c>
    </row>
    <row r="59" spans="3:12" ht="16" x14ac:dyDescent="0.15">
      <c r="D59" s="60" t="s">
        <v>389</v>
      </c>
      <c r="E59" s="61" t="s">
        <v>930</v>
      </c>
      <c r="F59" s="73" t="s">
        <v>876</v>
      </c>
      <c r="G59" s="73" t="s">
        <v>876</v>
      </c>
      <c r="H59" s="77" t="s">
        <v>153</v>
      </c>
      <c r="I59" s="118"/>
      <c r="J59" s="116"/>
      <c r="K59" s="116"/>
      <c r="L59" s="76" t="s">
        <v>898</v>
      </c>
    </row>
    <row r="60" spans="3:12" ht="16" x14ac:dyDescent="0.15">
      <c r="D60" s="60" t="s">
        <v>932</v>
      </c>
      <c r="E60" s="61" t="s">
        <v>933</v>
      </c>
      <c r="F60" s="73" t="s">
        <v>934</v>
      </c>
      <c r="G60" s="73" t="s">
        <v>935</v>
      </c>
      <c r="H60" s="77" t="s">
        <v>153</v>
      </c>
      <c r="I60" s="118"/>
      <c r="J60" s="116"/>
      <c r="K60" s="116"/>
      <c r="L60" s="76" t="s">
        <v>936</v>
      </c>
    </row>
    <row r="61" spans="3:12" ht="16" x14ac:dyDescent="0.15">
      <c r="D61" s="60" t="s">
        <v>937</v>
      </c>
      <c r="E61" s="61" t="s">
        <v>938</v>
      </c>
      <c r="F61" s="73" t="s">
        <v>876</v>
      </c>
      <c r="G61" s="73" t="s">
        <v>876</v>
      </c>
      <c r="H61" s="77" t="s">
        <v>153</v>
      </c>
      <c r="I61" s="118"/>
      <c r="J61" s="116"/>
      <c r="K61" s="116"/>
      <c r="L61" s="76" t="s">
        <v>898</v>
      </c>
    </row>
    <row r="62" spans="3:12" ht="16" x14ac:dyDescent="0.15">
      <c r="C62" s="46" t="s">
        <v>2916</v>
      </c>
      <c r="D62" s="177" t="s">
        <v>939</v>
      </c>
      <c r="E62" s="61" t="s">
        <v>940</v>
      </c>
      <c r="F62" s="73" t="s">
        <v>941</v>
      </c>
      <c r="G62" s="73" t="s">
        <v>942</v>
      </c>
      <c r="H62" s="75" t="s">
        <v>95</v>
      </c>
      <c r="I62" s="118" t="s">
        <v>3090</v>
      </c>
      <c r="J62" s="115"/>
      <c r="K62" s="115"/>
      <c r="L62" s="76"/>
    </row>
    <row r="63" spans="3:12" ht="16" x14ac:dyDescent="0.15">
      <c r="C63" s="46" t="s">
        <v>2919</v>
      </c>
      <c r="D63" s="177" t="s">
        <v>943</v>
      </c>
      <c r="E63" s="61" t="s">
        <v>944</v>
      </c>
      <c r="F63" s="73" t="s">
        <v>3146</v>
      </c>
      <c r="G63" s="74" t="s">
        <v>880</v>
      </c>
      <c r="H63" s="75" t="s">
        <v>95</v>
      </c>
      <c r="I63" s="118" t="s">
        <v>3130</v>
      </c>
      <c r="J63" s="115"/>
      <c r="K63" s="115"/>
      <c r="L63" s="76"/>
    </row>
    <row r="64" spans="3:12" ht="16" x14ac:dyDescent="0.15">
      <c r="D64" s="60" t="s">
        <v>97</v>
      </c>
      <c r="E64" s="61" t="s">
        <v>945</v>
      </c>
      <c r="F64" s="80" t="s">
        <v>946</v>
      </c>
      <c r="G64" s="81" t="s">
        <v>912</v>
      </c>
      <c r="H64" s="77" t="s">
        <v>153</v>
      </c>
      <c r="I64" s="118"/>
      <c r="J64" s="116"/>
      <c r="K64" s="116"/>
      <c r="L64" s="76" t="s">
        <v>947</v>
      </c>
    </row>
    <row r="65" spans="3:12" ht="16" x14ac:dyDescent="0.15">
      <c r="D65" s="60" t="s">
        <v>948</v>
      </c>
      <c r="E65" s="61" t="s">
        <v>949</v>
      </c>
      <c r="F65" s="137" t="s">
        <v>892</v>
      </c>
      <c r="G65" s="74" t="s">
        <v>880</v>
      </c>
      <c r="H65" s="77" t="s">
        <v>153</v>
      </c>
      <c r="I65" s="118"/>
      <c r="J65" s="116"/>
      <c r="K65" s="116"/>
      <c r="L65" s="79" t="s">
        <v>928</v>
      </c>
    </row>
    <row r="66" spans="3:12" ht="16" x14ac:dyDescent="0.15">
      <c r="C66" s="46" t="s">
        <v>2915</v>
      </c>
      <c r="D66" s="198" t="s">
        <v>950</v>
      </c>
      <c r="E66" s="61" t="s">
        <v>938</v>
      </c>
      <c r="F66" s="73" t="s">
        <v>951</v>
      </c>
      <c r="G66" s="74" t="s">
        <v>880</v>
      </c>
      <c r="H66" s="75" t="s">
        <v>95</v>
      </c>
      <c r="I66" s="118"/>
      <c r="J66" s="115"/>
      <c r="K66" s="115"/>
      <c r="L66" s="76"/>
    </row>
    <row r="67" spans="3:12" ht="16" x14ac:dyDescent="0.15">
      <c r="C67" s="46" t="s">
        <v>2915</v>
      </c>
      <c r="D67" s="198" t="s">
        <v>142</v>
      </c>
      <c r="E67" s="61" t="s">
        <v>952</v>
      </c>
      <c r="F67" s="73" t="s">
        <v>951</v>
      </c>
      <c r="G67" s="74" t="s">
        <v>880</v>
      </c>
      <c r="H67" s="75" t="s">
        <v>95</v>
      </c>
      <c r="I67" s="118"/>
      <c r="J67" s="115"/>
      <c r="K67" s="115"/>
      <c r="L67" s="76"/>
    </row>
    <row r="68" spans="3:12" ht="16" x14ac:dyDescent="0.15">
      <c r="D68" s="60" t="s">
        <v>953</v>
      </c>
      <c r="E68" s="61" t="s">
        <v>945</v>
      </c>
      <c r="F68" s="80" t="s">
        <v>946</v>
      </c>
      <c r="G68" s="81" t="s">
        <v>912</v>
      </c>
      <c r="H68" s="77" t="s">
        <v>153</v>
      </c>
      <c r="I68" s="118"/>
      <c r="J68" s="116"/>
      <c r="K68" s="116"/>
      <c r="L68" s="76" t="s">
        <v>947</v>
      </c>
    </row>
    <row r="69" spans="3:12" ht="16" x14ac:dyDescent="0.15">
      <c r="D69" s="60" t="s">
        <v>376</v>
      </c>
      <c r="E69" s="61" t="s">
        <v>954</v>
      </c>
      <c r="F69" s="137" t="s">
        <v>892</v>
      </c>
      <c r="G69" s="74" t="s">
        <v>880</v>
      </c>
      <c r="H69" s="77" t="s">
        <v>153</v>
      </c>
      <c r="I69" s="118"/>
      <c r="J69" s="116"/>
      <c r="K69" s="116"/>
      <c r="L69" s="76" t="s">
        <v>955</v>
      </c>
    </row>
    <row r="70" spans="3:12" ht="16" x14ac:dyDescent="0.15">
      <c r="C70" s="46" t="s">
        <v>2918</v>
      </c>
      <c r="D70" s="198" t="s">
        <v>956</v>
      </c>
      <c r="E70" s="61" t="s">
        <v>957</v>
      </c>
      <c r="F70" s="73" t="s">
        <v>958</v>
      </c>
      <c r="G70" s="73" t="s">
        <v>935</v>
      </c>
      <c r="H70" s="75" t="s">
        <v>95</v>
      </c>
      <c r="I70" s="118"/>
      <c r="J70" s="115"/>
      <c r="K70" s="115"/>
      <c r="L70" s="76"/>
    </row>
    <row r="71" spans="3:12" ht="16" x14ac:dyDescent="0.15">
      <c r="C71" s="46" t="s">
        <v>2918</v>
      </c>
      <c r="D71" s="198" t="s">
        <v>959</v>
      </c>
      <c r="E71" s="61" t="s">
        <v>960</v>
      </c>
      <c r="F71" s="73" t="s">
        <v>958</v>
      </c>
      <c r="G71" s="73" t="s">
        <v>935</v>
      </c>
      <c r="H71" s="75" t="s">
        <v>95</v>
      </c>
      <c r="I71" s="118"/>
      <c r="J71" s="115"/>
      <c r="K71" s="115"/>
      <c r="L71" s="76"/>
    </row>
    <row r="72" spans="3:12" ht="16" x14ac:dyDescent="0.15">
      <c r="C72" s="46" t="s">
        <v>2917</v>
      </c>
      <c r="D72" s="198" t="s">
        <v>961</v>
      </c>
      <c r="E72" s="61" t="s">
        <v>962</v>
      </c>
      <c r="F72" s="73" t="s">
        <v>876</v>
      </c>
      <c r="G72" s="73" t="s">
        <v>876</v>
      </c>
      <c r="H72" s="75" t="s">
        <v>95</v>
      </c>
      <c r="I72" s="118"/>
      <c r="J72" s="115"/>
      <c r="K72" s="115"/>
      <c r="L72" s="76"/>
    </row>
    <row r="73" spans="3:12" ht="22" x14ac:dyDescent="0.15">
      <c r="D73" s="60" t="s">
        <v>963</v>
      </c>
      <c r="E73" s="82" t="s">
        <v>964</v>
      </c>
      <c r="F73" s="78" t="s">
        <v>914</v>
      </c>
      <c r="G73" s="74" t="s">
        <v>895</v>
      </c>
      <c r="H73" s="77" t="s">
        <v>153</v>
      </c>
      <c r="I73" s="118"/>
      <c r="J73" s="116"/>
      <c r="K73" s="116"/>
      <c r="L73" s="79" t="s">
        <v>965</v>
      </c>
    </row>
    <row r="74" spans="3:12" ht="16" x14ac:dyDescent="0.15">
      <c r="C74" s="46" t="s">
        <v>2917</v>
      </c>
      <c r="D74" s="198" t="s">
        <v>966</v>
      </c>
      <c r="E74" s="61" t="s">
        <v>967</v>
      </c>
      <c r="F74" s="137" t="s">
        <v>892</v>
      </c>
      <c r="G74" s="74" t="s">
        <v>880</v>
      </c>
      <c r="H74" s="75" t="s">
        <v>95</v>
      </c>
      <c r="I74" s="118"/>
      <c r="J74" s="115"/>
      <c r="K74" s="115"/>
      <c r="L74" s="76"/>
    </row>
    <row r="75" spans="3:12" ht="16" x14ac:dyDescent="0.15">
      <c r="D75" s="60" t="s">
        <v>968</v>
      </c>
      <c r="E75" s="61" t="s">
        <v>969</v>
      </c>
      <c r="F75" s="73" t="s">
        <v>970</v>
      </c>
      <c r="G75" s="74" t="s">
        <v>895</v>
      </c>
      <c r="H75" s="77" t="s">
        <v>153</v>
      </c>
      <c r="I75" s="118"/>
      <c r="J75" s="116"/>
      <c r="K75" s="116"/>
      <c r="L75" s="76" t="s">
        <v>971</v>
      </c>
    </row>
    <row r="76" spans="3:12" ht="16" x14ac:dyDescent="0.15">
      <c r="C76" s="46" t="s">
        <v>2915</v>
      </c>
      <c r="D76" s="198" t="s">
        <v>972</v>
      </c>
      <c r="E76" s="61" t="s">
        <v>973</v>
      </c>
      <c r="F76" s="73" t="s">
        <v>951</v>
      </c>
      <c r="G76" s="74" t="s">
        <v>880</v>
      </c>
      <c r="H76" s="75" t="s">
        <v>95</v>
      </c>
      <c r="I76" s="118"/>
      <c r="J76" s="115"/>
      <c r="K76" s="115"/>
      <c r="L76" s="76"/>
    </row>
    <row r="77" spans="3:12" ht="16" x14ac:dyDescent="0.15">
      <c r="D77" s="60" t="s">
        <v>974</v>
      </c>
      <c r="E77" s="61" t="s">
        <v>975</v>
      </c>
      <c r="F77" s="73" t="s">
        <v>876</v>
      </c>
      <c r="G77" s="74" t="s">
        <v>895</v>
      </c>
      <c r="H77" s="77" t="s">
        <v>153</v>
      </c>
      <c r="I77" s="118"/>
      <c r="J77" s="116"/>
      <c r="K77" s="116"/>
      <c r="L77" s="76" t="s">
        <v>971</v>
      </c>
    </row>
    <row r="78" spans="3:12" ht="16" x14ac:dyDescent="0.15">
      <c r="D78" s="60" t="s">
        <v>976</v>
      </c>
      <c r="E78" s="61" t="s">
        <v>977</v>
      </c>
      <c r="F78" s="73" t="s">
        <v>978</v>
      </c>
      <c r="G78" s="74" t="s">
        <v>979</v>
      </c>
      <c r="H78" s="77" t="s">
        <v>153</v>
      </c>
      <c r="I78" s="118"/>
      <c r="J78" s="116"/>
      <c r="K78" s="116"/>
      <c r="L78" s="76" t="s">
        <v>980</v>
      </c>
    </row>
    <row r="79" spans="3:12" ht="16" x14ac:dyDescent="0.15">
      <c r="C79" s="46" t="s">
        <v>2920</v>
      </c>
      <c r="D79" s="198" t="s">
        <v>981</v>
      </c>
      <c r="E79" s="61" t="s">
        <v>982</v>
      </c>
      <c r="F79" s="73" t="s">
        <v>983</v>
      </c>
      <c r="G79" s="73" t="s">
        <v>984</v>
      </c>
      <c r="H79" s="75" t="s">
        <v>95</v>
      </c>
      <c r="I79" s="118"/>
      <c r="J79" s="115"/>
      <c r="K79" s="115"/>
      <c r="L79" s="76"/>
    </row>
    <row r="80" spans="3:12" ht="16" x14ac:dyDescent="0.15">
      <c r="C80" s="46" t="s">
        <v>2917</v>
      </c>
      <c r="D80" s="198" t="s">
        <v>985</v>
      </c>
      <c r="E80" s="61" t="s">
        <v>986</v>
      </c>
      <c r="F80" s="137" t="s">
        <v>892</v>
      </c>
      <c r="G80" s="74" t="s">
        <v>880</v>
      </c>
      <c r="H80" s="75" t="s">
        <v>95</v>
      </c>
      <c r="I80" s="118"/>
      <c r="J80" s="115"/>
      <c r="K80" s="115"/>
      <c r="L80" s="76"/>
    </row>
    <row r="81" spans="3:12" ht="16" x14ac:dyDescent="0.15">
      <c r="D81" s="60" t="s">
        <v>987</v>
      </c>
      <c r="E81" s="61" t="s">
        <v>100</v>
      </c>
      <c r="F81" s="73" t="s">
        <v>988</v>
      </c>
      <c r="G81" s="73" t="s">
        <v>935</v>
      </c>
      <c r="H81" s="77" t="s">
        <v>153</v>
      </c>
      <c r="I81" s="118"/>
      <c r="J81" s="116"/>
      <c r="K81" s="116"/>
      <c r="L81" s="76" t="s">
        <v>989</v>
      </c>
    </row>
    <row r="82" spans="3:12" ht="16" x14ac:dyDescent="0.15">
      <c r="C82" s="46" t="s">
        <v>2917</v>
      </c>
      <c r="D82" s="198" t="s">
        <v>990</v>
      </c>
      <c r="E82" s="61" t="s">
        <v>991</v>
      </c>
      <c r="F82" s="137" t="s">
        <v>892</v>
      </c>
      <c r="G82" s="74" t="s">
        <v>880</v>
      </c>
      <c r="H82" s="75" t="s">
        <v>95</v>
      </c>
      <c r="I82" s="118"/>
      <c r="J82" s="115"/>
      <c r="K82" s="115"/>
      <c r="L82" s="76"/>
    </row>
    <row r="83" spans="3:12" ht="17" thickBot="1" x14ac:dyDescent="0.2">
      <c r="C83" s="46" t="s">
        <v>2920</v>
      </c>
      <c r="D83" s="198" t="s">
        <v>992</v>
      </c>
      <c r="E83" s="83" t="s">
        <v>993</v>
      </c>
      <c r="F83" s="84" t="s">
        <v>983</v>
      </c>
      <c r="G83" s="84" t="s">
        <v>984</v>
      </c>
      <c r="H83" s="85" t="s">
        <v>95</v>
      </c>
      <c r="I83" s="118"/>
      <c r="J83" s="117"/>
      <c r="K83" s="117"/>
      <c r="L83" s="86"/>
    </row>
  </sheetData>
  <autoFilter ref="A35:N35"/>
  <mergeCells count="5">
    <mergeCell ref="E2:G2"/>
    <mergeCell ref="E6:H6"/>
    <mergeCell ref="G7:H7"/>
    <mergeCell ref="G8:H8"/>
    <mergeCell ref="G9:H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7"/>
  <sheetViews>
    <sheetView workbookViewId="0">
      <selection activeCell="G54" sqref="G54"/>
    </sheetView>
  </sheetViews>
  <sheetFormatPr baseColWidth="10" defaultRowHeight="16" x14ac:dyDescent="0.2"/>
  <sheetData>
    <row r="1" spans="1:1" x14ac:dyDescent="0.2">
      <c r="A1" t="s">
        <v>757</v>
      </c>
    </row>
    <row r="2" spans="1:1" x14ac:dyDescent="0.2">
      <c r="A2" t="s">
        <v>758</v>
      </c>
    </row>
    <row r="3" spans="1:1" x14ac:dyDescent="0.2">
      <c r="A3" t="s">
        <v>759</v>
      </c>
    </row>
    <row r="4" spans="1:1" x14ac:dyDescent="0.2">
      <c r="A4" t="s">
        <v>760</v>
      </c>
    </row>
    <row r="5" spans="1:1" x14ac:dyDescent="0.2">
      <c r="A5" t="s">
        <v>761</v>
      </c>
    </row>
    <row r="6" spans="1:1" x14ac:dyDescent="0.2">
      <c r="A6" t="s">
        <v>762</v>
      </c>
    </row>
    <row r="7" spans="1:1" x14ac:dyDescent="0.2">
      <c r="A7" t="s">
        <v>763</v>
      </c>
    </row>
    <row r="8" spans="1:1" x14ac:dyDescent="0.2">
      <c r="A8" t="s">
        <v>763</v>
      </c>
    </row>
    <row r="9" spans="1:1" x14ac:dyDescent="0.2">
      <c r="A9" t="s">
        <v>764</v>
      </c>
    </row>
    <row r="10" spans="1:1" x14ac:dyDescent="0.2">
      <c r="A10" t="s">
        <v>765</v>
      </c>
    </row>
    <row r="11" spans="1:1" x14ac:dyDescent="0.2">
      <c r="A11" t="s">
        <v>766</v>
      </c>
    </row>
    <row r="12" spans="1:1" x14ac:dyDescent="0.2">
      <c r="A12" t="s">
        <v>767</v>
      </c>
    </row>
    <row r="13" spans="1:1" x14ac:dyDescent="0.2">
      <c r="A13" t="s">
        <v>768</v>
      </c>
    </row>
    <row r="14" spans="1:1" x14ac:dyDescent="0.2">
      <c r="A14" t="s">
        <v>769</v>
      </c>
    </row>
    <row r="15" spans="1:1" x14ac:dyDescent="0.2">
      <c r="A15" t="s">
        <v>770</v>
      </c>
    </row>
    <row r="16" spans="1:1" x14ac:dyDescent="0.2">
      <c r="A16" t="s">
        <v>771</v>
      </c>
    </row>
    <row r="17" spans="1:1" x14ac:dyDescent="0.2">
      <c r="A17" t="s">
        <v>772</v>
      </c>
    </row>
    <row r="18" spans="1:1" x14ac:dyDescent="0.2">
      <c r="A18" t="s">
        <v>773</v>
      </c>
    </row>
    <row r="19" spans="1:1" x14ac:dyDescent="0.2">
      <c r="A19" t="s">
        <v>774</v>
      </c>
    </row>
    <row r="20" spans="1:1" x14ac:dyDescent="0.2">
      <c r="A20" t="s">
        <v>775</v>
      </c>
    </row>
    <row r="21" spans="1:1" x14ac:dyDescent="0.2">
      <c r="A21" t="s">
        <v>776</v>
      </c>
    </row>
    <row r="22" spans="1:1" x14ac:dyDescent="0.2">
      <c r="A22" t="s">
        <v>777</v>
      </c>
    </row>
    <row r="23" spans="1:1" x14ac:dyDescent="0.2">
      <c r="A23" t="s">
        <v>778</v>
      </c>
    </row>
    <row r="24" spans="1:1" x14ac:dyDescent="0.2">
      <c r="A24" t="s">
        <v>779</v>
      </c>
    </row>
    <row r="25" spans="1:1" x14ac:dyDescent="0.2">
      <c r="A25" t="s">
        <v>780</v>
      </c>
    </row>
    <row r="26" spans="1:1" x14ac:dyDescent="0.2">
      <c r="A26" t="s">
        <v>781</v>
      </c>
    </row>
    <row r="27" spans="1:1" x14ac:dyDescent="0.2">
      <c r="A27" t="s">
        <v>782</v>
      </c>
    </row>
    <row r="28" spans="1:1" x14ac:dyDescent="0.2">
      <c r="A28" t="s">
        <v>783</v>
      </c>
    </row>
    <row r="29" spans="1:1" x14ac:dyDescent="0.2">
      <c r="A29" t="s">
        <v>784</v>
      </c>
    </row>
    <row r="30" spans="1:1" x14ac:dyDescent="0.2">
      <c r="A30" t="s">
        <v>785</v>
      </c>
    </row>
    <row r="31" spans="1:1" x14ac:dyDescent="0.2">
      <c r="A31" t="s">
        <v>786</v>
      </c>
    </row>
    <row r="32" spans="1:1" x14ac:dyDescent="0.2">
      <c r="A32" t="s">
        <v>787</v>
      </c>
    </row>
    <row r="33" spans="1:1" x14ac:dyDescent="0.2">
      <c r="A33" t="s">
        <v>788</v>
      </c>
    </row>
    <row r="34" spans="1:1" x14ac:dyDescent="0.2">
      <c r="A34" t="s">
        <v>789</v>
      </c>
    </row>
    <row r="35" spans="1:1" x14ac:dyDescent="0.2">
      <c r="A35" t="s">
        <v>790</v>
      </c>
    </row>
    <row r="36" spans="1:1" x14ac:dyDescent="0.2">
      <c r="A36" t="s">
        <v>791</v>
      </c>
    </row>
    <row r="37" spans="1:1" x14ac:dyDescent="0.2">
      <c r="A37" t="s">
        <v>792</v>
      </c>
    </row>
    <row r="38" spans="1:1" x14ac:dyDescent="0.2">
      <c r="A38" t="s">
        <v>793</v>
      </c>
    </row>
    <row r="39" spans="1:1" x14ac:dyDescent="0.2">
      <c r="A39" t="s">
        <v>794</v>
      </c>
    </row>
    <row r="40" spans="1:1" x14ac:dyDescent="0.2">
      <c r="A40" t="s">
        <v>795</v>
      </c>
    </row>
    <row r="41" spans="1:1" x14ac:dyDescent="0.2">
      <c r="A41" t="s">
        <v>796</v>
      </c>
    </row>
    <row r="42" spans="1:1" x14ac:dyDescent="0.2">
      <c r="A42" t="s">
        <v>797</v>
      </c>
    </row>
    <row r="43" spans="1:1" x14ac:dyDescent="0.2">
      <c r="A43" t="s">
        <v>798</v>
      </c>
    </row>
    <row r="44" spans="1:1" x14ac:dyDescent="0.2">
      <c r="A44" t="s">
        <v>799</v>
      </c>
    </row>
    <row r="45" spans="1:1" x14ac:dyDescent="0.2">
      <c r="A45" t="s">
        <v>800</v>
      </c>
    </row>
    <row r="46" spans="1:1" x14ac:dyDescent="0.2">
      <c r="A46" t="s">
        <v>801</v>
      </c>
    </row>
    <row r="47" spans="1:1" x14ac:dyDescent="0.2">
      <c r="A47" t="s">
        <v>802</v>
      </c>
    </row>
    <row r="48" spans="1:1" x14ac:dyDescent="0.2">
      <c r="A48" t="s">
        <v>802</v>
      </c>
    </row>
    <row r="49" spans="1:1" x14ac:dyDescent="0.2">
      <c r="A49" t="s">
        <v>803</v>
      </c>
    </row>
    <row r="50" spans="1:1" x14ac:dyDescent="0.2">
      <c r="A50" t="s">
        <v>804</v>
      </c>
    </row>
    <row r="51" spans="1:1" x14ac:dyDescent="0.2">
      <c r="A51" t="s">
        <v>805</v>
      </c>
    </row>
    <row r="52" spans="1:1" x14ac:dyDescent="0.2">
      <c r="A52" t="s">
        <v>806</v>
      </c>
    </row>
    <row r="53" spans="1:1" x14ac:dyDescent="0.2">
      <c r="A53" t="s">
        <v>807</v>
      </c>
    </row>
    <row r="54" spans="1:1" x14ac:dyDescent="0.2">
      <c r="A54" t="s">
        <v>808</v>
      </c>
    </row>
    <row r="55" spans="1:1" x14ac:dyDescent="0.2">
      <c r="A55" t="s">
        <v>809</v>
      </c>
    </row>
    <row r="56" spans="1:1" x14ac:dyDescent="0.2">
      <c r="A56" t="s">
        <v>810</v>
      </c>
    </row>
    <row r="57" spans="1:1" x14ac:dyDescent="0.2">
      <c r="A57" t="s">
        <v>811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63"/>
  <sheetViews>
    <sheetView zoomScale="242" zoomScaleNormal="242" workbookViewId="0">
      <selection activeCell="B8" sqref="B8"/>
    </sheetView>
  </sheetViews>
  <sheetFormatPr baseColWidth="10" defaultRowHeight="16" x14ac:dyDescent="0.2"/>
  <cols>
    <col min="2" max="2" width="14.33203125" bestFit="1" customWidth="1"/>
    <col min="3" max="3" width="14.33203125" customWidth="1"/>
    <col min="4" max="4" width="17" bestFit="1" customWidth="1"/>
    <col min="5" max="5" width="13.5" bestFit="1" customWidth="1"/>
  </cols>
  <sheetData>
    <row r="1" spans="1:5" ht="17" thickBot="1" x14ac:dyDescent="0.25"/>
    <row r="2" spans="1:5" ht="17" thickBot="1" x14ac:dyDescent="0.25">
      <c r="B2" s="168" t="s">
        <v>994</v>
      </c>
      <c r="C2" s="169"/>
      <c r="D2" s="169"/>
      <c r="E2" s="170"/>
    </row>
    <row r="3" spans="1:5" ht="17" thickBot="1" x14ac:dyDescent="0.25">
      <c r="B3" s="87" t="s">
        <v>995</v>
      </c>
      <c r="C3" s="88" t="s">
        <v>996</v>
      </c>
      <c r="D3" s="87" t="s">
        <v>997</v>
      </c>
      <c r="E3" s="89" t="s">
        <v>998</v>
      </c>
    </row>
    <row r="4" spans="1:5" x14ac:dyDescent="0.2">
      <c r="A4" t="s">
        <v>3145</v>
      </c>
      <c r="B4" s="90" t="s">
        <v>999</v>
      </c>
      <c r="C4" s="91" t="s">
        <v>1000</v>
      </c>
      <c r="D4" s="92">
        <v>14390813</v>
      </c>
      <c r="E4" s="93">
        <v>464220</v>
      </c>
    </row>
    <row r="5" spans="1:5" x14ac:dyDescent="0.2">
      <c r="A5" t="s">
        <v>3145</v>
      </c>
      <c r="B5" s="94" t="s">
        <v>1003</v>
      </c>
      <c r="C5" s="96" t="s">
        <v>1004</v>
      </c>
      <c r="D5" s="95">
        <v>12549134</v>
      </c>
      <c r="E5" s="97">
        <v>404811</v>
      </c>
    </row>
    <row r="6" spans="1:5" x14ac:dyDescent="0.2">
      <c r="A6" t="s">
        <v>3141</v>
      </c>
      <c r="B6" s="94" t="s">
        <v>1010</v>
      </c>
      <c r="C6" s="96" t="s">
        <v>1011</v>
      </c>
      <c r="D6" s="95">
        <v>11302623</v>
      </c>
      <c r="E6" s="97">
        <v>364601</v>
      </c>
    </row>
    <row r="7" spans="1:5" x14ac:dyDescent="0.2">
      <c r="A7" t="s">
        <v>3136</v>
      </c>
      <c r="B7" s="94" t="s">
        <v>1015</v>
      </c>
      <c r="C7" s="96" t="s">
        <v>1016</v>
      </c>
      <c r="D7" s="95">
        <v>11089808</v>
      </c>
      <c r="E7" s="97">
        <v>357736</v>
      </c>
    </row>
    <row r="8" spans="1:5" x14ac:dyDescent="0.2">
      <c r="A8" t="s">
        <v>3136</v>
      </c>
      <c r="B8" s="94" t="s">
        <v>1002</v>
      </c>
      <c r="C8" s="96" t="s">
        <v>1017</v>
      </c>
      <c r="D8" s="95">
        <v>10914830</v>
      </c>
      <c r="E8" s="97">
        <v>352091</v>
      </c>
    </row>
    <row r="9" spans="1:5" x14ac:dyDescent="0.2">
      <c r="A9" t="s">
        <v>3145</v>
      </c>
      <c r="B9" s="94" t="s">
        <v>1013</v>
      </c>
      <c r="C9" s="96" t="s">
        <v>1014</v>
      </c>
      <c r="D9" s="95">
        <v>10195148</v>
      </c>
      <c r="E9" s="97">
        <v>328876</v>
      </c>
    </row>
    <row r="10" spans="1:5" x14ac:dyDescent="0.2">
      <c r="A10" t="s">
        <v>3136</v>
      </c>
      <c r="B10" s="94" t="s">
        <v>1028</v>
      </c>
      <c r="C10" s="96" t="s">
        <v>1029</v>
      </c>
      <c r="D10" s="95">
        <v>9259330</v>
      </c>
      <c r="E10" s="97">
        <v>298688</v>
      </c>
    </row>
    <row r="11" spans="1:5" x14ac:dyDescent="0.2">
      <c r="A11" t="s">
        <v>3136</v>
      </c>
      <c r="B11" s="94" t="s">
        <v>1018</v>
      </c>
      <c r="C11" s="96" t="s">
        <v>1019</v>
      </c>
      <c r="D11" s="95">
        <v>8755407</v>
      </c>
      <c r="E11" s="97">
        <v>282432</v>
      </c>
    </row>
    <row r="12" spans="1:5" x14ac:dyDescent="0.2">
      <c r="A12" t="s">
        <v>3145</v>
      </c>
      <c r="B12" s="94" t="s">
        <v>1034</v>
      </c>
      <c r="C12" s="96" t="s">
        <v>1035</v>
      </c>
      <c r="D12" s="95">
        <v>7281206</v>
      </c>
      <c r="E12" s="97">
        <v>234878</v>
      </c>
    </row>
    <row r="13" spans="1:5" x14ac:dyDescent="0.2">
      <c r="A13" t="s">
        <v>3136</v>
      </c>
      <c r="B13" s="94" t="s">
        <v>1040</v>
      </c>
      <c r="C13" s="96" t="s">
        <v>1041</v>
      </c>
      <c r="D13" s="95">
        <v>6837732</v>
      </c>
      <c r="E13" s="97">
        <v>220572</v>
      </c>
    </row>
    <row r="14" spans="1:5" x14ac:dyDescent="0.2">
      <c r="A14" t="s">
        <v>3145</v>
      </c>
      <c r="B14" s="94" t="s">
        <v>1043</v>
      </c>
      <c r="C14" s="96" t="s">
        <v>1044</v>
      </c>
      <c r="D14" s="95">
        <v>6454369</v>
      </c>
      <c r="E14" s="97">
        <v>208205</v>
      </c>
    </row>
    <row r="15" spans="1:5" x14ac:dyDescent="0.2">
      <c r="A15" t="s">
        <v>3145</v>
      </c>
      <c r="B15" s="94" t="s">
        <v>1026</v>
      </c>
      <c r="C15" s="96" t="s">
        <v>1027</v>
      </c>
      <c r="D15" s="95">
        <v>5096624</v>
      </c>
      <c r="E15" s="97">
        <v>164407</v>
      </c>
    </row>
    <row r="16" spans="1:5" x14ac:dyDescent="0.2">
      <c r="A16" t="s">
        <v>2915</v>
      </c>
      <c r="B16" s="94" t="s">
        <v>1047</v>
      </c>
      <c r="C16" s="96" t="s">
        <v>1048</v>
      </c>
      <c r="D16" s="95">
        <v>5085589</v>
      </c>
      <c r="E16" s="97">
        <v>164051</v>
      </c>
    </row>
    <row r="17" spans="1:5" x14ac:dyDescent="0.2">
      <c r="A17" t="s">
        <v>3145</v>
      </c>
      <c r="B17" s="94" t="s">
        <v>1032</v>
      </c>
      <c r="C17" s="96" t="s">
        <v>1033</v>
      </c>
      <c r="D17" s="95">
        <v>5061842</v>
      </c>
      <c r="E17" s="97">
        <v>163285</v>
      </c>
    </row>
    <row r="18" spans="1:5" x14ac:dyDescent="0.2">
      <c r="A18" t="s">
        <v>3145</v>
      </c>
      <c r="B18" s="94" t="s">
        <v>1051</v>
      </c>
      <c r="C18" s="96" t="s">
        <v>1052</v>
      </c>
      <c r="D18" s="95">
        <v>4851732</v>
      </c>
      <c r="E18" s="97">
        <v>156507</v>
      </c>
    </row>
    <row r="19" spans="1:5" x14ac:dyDescent="0.2">
      <c r="A19" t="s">
        <v>3145</v>
      </c>
      <c r="B19" s="94" t="s">
        <v>1045</v>
      </c>
      <c r="C19" s="96" t="s">
        <v>1046</v>
      </c>
      <c r="D19" s="95">
        <v>4848364</v>
      </c>
      <c r="E19" s="97">
        <v>156399</v>
      </c>
    </row>
    <row r="20" spans="1:5" x14ac:dyDescent="0.2">
      <c r="A20" t="s">
        <v>3139</v>
      </c>
      <c r="B20" s="94" t="s">
        <v>1054</v>
      </c>
      <c r="C20" s="96" t="s">
        <v>1055</v>
      </c>
      <c r="D20" s="95">
        <v>4806884</v>
      </c>
      <c r="E20" s="97">
        <v>155061</v>
      </c>
    </row>
    <row r="21" spans="1:5" x14ac:dyDescent="0.2">
      <c r="A21" t="s">
        <v>3145</v>
      </c>
      <c r="B21" s="94" t="s">
        <v>1059</v>
      </c>
      <c r="C21" s="96" t="s">
        <v>1060</v>
      </c>
      <c r="D21" s="95">
        <v>4654496</v>
      </c>
      <c r="E21" s="97">
        <v>150145</v>
      </c>
    </row>
    <row r="22" spans="1:5" x14ac:dyDescent="0.2">
      <c r="A22" t="s">
        <v>2915</v>
      </c>
      <c r="B22" s="94" t="s">
        <v>1061</v>
      </c>
      <c r="C22" s="96" t="s">
        <v>1062</v>
      </c>
      <c r="D22" s="95">
        <v>4596974</v>
      </c>
      <c r="E22" s="97">
        <v>148289</v>
      </c>
    </row>
    <row r="23" spans="1:5" x14ac:dyDescent="0.2">
      <c r="A23" t="s">
        <v>2915</v>
      </c>
      <c r="B23" s="94" t="s">
        <v>1064</v>
      </c>
      <c r="C23" s="96" t="s">
        <v>1065</v>
      </c>
      <c r="D23" s="95">
        <v>4419846</v>
      </c>
      <c r="E23" s="97">
        <v>142576</v>
      </c>
    </row>
    <row r="24" spans="1:5" x14ac:dyDescent="0.2">
      <c r="A24" t="s">
        <v>2915</v>
      </c>
      <c r="B24" s="94" t="s">
        <v>1068</v>
      </c>
      <c r="C24" s="96" t="s">
        <v>1069</v>
      </c>
      <c r="D24" s="95">
        <v>3988052</v>
      </c>
      <c r="E24" s="97">
        <v>128647</v>
      </c>
    </row>
    <row r="25" spans="1:5" x14ac:dyDescent="0.2">
      <c r="A25" t="s">
        <v>2915</v>
      </c>
      <c r="B25" s="94" t="s">
        <v>1036</v>
      </c>
      <c r="C25" s="96" t="s">
        <v>1037</v>
      </c>
      <c r="D25" s="95">
        <v>3646630</v>
      </c>
      <c r="E25" s="97">
        <v>117633</v>
      </c>
    </row>
    <row r="26" spans="1:5" x14ac:dyDescent="0.2">
      <c r="A26" t="s">
        <v>2915</v>
      </c>
      <c r="B26" s="94" t="s">
        <v>1075</v>
      </c>
      <c r="C26" s="96" t="s">
        <v>1076</v>
      </c>
      <c r="D26" s="95">
        <v>3634090</v>
      </c>
      <c r="E26" s="97">
        <v>117229</v>
      </c>
    </row>
    <row r="27" spans="1:5" x14ac:dyDescent="0.2">
      <c r="A27" t="s">
        <v>2915</v>
      </c>
      <c r="B27" s="94" t="s">
        <v>1049</v>
      </c>
      <c r="C27" s="96" t="s">
        <v>1050</v>
      </c>
      <c r="D27" s="95">
        <v>2942536</v>
      </c>
      <c r="E27" s="97">
        <v>94921</v>
      </c>
    </row>
    <row r="28" spans="1:5" x14ac:dyDescent="0.2">
      <c r="A28" t="s">
        <v>2915</v>
      </c>
      <c r="B28" s="94" t="s">
        <v>1079</v>
      </c>
      <c r="C28" s="96" t="s">
        <v>1080</v>
      </c>
      <c r="D28" s="95">
        <v>2436642</v>
      </c>
      <c r="E28" s="97">
        <v>78601</v>
      </c>
    </row>
    <row r="29" spans="1:5" x14ac:dyDescent="0.2">
      <c r="A29" t="s">
        <v>2915</v>
      </c>
      <c r="B29" s="94" t="s">
        <v>1022</v>
      </c>
      <c r="C29" s="96" t="s">
        <v>1023</v>
      </c>
      <c r="D29" s="95">
        <v>2401662</v>
      </c>
      <c r="E29" s="97">
        <v>77473</v>
      </c>
    </row>
    <row r="30" spans="1:5" x14ac:dyDescent="0.2">
      <c r="A30" t="s">
        <v>3136</v>
      </c>
      <c r="B30" s="94" t="s">
        <v>1008</v>
      </c>
      <c r="C30" s="96" t="s">
        <v>1009</v>
      </c>
      <c r="D30" s="95">
        <v>1952088</v>
      </c>
      <c r="E30" s="97">
        <v>62971</v>
      </c>
    </row>
    <row r="31" spans="1:5" x14ac:dyDescent="0.2">
      <c r="A31" t="s">
        <v>3136</v>
      </c>
      <c r="B31" s="94" t="s">
        <v>1096</v>
      </c>
      <c r="C31" s="96" t="s">
        <v>1097</v>
      </c>
      <c r="D31" s="95">
        <v>1825743</v>
      </c>
      <c r="E31" s="97">
        <v>58895</v>
      </c>
    </row>
    <row r="32" spans="1:5" x14ac:dyDescent="0.2">
      <c r="A32" t="s">
        <v>2920</v>
      </c>
      <c r="B32" s="94" t="s">
        <v>1005</v>
      </c>
      <c r="C32" s="96" t="s">
        <v>1098</v>
      </c>
      <c r="D32" s="95">
        <v>1729373</v>
      </c>
      <c r="E32" s="97">
        <v>55786</v>
      </c>
    </row>
    <row r="33" spans="1:5" x14ac:dyDescent="0.2">
      <c r="A33" t="s">
        <v>3140</v>
      </c>
      <c r="B33" s="94" t="s">
        <v>1038</v>
      </c>
      <c r="C33" s="96" t="s">
        <v>1039</v>
      </c>
      <c r="D33" s="95">
        <v>1682363</v>
      </c>
      <c r="E33" s="97">
        <v>54270</v>
      </c>
    </row>
    <row r="34" spans="1:5" x14ac:dyDescent="0.2">
      <c r="A34" t="s">
        <v>3137</v>
      </c>
      <c r="B34" s="94" t="s">
        <v>1057</v>
      </c>
      <c r="C34" s="96" t="s">
        <v>1058</v>
      </c>
      <c r="D34" s="95">
        <v>1391830</v>
      </c>
      <c r="E34" s="97">
        <v>46394</v>
      </c>
    </row>
    <row r="35" spans="1:5" x14ac:dyDescent="0.2">
      <c r="A35" t="s">
        <v>3145</v>
      </c>
      <c r="B35" s="94" t="s">
        <v>1106</v>
      </c>
      <c r="C35" s="96" t="s">
        <v>1107</v>
      </c>
      <c r="D35" s="95">
        <v>1385397</v>
      </c>
      <c r="E35" s="97">
        <v>44690</v>
      </c>
    </row>
    <row r="36" spans="1:5" x14ac:dyDescent="0.2">
      <c r="A36" t="s">
        <v>3140</v>
      </c>
      <c r="B36" s="94" t="s">
        <v>1073</v>
      </c>
      <c r="C36" s="96" t="s">
        <v>1074</v>
      </c>
      <c r="D36" s="95">
        <v>1330017</v>
      </c>
      <c r="E36" s="97">
        <v>42904</v>
      </c>
    </row>
    <row r="37" spans="1:5" x14ac:dyDescent="0.2">
      <c r="A37" t="s">
        <v>2920</v>
      </c>
      <c r="B37" s="94" t="s">
        <v>1042</v>
      </c>
      <c r="C37" s="96" t="s">
        <v>1115</v>
      </c>
      <c r="D37" s="95">
        <v>1227671</v>
      </c>
      <c r="E37" s="97">
        <v>39602</v>
      </c>
    </row>
    <row r="38" spans="1:5" x14ac:dyDescent="0.2">
      <c r="A38" t="s">
        <v>3145</v>
      </c>
      <c r="B38" s="94" t="s">
        <v>1121</v>
      </c>
      <c r="C38" s="96" t="s">
        <v>1122</v>
      </c>
      <c r="D38" s="95">
        <v>1089035</v>
      </c>
      <c r="E38" s="97">
        <v>35130</v>
      </c>
    </row>
    <row r="39" spans="1:5" x14ac:dyDescent="0.2">
      <c r="A39" t="s">
        <v>3145</v>
      </c>
      <c r="B39" s="94" t="s">
        <v>1123</v>
      </c>
      <c r="C39" s="96" t="s">
        <v>1124</v>
      </c>
      <c r="D39" s="95">
        <v>1067639</v>
      </c>
      <c r="E39" s="97">
        <v>34440</v>
      </c>
    </row>
    <row r="40" spans="1:5" x14ac:dyDescent="0.2">
      <c r="A40" t="s">
        <v>3145</v>
      </c>
      <c r="B40" s="94" t="s">
        <v>1129</v>
      </c>
      <c r="C40" s="96" t="s">
        <v>1130</v>
      </c>
      <c r="D40" s="95">
        <v>1038748</v>
      </c>
      <c r="E40" s="97">
        <v>33508</v>
      </c>
    </row>
    <row r="41" spans="1:5" x14ac:dyDescent="0.2">
      <c r="A41" t="s">
        <v>2920</v>
      </c>
      <c r="B41" s="94" t="s">
        <v>1137</v>
      </c>
      <c r="C41" s="96" t="s">
        <v>1138</v>
      </c>
      <c r="D41" s="95">
        <v>1028104</v>
      </c>
      <c r="E41" s="97">
        <v>33165</v>
      </c>
    </row>
    <row r="42" spans="1:5" x14ac:dyDescent="0.2">
      <c r="A42" t="s">
        <v>3136</v>
      </c>
      <c r="B42" s="94" t="s">
        <v>1143</v>
      </c>
      <c r="C42" s="96" t="s">
        <v>1144</v>
      </c>
      <c r="D42" s="95">
        <v>1005436</v>
      </c>
      <c r="E42" s="97">
        <v>32433</v>
      </c>
    </row>
    <row r="43" spans="1:5" x14ac:dyDescent="0.2">
      <c r="A43" t="s">
        <v>2920</v>
      </c>
      <c r="B43" s="94" t="s">
        <v>1085</v>
      </c>
      <c r="C43" s="96" t="s">
        <v>1147</v>
      </c>
      <c r="D43" s="95">
        <v>998119</v>
      </c>
      <c r="E43" s="97">
        <v>32197</v>
      </c>
    </row>
    <row r="44" spans="1:5" x14ac:dyDescent="0.2">
      <c r="A44" t="s">
        <v>2915</v>
      </c>
      <c r="B44" s="94" t="s">
        <v>1150</v>
      </c>
      <c r="C44" s="96" t="s">
        <v>1151</v>
      </c>
      <c r="D44" s="95">
        <v>987968</v>
      </c>
      <c r="E44" s="97">
        <v>31870</v>
      </c>
    </row>
    <row r="45" spans="1:5" x14ac:dyDescent="0.2">
      <c r="A45" t="s">
        <v>3145</v>
      </c>
      <c r="B45" s="94" t="s">
        <v>1153</v>
      </c>
      <c r="C45" s="96" t="s">
        <v>1154</v>
      </c>
      <c r="D45" s="95">
        <v>962207</v>
      </c>
      <c r="E45" s="97">
        <v>31039</v>
      </c>
    </row>
    <row r="46" spans="1:5" x14ac:dyDescent="0.2">
      <c r="A46" t="s">
        <v>2920</v>
      </c>
      <c r="B46" s="94" t="s">
        <v>1001</v>
      </c>
      <c r="C46" s="96" t="s">
        <v>1159</v>
      </c>
      <c r="D46" s="95">
        <v>947261</v>
      </c>
      <c r="E46" s="97">
        <v>30557</v>
      </c>
    </row>
    <row r="47" spans="1:5" x14ac:dyDescent="0.2">
      <c r="A47" t="s">
        <v>3145</v>
      </c>
      <c r="B47" s="94" t="s">
        <v>1160</v>
      </c>
      <c r="C47" s="96" t="s">
        <v>1161</v>
      </c>
      <c r="D47" s="95">
        <v>939842</v>
      </c>
      <c r="E47" s="97">
        <v>30317</v>
      </c>
    </row>
    <row r="48" spans="1:5" x14ac:dyDescent="0.2">
      <c r="A48" t="s">
        <v>3141</v>
      </c>
      <c r="B48" s="94" t="s">
        <v>1166</v>
      </c>
      <c r="C48" s="96" t="s">
        <v>1167</v>
      </c>
      <c r="D48" s="95">
        <v>904938</v>
      </c>
      <c r="E48" s="97">
        <v>29192</v>
      </c>
    </row>
    <row r="49" spans="1:5" x14ac:dyDescent="0.2">
      <c r="A49" t="s">
        <v>3136</v>
      </c>
      <c r="B49" s="94" t="s">
        <v>1145</v>
      </c>
      <c r="C49" s="96" t="s">
        <v>1146</v>
      </c>
      <c r="D49" s="95">
        <v>830683</v>
      </c>
      <c r="E49" s="97">
        <v>26796</v>
      </c>
    </row>
    <row r="50" spans="1:5" x14ac:dyDescent="0.2">
      <c r="A50" t="s">
        <v>3140</v>
      </c>
      <c r="B50" s="94" t="s">
        <v>1171</v>
      </c>
      <c r="C50" s="96" t="s">
        <v>1172</v>
      </c>
      <c r="D50" s="95">
        <v>828482</v>
      </c>
      <c r="E50" s="97">
        <v>26725</v>
      </c>
    </row>
    <row r="51" spans="1:5" x14ac:dyDescent="0.2">
      <c r="A51" t="s">
        <v>3140</v>
      </c>
      <c r="B51" s="94" t="s">
        <v>1174</v>
      </c>
      <c r="C51" s="96" t="s">
        <v>1175</v>
      </c>
      <c r="D51" s="95">
        <v>820299</v>
      </c>
      <c r="E51" s="97">
        <v>26461</v>
      </c>
    </row>
    <row r="52" spans="1:5" x14ac:dyDescent="0.2">
      <c r="A52" t="s">
        <v>2915</v>
      </c>
      <c r="B52" s="94" t="s">
        <v>1178</v>
      </c>
      <c r="C52" s="96" t="s">
        <v>1179</v>
      </c>
      <c r="D52" s="95">
        <v>787897</v>
      </c>
      <c r="E52" s="97">
        <v>25416</v>
      </c>
    </row>
    <row r="53" spans="1:5" x14ac:dyDescent="0.2">
      <c r="A53" t="s">
        <v>3141</v>
      </c>
      <c r="B53" s="94" t="s">
        <v>1180</v>
      </c>
      <c r="C53" s="96" t="s">
        <v>1181</v>
      </c>
      <c r="D53" s="95">
        <v>740949</v>
      </c>
      <c r="E53" s="97">
        <v>23902</v>
      </c>
    </row>
    <row r="54" spans="1:5" x14ac:dyDescent="0.2">
      <c r="A54" t="s">
        <v>2920</v>
      </c>
      <c r="B54" s="94" t="s">
        <v>1184</v>
      </c>
      <c r="C54" s="96" t="s">
        <v>1185</v>
      </c>
      <c r="D54" s="95">
        <v>726641</v>
      </c>
      <c r="E54" s="97">
        <v>23440</v>
      </c>
    </row>
    <row r="55" spans="1:5" x14ac:dyDescent="0.2">
      <c r="A55" t="s">
        <v>3145</v>
      </c>
      <c r="B55" s="94" t="s">
        <v>1188</v>
      </c>
      <c r="C55" s="96" t="s">
        <v>1189</v>
      </c>
      <c r="D55" s="95">
        <v>719832</v>
      </c>
      <c r="E55" s="97">
        <v>23220</v>
      </c>
    </row>
    <row r="56" spans="1:5" x14ac:dyDescent="0.2">
      <c r="A56" t="s">
        <v>3140</v>
      </c>
      <c r="B56" s="94" t="s">
        <v>1193</v>
      </c>
      <c r="C56" s="96" t="s">
        <v>1194</v>
      </c>
      <c r="D56" s="95">
        <v>687014</v>
      </c>
      <c r="E56" s="97">
        <v>22162</v>
      </c>
    </row>
    <row r="57" spans="1:5" x14ac:dyDescent="0.2">
      <c r="A57" t="s">
        <v>3145</v>
      </c>
      <c r="B57" s="94" t="s">
        <v>1030</v>
      </c>
      <c r="C57" s="96" t="s">
        <v>1031</v>
      </c>
      <c r="D57" s="95">
        <v>685014</v>
      </c>
      <c r="E57" s="97">
        <v>22097</v>
      </c>
    </row>
    <row r="58" spans="1:5" x14ac:dyDescent="0.2">
      <c r="A58" t="s">
        <v>2920</v>
      </c>
      <c r="B58" s="94" t="s">
        <v>1197</v>
      </c>
      <c r="C58" s="96" t="s">
        <v>1198</v>
      </c>
      <c r="D58" s="95">
        <v>684940</v>
      </c>
      <c r="E58" s="97">
        <v>22095</v>
      </c>
    </row>
    <row r="59" spans="1:5" x14ac:dyDescent="0.2">
      <c r="A59" t="s">
        <v>2920</v>
      </c>
      <c r="B59" s="94" t="s">
        <v>1012</v>
      </c>
      <c r="C59" s="96" t="s">
        <v>1205</v>
      </c>
      <c r="D59" s="95">
        <v>631431</v>
      </c>
      <c r="E59" s="97">
        <v>20369</v>
      </c>
    </row>
    <row r="60" spans="1:5" x14ac:dyDescent="0.2">
      <c r="A60" t="s">
        <v>3136</v>
      </c>
      <c r="B60" s="94" t="s">
        <v>1208</v>
      </c>
      <c r="C60" s="96" t="s">
        <v>1209</v>
      </c>
      <c r="D60" s="95">
        <v>619972</v>
      </c>
      <c r="E60" s="97">
        <v>19999</v>
      </c>
    </row>
    <row r="61" spans="1:5" x14ac:dyDescent="0.2">
      <c r="A61" t="s">
        <v>2915</v>
      </c>
      <c r="B61" s="94" t="s">
        <v>1088</v>
      </c>
      <c r="C61" s="96" t="s">
        <v>1089</v>
      </c>
      <c r="D61" s="95">
        <v>612079</v>
      </c>
      <c r="E61" s="97">
        <v>19744</v>
      </c>
    </row>
    <row r="62" spans="1:5" x14ac:dyDescent="0.2">
      <c r="A62" t="s">
        <v>3145</v>
      </c>
      <c r="B62" s="94" t="s">
        <v>1212</v>
      </c>
      <c r="C62" s="96" t="s">
        <v>1213</v>
      </c>
      <c r="D62" s="95">
        <v>596544</v>
      </c>
      <c r="E62" s="97">
        <v>19243</v>
      </c>
    </row>
    <row r="63" spans="1:5" x14ac:dyDescent="0.2">
      <c r="A63" t="s">
        <v>3140</v>
      </c>
      <c r="B63" s="94" t="s">
        <v>1152</v>
      </c>
      <c r="C63" s="96" t="s">
        <v>1215</v>
      </c>
      <c r="D63" s="95">
        <v>592093</v>
      </c>
      <c r="E63" s="97">
        <v>19100</v>
      </c>
    </row>
    <row r="64" spans="1:5" x14ac:dyDescent="0.2">
      <c r="A64" t="s">
        <v>2915</v>
      </c>
      <c r="B64" s="94" t="s">
        <v>1216</v>
      </c>
      <c r="C64" s="96" t="s">
        <v>1217</v>
      </c>
      <c r="D64" s="95">
        <v>581019</v>
      </c>
      <c r="E64" s="97">
        <v>18743</v>
      </c>
    </row>
    <row r="65" spans="1:5" x14ac:dyDescent="0.2">
      <c r="A65" t="s">
        <v>3136</v>
      </c>
      <c r="B65" s="94" t="s">
        <v>1077</v>
      </c>
      <c r="C65" s="96" t="s">
        <v>1078</v>
      </c>
      <c r="D65" s="95">
        <v>579307</v>
      </c>
      <c r="E65" s="97">
        <v>18687</v>
      </c>
    </row>
    <row r="66" spans="1:5" x14ac:dyDescent="0.2">
      <c r="A66" t="s">
        <v>2915</v>
      </c>
      <c r="B66" s="94" t="s">
        <v>1133</v>
      </c>
      <c r="C66" s="96" t="s">
        <v>1134</v>
      </c>
      <c r="D66" s="95">
        <v>542892</v>
      </c>
      <c r="E66" s="97">
        <v>17513</v>
      </c>
    </row>
    <row r="67" spans="1:5" x14ac:dyDescent="0.2">
      <c r="A67" t="s">
        <v>3136</v>
      </c>
      <c r="B67" s="94" t="s">
        <v>1228</v>
      </c>
      <c r="C67" s="96" t="s">
        <v>1229</v>
      </c>
      <c r="D67" s="95">
        <v>541627</v>
      </c>
      <c r="E67" s="97">
        <v>17472</v>
      </c>
    </row>
    <row r="68" spans="1:5" x14ac:dyDescent="0.2">
      <c r="A68" t="s">
        <v>2920</v>
      </c>
      <c r="B68" s="94" t="s">
        <v>1233</v>
      </c>
      <c r="C68" s="96" t="s">
        <v>1234</v>
      </c>
      <c r="D68" s="95">
        <v>506641</v>
      </c>
      <c r="E68" s="97">
        <v>16343</v>
      </c>
    </row>
    <row r="69" spans="1:5" x14ac:dyDescent="0.2">
      <c r="A69" t="s">
        <v>3136</v>
      </c>
      <c r="B69" s="94" t="s">
        <v>1237</v>
      </c>
      <c r="C69" s="96" t="s">
        <v>1238</v>
      </c>
      <c r="D69" s="95">
        <v>480658</v>
      </c>
      <c r="E69" s="97">
        <v>15505</v>
      </c>
    </row>
    <row r="70" spans="1:5" x14ac:dyDescent="0.2">
      <c r="A70" t="s">
        <v>2915</v>
      </c>
      <c r="B70" s="94" t="s">
        <v>1243</v>
      </c>
      <c r="C70" s="96" t="s">
        <v>1244</v>
      </c>
      <c r="D70" s="95">
        <v>461382</v>
      </c>
      <c r="E70" s="97">
        <v>14883</v>
      </c>
    </row>
    <row r="71" spans="1:5" x14ac:dyDescent="0.2">
      <c r="A71" t="s">
        <v>3145</v>
      </c>
      <c r="B71" s="94" t="s">
        <v>1226</v>
      </c>
      <c r="C71" s="96" t="s">
        <v>1227</v>
      </c>
      <c r="D71" s="95">
        <v>459503</v>
      </c>
      <c r="E71" s="97">
        <v>14823</v>
      </c>
    </row>
    <row r="72" spans="1:5" x14ac:dyDescent="0.2">
      <c r="A72" t="s">
        <v>2915</v>
      </c>
      <c r="B72" s="94" t="s">
        <v>1250</v>
      </c>
      <c r="C72" s="96" t="s">
        <v>1251</v>
      </c>
      <c r="D72" s="95">
        <v>458714</v>
      </c>
      <c r="E72" s="97">
        <v>14797</v>
      </c>
    </row>
    <row r="73" spans="1:5" x14ac:dyDescent="0.2">
      <c r="A73" t="s">
        <v>3140</v>
      </c>
      <c r="B73" s="94" t="s">
        <v>1253</v>
      </c>
      <c r="C73" s="96" t="s">
        <v>1254</v>
      </c>
      <c r="D73" s="95">
        <v>452495</v>
      </c>
      <c r="E73" s="97">
        <v>14597</v>
      </c>
    </row>
    <row r="74" spans="1:5" x14ac:dyDescent="0.2">
      <c r="A74" t="s">
        <v>3145</v>
      </c>
      <c r="B74" s="94" t="s">
        <v>1141</v>
      </c>
      <c r="C74" s="96" t="s">
        <v>1142</v>
      </c>
      <c r="D74" s="95">
        <v>444265</v>
      </c>
      <c r="E74" s="97">
        <v>14331</v>
      </c>
    </row>
    <row r="75" spans="1:5" x14ac:dyDescent="0.2">
      <c r="A75" t="s">
        <v>3136</v>
      </c>
      <c r="B75" s="94" t="s">
        <v>1113</v>
      </c>
      <c r="C75" s="96" t="s">
        <v>1114</v>
      </c>
      <c r="D75" s="95">
        <v>426003</v>
      </c>
      <c r="E75" s="97">
        <v>13742</v>
      </c>
    </row>
    <row r="76" spans="1:5" x14ac:dyDescent="0.2">
      <c r="A76" t="s">
        <v>2915</v>
      </c>
      <c r="B76" s="94" t="s">
        <v>1262</v>
      </c>
      <c r="C76" s="96" t="s">
        <v>1263</v>
      </c>
      <c r="D76" s="95">
        <v>423424</v>
      </c>
      <c r="E76" s="97">
        <v>13659</v>
      </c>
    </row>
    <row r="77" spans="1:5" x14ac:dyDescent="0.2">
      <c r="A77" t="s">
        <v>3140</v>
      </c>
      <c r="B77" s="94" t="s">
        <v>1264</v>
      </c>
      <c r="C77" s="96" t="s">
        <v>1265</v>
      </c>
      <c r="D77" s="95">
        <v>422489</v>
      </c>
      <c r="E77" s="97">
        <v>13629</v>
      </c>
    </row>
    <row r="78" spans="1:5" x14ac:dyDescent="0.2">
      <c r="A78" t="s">
        <v>3145</v>
      </c>
      <c r="B78" s="94" t="s">
        <v>1272</v>
      </c>
      <c r="C78" s="96" t="s">
        <v>1273</v>
      </c>
      <c r="D78" s="95">
        <v>421430</v>
      </c>
      <c r="E78" s="97">
        <v>13595</v>
      </c>
    </row>
    <row r="79" spans="1:5" x14ac:dyDescent="0.2">
      <c r="A79" t="s">
        <v>3145</v>
      </c>
      <c r="B79" s="94" t="s">
        <v>1274</v>
      </c>
      <c r="C79" s="96" t="s">
        <v>1275</v>
      </c>
      <c r="D79" s="95">
        <v>413507</v>
      </c>
      <c r="E79" s="97">
        <v>13339</v>
      </c>
    </row>
    <row r="80" spans="1:5" x14ac:dyDescent="0.2">
      <c r="A80" t="s">
        <v>3141</v>
      </c>
      <c r="B80" s="94" t="s">
        <v>1276</v>
      </c>
      <c r="C80" s="96" t="s">
        <v>1277</v>
      </c>
      <c r="D80" s="95">
        <v>394915</v>
      </c>
      <c r="E80" s="97">
        <v>12739</v>
      </c>
    </row>
    <row r="81" spans="1:5" x14ac:dyDescent="0.2">
      <c r="A81" t="s">
        <v>3145</v>
      </c>
      <c r="B81" s="94" t="s">
        <v>1203</v>
      </c>
      <c r="C81" s="96" t="s">
        <v>1204</v>
      </c>
      <c r="D81" s="95">
        <v>392853</v>
      </c>
      <c r="E81" s="97">
        <v>12673</v>
      </c>
    </row>
    <row r="82" spans="1:5" x14ac:dyDescent="0.2">
      <c r="A82" t="s">
        <v>3145</v>
      </c>
      <c r="B82" s="94" t="s">
        <v>1278</v>
      </c>
      <c r="C82" s="96" t="s">
        <v>1279</v>
      </c>
      <c r="D82" s="95">
        <v>376879</v>
      </c>
      <c r="E82" s="97">
        <v>12157</v>
      </c>
    </row>
    <row r="83" spans="1:5" x14ac:dyDescent="0.2">
      <c r="A83" t="s">
        <v>3145</v>
      </c>
      <c r="B83" s="94" t="s">
        <v>1280</v>
      </c>
      <c r="C83" s="96" t="s">
        <v>1281</v>
      </c>
      <c r="D83" s="95">
        <v>368888</v>
      </c>
      <c r="E83" s="97">
        <v>11900</v>
      </c>
    </row>
    <row r="84" spans="1:5" x14ac:dyDescent="0.2">
      <c r="A84" t="s">
        <v>3136</v>
      </c>
      <c r="B84" s="94" t="s">
        <v>1282</v>
      </c>
      <c r="C84" s="96" t="s">
        <v>1283</v>
      </c>
      <c r="D84" s="95">
        <v>367059</v>
      </c>
      <c r="E84" s="97">
        <v>11841</v>
      </c>
    </row>
    <row r="85" spans="1:5" x14ac:dyDescent="0.2">
      <c r="A85" t="s">
        <v>2915</v>
      </c>
      <c r="B85" s="94" t="s">
        <v>1220</v>
      </c>
      <c r="C85" s="96" t="s">
        <v>1221</v>
      </c>
      <c r="D85" s="95">
        <v>330382</v>
      </c>
      <c r="E85" s="97">
        <v>10657</v>
      </c>
    </row>
    <row r="86" spans="1:5" x14ac:dyDescent="0.2">
      <c r="A86" t="s">
        <v>3145</v>
      </c>
      <c r="B86" s="94" t="s">
        <v>1287</v>
      </c>
      <c r="C86" s="96" t="s">
        <v>1288</v>
      </c>
      <c r="D86" s="95">
        <v>321767</v>
      </c>
      <c r="E86" s="97">
        <v>10380</v>
      </c>
    </row>
    <row r="87" spans="1:5" x14ac:dyDescent="0.2">
      <c r="A87" t="s">
        <v>2915</v>
      </c>
      <c r="B87" s="94" t="s">
        <v>1289</v>
      </c>
      <c r="C87" s="96" t="s">
        <v>1290</v>
      </c>
      <c r="D87" s="95">
        <v>305410</v>
      </c>
      <c r="E87" s="97">
        <v>9852</v>
      </c>
    </row>
    <row r="88" spans="1:5" x14ac:dyDescent="0.2">
      <c r="A88" t="s">
        <v>3136</v>
      </c>
      <c r="B88" s="94" t="s">
        <v>1006</v>
      </c>
      <c r="C88" s="96" t="s">
        <v>1007</v>
      </c>
      <c r="D88" s="95">
        <v>293949</v>
      </c>
      <c r="E88" s="97">
        <v>9482</v>
      </c>
    </row>
    <row r="89" spans="1:5" x14ac:dyDescent="0.2">
      <c r="A89" t="s">
        <v>3145</v>
      </c>
      <c r="B89" s="94" t="s">
        <v>1299</v>
      </c>
      <c r="C89" s="96" t="s">
        <v>1300</v>
      </c>
      <c r="D89" s="95">
        <v>293791</v>
      </c>
      <c r="E89" s="97">
        <v>9477</v>
      </c>
    </row>
    <row r="90" spans="1:5" x14ac:dyDescent="0.2">
      <c r="A90" t="s">
        <v>3145</v>
      </c>
      <c r="B90" s="94" t="s">
        <v>1148</v>
      </c>
      <c r="C90" s="96" t="s">
        <v>1149</v>
      </c>
      <c r="D90" s="95">
        <v>277871</v>
      </c>
      <c r="E90" s="97">
        <v>8964</v>
      </c>
    </row>
    <row r="91" spans="1:5" x14ac:dyDescent="0.2">
      <c r="A91" t="s">
        <v>3136</v>
      </c>
      <c r="B91" s="94" t="s">
        <v>1304</v>
      </c>
      <c r="C91" s="96" t="s">
        <v>1305</v>
      </c>
      <c r="D91" s="95">
        <v>270468</v>
      </c>
      <c r="E91" s="97">
        <v>8725</v>
      </c>
    </row>
    <row r="92" spans="1:5" x14ac:dyDescent="0.2">
      <c r="A92" t="s">
        <v>3145</v>
      </c>
      <c r="B92" s="94" t="s">
        <v>1310</v>
      </c>
      <c r="C92" s="96" t="s">
        <v>1311</v>
      </c>
      <c r="D92" s="95">
        <v>263174</v>
      </c>
      <c r="E92" s="97">
        <v>8489</v>
      </c>
    </row>
    <row r="93" spans="1:5" x14ac:dyDescent="0.2">
      <c r="A93" t="s">
        <v>3136</v>
      </c>
      <c r="B93" s="94" t="s">
        <v>1248</v>
      </c>
      <c r="C93" s="96" t="s">
        <v>1249</v>
      </c>
      <c r="D93" s="95">
        <v>261163</v>
      </c>
      <c r="E93" s="97">
        <v>8425</v>
      </c>
    </row>
    <row r="94" spans="1:5" x14ac:dyDescent="0.2">
      <c r="A94" t="s">
        <v>2915</v>
      </c>
      <c r="B94" s="94" t="s">
        <v>1316</v>
      </c>
      <c r="C94" s="96" t="s">
        <v>1317</v>
      </c>
      <c r="D94" s="95">
        <v>258438</v>
      </c>
      <c r="E94" s="97">
        <v>8337</v>
      </c>
    </row>
    <row r="95" spans="1:5" x14ac:dyDescent="0.2">
      <c r="A95" t="s">
        <v>3145</v>
      </c>
      <c r="B95" s="94" t="s">
        <v>1101</v>
      </c>
      <c r="C95" s="96" t="s">
        <v>1102</v>
      </c>
      <c r="D95" s="95">
        <v>255426</v>
      </c>
      <c r="E95" s="97">
        <v>8240</v>
      </c>
    </row>
    <row r="96" spans="1:5" x14ac:dyDescent="0.2">
      <c r="A96" t="s">
        <v>3136</v>
      </c>
      <c r="B96" s="94" t="s">
        <v>1318</v>
      </c>
      <c r="C96" s="96" t="s">
        <v>1319</v>
      </c>
      <c r="D96" s="95">
        <v>244103</v>
      </c>
      <c r="E96" s="97">
        <v>7874</v>
      </c>
    </row>
    <row r="97" spans="1:5" x14ac:dyDescent="0.2">
      <c r="A97" t="s">
        <v>3136</v>
      </c>
      <c r="B97" s="94" t="s">
        <v>1066</v>
      </c>
      <c r="C97" s="96" t="s">
        <v>1067</v>
      </c>
      <c r="D97" s="95">
        <v>237372</v>
      </c>
      <c r="E97" s="97">
        <v>7657</v>
      </c>
    </row>
    <row r="98" spans="1:5" x14ac:dyDescent="0.2">
      <c r="A98" t="s">
        <v>2915</v>
      </c>
      <c r="B98" s="94" t="s">
        <v>1186</v>
      </c>
      <c r="C98" s="96" t="s">
        <v>1187</v>
      </c>
      <c r="D98" s="95">
        <v>235467</v>
      </c>
      <c r="E98" s="97">
        <v>7596</v>
      </c>
    </row>
    <row r="99" spans="1:5" x14ac:dyDescent="0.2">
      <c r="A99" t="s">
        <v>3145</v>
      </c>
      <c r="B99" s="94" t="s">
        <v>1083</v>
      </c>
      <c r="C99" s="96" t="s">
        <v>1084</v>
      </c>
      <c r="D99" s="95">
        <v>230674</v>
      </c>
      <c r="E99" s="97">
        <v>7441</v>
      </c>
    </row>
    <row r="100" spans="1:5" x14ac:dyDescent="0.2">
      <c r="A100" t="s">
        <v>2920</v>
      </c>
      <c r="B100" s="94" t="s">
        <v>1245</v>
      </c>
      <c r="C100" s="96" t="s">
        <v>1329</v>
      </c>
      <c r="D100" s="95">
        <v>222989</v>
      </c>
      <c r="E100" s="97">
        <v>7193</v>
      </c>
    </row>
    <row r="101" spans="1:5" x14ac:dyDescent="0.2">
      <c r="A101" t="s">
        <v>3136</v>
      </c>
      <c r="B101" s="94" t="s">
        <v>1116</v>
      </c>
      <c r="C101" s="96" t="s">
        <v>1117</v>
      </c>
      <c r="D101" s="95">
        <v>222773</v>
      </c>
      <c r="E101" s="97">
        <v>7186</v>
      </c>
    </row>
    <row r="102" spans="1:5" x14ac:dyDescent="0.2">
      <c r="A102" t="s">
        <v>3141</v>
      </c>
      <c r="B102" s="94" t="s">
        <v>1334</v>
      </c>
      <c r="C102" s="96" t="s">
        <v>1335</v>
      </c>
      <c r="D102" s="95">
        <v>219437</v>
      </c>
      <c r="E102" s="97">
        <v>7079</v>
      </c>
    </row>
    <row r="103" spans="1:5" x14ac:dyDescent="0.2">
      <c r="A103" t="s">
        <v>3145</v>
      </c>
      <c r="B103" s="94" t="s">
        <v>1303</v>
      </c>
      <c r="C103" s="96" t="s">
        <v>1337</v>
      </c>
      <c r="D103" s="95">
        <v>216621</v>
      </c>
      <c r="E103" s="97">
        <v>6988</v>
      </c>
    </row>
    <row r="104" spans="1:5" x14ac:dyDescent="0.2">
      <c r="A104" t="s">
        <v>2915</v>
      </c>
      <c r="B104" s="94" t="s">
        <v>1340</v>
      </c>
      <c r="C104" s="96" t="s">
        <v>1341</v>
      </c>
      <c r="D104" s="95">
        <v>214216</v>
      </c>
      <c r="E104" s="97">
        <v>6910</v>
      </c>
    </row>
    <row r="105" spans="1:5" x14ac:dyDescent="0.2">
      <c r="A105" t="s">
        <v>2915</v>
      </c>
      <c r="B105" s="94" t="s">
        <v>1342</v>
      </c>
      <c r="C105" s="96" t="s">
        <v>1343</v>
      </c>
      <c r="D105" s="95">
        <v>204708</v>
      </c>
      <c r="E105" s="97">
        <v>6603</v>
      </c>
    </row>
    <row r="106" spans="1:5" x14ac:dyDescent="0.2">
      <c r="A106" t="s">
        <v>3145</v>
      </c>
      <c r="B106" s="94" t="s">
        <v>1246</v>
      </c>
      <c r="C106" s="96" t="s">
        <v>1247</v>
      </c>
      <c r="D106" s="95">
        <v>198095</v>
      </c>
      <c r="E106" s="97">
        <v>6390</v>
      </c>
    </row>
    <row r="107" spans="1:5" x14ac:dyDescent="0.2">
      <c r="A107" t="s">
        <v>3140</v>
      </c>
      <c r="B107" s="94" t="s">
        <v>1345</v>
      </c>
      <c r="C107" s="96" t="s">
        <v>1346</v>
      </c>
      <c r="D107" s="95">
        <v>187359</v>
      </c>
      <c r="E107" s="97">
        <v>6044</v>
      </c>
    </row>
    <row r="108" spans="1:5" x14ac:dyDescent="0.2">
      <c r="A108" t="s">
        <v>3145</v>
      </c>
      <c r="B108" s="94" t="s">
        <v>1235</v>
      </c>
      <c r="C108" s="96" t="s">
        <v>1236</v>
      </c>
      <c r="D108" s="95">
        <v>185284</v>
      </c>
      <c r="E108" s="97">
        <v>5977</v>
      </c>
    </row>
    <row r="109" spans="1:5" x14ac:dyDescent="0.2">
      <c r="A109" t="s">
        <v>2915</v>
      </c>
      <c r="B109" s="94" t="s">
        <v>1176</v>
      </c>
      <c r="C109" s="96" t="s">
        <v>1177</v>
      </c>
      <c r="D109" s="95">
        <v>182751</v>
      </c>
      <c r="E109" s="97">
        <v>5895</v>
      </c>
    </row>
    <row r="110" spans="1:5" x14ac:dyDescent="0.2">
      <c r="A110" t="s">
        <v>3145</v>
      </c>
      <c r="B110" s="94" t="s">
        <v>1135</v>
      </c>
      <c r="C110" s="96" t="s">
        <v>1136</v>
      </c>
      <c r="D110" s="95">
        <v>170607</v>
      </c>
      <c r="E110" s="97">
        <v>5503</v>
      </c>
    </row>
    <row r="111" spans="1:5" x14ac:dyDescent="0.2">
      <c r="A111" t="s">
        <v>3140</v>
      </c>
      <c r="B111" s="94" t="s">
        <v>1350</v>
      </c>
      <c r="C111" s="96" t="s">
        <v>1351</v>
      </c>
      <c r="D111" s="95">
        <v>169985</v>
      </c>
      <c r="E111" s="97">
        <v>5483</v>
      </c>
    </row>
    <row r="112" spans="1:5" x14ac:dyDescent="0.2">
      <c r="A112" t="s">
        <v>3141</v>
      </c>
      <c r="B112" s="94" t="s">
        <v>1352</v>
      </c>
      <c r="C112" s="96" t="s">
        <v>1353</v>
      </c>
      <c r="D112" s="95">
        <v>165494</v>
      </c>
      <c r="E112" s="97">
        <v>5339</v>
      </c>
    </row>
    <row r="113" spans="1:5" x14ac:dyDescent="0.2">
      <c r="A113" t="s">
        <v>3145</v>
      </c>
      <c r="B113" s="94" t="s">
        <v>1359</v>
      </c>
      <c r="C113" s="96" t="s">
        <v>1360</v>
      </c>
      <c r="D113" s="95">
        <v>162720</v>
      </c>
      <c r="E113" s="97">
        <v>5249</v>
      </c>
    </row>
    <row r="114" spans="1:5" x14ac:dyDescent="0.2">
      <c r="A114" t="s">
        <v>3145</v>
      </c>
      <c r="B114" s="94" t="s">
        <v>1363</v>
      </c>
      <c r="C114" s="96" t="s">
        <v>1364</v>
      </c>
      <c r="D114" s="95">
        <v>161687</v>
      </c>
      <c r="E114" s="97">
        <v>5216</v>
      </c>
    </row>
    <row r="115" spans="1:5" x14ac:dyDescent="0.2">
      <c r="A115" t="s">
        <v>3145</v>
      </c>
      <c r="B115" s="94" t="s">
        <v>1297</v>
      </c>
      <c r="C115" s="96" t="s">
        <v>1298</v>
      </c>
      <c r="D115" s="95">
        <v>158868</v>
      </c>
      <c r="E115" s="97">
        <v>5125</v>
      </c>
    </row>
    <row r="116" spans="1:5" x14ac:dyDescent="0.2">
      <c r="A116" t="s">
        <v>2915</v>
      </c>
      <c r="B116" s="94" t="s">
        <v>1231</v>
      </c>
      <c r="C116" s="96" t="s">
        <v>1232</v>
      </c>
      <c r="D116" s="95">
        <v>155443</v>
      </c>
      <c r="E116" s="97">
        <v>5014</v>
      </c>
    </row>
    <row r="117" spans="1:5" x14ac:dyDescent="0.2">
      <c r="A117" t="s">
        <v>3145</v>
      </c>
      <c r="B117" s="94" t="s">
        <v>1269</v>
      </c>
      <c r="C117" s="96" t="s">
        <v>1270</v>
      </c>
      <c r="D117" s="95">
        <v>155140</v>
      </c>
      <c r="E117" s="97">
        <v>5005</v>
      </c>
    </row>
    <row r="118" spans="1:5" x14ac:dyDescent="0.2">
      <c r="A118" t="s">
        <v>2915</v>
      </c>
      <c r="B118" s="98" t="s">
        <v>1070</v>
      </c>
      <c r="C118" s="98" t="s">
        <v>1071</v>
      </c>
      <c r="D118" s="99">
        <v>152555</v>
      </c>
      <c r="E118" s="100">
        <v>4921</v>
      </c>
    </row>
    <row r="119" spans="1:5" x14ac:dyDescent="0.2">
      <c r="A119" t="s">
        <v>3136</v>
      </c>
      <c r="B119" s="94" t="s">
        <v>1103</v>
      </c>
      <c r="C119" s="96" t="s">
        <v>1104</v>
      </c>
      <c r="D119" s="95">
        <v>147150</v>
      </c>
      <c r="E119" s="97">
        <v>4747</v>
      </c>
    </row>
    <row r="120" spans="1:5" x14ac:dyDescent="0.2">
      <c r="A120" t="s">
        <v>3145</v>
      </c>
      <c r="B120" s="94" t="s">
        <v>1370</v>
      </c>
      <c r="C120" s="96" t="s">
        <v>1371</v>
      </c>
      <c r="D120" s="95">
        <v>143406</v>
      </c>
      <c r="E120" s="97">
        <v>4626</v>
      </c>
    </row>
    <row r="121" spans="1:5" x14ac:dyDescent="0.2">
      <c r="A121" t="s">
        <v>2915</v>
      </c>
      <c r="B121" s="94" t="s">
        <v>1372</v>
      </c>
      <c r="C121" s="96" t="s">
        <v>1373</v>
      </c>
      <c r="D121" s="95">
        <v>137745</v>
      </c>
      <c r="E121" s="97">
        <v>4443</v>
      </c>
    </row>
    <row r="122" spans="1:5" x14ac:dyDescent="0.2">
      <c r="A122" t="s">
        <v>3140</v>
      </c>
      <c r="B122" s="94" t="s">
        <v>1286</v>
      </c>
      <c r="C122" s="96" t="s">
        <v>1374</v>
      </c>
      <c r="D122" s="95">
        <v>136774</v>
      </c>
      <c r="E122" s="97">
        <v>4412</v>
      </c>
    </row>
    <row r="123" spans="1:5" x14ac:dyDescent="0.2">
      <c r="A123" t="s">
        <v>3140</v>
      </c>
      <c r="B123" s="94" t="s">
        <v>1377</v>
      </c>
      <c r="C123" s="96" t="s">
        <v>1378</v>
      </c>
      <c r="D123" s="95">
        <v>129615</v>
      </c>
      <c r="E123" s="97">
        <v>4181</v>
      </c>
    </row>
    <row r="124" spans="1:5" x14ac:dyDescent="0.2">
      <c r="A124" t="s">
        <v>3145</v>
      </c>
      <c r="B124" s="94" t="s">
        <v>1301</v>
      </c>
      <c r="C124" s="96" t="s">
        <v>1302</v>
      </c>
      <c r="D124" s="95">
        <v>120252</v>
      </c>
      <c r="E124" s="97">
        <v>3879</v>
      </c>
    </row>
    <row r="125" spans="1:5" x14ac:dyDescent="0.2">
      <c r="A125" t="s">
        <v>3145</v>
      </c>
      <c r="B125" s="94" t="s">
        <v>1383</v>
      </c>
      <c r="C125" s="96" t="s">
        <v>1384</v>
      </c>
      <c r="D125" s="95">
        <v>117441</v>
      </c>
      <c r="E125" s="97">
        <v>3788</v>
      </c>
    </row>
    <row r="126" spans="1:5" x14ac:dyDescent="0.2">
      <c r="A126" t="s">
        <v>3145</v>
      </c>
      <c r="B126" s="94" t="s">
        <v>1385</v>
      </c>
      <c r="C126" s="96" t="s">
        <v>1386</v>
      </c>
      <c r="D126" s="95">
        <v>117345</v>
      </c>
      <c r="E126" s="97">
        <v>3785</v>
      </c>
    </row>
    <row r="127" spans="1:5" x14ac:dyDescent="0.2">
      <c r="A127" t="s">
        <v>3145</v>
      </c>
      <c r="B127" s="94" t="s">
        <v>1257</v>
      </c>
      <c r="C127" s="96" t="s">
        <v>1258</v>
      </c>
      <c r="D127" s="95">
        <v>105933</v>
      </c>
      <c r="E127" s="97">
        <v>3417</v>
      </c>
    </row>
    <row r="128" spans="1:5" x14ac:dyDescent="0.2">
      <c r="A128" t="s">
        <v>3136</v>
      </c>
      <c r="B128" s="94" t="s">
        <v>1332</v>
      </c>
      <c r="C128" s="96" t="s">
        <v>1333</v>
      </c>
      <c r="D128" s="95">
        <v>105225</v>
      </c>
      <c r="E128" s="97">
        <v>3394</v>
      </c>
    </row>
    <row r="129" spans="1:5" x14ac:dyDescent="0.2">
      <c r="A129" t="s">
        <v>3136</v>
      </c>
      <c r="B129" s="94" t="s">
        <v>1397</v>
      </c>
      <c r="C129" s="96" t="s">
        <v>1398</v>
      </c>
      <c r="D129" s="95">
        <v>101996</v>
      </c>
      <c r="E129" s="97">
        <v>3290</v>
      </c>
    </row>
    <row r="130" spans="1:5" x14ac:dyDescent="0.2">
      <c r="A130" t="s">
        <v>3141</v>
      </c>
      <c r="B130" s="94" t="s">
        <v>1401</v>
      </c>
      <c r="C130" s="96" t="s">
        <v>1402</v>
      </c>
      <c r="D130" s="95">
        <v>100183</v>
      </c>
      <c r="E130" s="97">
        <v>3232</v>
      </c>
    </row>
    <row r="131" spans="1:5" x14ac:dyDescent="0.2">
      <c r="A131" t="s">
        <v>3145</v>
      </c>
      <c r="B131" s="94" t="s">
        <v>1190</v>
      </c>
      <c r="C131" s="96" t="s">
        <v>1405</v>
      </c>
      <c r="D131" s="95">
        <v>95319</v>
      </c>
      <c r="E131" s="97">
        <v>3075</v>
      </c>
    </row>
    <row r="132" spans="1:5" x14ac:dyDescent="0.2">
      <c r="A132" t="s">
        <v>3145</v>
      </c>
      <c r="B132" s="94" t="s">
        <v>1410</v>
      </c>
      <c r="C132" s="96" t="s">
        <v>1411</v>
      </c>
      <c r="D132" s="95">
        <v>89828</v>
      </c>
      <c r="E132" s="97">
        <v>2898</v>
      </c>
    </row>
    <row r="133" spans="1:5" x14ac:dyDescent="0.2">
      <c r="A133" t="s">
        <v>3136</v>
      </c>
      <c r="B133" s="94" t="s">
        <v>1306</v>
      </c>
      <c r="C133" s="96" t="s">
        <v>1307</v>
      </c>
      <c r="D133" s="95">
        <v>89392</v>
      </c>
      <c r="E133" s="97">
        <v>2884</v>
      </c>
    </row>
    <row r="134" spans="1:5" x14ac:dyDescent="0.2">
      <c r="A134" t="s">
        <v>3141</v>
      </c>
      <c r="B134" s="94" t="s">
        <v>1416</v>
      </c>
      <c r="C134" s="96" t="s">
        <v>1417</v>
      </c>
      <c r="D134" s="95">
        <v>88204</v>
      </c>
      <c r="E134" s="97">
        <v>2845</v>
      </c>
    </row>
    <row r="135" spans="1:5" x14ac:dyDescent="0.2">
      <c r="A135" t="s">
        <v>2916</v>
      </c>
      <c r="B135" s="94" t="s">
        <v>1424</v>
      </c>
      <c r="C135" s="96" t="s">
        <v>1425</v>
      </c>
      <c r="D135" s="95">
        <v>87751</v>
      </c>
      <c r="E135" s="97">
        <v>2831</v>
      </c>
    </row>
    <row r="136" spans="1:5" x14ac:dyDescent="0.2">
      <c r="A136" t="s">
        <v>3145</v>
      </c>
      <c r="B136" s="94" t="s">
        <v>1427</v>
      </c>
      <c r="C136" s="96" t="s">
        <v>1428</v>
      </c>
      <c r="D136" s="95">
        <v>86534</v>
      </c>
      <c r="E136" s="97">
        <v>2791</v>
      </c>
    </row>
    <row r="137" spans="1:5" x14ac:dyDescent="0.2">
      <c r="A137" t="s">
        <v>3145</v>
      </c>
      <c r="B137" s="94" t="s">
        <v>1431</v>
      </c>
      <c r="C137" s="96" t="s">
        <v>1432</v>
      </c>
      <c r="D137" s="95">
        <v>79837</v>
      </c>
      <c r="E137" s="97">
        <v>2575</v>
      </c>
    </row>
    <row r="138" spans="1:5" x14ac:dyDescent="0.2">
      <c r="A138" t="s">
        <v>3145</v>
      </c>
      <c r="B138" s="94" t="s">
        <v>1437</v>
      </c>
      <c r="C138" s="96" t="s">
        <v>1438</v>
      </c>
      <c r="D138" s="95">
        <v>78856</v>
      </c>
      <c r="E138" s="97">
        <v>2544</v>
      </c>
    </row>
    <row r="139" spans="1:5" x14ac:dyDescent="0.2">
      <c r="A139" t="s">
        <v>3136</v>
      </c>
      <c r="B139" s="94" t="s">
        <v>1086</v>
      </c>
      <c r="C139" s="96" t="s">
        <v>1087</v>
      </c>
      <c r="D139" s="95">
        <v>73169</v>
      </c>
      <c r="E139" s="97">
        <v>2360</v>
      </c>
    </row>
    <row r="140" spans="1:5" x14ac:dyDescent="0.2">
      <c r="A140" t="s">
        <v>3136</v>
      </c>
      <c r="B140" s="94" t="s">
        <v>1157</v>
      </c>
      <c r="C140" s="96" t="s">
        <v>1158</v>
      </c>
      <c r="D140" s="95">
        <v>72170</v>
      </c>
      <c r="E140" s="97">
        <v>2328</v>
      </c>
    </row>
    <row r="141" spans="1:5" x14ac:dyDescent="0.2">
      <c r="A141" t="s">
        <v>3145</v>
      </c>
      <c r="B141" s="94" t="s">
        <v>1445</v>
      </c>
      <c r="C141" s="96" t="s">
        <v>1446</v>
      </c>
      <c r="D141" s="95">
        <v>69796</v>
      </c>
      <c r="E141" s="97">
        <v>2251</v>
      </c>
    </row>
    <row r="142" spans="1:5" x14ac:dyDescent="0.2">
      <c r="A142" t="s">
        <v>2920</v>
      </c>
      <c r="B142" s="94" t="s">
        <v>1403</v>
      </c>
      <c r="C142" s="96" t="s">
        <v>1404</v>
      </c>
      <c r="D142" s="95">
        <v>68460</v>
      </c>
      <c r="E142" s="97">
        <v>2208</v>
      </c>
    </row>
    <row r="143" spans="1:5" x14ac:dyDescent="0.2">
      <c r="A143" t="s">
        <v>2920</v>
      </c>
      <c r="B143" s="94" t="s">
        <v>1063</v>
      </c>
      <c r="C143" s="96" t="s">
        <v>1451</v>
      </c>
      <c r="D143" s="95">
        <v>67335</v>
      </c>
      <c r="E143" s="97">
        <v>2172</v>
      </c>
    </row>
    <row r="144" spans="1:5" x14ac:dyDescent="0.2">
      <c r="A144" t="s">
        <v>2915</v>
      </c>
      <c r="B144" s="98" t="s">
        <v>1452</v>
      </c>
      <c r="C144" s="98" t="s">
        <v>1453</v>
      </c>
      <c r="D144" s="99">
        <v>66503</v>
      </c>
      <c r="E144" s="100">
        <v>2145</v>
      </c>
    </row>
    <row r="145" spans="1:5" x14ac:dyDescent="0.2">
      <c r="A145" t="s">
        <v>3136</v>
      </c>
      <c r="B145" s="94" t="s">
        <v>1131</v>
      </c>
      <c r="C145" s="96" t="s">
        <v>1132</v>
      </c>
      <c r="D145" s="95">
        <v>64852</v>
      </c>
      <c r="E145" s="97">
        <v>2092</v>
      </c>
    </row>
    <row r="146" spans="1:5" x14ac:dyDescent="0.2">
      <c r="A146" t="s">
        <v>3140</v>
      </c>
      <c r="B146" s="94" t="s">
        <v>1459</v>
      </c>
      <c r="C146" s="96" t="s">
        <v>1460</v>
      </c>
      <c r="D146" s="95">
        <v>64481</v>
      </c>
      <c r="E146" s="97">
        <v>2080</v>
      </c>
    </row>
    <row r="147" spans="1:5" x14ac:dyDescent="0.2">
      <c r="A147" t="s">
        <v>3145</v>
      </c>
      <c r="B147" s="94" t="s">
        <v>1239</v>
      </c>
      <c r="C147" s="96" t="s">
        <v>1240</v>
      </c>
      <c r="D147" s="95">
        <v>58383</v>
      </c>
      <c r="E147" s="97">
        <v>1883</v>
      </c>
    </row>
    <row r="148" spans="1:5" x14ac:dyDescent="0.2">
      <c r="A148" t="s">
        <v>3136</v>
      </c>
      <c r="B148" s="94" t="s">
        <v>1465</v>
      </c>
      <c r="C148" s="96" t="s">
        <v>1466</v>
      </c>
      <c r="D148" s="95">
        <v>56602</v>
      </c>
      <c r="E148" s="97">
        <v>1826</v>
      </c>
    </row>
    <row r="149" spans="1:5" x14ac:dyDescent="0.2">
      <c r="A149" t="s">
        <v>3136</v>
      </c>
      <c r="B149" s="178" t="s">
        <v>1255</v>
      </c>
      <c r="C149" s="96" t="s">
        <v>1256</v>
      </c>
      <c r="D149" s="95">
        <v>54931</v>
      </c>
      <c r="E149" s="97">
        <v>1772</v>
      </c>
    </row>
    <row r="150" spans="1:5" x14ac:dyDescent="0.2">
      <c r="A150" t="s">
        <v>3141</v>
      </c>
      <c r="B150" s="94" t="s">
        <v>1467</v>
      </c>
      <c r="C150" s="96" t="s">
        <v>1468</v>
      </c>
      <c r="D150" s="95">
        <v>53918</v>
      </c>
      <c r="E150" s="97">
        <v>1739</v>
      </c>
    </row>
    <row r="151" spans="1:5" x14ac:dyDescent="0.2">
      <c r="A151" t="s">
        <v>3145</v>
      </c>
      <c r="B151" s="94" t="s">
        <v>1472</v>
      </c>
      <c r="C151" s="96" t="s">
        <v>1473</v>
      </c>
      <c r="D151" s="95">
        <v>50196</v>
      </c>
      <c r="E151" s="97">
        <v>1619</v>
      </c>
    </row>
    <row r="152" spans="1:5" x14ac:dyDescent="0.2">
      <c r="A152" t="s">
        <v>2915</v>
      </c>
      <c r="B152" s="94" t="s">
        <v>1476</v>
      </c>
      <c r="C152" s="96" t="s">
        <v>1477</v>
      </c>
      <c r="D152" s="95">
        <v>48550</v>
      </c>
      <c r="E152" s="97">
        <v>1566</v>
      </c>
    </row>
    <row r="153" spans="1:5" x14ac:dyDescent="0.2">
      <c r="A153" t="s">
        <v>3141</v>
      </c>
      <c r="B153" s="94" t="s">
        <v>1481</v>
      </c>
      <c r="C153" s="96" t="s">
        <v>1482</v>
      </c>
      <c r="D153" s="95">
        <v>48417</v>
      </c>
      <c r="E153" s="97">
        <v>1562</v>
      </c>
    </row>
    <row r="154" spans="1:5" x14ac:dyDescent="0.2">
      <c r="A154" t="s">
        <v>3145</v>
      </c>
      <c r="B154" s="94" t="s">
        <v>1487</v>
      </c>
      <c r="C154" s="96" t="s">
        <v>1488</v>
      </c>
      <c r="D154" s="95">
        <v>48116</v>
      </c>
      <c r="E154" s="97">
        <v>1552</v>
      </c>
    </row>
    <row r="155" spans="1:5" x14ac:dyDescent="0.2">
      <c r="A155" t="s">
        <v>3136</v>
      </c>
      <c r="B155" s="94" t="s">
        <v>1199</v>
      </c>
      <c r="C155" s="96" t="s">
        <v>1200</v>
      </c>
      <c r="D155" s="95">
        <v>47031</v>
      </c>
      <c r="E155" s="97">
        <v>1517</v>
      </c>
    </row>
    <row r="156" spans="1:5" x14ac:dyDescent="0.2">
      <c r="A156" t="s">
        <v>3145</v>
      </c>
      <c r="B156" s="94" t="s">
        <v>1496</v>
      </c>
      <c r="C156" s="96" t="s">
        <v>1497</v>
      </c>
      <c r="D156" s="95">
        <v>45945</v>
      </c>
      <c r="E156" s="97">
        <v>1482</v>
      </c>
    </row>
    <row r="157" spans="1:5" x14ac:dyDescent="0.2">
      <c r="A157" t="s">
        <v>3145</v>
      </c>
      <c r="B157" s="94" t="s">
        <v>1498</v>
      </c>
      <c r="C157" s="96" t="s">
        <v>1499</v>
      </c>
      <c r="D157" s="95">
        <v>45940</v>
      </c>
      <c r="E157" s="97">
        <v>1482</v>
      </c>
    </row>
    <row r="158" spans="1:5" x14ac:dyDescent="0.2">
      <c r="A158" t="s">
        <v>3140</v>
      </c>
      <c r="B158" s="94" t="s">
        <v>1500</v>
      </c>
      <c r="C158" s="96" t="s">
        <v>1501</v>
      </c>
      <c r="D158" s="95">
        <v>43931</v>
      </c>
      <c r="E158" s="97">
        <v>1417</v>
      </c>
    </row>
    <row r="159" spans="1:5" x14ac:dyDescent="0.2">
      <c r="A159" t="s">
        <v>3136</v>
      </c>
      <c r="B159" s="94" t="s">
        <v>1504</v>
      </c>
      <c r="C159" s="96" t="s">
        <v>1505</v>
      </c>
      <c r="D159" s="95">
        <v>43353</v>
      </c>
      <c r="E159" s="97">
        <v>1548</v>
      </c>
    </row>
    <row r="160" spans="1:5" x14ac:dyDescent="0.2">
      <c r="A160" t="s">
        <v>3145</v>
      </c>
      <c r="B160" s="94" t="s">
        <v>1508</v>
      </c>
      <c r="C160" s="96" t="s">
        <v>1509</v>
      </c>
      <c r="D160" s="95">
        <v>43037</v>
      </c>
      <c r="E160" s="97">
        <v>1388</v>
      </c>
    </row>
    <row r="161" spans="1:5" x14ac:dyDescent="0.2">
      <c r="A161" t="s">
        <v>3145</v>
      </c>
      <c r="B161" s="94" t="s">
        <v>1517</v>
      </c>
      <c r="C161" s="96" t="s">
        <v>1518</v>
      </c>
      <c r="D161" s="95">
        <v>42994</v>
      </c>
      <c r="E161" s="97">
        <v>1387</v>
      </c>
    </row>
    <row r="162" spans="1:5" x14ac:dyDescent="0.2">
      <c r="A162" t="s">
        <v>3136</v>
      </c>
      <c r="B162" s="94" t="s">
        <v>1521</v>
      </c>
      <c r="C162" s="96" t="s">
        <v>1522</v>
      </c>
      <c r="D162" s="95">
        <v>39255</v>
      </c>
      <c r="E162" s="97">
        <v>1266</v>
      </c>
    </row>
    <row r="163" spans="1:5" x14ac:dyDescent="0.2">
      <c r="A163" t="s">
        <v>3136</v>
      </c>
      <c r="B163" s="94" t="s">
        <v>1523</v>
      </c>
      <c r="C163" s="96" t="s">
        <v>1524</v>
      </c>
      <c r="D163" s="95">
        <v>37959</v>
      </c>
      <c r="E163" s="97">
        <v>1224</v>
      </c>
    </row>
    <row r="164" spans="1:5" x14ac:dyDescent="0.2">
      <c r="A164" t="s">
        <v>3141</v>
      </c>
      <c r="B164" s="94" t="s">
        <v>1527</v>
      </c>
      <c r="C164" s="96" t="s">
        <v>1528</v>
      </c>
      <c r="D164" s="95">
        <v>36528</v>
      </c>
      <c r="E164" s="97">
        <v>1178</v>
      </c>
    </row>
    <row r="165" spans="1:5" x14ac:dyDescent="0.2">
      <c r="A165" t="s">
        <v>3145</v>
      </c>
      <c r="B165" s="94" t="s">
        <v>1222</v>
      </c>
      <c r="C165" s="96" t="s">
        <v>1223</v>
      </c>
      <c r="D165" s="95">
        <v>36151</v>
      </c>
      <c r="E165" s="97">
        <v>1166</v>
      </c>
    </row>
    <row r="166" spans="1:5" x14ac:dyDescent="0.2">
      <c r="A166" t="s">
        <v>3145</v>
      </c>
      <c r="B166" s="94" t="s">
        <v>1534</v>
      </c>
      <c r="C166" s="96" t="s">
        <v>1535</v>
      </c>
      <c r="D166" s="95">
        <v>34706</v>
      </c>
      <c r="E166" s="97">
        <v>1120</v>
      </c>
    </row>
    <row r="167" spans="1:5" x14ac:dyDescent="0.2">
      <c r="A167" t="s">
        <v>3145</v>
      </c>
      <c r="B167" s="94" t="s">
        <v>1314</v>
      </c>
      <c r="C167" s="96" t="s">
        <v>1315</v>
      </c>
      <c r="D167" s="95">
        <v>34092</v>
      </c>
      <c r="E167" s="97">
        <v>1100</v>
      </c>
    </row>
    <row r="168" spans="1:5" x14ac:dyDescent="0.2">
      <c r="A168" t="s">
        <v>3145</v>
      </c>
      <c r="B168" s="94" t="s">
        <v>1540</v>
      </c>
      <c r="C168" s="96" t="s">
        <v>1541</v>
      </c>
      <c r="D168" s="95">
        <v>33926</v>
      </c>
      <c r="E168" s="97">
        <v>1094</v>
      </c>
    </row>
    <row r="169" spans="1:5" x14ac:dyDescent="0.2">
      <c r="A169" t="s">
        <v>3145</v>
      </c>
      <c r="B169" s="94" t="s">
        <v>1545</v>
      </c>
      <c r="C169" s="96" t="s">
        <v>1546</v>
      </c>
      <c r="D169" s="95">
        <v>33242</v>
      </c>
      <c r="E169" s="97">
        <v>1072</v>
      </c>
    </row>
    <row r="170" spans="1:5" x14ac:dyDescent="0.2">
      <c r="A170" t="s">
        <v>3140</v>
      </c>
      <c r="B170" s="94" t="s">
        <v>1551</v>
      </c>
      <c r="C170" s="96" t="s">
        <v>1552</v>
      </c>
      <c r="D170" s="95">
        <v>32868</v>
      </c>
      <c r="E170" s="97">
        <v>1060</v>
      </c>
    </row>
    <row r="171" spans="1:5" x14ac:dyDescent="0.2">
      <c r="A171" t="s">
        <v>3145</v>
      </c>
      <c r="B171" s="94" t="s">
        <v>1375</v>
      </c>
      <c r="C171" s="96" t="s">
        <v>1376</v>
      </c>
      <c r="D171" s="95">
        <v>32455</v>
      </c>
      <c r="E171" s="97">
        <v>1047</v>
      </c>
    </row>
    <row r="172" spans="1:5" x14ac:dyDescent="0.2">
      <c r="A172" s="179" t="s">
        <v>3136</v>
      </c>
      <c r="B172" s="94" t="s">
        <v>1210</v>
      </c>
      <c r="C172" s="96" t="s">
        <v>1211</v>
      </c>
      <c r="D172" s="95">
        <v>32252</v>
      </c>
      <c r="E172" s="97">
        <v>1040</v>
      </c>
    </row>
    <row r="173" spans="1:5" x14ac:dyDescent="0.2">
      <c r="A173" t="s">
        <v>3141</v>
      </c>
      <c r="B173" s="94" t="s">
        <v>1555</v>
      </c>
      <c r="C173" s="96" t="s">
        <v>1556</v>
      </c>
      <c r="D173" s="95">
        <v>31682</v>
      </c>
      <c r="E173" s="97">
        <v>1022</v>
      </c>
    </row>
    <row r="174" spans="1:5" x14ac:dyDescent="0.2">
      <c r="A174" t="s">
        <v>3145</v>
      </c>
      <c r="B174" s="94" t="s">
        <v>1559</v>
      </c>
      <c r="C174" s="96" t="s">
        <v>1560</v>
      </c>
      <c r="D174" s="95">
        <v>29042</v>
      </c>
      <c r="E174" s="97">
        <v>937</v>
      </c>
    </row>
    <row r="175" spans="1:5" x14ac:dyDescent="0.2">
      <c r="A175" s="179" t="s">
        <v>3136</v>
      </c>
      <c r="B175" s="94" t="s">
        <v>1218</v>
      </c>
      <c r="C175" s="96" t="s">
        <v>1219</v>
      </c>
      <c r="D175" s="95">
        <v>28877</v>
      </c>
      <c r="E175" s="97">
        <v>932</v>
      </c>
    </row>
    <row r="176" spans="1:5" x14ac:dyDescent="0.2">
      <c r="A176" t="s">
        <v>2915</v>
      </c>
      <c r="B176" s="94" t="s">
        <v>1291</v>
      </c>
      <c r="C176" s="96" t="s">
        <v>1292</v>
      </c>
      <c r="D176" s="95">
        <v>28729</v>
      </c>
      <c r="E176" s="97">
        <v>927</v>
      </c>
    </row>
    <row r="177" spans="1:5" x14ac:dyDescent="0.2">
      <c r="A177" t="s">
        <v>3136</v>
      </c>
      <c r="B177" s="94" t="s">
        <v>1191</v>
      </c>
      <c r="C177" s="96" t="s">
        <v>1192</v>
      </c>
      <c r="D177" s="95">
        <v>27896</v>
      </c>
      <c r="E177" s="97">
        <v>900</v>
      </c>
    </row>
    <row r="178" spans="1:5" x14ac:dyDescent="0.2">
      <c r="A178" t="s">
        <v>2915</v>
      </c>
      <c r="B178" s="94" t="s">
        <v>1569</v>
      </c>
      <c r="C178" s="96" t="s">
        <v>1570</v>
      </c>
      <c r="D178" s="95">
        <v>27525</v>
      </c>
      <c r="E178" s="97">
        <v>888</v>
      </c>
    </row>
    <row r="179" spans="1:5" x14ac:dyDescent="0.2">
      <c r="A179" t="s">
        <v>3145</v>
      </c>
      <c r="B179" s="94" t="s">
        <v>1571</v>
      </c>
      <c r="C179" s="96" t="s">
        <v>1572</v>
      </c>
      <c r="D179" s="95">
        <v>27506</v>
      </c>
      <c r="E179" s="97">
        <v>887</v>
      </c>
    </row>
    <row r="180" spans="1:5" x14ac:dyDescent="0.2">
      <c r="A180" t="s">
        <v>3136</v>
      </c>
      <c r="B180" s="94" t="s">
        <v>1162</v>
      </c>
      <c r="C180" s="96" t="s">
        <v>1163</v>
      </c>
      <c r="D180" s="95">
        <v>27497</v>
      </c>
      <c r="E180" s="97">
        <v>887</v>
      </c>
    </row>
    <row r="181" spans="1:5" x14ac:dyDescent="0.2">
      <c r="A181" t="s">
        <v>2915</v>
      </c>
      <c r="B181" s="94" t="s">
        <v>1443</v>
      </c>
      <c r="C181" s="96" t="s">
        <v>1444</v>
      </c>
      <c r="D181" s="95">
        <v>26863</v>
      </c>
      <c r="E181" s="97">
        <v>867</v>
      </c>
    </row>
    <row r="182" spans="1:5" x14ac:dyDescent="0.2">
      <c r="A182" t="s">
        <v>3145</v>
      </c>
      <c r="B182" s="94" t="s">
        <v>1575</v>
      </c>
      <c r="C182" s="96" t="s">
        <v>1576</v>
      </c>
      <c r="D182" s="95">
        <v>26505</v>
      </c>
      <c r="E182" s="97">
        <v>855</v>
      </c>
    </row>
    <row r="183" spans="1:5" x14ac:dyDescent="0.2">
      <c r="A183" t="s">
        <v>3136</v>
      </c>
      <c r="B183" s="94" t="s">
        <v>1577</v>
      </c>
      <c r="C183" s="96" t="s">
        <v>1578</v>
      </c>
      <c r="D183" s="95">
        <v>26311</v>
      </c>
      <c r="E183" s="97">
        <v>849</v>
      </c>
    </row>
    <row r="184" spans="1:5" x14ac:dyDescent="0.2">
      <c r="A184" t="s">
        <v>3136</v>
      </c>
      <c r="B184" s="94" t="s">
        <v>1583</v>
      </c>
      <c r="C184" s="96" t="s">
        <v>1584</v>
      </c>
      <c r="D184" s="95">
        <v>26153</v>
      </c>
      <c r="E184" s="97">
        <v>844</v>
      </c>
    </row>
    <row r="185" spans="1:5" x14ac:dyDescent="0.2">
      <c r="A185" t="s">
        <v>3136</v>
      </c>
      <c r="B185" s="94" t="s">
        <v>1139</v>
      </c>
      <c r="C185" s="96" t="s">
        <v>1140</v>
      </c>
      <c r="D185" s="95">
        <v>25310</v>
      </c>
      <c r="E185" s="97">
        <v>816</v>
      </c>
    </row>
    <row r="186" spans="1:5" x14ac:dyDescent="0.2">
      <c r="A186" t="s">
        <v>3145</v>
      </c>
      <c r="B186" s="94" t="s">
        <v>1266</v>
      </c>
      <c r="C186" s="96" t="s">
        <v>1267</v>
      </c>
      <c r="D186" s="95">
        <v>24982</v>
      </c>
      <c r="E186" s="97">
        <v>806</v>
      </c>
    </row>
    <row r="187" spans="1:5" x14ac:dyDescent="0.2">
      <c r="A187" t="s">
        <v>3136</v>
      </c>
      <c r="B187" s="94" t="s">
        <v>1155</v>
      </c>
      <c r="C187" s="96" t="s">
        <v>1156</v>
      </c>
      <c r="D187" s="95">
        <v>24818</v>
      </c>
      <c r="E187" s="97">
        <v>801</v>
      </c>
    </row>
    <row r="188" spans="1:5" x14ac:dyDescent="0.2">
      <c r="A188" t="s">
        <v>3145</v>
      </c>
      <c r="B188" s="94" t="s">
        <v>1594</v>
      </c>
      <c r="C188" s="96" t="s">
        <v>1595</v>
      </c>
      <c r="D188" s="95">
        <v>23864</v>
      </c>
      <c r="E188" s="97">
        <v>770</v>
      </c>
    </row>
    <row r="189" spans="1:5" x14ac:dyDescent="0.2">
      <c r="A189" t="s">
        <v>3145</v>
      </c>
      <c r="B189" s="94" t="s">
        <v>1598</v>
      </c>
      <c r="C189" s="96" t="s">
        <v>1599</v>
      </c>
      <c r="D189" s="95">
        <v>23794</v>
      </c>
      <c r="E189" s="97">
        <v>768</v>
      </c>
    </row>
    <row r="190" spans="1:5" x14ac:dyDescent="0.2">
      <c r="A190" t="s">
        <v>3136</v>
      </c>
      <c r="B190" s="94" t="s">
        <v>1601</v>
      </c>
      <c r="C190" s="96" t="s">
        <v>1602</v>
      </c>
      <c r="D190" s="95">
        <v>23435</v>
      </c>
      <c r="E190" s="97">
        <v>756</v>
      </c>
    </row>
    <row r="191" spans="1:5" x14ac:dyDescent="0.2">
      <c r="A191" t="s">
        <v>3145</v>
      </c>
      <c r="B191" s="94" t="s">
        <v>1603</v>
      </c>
      <c r="C191" s="96" t="s">
        <v>1604</v>
      </c>
      <c r="D191" s="95">
        <v>23193</v>
      </c>
      <c r="E191" s="97">
        <v>748</v>
      </c>
    </row>
    <row r="192" spans="1:5" x14ac:dyDescent="0.2">
      <c r="A192" t="s">
        <v>3136</v>
      </c>
      <c r="B192" s="94" t="s">
        <v>1607</v>
      </c>
      <c r="C192" s="96" t="s">
        <v>1608</v>
      </c>
      <c r="D192" s="95">
        <v>22895</v>
      </c>
      <c r="E192" s="97">
        <v>739</v>
      </c>
    </row>
    <row r="193" spans="1:5" x14ac:dyDescent="0.2">
      <c r="A193" t="s">
        <v>3136</v>
      </c>
      <c r="B193" s="94" t="s">
        <v>1611</v>
      </c>
      <c r="C193" s="96" t="s">
        <v>1612</v>
      </c>
      <c r="D193" s="95">
        <v>22354</v>
      </c>
      <c r="E193" s="97">
        <v>721</v>
      </c>
    </row>
    <row r="194" spans="1:5" x14ac:dyDescent="0.2">
      <c r="A194" t="s">
        <v>2915</v>
      </c>
      <c r="B194" s="94" t="s">
        <v>1260</v>
      </c>
      <c r="C194" s="96" t="s">
        <v>1261</v>
      </c>
      <c r="D194" s="95">
        <v>21773</v>
      </c>
      <c r="E194" s="97">
        <v>702</v>
      </c>
    </row>
    <row r="195" spans="1:5" x14ac:dyDescent="0.2">
      <c r="A195" t="s">
        <v>2920</v>
      </c>
      <c r="B195" s="94" t="s">
        <v>1614</v>
      </c>
      <c r="C195" s="96" t="s">
        <v>1615</v>
      </c>
      <c r="D195" s="95">
        <v>21767</v>
      </c>
      <c r="E195" s="97">
        <v>702</v>
      </c>
    </row>
    <row r="196" spans="1:5" x14ac:dyDescent="0.2">
      <c r="A196" t="s">
        <v>3139</v>
      </c>
      <c r="B196" s="94" t="s">
        <v>1616</v>
      </c>
      <c r="C196" s="96" t="s">
        <v>1617</v>
      </c>
      <c r="D196" s="95">
        <v>21657</v>
      </c>
      <c r="E196" s="97">
        <v>699</v>
      </c>
    </row>
    <row r="197" spans="1:5" x14ac:dyDescent="0.2">
      <c r="A197" t="s">
        <v>3136</v>
      </c>
      <c r="B197" s="94" t="s">
        <v>1621</v>
      </c>
      <c r="C197" s="96" t="s">
        <v>1622</v>
      </c>
      <c r="D197" s="95">
        <v>21293</v>
      </c>
      <c r="E197" s="97">
        <v>687</v>
      </c>
    </row>
    <row r="198" spans="1:5" x14ac:dyDescent="0.2">
      <c r="A198" t="s">
        <v>3140</v>
      </c>
      <c r="B198" s="94" t="s">
        <v>1623</v>
      </c>
      <c r="C198" s="96" t="s">
        <v>1624</v>
      </c>
      <c r="D198" s="95">
        <v>21274</v>
      </c>
      <c r="E198" s="97">
        <v>1013</v>
      </c>
    </row>
    <row r="199" spans="1:5" x14ac:dyDescent="0.2">
      <c r="A199" t="s">
        <v>3145</v>
      </c>
      <c r="B199" s="94" t="s">
        <v>1625</v>
      </c>
      <c r="C199" s="96" t="s">
        <v>1626</v>
      </c>
      <c r="D199" s="95">
        <v>20719</v>
      </c>
      <c r="E199" s="97">
        <v>668</v>
      </c>
    </row>
    <row r="200" spans="1:5" x14ac:dyDescent="0.2">
      <c r="A200" t="s">
        <v>3136</v>
      </c>
      <c r="B200" s="94" t="s">
        <v>1241</v>
      </c>
      <c r="C200" s="96" t="s">
        <v>1242</v>
      </c>
      <c r="D200" s="95">
        <v>20609</v>
      </c>
      <c r="E200" s="97">
        <v>665</v>
      </c>
    </row>
    <row r="201" spans="1:5" x14ac:dyDescent="0.2">
      <c r="A201" t="s">
        <v>3136</v>
      </c>
      <c r="B201" s="94" t="s">
        <v>1627</v>
      </c>
      <c r="C201" s="96" t="s">
        <v>1628</v>
      </c>
      <c r="D201" s="95">
        <v>20586</v>
      </c>
      <c r="E201" s="97">
        <v>664</v>
      </c>
    </row>
    <row r="202" spans="1:5" x14ac:dyDescent="0.2">
      <c r="A202" t="s">
        <v>2915</v>
      </c>
      <c r="B202" s="94" t="s">
        <v>1631</v>
      </c>
      <c r="C202" s="96" t="s">
        <v>1632</v>
      </c>
      <c r="D202" s="95">
        <v>20580</v>
      </c>
      <c r="E202" s="97">
        <v>664</v>
      </c>
    </row>
    <row r="203" spans="1:5" x14ac:dyDescent="0.2">
      <c r="A203" t="s">
        <v>3145</v>
      </c>
      <c r="B203" s="94" t="s">
        <v>1633</v>
      </c>
      <c r="C203" s="96" t="s">
        <v>1634</v>
      </c>
      <c r="D203" s="95">
        <v>20405</v>
      </c>
      <c r="E203" s="97">
        <v>658</v>
      </c>
    </row>
    <row r="204" spans="1:5" x14ac:dyDescent="0.2">
      <c r="A204" t="s">
        <v>3136</v>
      </c>
      <c r="B204" s="94" t="s">
        <v>1637</v>
      </c>
      <c r="C204" s="96" t="s">
        <v>1638</v>
      </c>
      <c r="D204" s="95">
        <v>20270</v>
      </c>
      <c r="E204" s="97">
        <v>654</v>
      </c>
    </row>
    <row r="205" spans="1:5" x14ac:dyDescent="0.2">
      <c r="A205" t="s">
        <v>3145</v>
      </c>
      <c r="B205" s="94" t="s">
        <v>1641</v>
      </c>
      <c r="C205" s="96" t="s">
        <v>1642</v>
      </c>
      <c r="D205" s="95">
        <v>19546</v>
      </c>
      <c r="E205" s="97">
        <v>631</v>
      </c>
    </row>
    <row r="206" spans="1:5" x14ac:dyDescent="0.2">
      <c r="A206" t="s">
        <v>3136</v>
      </c>
      <c r="B206" s="94" t="s">
        <v>1644</v>
      </c>
      <c r="C206" s="96" t="s">
        <v>1645</v>
      </c>
      <c r="D206" s="95">
        <v>19519</v>
      </c>
      <c r="E206" s="97">
        <v>630</v>
      </c>
    </row>
    <row r="207" spans="1:5" x14ac:dyDescent="0.2">
      <c r="A207" t="s">
        <v>2920</v>
      </c>
      <c r="B207" s="94" t="s">
        <v>1327</v>
      </c>
      <c r="C207" s="96" t="s">
        <v>1646</v>
      </c>
      <c r="D207" s="95">
        <v>19034</v>
      </c>
      <c r="E207" s="97">
        <v>614</v>
      </c>
    </row>
    <row r="208" spans="1:5" x14ac:dyDescent="0.2">
      <c r="A208" t="s">
        <v>2920</v>
      </c>
      <c r="B208" s="94" t="s">
        <v>1648</v>
      </c>
      <c r="C208" s="96" t="s">
        <v>1649</v>
      </c>
      <c r="D208" s="95">
        <v>18798</v>
      </c>
      <c r="E208" s="97">
        <v>606</v>
      </c>
    </row>
    <row r="209" spans="1:5" x14ac:dyDescent="0.2">
      <c r="A209" t="s">
        <v>3141</v>
      </c>
      <c r="B209" s="94" t="s">
        <v>1651</v>
      </c>
      <c r="C209" s="96" t="s">
        <v>1652</v>
      </c>
      <c r="D209" s="95">
        <v>18287</v>
      </c>
      <c r="E209" s="97">
        <v>590</v>
      </c>
    </row>
    <row r="210" spans="1:5" x14ac:dyDescent="0.2">
      <c r="A210" t="s">
        <v>3145</v>
      </c>
      <c r="B210" s="94" t="s">
        <v>1125</v>
      </c>
      <c r="C210" s="96" t="s">
        <v>1126</v>
      </c>
      <c r="D210" s="95">
        <v>18107</v>
      </c>
      <c r="E210" s="97">
        <v>584</v>
      </c>
    </row>
    <row r="211" spans="1:5" x14ac:dyDescent="0.2">
      <c r="A211" t="s">
        <v>3136</v>
      </c>
      <c r="B211" s="94" t="s">
        <v>1658</v>
      </c>
      <c r="C211" s="96" t="s">
        <v>1659</v>
      </c>
      <c r="D211" s="95">
        <v>17490</v>
      </c>
      <c r="E211" s="97">
        <v>564</v>
      </c>
    </row>
    <row r="212" spans="1:5" x14ac:dyDescent="0.2">
      <c r="A212" t="s">
        <v>3136</v>
      </c>
      <c r="B212" s="94" t="s">
        <v>1118</v>
      </c>
      <c r="C212" s="96" t="s">
        <v>1119</v>
      </c>
      <c r="D212" s="95">
        <v>16097</v>
      </c>
      <c r="E212" s="97">
        <v>519</v>
      </c>
    </row>
    <row r="213" spans="1:5" x14ac:dyDescent="0.2">
      <c r="A213" t="s">
        <v>3145</v>
      </c>
      <c r="B213" s="94" t="s">
        <v>1091</v>
      </c>
      <c r="C213" s="96" t="s">
        <v>1092</v>
      </c>
      <c r="D213" s="95">
        <v>16028</v>
      </c>
      <c r="E213" s="97">
        <v>517</v>
      </c>
    </row>
    <row r="214" spans="1:5" x14ac:dyDescent="0.2">
      <c r="A214" t="s">
        <v>3136</v>
      </c>
      <c r="B214" s="94" t="s">
        <v>1662</v>
      </c>
      <c r="C214" s="96" t="s">
        <v>1663</v>
      </c>
      <c r="D214" s="95">
        <v>15910</v>
      </c>
      <c r="E214" s="97">
        <v>513</v>
      </c>
    </row>
    <row r="215" spans="1:5" x14ac:dyDescent="0.2">
      <c r="A215" t="s">
        <v>3141</v>
      </c>
      <c r="B215" s="94" t="s">
        <v>1664</v>
      </c>
      <c r="C215" s="96" t="s">
        <v>1665</v>
      </c>
      <c r="D215" s="95">
        <v>15629</v>
      </c>
      <c r="E215" s="97">
        <v>504</v>
      </c>
    </row>
    <row r="216" spans="1:5" x14ac:dyDescent="0.2">
      <c r="A216" t="s">
        <v>2915</v>
      </c>
      <c r="B216" s="94" t="s">
        <v>1322</v>
      </c>
      <c r="C216" s="96" t="s">
        <v>1323</v>
      </c>
      <c r="D216" s="95">
        <v>15290</v>
      </c>
      <c r="E216" s="97">
        <v>493</v>
      </c>
    </row>
    <row r="217" spans="1:5" x14ac:dyDescent="0.2">
      <c r="A217" t="s">
        <v>3140</v>
      </c>
      <c r="B217" s="94" t="s">
        <v>1670</v>
      </c>
      <c r="C217" s="96" t="s">
        <v>1671</v>
      </c>
      <c r="D217" s="95">
        <v>15203</v>
      </c>
      <c r="E217" s="97">
        <v>490</v>
      </c>
    </row>
    <row r="218" spans="1:5" x14ac:dyDescent="0.2">
      <c r="A218" t="s">
        <v>3145</v>
      </c>
      <c r="B218" s="94" t="s">
        <v>1672</v>
      </c>
      <c r="C218" s="96" t="s">
        <v>1673</v>
      </c>
      <c r="D218" s="95">
        <v>15008</v>
      </c>
      <c r="E218" s="97">
        <v>484</v>
      </c>
    </row>
    <row r="219" spans="1:5" x14ac:dyDescent="0.2">
      <c r="A219" t="s">
        <v>3145</v>
      </c>
      <c r="B219" s="94" t="s">
        <v>1168</v>
      </c>
      <c r="C219" s="96" t="s">
        <v>1169</v>
      </c>
      <c r="D219" s="95">
        <v>14997</v>
      </c>
      <c r="E219" s="97">
        <v>484</v>
      </c>
    </row>
    <row r="220" spans="1:5" x14ac:dyDescent="0.2">
      <c r="A220" t="s">
        <v>3136</v>
      </c>
      <c r="B220" s="94" t="s">
        <v>1675</v>
      </c>
      <c r="C220" s="96" t="s">
        <v>1676</v>
      </c>
      <c r="D220" s="95">
        <v>14481</v>
      </c>
      <c r="E220" s="97">
        <v>467</v>
      </c>
    </row>
    <row r="221" spans="1:5" x14ac:dyDescent="0.2">
      <c r="A221" t="s">
        <v>3141</v>
      </c>
      <c r="B221" s="94" t="s">
        <v>1679</v>
      </c>
      <c r="C221" s="96" t="s">
        <v>1680</v>
      </c>
      <c r="D221" s="95">
        <v>14475</v>
      </c>
      <c r="E221" s="97">
        <v>467</v>
      </c>
    </row>
    <row r="222" spans="1:5" x14ac:dyDescent="0.2">
      <c r="A222" t="s">
        <v>2915</v>
      </c>
      <c r="B222" s="94" t="s">
        <v>1259</v>
      </c>
      <c r="C222" s="96" t="s">
        <v>1681</v>
      </c>
      <c r="D222" s="95">
        <v>14401</v>
      </c>
      <c r="E222" s="97">
        <v>465</v>
      </c>
    </row>
    <row r="223" spans="1:5" x14ac:dyDescent="0.2">
      <c r="A223" t="s">
        <v>2920</v>
      </c>
      <c r="B223" s="94" t="s">
        <v>1072</v>
      </c>
      <c r="C223" s="96" t="s">
        <v>1682</v>
      </c>
      <c r="D223" s="95">
        <v>14145</v>
      </c>
      <c r="E223" s="97">
        <v>456</v>
      </c>
    </row>
    <row r="224" spans="1:5" x14ac:dyDescent="0.2">
      <c r="A224" t="s">
        <v>3145</v>
      </c>
      <c r="B224" s="94" t="s">
        <v>1683</v>
      </c>
      <c r="C224" s="96" t="s">
        <v>1684</v>
      </c>
      <c r="D224" s="95">
        <v>14128</v>
      </c>
      <c r="E224" s="97">
        <v>456</v>
      </c>
    </row>
    <row r="225" spans="1:5" x14ac:dyDescent="0.2">
      <c r="A225" t="s">
        <v>2920</v>
      </c>
      <c r="B225" s="94" t="s">
        <v>1336</v>
      </c>
      <c r="C225" s="96" t="s">
        <v>1687</v>
      </c>
      <c r="D225" s="95">
        <v>13938</v>
      </c>
      <c r="E225" s="97">
        <v>606</v>
      </c>
    </row>
    <row r="226" spans="1:5" x14ac:dyDescent="0.2">
      <c r="A226" t="s">
        <v>2920</v>
      </c>
      <c r="B226" s="94" t="s">
        <v>1692</v>
      </c>
      <c r="C226" s="96" t="s">
        <v>1693</v>
      </c>
      <c r="D226" s="95">
        <v>13122</v>
      </c>
      <c r="E226" s="97">
        <v>625</v>
      </c>
    </row>
    <row r="227" spans="1:5" x14ac:dyDescent="0.2">
      <c r="A227" t="s">
        <v>2915</v>
      </c>
      <c r="B227" s="94" t="s">
        <v>1127</v>
      </c>
      <c r="C227" s="96" t="s">
        <v>1128</v>
      </c>
      <c r="D227" s="95">
        <v>13083</v>
      </c>
      <c r="E227" s="97">
        <v>422</v>
      </c>
    </row>
    <row r="228" spans="1:5" x14ac:dyDescent="0.2">
      <c r="A228" t="s">
        <v>3140</v>
      </c>
      <c r="B228" s="94" t="s">
        <v>1696</v>
      </c>
      <c r="C228" s="96" t="s">
        <v>1697</v>
      </c>
      <c r="D228" s="95">
        <v>13072</v>
      </c>
      <c r="E228" s="97">
        <v>422</v>
      </c>
    </row>
    <row r="229" spans="1:5" x14ac:dyDescent="0.2">
      <c r="A229" t="s">
        <v>3140</v>
      </c>
      <c r="B229" s="94" t="s">
        <v>1426</v>
      </c>
      <c r="C229" s="96" t="s">
        <v>1698</v>
      </c>
      <c r="D229" s="95">
        <v>12979</v>
      </c>
      <c r="E229" s="97">
        <v>419</v>
      </c>
    </row>
    <row r="230" spans="1:5" x14ac:dyDescent="0.2">
      <c r="A230" t="s">
        <v>2918</v>
      </c>
      <c r="B230" s="94" t="s">
        <v>1182</v>
      </c>
      <c r="C230" s="96" t="s">
        <v>1183</v>
      </c>
      <c r="D230" s="95">
        <v>12461</v>
      </c>
      <c r="E230" s="97">
        <v>402</v>
      </c>
    </row>
    <row r="231" spans="1:5" x14ac:dyDescent="0.2">
      <c r="A231" t="s">
        <v>3141</v>
      </c>
      <c r="B231" s="94" t="s">
        <v>1700</v>
      </c>
      <c r="C231" s="96" t="s">
        <v>1701</v>
      </c>
      <c r="D231" s="95">
        <v>12295</v>
      </c>
      <c r="E231" s="97">
        <v>397</v>
      </c>
    </row>
    <row r="232" spans="1:5" x14ac:dyDescent="0.2">
      <c r="A232" t="s">
        <v>3136</v>
      </c>
      <c r="B232" s="94" t="s">
        <v>1690</v>
      </c>
      <c r="C232" s="96" t="s">
        <v>1691</v>
      </c>
      <c r="D232" s="95">
        <v>11541</v>
      </c>
      <c r="E232" s="97">
        <v>385</v>
      </c>
    </row>
    <row r="233" spans="1:5" x14ac:dyDescent="0.2">
      <c r="A233" t="s">
        <v>3136</v>
      </c>
      <c r="B233" s="94" t="s">
        <v>1224</v>
      </c>
      <c r="C233" s="96" t="s">
        <v>1225</v>
      </c>
      <c r="D233" s="95">
        <v>11139</v>
      </c>
      <c r="E233" s="97">
        <v>359</v>
      </c>
    </row>
    <row r="234" spans="1:5" x14ac:dyDescent="0.2">
      <c r="A234" t="s">
        <v>3141</v>
      </c>
      <c r="B234" s="94" t="s">
        <v>1704</v>
      </c>
      <c r="C234" s="96" t="s">
        <v>1705</v>
      </c>
      <c r="D234" s="95">
        <v>11071</v>
      </c>
      <c r="E234" s="97">
        <v>357</v>
      </c>
    </row>
    <row r="235" spans="1:5" x14ac:dyDescent="0.2">
      <c r="A235" t="s">
        <v>3145</v>
      </c>
      <c r="B235" s="94" t="s">
        <v>1706</v>
      </c>
      <c r="C235" s="96" t="s">
        <v>1707</v>
      </c>
      <c r="D235" s="95">
        <v>10657</v>
      </c>
      <c r="E235" s="97">
        <v>344</v>
      </c>
    </row>
    <row r="236" spans="1:5" x14ac:dyDescent="0.2">
      <c r="A236" t="s">
        <v>2915</v>
      </c>
      <c r="B236" s="94" t="s">
        <v>1094</v>
      </c>
      <c r="C236" s="96" t="s">
        <v>1095</v>
      </c>
      <c r="D236" s="95">
        <v>10524</v>
      </c>
      <c r="E236" s="97">
        <v>339</v>
      </c>
    </row>
    <row r="237" spans="1:5" x14ac:dyDescent="0.2">
      <c r="A237" t="s">
        <v>3145</v>
      </c>
      <c r="B237" s="94" t="s">
        <v>1712</v>
      </c>
      <c r="C237" s="96" t="s">
        <v>1713</v>
      </c>
      <c r="D237" s="95">
        <v>10438</v>
      </c>
      <c r="E237" s="97">
        <v>337</v>
      </c>
    </row>
    <row r="238" spans="1:5" x14ac:dyDescent="0.2">
      <c r="A238" t="s">
        <v>3141</v>
      </c>
      <c r="B238" s="94" t="s">
        <v>1716</v>
      </c>
      <c r="C238" s="96" t="s">
        <v>1717</v>
      </c>
      <c r="D238" s="95">
        <v>10067</v>
      </c>
      <c r="E238" s="97">
        <v>325</v>
      </c>
    </row>
    <row r="239" spans="1:5" x14ac:dyDescent="0.2">
      <c r="A239" t="s">
        <v>3136</v>
      </c>
      <c r="B239" s="94" t="s">
        <v>1721</v>
      </c>
      <c r="C239" s="96" t="s">
        <v>1722</v>
      </c>
      <c r="D239" s="95">
        <v>9836</v>
      </c>
      <c r="E239" s="97">
        <v>317</v>
      </c>
    </row>
    <row r="240" spans="1:5" x14ac:dyDescent="0.2">
      <c r="A240" t="s">
        <v>2917</v>
      </c>
      <c r="B240" s="103" t="s">
        <v>1724</v>
      </c>
      <c r="C240" s="103" t="s">
        <v>1725</v>
      </c>
      <c r="D240" s="104">
        <v>9694</v>
      </c>
      <c r="E240" s="105">
        <v>1212</v>
      </c>
    </row>
    <row r="241" spans="1:5" x14ac:dyDescent="0.2">
      <c r="A241" t="s">
        <v>2920</v>
      </c>
      <c r="B241" s="94" t="s">
        <v>1728</v>
      </c>
      <c r="C241" s="96" t="s">
        <v>1729</v>
      </c>
      <c r="D241" s="95">
        <v>9391</v>
      </c>
      <c r="E241" s="97">
        <v>303</v>
      </c>
    </row>
    <row r="242" spans="1:5" x14ac:dyDescent="0.2">
      <c r="A242" t="s">
        <v>3141</v>
      </c>
      <c r="B242" s="94" t="s">
        <v>1732</v>
      </c>
      <c r="C242" s="96" t="s">
        <v>1733</v>
      </c>
      <c r="D242" s="95">
        <v>9290</v>
      </c>
      <c r="E242" s="97">
        <v>300</v>
      </c>
    </row>
    <row r="243" spans="1:5" x14ac:dyDescent="0.2">
      <c r="A243" t="s">
        <v>2920</v>
      </c>
      <c r="B243" s="94" t="s">
        <v>1734</v>
      </c>
      <c r="C243" s="96" t="s">
        <v>1735</v>
      </c>
      <c r="D243" s="95">
        <v>9286</v>
      </c>
      <c r="E243" s="97">
        <v>300</v>
      </c>
    </row>
    <row r="244" spans="1:5" x14ac:dyDescent="0.2">
      <c r="A244" t="s">
        <v>3145</v>
      </c>
      <c r="B244" s="94" t="s">
        <v>1738</v>
      </c>
      <c r="C244" s="96" t="s">
        <v>1739</v>
      </c>
      <c r="D244" s="95">
        <v>9225</v>
      </c>
      <c r="E244" s="97">
        <v>298</v>
      </c>
    </row>
    <row r="245" spans="1:5" x14ac:dyDescent="0.2">
      <c r="A245" t="s">
        <v>2920</v>
      </c>
      <c r="B245" s="94" t="s">
        <v>1742</v>
      </c>
      <c r="C245" s="96" t="s">
        <v>1743</v>
      </c>
      <c r="D245" s="95">
        <v>8836</v>
      </c>
      <c r="E245" s="97">
        <v>285</v>
      </c>
    </row>
    <row r="246" spans="1:5" x14ac:dyDescent="0.2">
      <c r="A246" t="s">
        <v>3145</v>
      </c>
      <c r="B246" s="94" t="s">
        <v>1744</v>
      </c>
      <c r="C246" s="96" t="s">
        <v>1745</v>
      </c>
      <c r="D246" s="95">
        <v>8826</v>
      </c>
      <c r="E246" s="97">
        <v>285</v>
      </c>
    </row>
    <row r="247" spans="1:5" x14ac:dyDescent="0.2">
      <c r="A247" t="s">
        <v>3136</v>
      </c>
      <c r="B247" s="94" t="s">
        <v>1746</v>
      </c>
      <c r="C247" s="96" t="s">
        <v>1747</v>
      </c>
      <c r="D247" s="95">
        <v>8739</v>
      </c>
      <c r="E247" s="97">
        <v>282</v>
      </c>
    </row>
    <row r="248" spans="1:5" x14ac:dyDescent="0.2">
      <c r="A248" t="s">
        <v>2915</v>
      </c>
      <c r="B248" s="94" t="s">
        <v>1750</v>
      </c>
      <c r="C248" s="96" t="s">
        <v>1751</v>
      </c>
      <c r="D248" s="95">
        <v>8465</v>
      </c>
      <c r="E248" s="97">
        <v>273</v>
      </c>
    </row>
    <row r="249" spans="1:5" x14ac:dyDescent="0.2">
      <c r="A249" t="s">
        <v>3136</v>
      </c>
      <c r="B249" s="94" t="s">
        <v>1752</v>
      </c>
      <c r="C249" s="96" t="s">
        <v>1753</v>
      </c>
      <c r="D249" s="95">
        <v>8458</v>
      </c>
      <c r="E249" s="97">
        <v>273</v>
      </c>
    </row>
    <row r="250" spans="1:5" x14ac:dyDescent="0.2">
      <c r="A250" t="s">
        <v>3145</v>
      </c>
      <c r="B250" s="94" t="s">
        <v>1756</v>
      </c>
      <c r="C250" s="96" t="s">
        <v>1757</v>
      </c>
      <c r="D250" s="95">
        <v>8363</v>
      </c>
      <c r="E250" s="97">
        <v>270</v>
      </c>
    </row>
    <row r="251" spans="1:5" x14ac:dyDescent="0.2">
      <c r="A251" t="s">
        <v>3139</v>
      </c>
      <c r="B251" s="94" t="s">
        <v>1758</v>
      </c>
      <c r="C251" s="96" t="s">
        <v>1759</v>
      </c>
      <c r="D251" s="95">
        <v>7887</v>
      </c>
      <c r="E251" s="97">
        <v>254</v>
      </c>
    </row>
    <row r="252" spans="1:5" x14ac:dyDescent="0.2">
      <c r="A252" t="s">
        <v>3145</v>
      </c>
      <c r="B252" s="94" t="s">
        <v>1766</v>
      </c>
      <c r="C252" s="96" t="s">
        <v>1767</v>
      </c>
      <c r="D252" s="95">
        <v>7402</v>
      </c>
      <c r="E252" s="97">
        <v>239</v>
      </c>
    </row>
    <row r="253" spans="1:5" x14ac:dyDescent="0.2">
      <c r="A253" t="s">
        <v>3145</v>
      </c>
      <c r="B253" s="94" t="s">
        <v>1699</v>
      </c>
      <c r="C253" s="96" t="s">
        <v>1772</v>
      </c>
      <c r="D253" s="95">
        <v>7336</v>
      </c>
      <c r="E253" s="97">
        <v>237</v>
      </c>
    </row>
    <row r="254" spans="1:5" x14ac:dyDescent="0.2">
      <c r="A254" t="s">
        <v>3145</v>
      </c>
      <c r="B254" s="94" t="s">
        <v>1775</v>
      </c>
      <c r="C254" s="96" t="s">
        <v>1776</v>
      </c>
      <c r="D254" s="95">
        <v>7316</v>
      </c>
      <c r="E254" s="97">
        <v>236</v>
      </c>
    </row>
    <row r="255" spans="1:5" x14ac:dyDescent="0.2">
      <c r="A255" t="s">
        <v>2915</v>
      </c>
      <c r="B255" s="94" t="s">
        <v>1491</v>
      </c>
      <c r="C255" s="96" t="s">
        <v>1492</v>
      </c>
      <c r="D255" s="95">
        <v>7293</v>
      </c>
      <c r="E255" s="97">
        <v>260</v>
      </c>
    </row>
    <row r="256" spans="1:5" x14ac:dyDescent="0.2">
      <c r="A256" t="s">
        <v>3136</v>
      </c>
      <c r="B256" s="94" t="s">
        <v>1730</v>
      </c>
      <c r="C256" s="96" t="s">
        <v>1731</v>
      </c>
      <c r="D256" s="95">
        <v>7269</v>
      </c>
      <c r="E256" s="97">
        <v>234</v>
      </c>
    </row>
    <row r="257" spans="1:5" x14ac:dyDescent="0.2">
      <c r="A257" t="s">
        <v>2920</v>
      </c>
      <c r="B257" s="94" t="s">
        <v>1779</v>
      </c>
      <c r="C257" s="96" t="s">
        <v>1780</v>
      </c>
      <c r="D257" s="95">
        <v>7210</v>
      </c>
      <c r="E257" s="97">
        <v>233</v>
      </c>
    </row>
    <row r="258" spans="1:5" x14ac:dyDescent="0.2">
      <c r="A258" t="s">
        <v>2918</v>
      </c>
      <c r="B258" s="94" t="s">
        <v>1164</v>
      </c>
      <c r="C258" s="96" t="s">
        <v>1165</v>
      </c>
      <c r="D258" s="95">
        <v>7115</v>
      </c>
      <c r="E258" s="97">
        <v>264</v>
      </c>
    </row>
    <row r="259" spans="1:5" x14ac:dyDescent="0.2">
      <c r="A259" t="s">
        <v>3136</v>
      </c>
      <c r="B259" s="94" t="s">
        <v>1295</v>
      </c>
      <c r="C259" s="96" t="s">
        <v>1296</v>
      </c>
      <c r="D259" s="95">
        <v>7084</v>
      </c>
      <c r="E259" s="97">
        <v>229</v>
      </c>
    </row>
    <row r="260" spans="1:5" x14ac:dyDescent="0.2">
      <c r="A260" t="s">
        <v>3145</v>
      </c>
      <c r="B260" s="94" t="s">
        <v>1325</v>
      </c>
      <c r="C260" s="96" t="s">
        <v>1326</v>
      </c>
      <c r="D260" s="95">
        <v>7035</v>
      </c>
      <c r="E260" s="97">
        <v>235</v>
      </c>
    </row>
    <row r="261" spans="1:5" x14ac:dyDescent="0.2">
      <c r="A261" t="s">
        <v>2920</v>
      </c>
      <c r="B261" s="94" t="s">
        <v>1785</v>
      </c>
      <c r="C261" s="96" t="s">
        <v>1786</v>
      </c>
      <c r="D261" s="95">
        <v>6959</v>
      </c>
      <c r="E261" s="97">
        <v>224</v>
      </c>
    </row>
    <row r="262" spans="1:5" x14ac:dyDescent="0.2">
      <c r="A262" t="s">
        <v>3136</v>
      </c>
      <c r="B262" s="94" t="s">
        <v>1789</v>
      </c>
      <c r="C262" s="96" t="s">
        <v>1790</v>
      </c>
      <c r="D262" s="95">
        <v>6852</v>
      </c>
      <c r="E262" s="97">
        <v>221</v>
      </c>
    </row>
    <row r="263" spans="1:5" x14ac:dyDescent="0.2">
      <c r="A263" t="s">
        <v>3141</v>
      </c>
      <c r="B263" s="94" t="s">
        <v>1792</v>
      </c>
      <c r="C263" s="96" t="s">
        <v>1793</v>
      </c>
      <c r="D263" s="95">
        <v>6815</v>
      </c>
      <c r="E263" s="97">
        <v>220</v>
      </c>
    </row>
    <row r="264" spans="1:5" x14ac:dyDescent="0.2">
      <c r="A264" t="s">
        <v>3145</v>
      </c>
      <c r="B264" s="94" t="s">
        <v>1796</v>
      </c>
      <c r="C264" s="96" t="s">
        <v>1797</v>
      </c>
      <c r="D264" s="95">
        <v>6678</v>
      </c>
      <c r="E264" s="97">
        <v>215</v>
      </c>
    </row>
    <row r="265" spans="1:5" x14ac:dyDescent="0.2">
      <c r="A265" t="s">
        <v>3145</v>
      </c>
      <c r="B265" s="94" t="s">
        <v>1800</v>
      </c>
      <c r="C265" s="96" t="s">
        <v>1801</v>
      </c>
      <c r="D265" s="95">
        <v>6641</v>
      </c>
      <c r="E265" s="97">
        <v>214</v>
      </c>
    </row>
    <row r="266" spans="1:5" x14ac:dyDescent="0.2">
      <c r="A266" t="s">
        <v>3145</v>
      </c>
      <c r="B266" s="94" t="s">
        <v>1803</v>
      </c>
      <c r="C266" s="96" t="s">
        <v>1804</v>
      </c>
      <c r="D266" s="95">
        <v>6606</v>
      </c>
      <c r="E266" s="97">
        <v>213</v>
      </c>
    </row>
    <row r="267" spans="1:5" x14ac:dyDescent="0.2">
      <c r="A267" t="s">
        <v>3145</v>
      </c>
      <c r="B267" s="94" t="s">
        <v>1806</v>
      </c>
      <c r="C267" s="96" t="s">
        <v>1807</v>
      </c>
      <c r="D267" s="95">
        <v>6431</v>
      </c>
      <c r="E267" s="97">
        <v>207</v>
      </c>
    </row>
    <row r="268" spans="1:5" x14ac:dyDescent="0.2">
      <c r="A268" t="s">
        <v>3136</v>
      </c>
      <c r="B268" s="94" t="s">
        <v>1808</v>
      </c>
      <c r="C268" s="96" t="s">
        <v>1809</v>
      </c>
      <c r="D268" s="95">
        <v>6421</v>
      </c>
      <c r="E268" s="97">
        <v>207</v>
      </c>
    </row>
    <row r="269" spans="1:5" x14ac:dyDescent="0.2">
      <c r="A269" t="s">
        <v>3145</v>
      </c>
      <c r="B269" s="94" t="s">
        <v>1810</v>
      </c>
      <c r="C269" s="96" t="s">
        <v>1811</v>
      </c>
      <c r="D269" s="95">
        <v>6323</v>
      </c>
      <c r="E269" s="97">
        <v>204</v>
      </c>
    </row>
    <row r="270" spans="1:5" x14ac:dyDescent="0.2">
      <c r="A270" t="s">
        <v>3145</v>
      </c>
      <c r="B270" s="94" t="s">
        <v>1399</v>
      </c>
      <c r="C270" s="96" t="s">
        <v>1400</v>
      </c>
      <c r="D270" s="95">
        <v>6177</v>
      </c>
      <c r="E270" s="97">
        <v>199</v>
      </c>
    </row>
    <row r="271" spans="1:5" x14ac:dyDescent="0.2">
      <c r="A271" t="s">
        <v>3140</v>
      </c>
      <c r="B271" s="94" t="s">
        <v>1347</v>
      </c>
      <c r="C271" s="96" t="s">
        <v>1816</v>
      </c>
      <c r="D271" s="95">
        <v>6085</v>
      </c>
      <c r="E271" s="97">
        <v>290</v>
      </c>
    </row>
    <row r="272" spans="1:5" x14ac:dyDescent="0.2">
      <c r="A272" t="s">
        <v>3138</v>
      </c>
      <c r="B272" s="94" t="s">
        <v>1450</v>
      </c>
      <c r="C272" s="96" t="s">
        <v>1817</v>
      </c>
      <c r="D272" s="95">
        <v>6047</v>
      </c>
      <c r="E272" s="97">
        <v>195</v>
      </c>
    </row>
    <row r="273" spans="1:5" x14ac:dyDescent="0.2">
      <c r="A273" t="s">
        <v>2915</v>
      </c>
      <c r="B273" s="94" t="s">
        <v>1820</v>
      </c>
      <c r="C273" s="96" t="s">
        <v>1821</v>
      </c>
      <c r="D273" s="95">
        <v>6041</v>
      </c>
      <c r="E273" s="97">
        <v>195</v>
      </c>
    </row>
    <row r="274" spans="1:5" x14ac:dyDescent="0.2">
      <c r="A274" t="s">
        <v>3145</v>
      </c>
      <c r="B274" s="94" t="s">
        <v>1338</v>
      </c>
      <c r="C274" s="96" t="s">
        <v>1339</v>
      </c>
      <c r="D274" s="95">
        <v>5926</v>
      </c>
      <c r="E274" s="97">
        <v>212</v>
      </c>
    </row>
    <row r="275" spans="1:5" x14ac:dyDescent="0.2">
      <c r="A275" t="s">
        <v>3145</v>
      </c>
      <c r="B275" s="94" t="s">
        <v>1824</v>
      </c>
      <c r="C275" s="96" t="s">
        <v>1825</v>
      </c>
      <c r="D275" s="95">
        <v>5730</v>
      </c>
      <c r="E275" s="97">
        <v>185</v>
      </c>
    </row>
    <row r="276" spans="1:5" x14ac:dyDescent="0.2">
      <c r="A276" t="s">
        <v>3145</v>
      </c>
      <c r="B276" s="94" t="s">
        <v>1433</v>
      </c>
      <c r="C276" s="96" t="s">
        <v>1434</v>
      </c>
      <c r="D276" s="95">
        <v>5572</v>
      </c>
      <c r="E276" s="97">
        <v>199</v>
      </c>
    </row>
    <row r="277" spans="1:5" x14ac:dyDescent="0.2">
      <c r="A277" t="s">
        <v>3145</v>
      </c>
      <c r="B277" s="94" t="s">
        <v>1543</v>
      </c>
      <c r="C277" s="96" t="s">
        <v>1544</v>
      </c>
      <c r="D277" s="95">
        <v>5566</v>
      </c>
      <c r="E277" s="97">
        <v>253</v>
      </c>
    </row>
    <row r="278" spans="1:5" x14ac:dyDescent="0.2">
      <c r="A278" t="s">
        <v>3145</v>
      </c>
      <c r="B278" s="94" t="s">
        <v>1828</v>
      </c>
      <c r="C278" s="96" t="s">
        <v>1829</v>
      </c>
      <c r="D278" s="95">
        <v>5371</v>
      </c>
      <c r="E278" s="97">
        <v>173</v>
      </c>
    </row>
    <row r="279" spans="1:5" x14ac:dyDescent="0.2">
      <c r="A279" t="s">
        <v>3136</v>
      </c>
      <c r="B279" s="94" t="s">
        <v>1830</v>
      </c>
      <c r="C279" s="96" t="s">
        <v>1831</v>
      </c>
      <c r="D279" s="95">
        <v>5310</v>
      </c>
      <c r="E279" s="97">
        <v>171</v>
      </c>
    </row>
    <row r="280" spans="1:5" x14ac:dyDescent="0.2">
      <c r="A280" t="s">
        <v>3136</v>
      </c>
      <c r="B280" s="94" t="s">
        <v>1832</v>
      </c>
      <c r="C280" s="96" t="s">
        <v>1833</v>
      </c>
      <c r="D280" s="95">
        <v>5264</v>
      </c>
      <c r="E280" s="97">
        <v>211</v>
      </c>
    </row>
    <row r="281" spans="1:5" x14ac:dyDescent="0.2">
      <c r="A281" t="s">
        <v>2915</v>
      </c>
      <c r="B281" s="94" t="s">
        <v>1836</v>
      </c>
      <c r="C281" s="96" t="s">
        <v>1837</v>
      </c>
      <c r="D281" s="95">
        <v>5241</v>
      </c>
      <c r="E281" s="97">
        <v>169</v>
      </c>
    </row>
    <row r="282" spans="1:5" x14ac:dyDescent="0.2">
      <c r="A282" t="s">
        <v>3145</v>
      </c>
      <c r="B282" s="94" t="s">
        <v>1838</v>
      </c>
      <c r="C282" s="96" t="s">
        <v>1839</v>
      </c>
      <c r="D282" s="95">
        <v>5236</v>
      </c>
      <c r="E282" s="97">
        <v>169</v>
      </c>
    </row>
    <row r="283" spans="1:5" x14ac:dyDescent="0.2">
      <c r="A283" t="s">
        <v>3145</v>
      </c>
      <c r="B283" s="94" t="s">
        <v>1840</v>
      </c>
      <c r="C283" s="96" t="s">
        <v>1841</v>
      </c>
      <c r="D283" s="95">
        <v>5183</v>
      </c>
      <c r="E283" s="97">
        <v>167</v>
      </c>
    </row>
    <row r="284" spans="1:5" x14ac:dyDescent="0.2">
      <c r="A284" t="s">
        <v>3145</v>
      </c>
      <c r="B284" s="94" t="s">
        <v>1081</v>
      </c>
      <c r="C284" s="96" t="s">
        <v>1082</v>
      </c>
      <c r="D284" s="95">
        <v>5094</v>
      </c>
      <c r="E284" s="97">
        <v>164</v>
      </c>
    </row>
    <row r="285" spans="1:5" x14ac:dyDescent="0.2">
      <c r="A285" t="s">
        <v>3145</v>
      </c>
      <c r="B285" s="94" t="s">
        <v>1842</v>
      </c>
      <c r="C285" s="96" t="s">
        <v>1843</v>
      </c>
      <c r="D285" s="95">
        <v>4938</v>
      </c>
      <c r="E285" s="97">
        <v>449</v>
      </c>
    </row>
    <row r="286" spans="1:5" x14ac:dyDescent="0.2">
      <c r="A286" t="s">
        <v>3136</v>
      </c>
      <c r="B286" s="94" t="s">
        <v>1844</v>
      </c>
      <c r="C286" s="96" t="s">
        <v>1845</v>
      </c>
      <c r="D286" s="95">
        <v>4864</v>
      </c>
      <c r="E286" s="97">
        <v>157</v>
      </c>
    </row>
    <row r="287" spans="1:5" x14ac:dyDescent="0.2">
      <c r="A287" t="s">
        <v>3136</v>
      </c>
      <c r="B287" s="94" t="s">
        <v>1846</v>
      </c>
      <c r="C287" s="96" t="s">
        <v>1847</v>
      </c>
      <c r="D287" s="95">
        <v>4822</v>
      </c>
      <c r="E287" s="97">
        <v>156</v>
      </c>
    </row>
    <row r="288" spans="1:5" x14ac:dyDescent="0.2">
      <c r="A288" t="s">
        <v>3138</v>
      </c>
      <c r="B288" s="94" t="s">
        <v>1848</v>
      </c>
      <c r="C288" s="96" t="s">
        <v>1849</v>
      </c>
      <c r="D288" s="95">
        <v>4678</v>
      </c>
      <c r="E288" s="97">
        <v>151</v>
      </c>
    </row>
    <row r="289" spans="1:5" x14ac:dyDescent="0.2">
      <c r="A289" t="s">
        <v>3145</v>
      </c>
      <c r="B289" s="94" t="s">
        <v>1850</v>
      </c>
      <c r="C289" s="96" t="s">
        <v>1851</v>
      </c>
      <c r="D289" s="95">
        <v>4632</v>
      </c>
      <c r="E289" s="97">
        <v>149</v>
      </c>
    </row>
    <row r="290" spans="1:5" x14ac:dyDescent="0.2">
      <c r="A290" t="s">
        <v>2920</v>
      </c>
      <c r="B290" s="94" t="s">
        <v>1284</v>
      </c>
      <c r="C290" s="96" t="s">
        <v>1285</v>
      </c>
      <c r="D290" s="95">
        <v>4572</v>
      </c>
      <c r="E290" s="97">
        <v>183</v>
      </c>
    </row>
    <row r="291" spans="1:5" x14ac:dyDescent="0.2">
      <c r="A291" t="s">
        <v>2918</v>
      </c>
      <c r="B291" s="103" t="s">
        <v>1852</v>
      </c>
      <c r="C291" s="103" t="s">
        <v>1183</v>
      </c>
      <c r="D291" s="104">
        <v>4511</v>
      </c>
      <c r="E291" s="105">
        <v>215</v>
      </c>
    </row>
    <row r="292" spans="1:5" x14ac:dyDescent="0.2">
      <c r="A292" t="s">
        <v>3145</v>
      </c>
      <c r="B292" s="94" t="s">
        <v>1195</v>
      </c>
      <c r="C292" s="96" t="s">
        <v>1196</v>
      </c>
      <c r="D292" s="95">
        <v>4488</v>
      </c>
      <c r="E292" s="97">
        <v>204</v>
      </c>
    </row>
    <row r="293" spans="1:5" x14ac:dyDescent="0.2">
      <c r="A293" t="s">
        <v>3140</v>
      </c>
      <c r="B293" s="94" t="s">
        <v>1853</v>
      </c>
      <c r="C293" s="96" t="s">
        <v>1854</v>
      </c>
      <c r="D293" s="95">
        <v>4425</v>
      </c>
      <c r="E293" s="97">
        <v>143</v>
      </c>
    </row>
    <row r="294" spans="1:5" x14ac:dyDescent="0.2">
      <c r="A294" t="s">
        <v>3145</v>
      </c>
      <c r="B294" s="94" t="s">
        <v>1855</v>
      </c>
      <c r="C294" s="96" t="s">
        <v>1856</v>
      </c>
      <c r="D294" s="95">
        <v>4375</v>
      </c>
      <c r="E294" s="97">
        <v>141</v>
      </c>
    </row>
    <row r="295" spans="1:5" x14ac:dyDescent="0.2">
      <c r="A295" t="s">
        <v>3140</v>
      </c>
      <c r="B295" s="94" t="s">
        <v>1857</v>
      </c>
      <c r="C295" s="96" t="s">
        <v>1858</v>
      </c>
      <c r="D295" s="95">
        <v>4341</v>
      </c>
      <c r="E295" s="97">
        <v>140</v>
      </c>
    </row>
    <row r="296" spans="1:5" x14ac:dyDescent="0.2">
      <c r="A296" t="s">
        <v>3145</v>
      </c>
      <c r="B296" s="94" t="s">
        <v>1859</v>
      </c>
      <c r="C296" s="96" t="s">
        <v>1860</v>
      </c>
      <c r="D296" s="95">
        <v>4312</v>
      </c>
      <c r="E296" s="97">
        <v>139</v>
      </c>
    </row>
    <row r="297" spans="1:5" x14ac:dyDescent="0.2">
      <c r="A297" t="s">
        <v>3140</v>
      </c>
      <c r="B297" s="94" t="s">
        <v>1430</v>
      </c>
      <c r="C297" s="96" t="s">
        <v>1861</v>
      </c>
      <c r="D297" s="95">
        <v>4239</v>
      </c>
      <c r="E297" s="97">
        <v>137</v>
      </c>
    </row>
    <row r="298" spans="1:5" x14ac:dyDescent="0.2">
      <c r="A298" t="s">
        <v>2915</v>
      </c>
      <c r="B298" s="94" t="s">
        <v>1512</v>
      </c>
      <c r="C298" s="96" t="s">
        <v>1513</v>
      </c>
      <c r="D298" s="95">
        <v>4083</v>
      </c>
      <c r="E298" s="97">
        <v>178</v>
      </c>
    </row>
    <row r="299" spans="1:5" x14ac:dyDescent="0.2">
      <c r="A299" t="s">
        <v>2920</v>
      </c>
      <c r="B299" s="94" t="s">
        <v>1268</v>
      </c>
      <c r="C299" s="96" t="s">
        <v>1862</v>
      </c>
      <c r="D299" s="95">
        <v>4070</v>
      </c>
      <c r="E299" s="97">
        <v>145</v>
      </c>
    </row>
    <row r="300" spans="1:5" x14ac:dyDescent="0.2">
      <c r="A300" t="s">
        <v>2915</v>
      </c>
      <c r="B300" s="98" t="s">
        <v>1863</v>
      </c>
      <c r="C300" s="98" t="s">
        <v>1864</v>
      </c>
      <c r="D300" s="99">
        <v>4024</v>
      </c>
      <c r="E300" s="100">
        <v>130</v>
      </c>
    </row>
    <row r="301" spans="1:5" x14ac:dyDescent="0.2">
      <c r="A301" t="s">
        <v>2915</v>
      </c>
      <c r="B301" s="94" t="s">
        <v>1865</v>
      </c>
      <c r="C301" s="96" t="s">
        <v>1866</v>
      </c>
      <c r="D301" s="95">
        <v>3979</v>
      </c>
      <c r="E301" s="97">
        <v>181</v>
      </c>
    </row>
    <row r="302" spans="1:5" x14ac:dyDescent="0.2">
      <c r="A302" t="s">
        <v>3145</v>
      </c>
      <c r="B302" s="94" t="s">
        <v>1867</v>
      </c>
      <c r="C302" s="96" t="s">
        <v>1868</v>
      </c>
      <c r="D302" s="95">
        <v>3949</v>
      </c>
      <c r="E302" s="97">
        <v>127</v>
      </c>
    </row>
    <row r="303" spans="1:5" x14ac:dyDescent="0.2">
      <c r="A303" t="s">
        <v>3145</v>
      </c>
      <c r="B303" s="94" t="s">
        <v>1869</v>
      </c>
      <c r="C303" s="96" t="s">
        <v>1870</v>
      </c>
      <c r="D303" s="95">
        <v>3931</v>
      </c>
      <c r="E303" s="97">
        <v>127</v>
      </c>
    </row>
    <row r="304" spans="1:5" x14ac:dyDescent="0.2">
      <c r="A304" t="s">
        <v>2915</v>
      </c>
      <c r="B304" s="94" t="s">
        <v>1567</v>
      </c>
      <c r="C304" s="96" t="s">
        <v>1568</v>
      </c>
      <c r="D304" s="95">
        <v>3894</v>
      </c>
      <c r="E304" s="97">
        <v>169</v>
      </c>
    </row>
    <row r="305" spans="1:5" x14ac:dyDescent="0.2">
      <c r="A305" t="s">
        <v>2915</v>
      </c>
      <c r="B305" s="94" t="s">
        <v>1412</v>
      </c>
      <c r="C305" s="96" t="s">
        <v>1413</v>
      </c>
      <c r="D305" s="95">
        <v>3876</v>
      </c>
      <c r="E305" s="97">
        <v>125</v>
      </c>
    </row>
    <row r="306" spans="1:5" x14ac:dyDescent="0.2">
      <c r="A306" t="s">
        <v>3145</v>
      </c>
      <c r="B306" s="94" t="s">
        <v>1590</v>
      </c>
      <c r="C306" s="96" t="s">
        <v>1591</v>
      </c>
      <c r="D306" s="95">
        <v>3782</v>
      </c>
      <c r="E306" s="97">
        <v>180</v>
      </c>
    </row>
    <row r="307" spans="1:5" x14ac:dyDescent="0.2">
      <c r="A307" t="s">
        <v>3141</v>
      </c>
      <c r="B307" s="94" t="s">
        <v>1871</v>
      </c>
      <c r="C307" s="96" t="s">
        <v>1872</v>
      </c>
      <c r="D307" s="95">
        <v>3768</v>
      </c>
      <c r="E307" s="97">
        <v>122</v>
      </c>
    </row>
    <row r="308" spans="1:5" x14ac:dyDescent="0.2">
      <c r="A308" t="s">
        <v>3136</v>
      </c>
      <c r="B308" s="94" t="s">
        <v>1873</v>
      </c>
      <c r="C308" s="96" t="s">
        <v>1874</v>
      </c>
      <c r="D308" s="95">
        <v>3711</v>
      </c>
      <c r="E308" s="97">
        <v>120</v>
      </c>
    </row>
    <row r="309" spans="1:5" x14ac:dyDescent="0.2">
      <c r="A309" t="s">
        <v>3136</v>
      </c>
      <c r="B309" s="94" t="s">
        <v>1293</v>
      </c>
      <c r="C309" s="96" t="s">
        <v>1294</v>
      </c>
      <c r="D309" s="95">
        <v>3678</v>
      </c>
      <c r="E309" s="97">
        <v>194</v>
      </c>
    </row>
    <row r="310" spans="1:5" x14ac:dyDescent="0.2">
      <c r="A310" t="s">
        <v>3145</v>
      </c>
      <c r="B310" s="94" t="s">
        <v>1461</v>
      </c>
      <c r="C310" s="96" t="s">
        <v>1462</v>
      </c>
      <c r="D310" s="95">
        <v>3603</v>
      </c>
      <c r="E310" s="97">
        <v>157</v>
      </c>
    </row>
    <row r="311" spans="1:5" x14ac:dyDescent="0.2">
      <c r="A311" t="s">
        <v>3136</v>
      </c>
      <c r="B311" s="94" t="s">
        <v>1875</v>
      </c>
      <c r="C311" s="96" t="s">
        <v>1876</v>
      </c>
      <c r="D311" s="95">
        <v>3587</v>
      </c>
      <c r="E311" s="97">
        <v>116</v>
      </c>
    </row>
    <row r="312" spans="1:5" x14ac:dyDescent="0.2">
      <c r="A312" t="s">
        <v>3145</v>
      </c>
      <c r="B312" s="94" t="s">
        <v>1877</v>
      </c>
      <c r="C312" s="96" t="s">
        <v>1878</v>
      </c>
      <c r="D312" s="95">
        <v>3582</v>
      </c>
      <c r="E312" s="97">
        <v>239</v>
      </c>
    </row>
    <row r="313" spans="1:5" x14ac:dyDescent="0.2">
      <c r="A313" t="s">
        <v>3140</v>
      </c>
      <c r="B313" s="94" t="s">
        <v>1348</v>
      </c>
      <c r="C313" s="96" t="s">
        <v>1879</v>
      </c>
      <c r="D313" s="95">
        <v>3581</v>
      </c>
      <c r="E313" s="97">
        <v>116</v>
      </c>
    </row>
    <row r="314" spans="1:5" x14ac:dyDescent="0.2">
      <c r="A314" t="s">
        <v>3140</v>
      </c>
      <c r="B314" s="94" t="s">
        <v>1880</v>
      </c>
      <c r="C314" s="96" t="s">
        <v>1881</v>
      </c>
      <c r="D314" s="95">
        <v>3567</v>
      </c>
      <c r="E314" s="97">
        <v>170</v>
      </c>
    </row>
    <row r="315" spans="1:5" x14ac:dyDescent="0.2">
      <c r="A315" t="s">
        <v>2917</v>
      </c>
      <c r="B315" s="103" t="s">
        <v>1882</v>
      </c>
      <c r="C315" s="103" t="s">
        <v>1883</v>
      </c>
      <c r="D315" s="104">
        <v>3556</v>
      </c>
      <c r="E315" s="105">
        <v>296</v>
      </c>
    </row>
    <row r="316" spans="1:5" x14ac:dyDescent="0.2">
      <c r="A316" t="s">
        <v>3145</v>
      </c>
      <c r="B316" s="94" t="s">
        <v>1884</v>
      </c>
      <c r="C316" s="96" t="s">
        <v>1885</v>
      </c>
      <c r="D316" s="95">
        <v>3490</v>
      </c>
      <c r="E316" s="97">
        <v>113</v>
      </c>
    </row>
    <row r="317" spans="1:5" x14ac:dyDescent="0.2">
      <c r="A317" t="s">
        <v>3145</v>
      </c>
      <c r="B317" s="94" t="s">
        <v>1365</v>
      </c>
      <c r="C317" s="96" t="s">
        <v>1366</v>
      </c>
      <c r="D317" s="95">
        <v>3457</v>
      </c>
      <c r="E317" s="97">
        <v>112</v>
      </c>
    </row>
    <row r="318" spans="1:5" x14ac:dyDescent="0.2">
      <c r="A318" t="s">
        <v>3145</v>
      </c>
      <c r="B318" s="94" t="s">
        <v>1886</v>
      </c>
      <c r="C318" s="96" t="s">
        <v>1887</v>
      </c>
      <c r="D318" s="95">
        <v>3454</v>
      </c>
      <c r="E318" s="97">
        <v>111</v>
      </c>
    </row>
    <row r="319" spans="1:5" x14ac:dyDescent="0.2">
      <c r="A319" t="s">
        <v>3145</v>
      </c>
      <c r="B319" s="94" t="s">
        <v>1888</v>
      </c>
      <c r="C319" s="96" t="s">
        <v>1889</v>
      </c>
      <c r="D319" s="95">
        <v>3452</v>
      </c>
      <c r="E319" s="97">
        <v>111</v>
      </c>
    </row>
    <row r="320" spans="1:5" x14ac:dyDescent="0.2">
      <c r="A320" t="s">
        <v>2915</v>
      </c>
      <c r="B320" s="94" t="s">
        <v>1579</v>
      </c>
      <c r="C320" s="96" t="s">
        <v>1580</v>
      </c>
      <c r="D320" s="95">
        <v>3429</v>
      </c>
      <c r="E320" s="97">
        <v>163</v>
      </c>
    </row>
    <row r="321" spans="1:5" x14ac:dyDescent="0.2">
      <c r="A321" t="s">
        <v>2915</v>
      </c>
      <c r="B321" s="94" t="s">
        <v>1890</v>
      </c>
      <c r="C321" s="96" t="s">
        <v>1891</v>
      </c>
      <c r="D321" s="95">
        <v>3419</v>
      </c>
      <c r="E321" s="97">
        <v>110</v>
      </c>
    </row>
    <row r="322" spans="1:5" x14ac:dyDescent="0.2">
      <c r="A322" t="s">
        <v>2915</v>
      </c>
      <c r="B322" s="94" t="s">
        <v>1354</v>
      </c>
      <c r="C322" s="96" t="s">
        <v>1355</v>
      </c>
      <c r="D322" s="95">
        <v>3258</v>
      </c>
      <c r="E322" s="97">
        <v>105</v>
      </c>
    </row>
    <row r="323" spans="1:5" x14ac:dyDescent="0.2">
      <c r="A323" t="s">
        <v>3145</v>
      </c>
      <c r="B323" s="94" t="s">
        <v>1892</v>
      </c>
      <c r="C323" s="96" t="s">
        <v>1893</v>
      </c>
      <c r="D323" s="95">
        <v>3200</v>
      </c>
      <c r="E323" s="97">
        <v>103</v>
      </c>
    </row>
    <row r="324" spans="1:5" x14ac:dyDescent="0.2">
      <c r="A324" t="s">
        <v>3136</v>
      </c>
      <c r="B324" s="94" t="s">
        <v>1894</v>
      </c>
      <c r="C324" s="96" t="s">
        <v>1895</v>
      </c>
      <c r="D324" s="95">
        <v>3194</v>
      </c>
      <c r="E324" s="97">
        <v>118</v>
      </c>
    </row>
    <row r="325" spans="1:5" x14ac:dyDescent="0.2">
      <c r="A325" t="s">
        <v>3136</v>
      </c>
      <c r="B325" s="94" t="s">
        <v>1896</v>
      </c>
      <c r="C325" s="96" t="s">
        <v>1897</v>
      </c>
      <c r="D325" s="95">
        <v>3125</v>
      </c>
      <c r="E325" s="97">
        <v>101</v>
      </c>
    </row>
    <row r="326" spans="1:5" x14ac:dyDescent="0.2">
      <c r="A326" t="s">
        <v>3138</v>
      </c>
      <c r="B326" s="94" t="s">
        <v>1655</v>
      </c>
      <c r="C326" s="96" t="s">
        <v>1898</v>
      </c>
      <c r="D326" s="95">
        <v>3103</v>
      </c>
      <c r="E326" s="97">
        <v>107</v>
      </c>
    </row>
    <row r="327" spans="1:5" x14ac:dyDescent="0.2">
      <c r="A327" t="s">
        <v>2917</v>
      </c>
      <c r="B327" s="103" t="s">
        <v>1899</v>
      </c>
      <c r="C327" s="103" t="s">
        <v>1900</v>
      </c>
      <c r="D327" s="104">
        <v>3102</v>
      </c>
      <c r="E327" s="105">
        <v>388</v>
      </c>
    </row>
    <row r="328" spans="1:5" x14ac:dyDescent="0.2">
      <c r="A328" t="s">
        <v>3136</v>
      </c>
      <c r="B328" s="94" t="s">
        <v>1901</v>
      </c>
      <c r="C328" s="96" t="s">
        <v>1902</v>
      </c>
      <c r="D328" s="95">
        <v>3043</v>
      </c>
      <c r="E328" s="97">
        <v>98</v>
      </c>
    </row>
    <row r="329" spans="1:5" x14ac:dyDescent="0.2">
      <c r="A329" t="s">
        <v>3145</v>
      </c>
      <c r="B329" s="94" t="s">
        <v>1903</v>
      </c>
      <c r="C329" s="96" t="s">
        <v>1904</v>
      </c>
      <c r="D329" s="95">
        <v>3008</v>
      </c>
      <c r="E329" s="97">
        <v>97</v>
      </c>
    </row>
    <row r="330" spans="1:5" x14ac:dyDescent="0.2">
      <c r="A330" t="s">
        <v>3145</v>
      </c>
      <c r="B330" s="94" t="s">
        <v>1312</v>
      </c>
      <c r="C330" s="96" t="s">
        <v>1313</v>
      </c>
      <c r="D330" s="95">
        <v>3005</v>
      </c>
      <c r="E330" s="97">
        <v>100</v>
      </c>
    </row>
    <row r="331" spans="1:5" x14ac:dyDescent="0.2">
      <c r="A331" t="s">
        <v>3136</v>
      </c>
      <c r="B331" s="94" t="s">
        <v>1905</v>
      </c>
      <c r="C331" s="96" t="s">
        <v>1906</v>
      </c>
      <c r="D331" s="95">
        <v>2979</v>
      </c>
      <c r="E331" s="97">
        <v>96</v>
      </c>
    </row>
    <row r="332" spans="1:5" x14ac:dyDescent="0.2">
      <c r="A332" t="s">
        <v>3141</v>
      </c>
      <c r="B332" s="94" t="s">
        <v>1907</v>
      </c>
      <c r="C332" s="96" t="s">
        <v>1908</v>
      </c>
      <c r="D332" s="95">
        <v>2855</v>
      </c>
      <c r="E332" s="97">
        <v>92</v>
      </c>
    </row>
    <row r="333" spans="1:5" x14ac:dyDescent="0.2">
      <c r="A333" t="s">
        <v>3141</v>
      </c>
      <c r="B333" s="94" t="s">
        <v>1909</v>
      </c>
      <c r="C333" s="96" t="s">
        <v>1910</v>
      </c>
      <c r="D333" s="95">
        <v>2855</v>
      </c>
      <c r="E333" s="97">
        <v>92</v>
      </c>
    </row>
    <row r="334" spans="1:5" x14ac:dyDescent="0.2">
      <c r="A334" t="s">
        <v>2920</v>
      </c>
      <c r="B334" s="94" t="s">
        <v>1367</v>
      </c>
      <c r="C334" s="96" t="s">
        <v>1911</v>
      </c>
      <c r="D334" s="95">
        <v>2771</v>
      </c>
      <c r="E334" s="97">
        <v>89</v>
      </c>
    </row>
    <row r="335" spans="1:5" x14ac:dyDescent="0.2">
      <c r="A335" t="s">
        <v>3141</v>
      </c>
      <c r="B335" s="94" t="s">
        <v>1912</v>
      </c>
      <c r="C335" s="96" t="s">
        <v>1913</v>
      </c>
      <c r="D335" s="95">
        <v>2752</v>
      </c>
      <c r="E335" s="97">
        <v>89</v>
      </c>
    </row>
    <row r="336" spans="1:5" x14ac:dyDescent="0.2">
      <c r="A336" t="s">
        <v>3145</v>
      </c>
      <c r="B336" s="94" t="s">
        <v>1422</v>
      </c>
      <c r="C336" s="96" t="s">
        <v>1423</v>
      </c>
      <c r="D336" s="95">
        <v>2708</v>
      </c>
      <c r="E336" s="97">
        <v>87</v>
      </c>
    </row>
    <row r="337" spans="1:5" x14ac:dyDescent="0.2">
      <c r="A337" t="s">
        <v>3140</v>
      </c>
      <c r="B337" s="94" t="s">
        <v>1914</v>
      </c>
      <c r="C337" s="96" t="s">
        <v>1915</v>
      </c>
      <c r="D337" s="95">
        <v>2527</v>
      </c>
      <c r="E337" s="97">
        <v>82</v>
      </c>
    </row>
    <row r="338" spans="1:5" x14ac:dyDescent="0.2">
      <c r="A338" t="s">
        <v>2920</v>
      </c>
      <c r="B338" s="94" t="s">
        <v>1916</v>
      </c>
      <c r="C338" s="96" t="s">
        <v>1917</v>
      </c>
      <c r="D338" s="95">
        <v>2461</v>
      </c>
      <c r="E338" s="97">
        <v>79</v>
      </c>
    </row>
    <row r="339" spans="1:5" x14ac:dyDescent="0.2">
      <c r="A339" t="s">
        <v>2918</v>
      </c>
      <c r="B339" s="103" t="s">
        <v>1918</v>
      </c>
      <c r="C339" s="103" t="s">
        <v>1165</v>
      </c>
      <c r="D339" s="104">
        <v>2457</v>
      </c>
      <c r="E339" s="105">
        <v>176</v>
      </c>
    </row>
    <row r="340" spans="1:5" x14ac:dyDescent="0.2">
      <c r="A340" t="s">
        <v>3145</v>
      </c>
      <c r="B340" s="94" t="s">
        <v>1387</v>
      </c>
      <c r="C340" s="96" t="s">
        <v>1388</v>
      </c>
      <c r="D340" s="95">
        <v>2422</v>
      </c>
      <c r="E340" s="97">
        <v>81</v>
      </c>
    </row>
    <row r="341" spans="1:5" x14ac:dyDescent="0.2">
      <c r="A341" t="s">
        <v>3145</v>
      </c>
      <c r="B341" s="94" t="s">
        <v>1919</v>
      </c>
      <c r="C341" s="96" t="s">
        <v>1920</v>
      </c>
      <c r="D341" s="95">
        <v>2387</v>
      </c>
      <c r="E341" s="97">
        <v>77</v>
      </c>
    </row>
    <row r="342" spans="1:5" x14ac:dyDescent="0.2">
      <c r="A342" t="s">
        <v>3136</v>
      </c>
      <c r="B342" s="94" t="s">
        <v>1921</v>
      </c>
      <c r="C342" s="96" t="s">
        <v>1922</v>
      </c>
      <c r="D342" s="95">
        <v>2382</v>
      </c>
      <c r="E342" s="97">
        <v>77</v>
      </c>
    </row>
    <row r="343" spans="1:5" x14ac:dyDescent="0.2">
      <c r="A343" t="s">
        <v>2915</v>
      </c>
      <c r="B343" s="94" t="s">
        <v>1923</v>
      </c>
      <c r="C343" s="96" t="s">
        <v>1924</v>
      </c>
      <c r="D343" s="95">
        <v>2257</v>
      </c>
      <c r="E343" s="97">
        <v>73</v>
      </c>
    </row>
    <row r="344" spans="1:5" x14ac:dyDescent="0.2">
      <c r="A344" t="s">
        <v>3145</v>
      </c>
      <c r="B344" s="94" t="s">
        <v>1024</v>
      </c>
      <c r="C344" s="96" t="s">
        <v>1025</v>
      </c>
      <c r="D344" s="95">
        <v>2234</v>
      </c>
      <c r="E344" s="97">
        <v>72</v>
      </c>
    </row>
    <row r="345" spans="1:5" x14ac:dyDescent="0.2">
      <c r="A345" t="s">
        <v>3141</v>
      </c>
      <c r="B345" s="94" t="s">
        <v>1925</v>
      </c>
      <c r="C345" s="96" t="s">
        <v>1926</v>
      </c>
      <c r="D345" s="95">
        <v>2217</v>
      </c>
      <c r="E345" s="97">
        <v>74</v>
      </c>
    </row>
    <row r="346" spans="1:5" x14ac:dyDescent="0.2">
      <c r="A346" t="s">
        <v>3145</v>
      </c>
      <c r="B346" s="94" t="s">
        <v>1536</v>
      </c>
      <c r="C346" s="96" t="s">
        <v>1537</v>
      </c>
      <c r="D346" s="95">
        <v>2188</v>
      </c>
      <c r="E346" s="97">
        <v>95</v>
      </c>
    </row>
    <row r="347" spans="1:5" x14ac:dyDescent="0.2">
      <c r="A347" t="s">
        <v>2915</v>
      </c>
      <c r="B347" s="94" t="s">
        <v>1356</v>
      </c>
      <c r="C347" s="96" t="s">
        <v>1357</v>
      </c>
      <c r="D347" s="95">
        <v>2183</v>
      </c>
      <c r="E347" s="97">
        <v>104</v>
      </c>
    </row>
    <row r="348" spans="1:5" x14ac:dyDescent="0.2">
      <c r="A348" t="s">
        <v>3138</v>
      </c>
      <c r="B348" s="94" t="s">
        <v>1720</v>
      </c>
      <c r="C348" s="96" t="s">
        <v>1927</v>
      </c>
      <c r="D348" s="95">
        <v>2145</v>
      </c>
      <c r="E348" s="97">
        <v>72</v>
      </c>
    </row>
    <row r="349" spans="1:5" x14ac:dyDescent="0.2">
      <c r="A349" t="s">
        <v>3136</v>
      </c>
      <c r="B349" s="94" t="s">
        <v>1928</v>
      </c>
      <c r="C349" s="96" t="s">
        <v>1929</v>
      </c>
      <c r="D349" s="95">
        <v>2085</v>
      </c>
      <c r="E349" s="97">
        <v>67</v>
      </c>
    </row>
    <row r="350" spans="1:5" x14ac:dyDescent="0.2">
      <c r="A350" t="s">
        <v>3140</v>
      </c>
      <c r="B350" s="94" t="s">
        <v>1930</v>
      </c>
      <c r="C350" s="96" t="s">
        <v>1931</v>
      </c>
      <c r="D350" s="95">
        <v>2034</v>
      </c>
      <c r="E350" s="97">
        <v>66</v>
      </c>
    </row>
    <row r="351" spans="1:5" x14ac:dyDescent="0.2">
      <c r="A351" t="s">
        <v>2920</v>
      </c>
      <c r="B351" s="94" t="s">
        <v>1349</v>
      </c>
      <c r="C351" s="96" t="s">
        <v>1542</v>
      </c>
      <c r="D351" s="95">
        <v>2001</v>
      </c>
      <c r="E351" s="97">
        <v>83</v>
      </c>
    </row>
    <row r="352" spans="1:5" x14ac:dyDescent="0.2">
      <c r="A352" t="s">
        <v>2915</v>
      </c>
      <c r="B352" s="94" t="s">
        <v>1932</v>
      </c>
      <c r="C352" s="96" t="s">
        <v>1933</v>
      </c>
      <c r="D352" s="95">
        <v>1988</v>
      </c>
      <c r="E352" s="97">
        <v>64</v>
      </c>
    </row>
    <row r="353" spans="1:5" x14ac:dyDescent="0.2">
      <c r="A353" t="s">
        <v>3140</v>
      </c>
      <c r="B353" s="94" t="s">
        <v>1934</v>
      </c>
      <c r="C353" s="96" t="s">
        <v>1935</v>
      </c>
      <c r="D353" s="95">
        <v>1969</v>
      </c>
      <c r="E353" s="97">
        <v>94</v>
      </c>
    </row>
    <row r="354" spans="1:5" x14ac:dyDescent="0.2">
      <c r="A354" t="s">
        <v>2915</v>
      </c>
      <c r="B354" s="94" t="s">
        <v>1936</v>
      </c>
      <c r="C354" s="96" t="s">
        <v>1937</v>
      </c>
      <c r="D354" s="95">
        <v>1960</v>
      </c>
      <c r="E354" s="97">
        <v>63</v>
      </c>
    </row>
    <row r="355" spans="1:5" x14ac:dyDescent="0.2">
      <c r="A355" t="s">
        <v>2920</v>
      </c>
      <c r="B355" s="94" t="s">
        <v>1053</v>
      </c>
      <c r="C355" s="96" t="s">
        <v>1938</v>
      </c>
      <c r="D355" s="95">
        <v>1920</v>
      </c>
      <c r="E355" s="97">
        <v>62</v>
      </c>
    </row>
    <row r="356" spans="1:5" x14ac:dyDescent="0.2">
      <c r="A356" t="s">
        <v>3141</v>
      </c>
      <c r="B356" s="94" t="s">
        <v>1939</v>
      </c>
      <c r="C356" s="96" t="s">
        <v>1940</v>
      </c>
      <c r="D356" s="95">
        <v>1899</v>
      </c>
      <c r="E356" s="97">
        <v>61</v>
      </c>
    </row>
    <row r="357" spans="1:5" x14ac:dyDescent="0.2">
      <c r="A357" t="s">
        <v>3145</v>
      </c>
      <c r="B357" s="94" t="s">
        <v>1723</v>
      </c>
      <c r="C357" s="96" t="s">
        <v>1941</v>
      </c>
      <c r="D357" s="95">
        <v>1856</v>
      </c>
      <c r="E357" s="97">
        <v>60</v>
      </c>
    </row>
    <row r="358" spans="1:5" x14ac:dyDescent="0.2">
      <c r="A358" t="s">
        <v>2915</v>
      </c>
      <c r="B358" s="94" t="s">
        <v>1942</v>
      </c>
      <c r="C358" s="96" t="s">
        <v>1943</v>
      </c>
      <c r="D358" s="95">
        <v>1806</v>
      </c>
      <c r="E358" s="97">
        <v>82</v>
      </c>
    </row>
    <row r="359" spans="1:5" x14ac:dyDescent="0.2">
      <c r="A359" t="s">
        <v>3145</v>
      </c>
      <c r="B359" s="94" t="s">
        <v>1944</v>
      </c>
      <c r="C359" s="96" t="s">
        <v>1945</v>
      </c>
      <c r="D359" s="95">
        <v>1732</v>
      </c>
      <c r="E359" s="97">
        <v>56</v>
      </c>
    </row>
    <row r="360" spans="1:5" x14ac:dyDescent="0.2">
      <c r="A360" t="s">
        <v>3145</v>
      </c>
      <c r="B360" s="94" t="s">
        <v>1946</v>
      </c>
      <c r="C360" s="96" t="s">
        <v>1947</v>
      </c>
      <c r="D360" s="95">
        <v>1714</v>
      </c>
      <c r="E360" s="97">
        <v>55</v>
      </c>
    </row>
    <row r="361" spans="1:5" x14ac:dyDescent="0.2">
      <c r="A361" t="s">
        <v>3145</v>
      </c>
      <c r="B361" s="94" t="s">
        <v>1948</v>
      </c>
      <c r="C361" s="96" t="s">
        <v>1949</v>
      </c>
      <c r="D361" s="95">
        <v>1701</v>
      </c>
      <c r="E361" s="97">
        <v>55</v>
      </c>
    </row>
    <row r="362" spans="1:5" x14ac:dyDescent="0.2">
      <c r="A362" t="s">
        <v>3145</v>
      </c>
      <c r="B362" s="94" t="s">
        <v>1950</v>
      </c>
      <c r="C362" s="96" t="s">
        <v>1951</v>
      </c>
      <c r="D362" s="95">
        <v>1669</v>
      </c>
      <c r="E362" s="97">
        <v>54</v>
      </c>
    </row>
    <row r="363" spans="1:5" x14ac:dyDescent="0.2">
      <c r="A363" t="s">
        <v>3136</v>
      </c>
      <c r="B363" s="94" t="s">
        <v>1952</v>
      </c>
      <c r="C363" s="96" t="s">
        <v>1953</v>
      </c>
      <c r="D363" s="95">
        <v>1627</v>
      </c>
      <c r="E363" s="97">
        <v>77</v>
      </c>
    </row>
    <row r="364" spans="1:5" x14ac:dyDescent="0.2">
      <c r="A364" t="s">
        <v>3145</v>
      </c>
      <c r="B364" s="94" t="s">
        <v>1954</v>
      </c>
      <c r="C364" s="96" t="s">
        <v>1955</v>
      </c>
      <c r="D364" s="95">
        <v>1579</v>
      </c>
      <c r="E364" s="97">
        <v>51</v>
      </c>
    </row>
    <row r="365" spans="1:5" x14ac:dyDescent="0.2">
      <c r="A365" t="s">
        <v>3145</v>
      </c>
      <c r="B365" s="94" t="s">
        <v>1230</v>
      </c>
      <c r="C365" s="96" t="s">
        <v>1196</v>
      </c>
      <c r="D365" s="95">
        <v>1570</v>
      </c>
      <c r="E365" s="97">
        <v>75</v>
      </c>
    </row>
    <row r="366" spans="1:5" x14ac:dyDescent="0.2">
      <c r="A366" t="s">
        <v>3145</v>
      </c>
      <c r="B366" s="94" t="s">
        <v>1956</v>
      </c>
      <c r="C366" s="96" t="s">
        <v>1957</v>
      </c>
      <c r="D366" s="95">
        <v>1553</v>
      </c>
      <c r="E366" s="97">
        <v>50</v>
      </c>
    </row>
    <row r="367" spans="1:5" x14ac:dyDescent="0.2">
      <c r="A367" t="s">
        <v>2915</v>
      </c>
      <c r="B367" s="98" t="s">
        <v>1958</v>
      </c>
      <c r="C367" s="98" t="s">
        <v>1959</v>
      </c>
      <c r="D367" s="99">
        <v>1525</v>
      </c>
      <c r="E367" s="100">
        <v>49</v>
      </c>
    </row>
    <row r="368" spans="1:5" x14ac:dyDescent="0.2">
      <c r="A368" t="s">
        <v>3145</v>
      </c>
      <c r="B368" s="94" t="s">
        <v>1581</v>
      </c>
      <c r="C368" s="96" t="s">
        <v>1582</v>
      </c>
      <c r="D368" s="95">
        <v>1514</v>
      </c>
      <c r="E368" s="97">
        <v>49</v>
      </c>
    </row>
    <row r="369" spans="1:5" x14ac:dyDescent="0.2">
      <c r="A369" t="s">
        <v>3140</v>
      </c>
      <c r="B369" s="94" t="s">
        <v>1960</v>
      </c>
      <c r="C369" s="96" t="s">
        <v>1961</v>
      </c>
      <c r="D369" s="95">
        <v>1504</v>
      </c>
      <c r="E369" s="97">
        <v>72</v>
      </c>
    </row>
    <row r="370" spans="1:5" x14ac:dyDescent="0.2">
      <c r="A370" t="s">
        <v>2920</v>
      </c>
      <c r="B370" s="94" t="s">
        <v>1382</v>
      </c>
      <c r="C370" s="96" t="s">
        <v>1962</v>
      </c>
      <c r="D370" s="95">
        <v>1493</v>
      </c>
      <c r="E370" s="97">
        <v>68</v>
      </c>
    </row>
    <row r="371" spans="1:5" x14ac:dyDescent="0.2">
      <c r="A371" t="s">
        <v>3141</v>
      </c>
      <c r="B371" s="94" t="s">
        <v>1963</v>
      </c>
      <c r="C371" s="96" t="s">
        <v>1964</v>
      </c>
      <c r="D371" s="95">
        <v>1478</v>
      </c>
      <c r="E371" s="97">
        <v>48</v>
      </c>
    </row>
    <row r="372" spans="1:5" x14ac:dyDescent="0.2">
      <c r="A372" t="s">
        <v>3145</v>
      </c>
      <c r="B372" s="94" t="s">
        <v>1549</v>
      </c>
      <c r="C372" s="96" t="s">
        <v>1550</v>
      </c>
      <c r="D372" s="95">
        <v>1457</v>
      </c>
      <c r="E372" s="97">
        <v>56</v>
      </c>
    </row>
    <row r="373" spans="1:5" x14ac:dyDescent="0.2">
      <c r="A373" t="s">
        <v>2920</v>
      </c>
      <c r="B373" s="94" t="s">
        <v>1110</v>
      </c>
      <c r="C373" s="96" t="s">
        <v>1965</v>
      </c>
      <c r="D373" s="95">
        <v>1424</v>
      </c>
      <c r="E373" s="97">
        <v>46</v>
      </c>
    </row>
    <row r="374" spans="1:5" x14ac:dyDescent="0.2">
      <c r="A374" t="s">
        <v>2915</v>
      </c>
      <c r="B374" s="94" t="s">
        <v>1966</v>
      </c>
      <c r="C374" s="96" t="s">
        <v>1967</v>
      </c>
      <c r="D374" s="95">
        <v>1387</v>
      </c>
      <c r="E374" s="97">
        <v>45</v>
      </c>
    </row>
    <row r="375" spans="1:5" x14ac:dyDescent="0.2">
      <c r="A375" t="s">
        <v>3145</v>
      </c>
      <c r="B375" s="94" t="s">
        <v>1968</v>
      </c>
      <c r="C375" s="96" t="s">
        <v>1969</v>
      </c>
      <c r="D375" s="95">
        <v>1380</v>
      </c>
      <c r="E375" s="97">
        <v>45</v>
      </c>
    </row>
    <row r="376" spans="1:5" x14ac:dyDescent="0.2">
      <c r="A376" t="s">
        <v>3141</v>
      </c>
      <c r="B376" s="94" t="s">
        <v>1970</v>
      </c>
      <c r="C376" s="96" t="s">
        <v>1971</v>
      </c>
      <c r="D376" s="95">
        <v>1356</v>
      </c>
      <c r="E376" s="97">
        <v>44</v>
      </c>
    </row>
    <row r="377" spans="1:5" x14ac:dyDescent="0.2">
      <c r="A377" t="s">
        <v>3141</v>
      </c>
      <c r="B377" s="94" t="s">
        <v>1972</v>
      </c>
      <c r="C377" s="96" t="s">
        <v>1973</v>
      </c>
      <c r="D377" s="95">
        <v>1320</v>
      </c>
      <c r="E377" s="97">
        <v>43</v>
      </c>
    </row>
    <row r="378" spans="1:5" x14ac:dyDescent="0.2">
      <c r="A378" t="s">
        <v>3145</v>
      </c>
      <c r="B378" s="94" t="s">
        <v>1647</v>
      </c>
      <c r="C378" s="96" t="s">
        <v>1974</v>
      </c>
      <c r="D378" s="95">
        <v>1319</v>
      </c>
      <c r="E378" s="97">
        <v>44</v>
      </c>
    </row>
    <row r="379" spans="1:5" x14ac:dyDescent="0.2">
      <c r="A379" t="s">
        <v>3136</v>
      </c>
      <c r="B379" s="94" t="s">
        <v>1975</v>
      </c>
      <c r="C379" s="96" t="s">
        <v>1976</v>
      </c>
      <c r="D379" s="95">
        <v>1297</v>
      </c>
      <c r="E379" s="97">
        <v>42</v>
      </c>
    </row>
    <row r="380" spans="1:5" x14ac:dyDescent="0.2">
      <c r="A380" t="s">
        <v>2920</v>
      </c>
      <c r="B380" s="94" t="s">
        <v>1120</v>
      </c>
      <c r="C380" s="96" t="s">
        <v>1977</v>
      </c>
      <c r="D380" s="95">
        <v>1289</v>
      </c>
      <c r="E380" s="97">
        <v>42</v>
      </c>
    </row>
    <row r="381" spans="1:5" x14ac:dyDescent="0.2">
      <c r="A381" t="s">
        <v>3136</v>
      </c>
      <c r="B381" s="94" t="s">
        <v>1562</v>
      </c>
      <c r="C381" s="96" t="s">
        <v>1563</v>
      </c>
      <c r="D381" s="95">
        <v>1266</v>
      </c>
      <c r="E381" s="97">
        <v>74</v>
      </c>
    </row>
    <row r="382" spans="1:5" x14ac:dyDescent="0.2">
      <c r="A382" t="s">
        <v>2920</v>
      </c>
      <c r="B382" s="94" t="s">
        <v>1486</v>
      </c>
      <c r="C382" s="96" t="s">
        <v>1978</v>
      </c>
      <c r="D382" s="95">
        <v>1248</v>
      </c>
      <c r="E382" s="97">
        <v>40</v>
      </c>
    </row>
    <row r="383" spans="1:5" x14ac:dyDescent="0.2">
      <c r="A383" t="s">
        <v>3136</v>
      </c>
      <c r="B383" s="94" t="s">
        <v>1979</v>
      </c>
      <c r="C383" s="96" t="s">
        <v>1980</v>
      </c>
      <c r="D383" s="95">
        <v>1234</v>
      </c>
      <c r="E383" s="97">
        <v>40</v>
      </c>
    </row>
    <row r="384" spans="1:5" x14ac:dyDescent="0.2">
      <c r="A384" t="s">
        <v>3136</v>
      </c>
      <c r="B384" s="94" t="s">
        <v>1981</v>
      </c>
      <c r="C384" s="96" t="s">
        <v>1982</v>
      </c>
      <c r="D384" s="95">
        <v>1226</v>
      </c>
      <c r="E384" s="97">
        <v>94</v>
      </c>
    </row>
    <row r="385" spans="1:5" x14ac:dyDescent="0.2">
      <c r="A385" t="s">
        <v>2915</v>
      </c>
      <c r="B385" s="103" t="s">
        <v>1983</v>
      </c>
      <c r="C385" s="103" t="s">
        <v>1984</v>
      </c>
      <c r="D385" s="104">
        <v>1220</v>
      </c>
      <c r="E385" s="105">
        <v>68</v>
      </c>
    </row>
    <row r="386" spans="1:5" x14ac:dyDescent="0.2">
      <c r="A386" t="s">
        <v>3145</v>
      </c>
      <c r="B386" s="94" t="s">
        <v>1985</v>
      </c>
      <c r="C386" s="96" t="s">
        <v>1986</v>
      </c>
      <c r="D386" s="95">
        <v>1209</v>
      </c>
      <c r="E386" s="97">
        <v>39</v>
      </c>
    </row>
    <row r="387" spans="1:5" x14ac:dyDescent="0.2">
      <c r="A387" t="s">
        <v>2915</v>
      </c>
      <c r="B387" s="94" t="s">
        <v>1987</v>
      </c>
      <c r="C387" s="96" t="s">
        <v>1988</v>
      </c>
      <c r="D387" s="95">
        <v>1196</v>
      </c>
      <c r="E387" s="97">
        <v>39</v>
      </c>
    </row>
    <row r="388" spans="1:5" x14ac:dyDescent="0.2">
      <c r="A388" t="s">
        <v>3136</v>
      </c>
      <c r="B388" s="94" t="s">
        <v>1989</v>
      </c>
      <c r="C388" s="96" t="s">
        <v>1990</v>
      </c>
      <c r="D388" s="95">
        <v>1183</v>
      </c>
      <c r="E388" s="97">
        <v>56</v>
      </c>
    </row>
    <row r="389" spans="1:5" x14ac:dyDescent="0.2">
      <c r="A389" t="s">
        <v>3136</v>
      </c>
      <c r="B389" s="94" t="s">
        <v>1991</v>
      </c>
      <c r="C389" s="96" t="s">
        <v>1992</v>
      </c>
      <c r="D389" s="95">
        <v>1179</v>
      </c>
      <c r="E389" s="97">
        <v>38</v>
      </c>
    </row>
    <row r="390" spans="1:5" x14ac:dyDescent="0.2">
      <c r="A390" t="s">
        <v>3136</v>
      </c>
      <c r="B390" s="94" t="s">
        <v>1993</v>
      </c>
      <c r="C390" s="96" t="s">
        <v>1994</v>
      </c>
      <c r="D390" s="95">
        <v>1142</v>
      </c>
      <c r="E390" s="97">
        <v>37</v>
      </c>
    </row>
    <row r="391" spans="1:5" x14ac:dyDescent="0.2">
      <c r="A391" t="s">
        <v>2915</v>
      </c>
      <c r="B391" s="103" t="s">
        <v>1995</v>
      </c>
      <c r="C391" s="103" t="s">
        <v>1996</v>
      </c>
      <c r="D391" s="104">
        <v>1132</v>
      </c>
      <c r="E391" s="105">
        <v>63</v>
      </c>
    </row>
    <row r="392" spans="1:5" x14ac:dyDescent="0.2">
      <c r="A392" t="s">
        <v>3145</v>
      </c>
      <c r="B392" s="94" t="s">
        <v>1997</v>
      </c>
      <c r="C392" s="96" t="s">
        <v>1998</v>
      </c>
      <c r="D392" s="95">
        <v>1087</v>
      </c>
      <c r="E392" s="97">
        <v>35</v>
      </c>
    </row>
    <row r="393" spans="1:5" x14ac:dyDescent="0.2">
      <c r="A393" t="s">
        <v>2920</v>
      </c>
      <c r="B393" s="94" t="s">
        <v>1392</v>
      </c>
      <c r="C393" s="96" t="s">
        <v>1999</v>
      </c>
      <c r="D393" s="95">
        <v>1071</v>
      </c>
      <c r="E393" s="97">
        <v>51</v>
      </c>
    </row>
    <row r="394" spans="1:5" x14ac:dyDescent="0.2">
      <c r="A394" t="s">
        <v>2920</v>
      </c>
      <c r="B394" s="94" t="s">
        <v>2000</v>
      </c>
      <c r="C394" s="96" t="s">
        <v>2001</v>
      </c>
      <c r="D394" s="95">
        <v>1055</v>
      </c>
      <c r="E394" s="97">
        <v>34</v>
      </c>
    </row>
    <row r="395" spans="1:5" x14ac:dyDescent="0.2">
      <c r="A395" t="s">
        <v>3145</v>
      </c>
      <c r="B395" s="94" t="s">
        <v>2002</v>
      </c>
      <c r="C395" s="96" t="s">
        <v>2003</v>
      </c>
      <c r="D395" s="95">
        <v>1009</v>
      </c>
      <c r="E395" s="97">
        <v>33</v>
      </c>
    </row>
    <row r="396" spans="1:5" x14ac:dyDescent="0.2">
      <c r="A396" t="s">
        <v>3136</v>
      </c>
      <c r="B396" s="94" t="s">
        <v>1111</v>
      </c>
      <c r="C396" s="96" t="s">
        <v>1112</v>
      </c>
      <c r="D396" s="95">
        <v>998</v>
      </c>
      <c r="E396" s="97">
        <v>32</v>
      </c>
    </row>
    <row r="397" spans="1:5" x14ac:dyDescent="0.2">
      <c r="A397" t="s">
        <v>2915</v>
      </c>
      <c r="B397" s="94" t="s">
        <v>1108</v>
      </c>
      <c r="C397" s="96" t="s">
        <v>1109</v>
      </c>
      <c r="D397" s="95">
        <v>989</v>
      </c>
      <c r="E397" s="97">
        <v>32</v>
      </c>
    </row>
    <row r="398" spans="1:5" x14ac:dyDescent="0.2">
      <c r="A398" t="s">
        <v>3141</v>
      </c>
      <c r="B398" s="94" t="s">
        <v>2004</v>
      </c>
      <c r="C398" s="96" t="s">
        <v>2005</v>
      </c>
      <c r="D398" s="95">
        <v>988</v>
      </c>
      <c r="E398" s="97">
        <v>32</v>
      </c>
    </row>
    <row r="399" spans="1:5" x14ac:dyDescent="0.2">
      <c r="A399" t="s">
        <v>3145</v>
      </c>
      <c r="B399" s="94" t="s">
        <v>2006</v>
      </c>
      <c r="C399" s="96" t="s">
        <v>2007</v>
      </c>
      <c r="D399" s="95">
        <v>976</v>
      </c>
      <c r="E399" s="97">
        <v>31</v>
      </c>
    </row>
    <row r="400" spans="1:5" x14ac:dyDescent="0.2">
      <c r="A400" t="s">
        <v>3136</v>
      </c>
      <c r="B400" s="94" t="s">
        <v>2008</v>
      </c>
      <c r="C400" s="96" t="s">
        <v>2009</v>
      </c>
      <c r="D400" s="95">
        <v>934</v>
      </c>
      <c r="E400" s="97">
        <v>30</v>
      </c>
    </row>
    <row r="401" spans="1:5" x14ac:dyDescent="0.2">
      <c r="A401" t="s">
        <v>2915</v>
      </c>
      <c r="B401" s="103" t="s">
        <v>2010</v>
      </c>
      <c r="C401" s="103" t="s">
        <v>2011</v>
      </c>
      <c r="D401" s="104">
        <v>921</v>
      </c>
      <c r="E401" s="105">
        <v>51</v>
      </c>
    </row>
    <row r="402" spans="1:5" x14ac:dyDescent="0.2">
      <c r="A402" t="s">
        <v>2920</v>
      </c>
      <c r="B402" s="94" t="s">
        <v>2012</v>
      </c>
      <c r="C402" s="96" t="s">
        <v>2013</v>
      </c>
      <c r="D402" s="95">
        <v>919</v>
      </c>
      <c r="E402" s="97">
        <v>30</v>
      </c>
    </row>
    <row r="403" spans="1:5" x14ac:dyDescent="0.2">
      <c r="A403" t="s">
        <v>2915</v>
      </c>
      <c r="B403" s="103" t="s">
        <v>2014</v>
      </c>
      <c r="C403" s="103" t="s">
        <v>2015</v>
      </c>
      <c r="D403" s="104">
        <v>913</v>
      </c>
      <c r="E403" s="105">
        <v>51</v>
      </c>
    </row>
    <row r="404" spans="1:5" x14ac:dyDescent="0.2">
      <c r="A404" t="s">
        <v>3145</v>
      </c>
      <c r="B404" s="94" t="s">
        <v>1768</v>
      </c>
      <c r="C404" s="96" t="s">
        <v>1769</v>
      </c>
      <c r="D404" s="95">
        <v>912</v>
      </c>
      <c r="E404" s="97">
        <v>41</v>
      </c>
    </row>
    <row r="405" spans="1:5" x14ac:dyDescent="0.2">
      <c r="A405" t="s">
        <v>3145</v>
      </c>
      <c r="B405" s="94" t="s">
        <v>2016</v>
      </c>
      <c r="C405" s="96" t="s">
        <v>2017</v>
      </c>
      <c r="D405" s="95">
        <v>912</v>
      </c>
      <c r="E405" s="97">
        <v>29</v>
      </c>
    </row>
    <row r="406" spans="1:5" x14ac:dyDescent="0.2">
      <c r="A406" t="s">
        <v>3140</v>
      </c>
      <c r="B406" s="94" t="s">
        <v>1414</v>
      </c>
      <c r="C406" s="96" t="s">
        <v>1415</v>
      </c>
      <c r="D406" s="95">
        <v>910</v>
      </c>
      <c r="E406" s="97">
        <v>43</v>
      </c>
    </row>
    <row r="407" spans="1:5" x14ac:dyDescent="0.2">
      <c r="A407" t="s">
        <v>3140</v>
      </c>
      <c r="B407" s="94" t="s">
        <v>2018</v>
      </c>
      <c r="C407" s="96" t="s">
        <v>2019</v>
      </c>
      <c r="D407" s="95">
        <v>907</v>
      </c>
      <c r="E407" s="97">
        <v>43</v>
      </c>
    </row>
    <row r="408" spans="1:5" x14ac:dyDescent="0.2">
      <c r="A408" t="s">
        <v>2918</v>
      </c>
      <c r="B408" s="94" t="s">
        <v>1406</v>
      </c>
      <c r="C408" s="96" t="s">
        <v>1407</v>
      </c>
      <c r="D408" s="95">
        <v>872</v>
      </c>
      <c r="E408" s="97">
        <v>35</v>
      </c>
    </row>
    <row r="409" spans="1:5" x14ac:dyDescent="0.2">
      <c r="A409" t="s">
        <v>2920</v>
      </c>
      <c r="B409" s="94" t="s">
        <v>2020</v>
      </c>
      <c r="C409" s="96" t="s">
        <v>2021</v>
      </c>
      <c r="D409" s="95">
        <v>868</v>
      </c>
      <c r="E409" s="97">
        <v>28</v>
      </c>
    </row>
    <row r="410" spans="1:5" x14ac:dyDescent="0.2">
      <c r="A410" t="s">
        <v>2915</v>
      </c>
      <c r="B410" s="94" t="s">
        <v>2022</v>
      </c>
      <c r="C410" s="96" t="s">
        <v>2023</v>
      </c>
      <c r="D410" s="95">
        <v>867</v>
      </c>
      <c r="E410" s="97">
        <v>41</v>
      </c>
    </row>
    <row r="411" spans="1:5" x14ac:dyDescent="0.2">
      <c r="A411" t="s">
        <v>2917</v>
      </c>
      <c r="B411" s="94" t="s">
        <v>1448</v>
      </c>
      <c r="C411" s="96" t="s">
        <v>1449</v>
      </c>
      <c r="D411" s="95">
        <v>865</v>
      </c>
      <c r="E411" s="97">
        <v>41</v>
      </c>
    </row>
    <row r="412" spans="1:5" x14ac:dyDescent="0.2">
      <c r="A412" t="s">
        <v>3138</v>
      </c>
      <c r="B412" s="94" t="s">
        <v>1516</v>
      </c>
      <c r="C412" s="96" t="s">
        <v>2024</v>
      </c>
      <c r="D412" s="95">
        <v>858</v>
      </c>
      <c r="E412" s="97">
        <v>29</v>
      </c>
    </row>
    <row r="413" spans="1:5" x14ac:dyDescent="0.2">
      <c r="A413" t="s">
        <v>3141</v>
      </c>
      <c r="B413" s="94" t="s">
        <v>2025</v>
      </c>
      <c r="C413" s="96" t="s">
        <v>2026</v>
      </c>
      <c r="D413" s="95">
        <v>838</v>
      </c>
      <c r="E413" s="97">
        <v>27</v>
      </c>
    </row>
    <row r="414" spans="1:5" x14ac:dyDescent="0.2">
      <c r="A414" t="s">
        <v>2915</v>
      </c>
      <c r="B414" s="94" t="s">
        <v>2027</v>
      </c>
      <c r="C414" s="96" t="s">
        <v>2028</v>
      </c>
      <c r="D414" s="95">
        <v>838</v>
      </c>
      <c r="E414" s="97">
        <v>29</v>
      </c>
    </row>
    <row r="415" spans="1:5" x14ac:dyDescent="0.2">
      <c r="A415" t="s">
        <v>3145</v>
      </c>
      <c r="B415" s="94" t="s">
        <v>2029</v>
      </c>
      <c r="C415" s="96" t="s">
        <v>2030</v>
      </c>
      <c r="D415" s="95">
        <v>834</v>
      </c>
      <c r="E415" s="97">
        <v>35</v>
      </c>
    </row>
    <row r="416" spans="1:5" x14ac:dyDescent="0.2">
      <c r="A416" t="s">
        <v>3136</v>
      </c>
      <c r="B416" s="94" t="s">
        <v>2031</v>
      </c>
      <c r="C416" s="96" t="s">
        <v>2032</v>
      </c>
      <c r="D416" s="95">
        <v>797</v>
      </c>
      <c r="E416" s="97">
        <v>26</v>
      </c>
    </row>
    <row r="417" spans="1:5" x14ac:dyDescent="0.2">
      <c r="A417" t="s">
        <v>2920</v>
      </c>
      <c r="B417" s="94" t="s">
        <v>2033</v>
      </c>
      <c r="C417" s="96" t="s">
        <v>2034</v>
      </c>
      <c r="D417" s="95">
        <v>777</v>
      </c>
      <c r="E417" s="97">
        <v>25</v>
      </c>
    </row>
    <row r="418" spans="1:5" x14ac:dyDescent="0.2">
      <c r="A418" t="s">
        <v>3140</v>
      </c>
      <c r="B418" s="94" t="s">
        <v>2035</v>
      </c>
      <c r="C418" s="96" t="s">
        <v>2036</v>
      </c>
      <c r="D418" s="95">
        <v>767</v>
      </c>
      <c r="E418" s="97">
        <v>38</v>
      </c>
    </row>
    <row r="419" spans="1:5" x14ac:dyDescent="0.2">
      <c r="A419" t="s">
        <v>3145</v>
      </c>
      <c r="B419" s="94" t="s">
        <v>2037</v>
      </c>
      <c r="C419" s="96" t="s">
        <v>2038</v>
      </c>
      <c r="D419" s="95">
        <v>762</v>
      </c>
      <c r="E419" s="97">
        <v>25</v>
      </c>
    </row>
    <row r="420" spans="1:5" x14ac:dyDescent="0.2">
      <c r="A420" t="s">
        <v>3136</v>
      </c>
      <c r="B420" s="94" t="s">
        <v>2039</v>
      </c>
      <c r="C420" s="96" t="s">
        <v>2040</v>
      </c>
      <c r="D420" s="95">
        <v>758</v>
      </c>
      <c r="E420" s="97">
        <v>24</v>
      </c>
    </row>
    <row r="421" spans="1:5" x14ac:dyDescent="0.2">
      <c r="A421" t="s">
        <v>3136</v>
      </c>
      <c r="B421" s="94" t="s">
        <v>2041</v>
      </c>
      <c r="C421" s="96" t="s">
        <v>2042</v>
      </c>
      <c r="D421" s="95">
        <v>758</v>
      </c>
      <c r="E421" s="97">
        <v>126</v>
      </c>
    </row>
    <row r="422" spans="1:5" x14ac:dyDescent="0.2">
      <c r="A422" t="s">
        <v>3140</v>
      </c>
      <c r="B422" s="94" t="s">
        <v>2043</v>
      </c>
      <c r="C422" s="96" t="s">
        <v>2044</v>
      </c>
      <c r="D422" s="95">
        <v>746</v>
      </c>
      <c r="E422" s="97">
        <v>24</v>
      </c>
    </row>
    <row r="423" spans="1:5" x14ac:dyDescent="0.2">
      <c r="A423" t="s">
        <v>2920</v>
      </c>
      <c r="B423" s="94" t="s">
        <v>2045</v>
      </c>
      <c r="C423" s="96" t="s">
        <v>2046</v>
      </c>
      <c r="D423" s="95">
        <v>736</v>
      </c>
      <c r="E423" s="97">
        <v>24</v>
      </c>
    </row>
    <row r="424" spans="1:5" x14ac:dyDescent="0.2">
      <c r="A424" t="s">
        <v>3136</v>
      </c>
      <c r="B424" s="94" t="s">
        <v>2047</v>
      </c>
      <c r="C424" s="96" t="s">
        <v>2048</v>
      </c>
      <c r="D424" s="95">
        <v>721</v>
      </c>
      <c r="E424" s="97">
        <v>23</v>
      </c>
    </row>
    <row r="425" spans="1:5" x14ac:dyDescent="0.2">
      <c r="A425" t="s">
        <v>2915</v>
      </c>
      <c r="B425" s="94" t="s">
        <v>2049</v>
      </c>
      <c r="C425" s="96" t="s">
        <v>2050</v>
      </c>
      <c r="D425" s="95">
        <v>721</v>
      </c>
      <c r="E425" s="97">
        <v>23</v>
      </c>
    </row>
    <row r="426" spans="1:5" x14ac:dyDescent="0.2">
      <c r="A426" t="s">
        <v>2915</v>
      </c>
      <c r="B426" s="94" t="s">
        <v>1710</v>
      </c>
      <c r="C426" s="96" t="s">
        <v>1711</v>
      </c>
      <c r="D426" s="95">
        <v>719</v>
      </c>
      <c r="E426" s="97">
        <v>29</v>
      </c>
    </row>
    <row r="427" spans="1:5" x14ac:dyDescent="0.2">
      <c r="A427" t="s">
        <v>3136</v>
      </c>
      <c r="B427" s="94" t="s">
        <v>2051</v>
      </c>
      <c r="C427" s="96" t="s">
        <v>2052</v>
      </c>
      <c r="D427" s="95">
        <v>714</v>
      </c>
      <c r="E427" s="97">
        <v>23</v>
      </c>
    </row>
    <row r="428" spans="1:5" x14ac:dyDescent="0.2">
      <c r="A428" t="s">
        <v>2915</v>
      </c>
      <c r="B428" s="98" t="s">
        <v>1688</v>
      </c>
      <c r="C428" s="98" t="s">
        <v>1689</v>
      </c>
      <c r="D428" s="99">
        <v>706</v>
      </c>
      <c r="E428" s="100">
        <v>23</v>
      </c>
    </row>
    <row r="429" spans="1:5" x14ac:dyDescent="0.2">
      <c r="A429" t="s">
        <v>3145</v>
      </c>
      <c r="B429" s="94" t="s">
        <v>2053</v>
      </c>
      <c r="C429" s="96" t="s">
        <v>2054</v>
      </c>
      <c r="D429" s="95">
        <v>705</v>
      </c>
      <c r="E429" s="97">
        <v>23</v>
      </c>
    </row>
    <row r="430" spans="1:5" x14ac:dyDescent="0.2">
      <c r="A430" t="s">
        <v>2920</v>
      </c>
      <c r="B430" s="94" t="s">
        <v>1056</v>
      </c>
      <c r="C430" s="96" t="s">
        <v>2055</v>
      </c>
      <c r="D430" s="95">
        <v>704</v>
      </c>
      <c r="E430" s="97">
        <v>23</v>
      </c>
    </row>
    <row r="431" spans="1:5" x14ac:dyDescent="0.2">
      <c r="A431" t="s">
        <v>3145</v>
      </c>
      <c r="B431" s="94" t="s">
        <v>2056</v>
      </c>
      <c r="C431" s="96" t="s">
        <v>2057</v>
      </c>
      <c r="D431" s="95">
        <v>685</v>
      </c>
      <c r="E431" s="97">
        <v>23</v>
      </c>
    </row>
    <row r="432" spans="1:5" x14ac:dyDescent="0.2">
      <c r="A432" t="s">
        <v>3140</v>
      </c>
      <c r="B432" s="94" t="s">
        <v>2058</v>
      </c>
      <c r="C432" s="96" t="s">
        <v>2059</v>
      </c>
      <c r="D432" s="95">
        <v>659</v>
      </c>
      <c r="E432" s="97">
        <v>21</v>
      </c>
    </row>
    <row r="433" spans="1:5" x14ac:dyDescent="0.2">
      <c r="A433" t="s">
        <v>3145</v>
      </c>
      <c r="B433" s="94" t="s">
        <v>2060</v>
      </c>
      <c r="C433" s="96" t="s">
        <v>2061</v>
      </c>
      <c r="D433" s="95">
        <v>656</v>
      </c>
      <c r="E433" s="97">
        <v>35</v>
      </c>
    </row>
    <row r="434" spans="1:5" x14ac:dyDescent="0.2">
      <c r="A434" t="s">
        <v>2920</v>
      </c>
      <c r="B434" s="94" t="s">
        <v>2062</v>
      </c>
      <c r="C434" s="96" t="s">
        <v>2063</v>
      </c>
      <c r="D434" s="95">
        <v>654</v>
      </c>
      <c r="E434" s="97">
        <v>21</v>
      </c>
    </row>
    <row r="435" spans="1:5" x14ac:dyDescent="0.2">
      <c r="A435" t="s">
        <v>3145</v>
      </c>
      <c r="B435" s="94" t="s">
        <v>2064</v>
      </c>
      <c r="C435" s="96" t="s">
        <v>2065</v>
      </c>
      <c r="D435" s="95">
        <v>650</v>
      </c>
      <c r="E435" s="97">
        <v>21</v>
      </c>
    </row>
    <row r="436" spans="1:5" x14ac:dyDescent="0.2">
      <c r="A436" t="s">
        <v>3136</v>
      </c>
      <c r="B436" s="94" t="s">
        <v>1694</v>
      </c>
      <c r="C436" s="96" t="s">
        <v>1695</v>
      </c>
      <c r="D436" s="95">
        <v>648</v>
      </c>
      <c r="E436" s="97">
        <v>38</v>
      </c>
    </row>
    <row r="437" spans="1:5" x14ac:dyDescent="0.2">
      <c r="A437" t="s">
        <v>3145</v>
      </c>
      <c r="B437" s="94" t="s">
        <v>2066</v>
      </c>
      <c r="C437" s="96" t="s">
        <v>2067</v>
      </c>
      <c r="D437" s="95">
        <v>646</v>
      </c>
      <c r="E437" s="97">
        <v>22</v>
      </c>
    </row>
    <row r="438" spans="1:5" x14ac:dyDescent="0.2">
      <c r="A438" t="s">
        <v>3145</v>
      </c>
      <c r="B438" s="94" t="s">
        <v>1358</v>
      </c>
      <c r="C438" s="96" t="s">
        <v>2068</v>
      </c>
      <c r="D438" s="95">
        <v>644</v>
      </c>
      <c r="E438" s="97">
        <v>22</v>
      </c>
    </row>
    <row r="439" spans="1:5" x14ac:dyDescent="0.2">
      <c r="A439" t="s">
        <v>3136</v>
      </c>
      <c r="B439" s="94" t="s">
        <v>2069</v>
      </c>
      <c r="C439" s="96" t="s">
        <v>2070</v>
      </c>
      <c r="D439" s="95">
        <v>640</v>
      </c>
      <c r="E439" s="97">
        <v>21</v>
      </c>
    </row>
    <row r="440" spans="1:5" x14ac:dyDescent="0.2">
      <c r="A440" t="s">
        <v>3141</v>
      </c>
      <c r="B440" s="94" t="s">
        <v>2071</v>
      </c>
      <c r="C440" s="96" t="s">
        <v>2072</v>
      </c>
      <c r="D440" s="95">
        <v>640</v>
      </c>
      <c r="E440" s="97">
        <v>21</v>
      </c>
    </row>
    <row r="441" spans="1:5" x14ac:dyDescent="0.2">
      <c r="A441" t="s">
        <v>2920</v>
      </c>
      <c r="B441" s="94" t="s">
        <v>2073</v>
      </c>
      <c r="C441" s="96" t="s">
        <v>2074</v>
      </c>
      <c r="D441" s="95">
        <v>633</v>
      </c>
      <c r="E441" s="97">
        <v>20</v>
      </c>
    </row>
    <row r="442" spans="1:5" x14ac:dyDescent="0.2">
      <c r="A442" t="s">
        <v>3145</v>
      </c>
      <c r="B442" s="94" t="s">
        <v>2075</v>
      </c>
      <c r="C442" s="96" t="s">
        <v>2076</v>
      </c>
      <c r="D442" s="95">
        <v>624</v>
      </c>
      <c r="E442" s="97">
        <v>20</v>
      </c>
    </row>
    <row r="443" spans="1:5" x14ac:dyDescent="0.2">
      <c r="A443" t="s">
        <v>3145</v>
      </c>
      <c r="B443" s="94" t="s">
        <v>1636</v>
      </c>
      <c r="C443" s="96" t="s">
        <v>2077</v>
      </c>
      <c r="D443" s="95">
        <v>620</v>
      </c>
      <c r="E443" s="97">
        <v>21</v>
      </c>
    </row>
    <row r="444" spans="1:5" x14ac:dyDescent="0.2">
      <c r="A444" t="s">
        <v>3140</v>
      </c>
      <c r="B444" s="94" t="s">
        <v>2078</v>
      </c>
      <c r="C444" s="96" t="s">
        <v>2079</v>
      </c>
      <c r="D444" s="95">
        <v>620</v>
      </c>
      <c r="E444" s="97">
        <v>30</v>
      </c>
    </row>
    <row r="445" spans="1:5" x14ac:dyDescent="0.2">
      <c r="A445" t="s">
        <v>2915</v>
      </c>
      <c r="B445" s="103" t="s">
        <v>2080</v>
      </c>
      <c r="C445" s="103" t="s">
        <v>2081</v>
      </c>
      <c r="D445" s="104">
        <v>614</v>
      </c>
      <c r="E445" s="105">
        <v>34</v>
      </c>
    </row>
    <row r="446" spans="1:5" x14ac:dyDescent="0.2">
      <c r="A446" t="s">
        <v>2915</v>
      </c>
      <c r="B446" s="103" t="s">
        <v>2082</v>
      </c>
      <c r="C446" s="103" t="s">
        <v>2083</v>
      </c>
      <c r="D446" s="104">
        <v>614</v>
      </c>
      <c r="E446" s="105">
        <v>34</v>
      </c>
    </row>
    <row r="447" spans="1:5" x14ac:dyDescent="0.2">
      <c r="A447" t="s">
        <v>3145</v>
      </c>
      <c r="B447" s="94" t="s">
        <v>2084</v>
      </c>
      <c r="C447" s="96" t="s">
        <v>2085</v>
      </c>
      <c r="D447" s="95">
        <v>613</v>
      </c>
      <c r="E447" s="97">
        <v>26</v>
      </c>
    </row>
    <row r="448" spans="1:5" x14ac:dyDescent="0.2">
      <c r="A448" t="s">
        <v>3136</v>
      </c>
      <c r="B448" s="94" t="s">
        <v>2086</v>
      </c>
      <c r="C448" s="96" t="s">
        <v>2087</v>
      </c>
      <c r="D448" s="95">
        <v>605</v>
      </c>
      <c r="E448" s="97">
        <v>22</v>
      </c>
    </row>
    <row r="449" spans="1:5" x14ac:dyDescent="0.2">
      <c r="A449" t="s">
        <v>2917</v>
      </c>
      <c r="B449" s="94" t="s">
        <v>1456</v>
      </c>
      <c r="C449" s="96" t="s">
        <v>1457</v>
      </c>
      <c r="D449" s="95">
        <v>597</v>
      </c>
      <c r="E449" s="97">
        <v>27</v>
      </c>
    </row>
    <row r="450" spans="1:5" x14ac:dyDescent="0.2">
      <c r="A450" t="s">
        <v>3136</v>
      </c>
      <c r="B450" s="94" t="s">
        <v>2088</v>
      </c>
      <c r="C450" s="96" t="s">
        <v>2089</v>
      </c>
      <c r="D450" s="95">
        <v>595</v>
      </c>
      <c r="E450" s="97">
        <v>19</v>
      </c>
    </row>
    <row r="451" spans="1:5" x14ac:dyDescent="0.2">
      <c r="A451" t="s">
        <v>3145</v>
      </c>
      <c r="B451" s="94" t="s">
        <v>2090</v>
      </c>
      <c r="C451" s="96" t="s">
        <v>2091</v>
      </c>
      <c r="D451" s="95">
        <v>587</v>
      </c>
      <c r="E451" s="97">
        <v>19</v>
      </c>
    </row>
    <row r="452" spans="1:5" x14ac:dyDescent="0.2">
      <c r="A452" t="s">
        <v>2918</v>
      </c>
      <c r="B452" s="94" t="s">
        <v>1330</v>
      </c>
      <c r="C452" s="96" t="s">
        <v>1331</v>
      </c>
      <c r="D452" s="95">
        <v>541</v>
      </c>
      <c r="E452" s="97">
        <v>21</v>
      </c>
    </row>
    <row r="453" spans="1:5" x14ac:dyDescent="0.2">
      <c r="A453" t="s">
        <v>3145</v>
      </c>
      <c r="B453" s="94" t="s">
        <v>2092</v>
      </c>
      <c r="C453" s="96" t="s">
        <v>2093</v>
      </c>
      <c r="D453" s="95">
        <v>540</v>
      </c>
      <c r="E453" s="97">
        <v>23</v>
      </c>
    </row>
    <row r="454" spans="1:5" x14ac:dyDescent="0.2">
      <c r="A454" t="s">
        <v>3136</v>
      </c>
      <c r="B454" s="94" t="s">
        <v>2094</v>
      </c>
      <c r="C454" s="96" t="s">
        <v>2095</v>
      </c>
      <c r="D454" s="95">
        <v>532</v>
      </c>
      <c r="E454" s="97">
        <v>48</v>
      </c>
    </row>
    <row r="455" spans="1:5" x14ac:dyDescent="0.2">
      <c r="A455" t="s">
        <v>3136</v>
      </c>
      <c r="B455" s="94" t="s">
        <v>2096</v>
      </c>
      <c r="C455" s="96" t="s">
        <v>2097</v>
      </c>
      <c r="D455" s="95">
        <v>526</v>
      </c>
      <c r="E455" s="97">
        <v>26</v>
      </c>
    </row>
    <row r="456" spans="1:5" x14ac:dyDescent="0.2">
      <c r="A456" t="s">
        <v>2920</v>
      </c>
      <c r="B456" s="94" t="s">
        <v>1483</v>
      </c>
      <c r="C456" s="96" t="s">
        <v>2098</v>
      </c>
      <c r="D456" s="95">
        <v>525</v>
      </c>
      <c r="E456" s="97">
        <v>31</v>
      </c>
    </row>
    <row r="457" spans="1:5" x14ac:dyDescent="0.2">
      <c r="A457" t="s">
        <v>2915</v>
      </c>
      <c r="B457" s="94" t="s">
        <v>2099</v>
      </c>
      <c r="C457" s="96" t="s">
        <v>2100</v>
      </c>
      <c r="D457" s="95">
        <v>523</v>
      </c>
      <c r="E457" s="97">
        <v>17</v>
      </c>
    </row>
    <row r="458" spans="1:5" x14ac:dyDescent="0.2">
      <c r="A458" t="s">
        <v>3141</v>
      </c>
      <c r="B458" s="94" t="s">
        <v>2101</v>
      </c>
      <c r="C458" s="96" t="s">
        <v>2102</v>
      </c>
      <c r="D458" s="95">
        <v>521</v>
      </c>
      <c r="E458" s="97">
        <v>17</v>
      </c>
    </row>
    <row r="459" spans="1:5" x14ac:dyDescent="0.2">
      <c r="A459" t="s">
        <v>3141</v>
      </c>
      <c r="B459" s="94" t="s">
        <v>2103</v>
      </c>
      <c r="C459" s="96" t="s">
        <v>2104</v>
      </c>
      <c r="D459" s="95">
        <v>512</v>
      </c>
      <c r="E459" s="97">
        <v>17</v>
      </c>
    </row>
    <row r="460" spans="1:5" x14ac:dyDescent="0.2">
      <c r="A460" t="s">
        <v>3136</v>
      </c>
      <c r="B460" s="94" t="s">
        <v>2105</v>
      </c>
      <c r="C460" s="96" t="s">
        <v>2106</v>
      </c>
      <c r="D460" s="95">
        <v>500</v>
      </c>
      <c r="E460" s="97">
        <v>18</v>
      </c>
    </row>
    <row r="461" spans="1:5" x14ac:dyDescent="0.2">
      <c r="A461" t="s">
        <v>3145</v>
      </c>
      <c r="B461" s="94" t="s">
        <v>1389</v>
      </c>
      <c r="C461" s="96" t="s">
        <v>1390</v>
      </c>
      <c r="D461" s="95">
        <v>494</v>
      </c>
      <c r="E461" s="97">
        <v>25</v>
      </c>
    </row>
    <row r="462" spans="1:5" x14ac:dyDescent="0.2">
      <c r="A462" t="s">
        <v>3140</v>
      </c>
      <c r="B462" s="94" t="s">
        <v>2107</v>
      </c>
      <c r="C462" s="96" t="s">
        <v>2108</v>
      </c>
      <c r="D462" s="95">
        <v>476</v>
      </c>
      <c r="E462" s="97">
        <v>15</v>
      </c>
    </row>
    <row r="463" spans="1:5" x14ac:dyDescent="0.2">
      <c r="A463" t="s">
        <v>3136</v>
      </c>
      <c r="B463" s="94" t="s">
        <v>2109</v>
      </c>
      <c r="C463" s="96" t="s">
        <v>2110</v>
      </c>
      <c r="D463" s="95">
        <v>474</v>
      </c>
      <c r="E463" s="97">
        <v>26</v>
      </c>
    </row>
    <row r="464" spans="1:5" x14ac:dyDescent="0.2">
      <c r="A464" t="s">
        <v>3140</v>
      </c>
      <c r="B464" s="94" t="s">
        <v>2111</v>
      </c>
      <c r="C464" s="96" t="s">
        <v>2112</v>
      </c>
      <c r="D464" s="95">
        <v>450</v>
      </c>
      <c r="E464" s="97">
        <v>21</v>
      </c>
    </row>
    <row r="465" spans="1:5" x14ac:dyDescent="0.2">
      <c r="A465" t="s">
        <v>2915</v>
      </c>
      <c r="B465" s="94" t="s">
        <v>2113</v>
      </c>
      <c r="C465" s="96" t="s">
        <v>2114</v>
      </c>
      <c r="D465" s="95">
        <v>436</v>
      </c>
      <c r="E465" s="97">
        <v>27</v>
      </c>
    </row>
    <row r="466" spans="1:5" x14ac:dyDescent="0.2">
      <c r="A466" t="s">
        <v>2915</v>
      </c>
      <c r="B466" s="94" t="s">
        <v>1618</v>
      </c>
      <c r="C466" s="96" t="s">
        <v>1619</v>
      </c>
      <c r="D466" s="95">
        <v>436</v>
      </c>
      <c r="E466" s="97">
        <v>40</v>
      </c>
    </row>
    <row r="467" spans="1:5" x14ac:dyDescent="0.2">
      <c r="A467" t="s">
        <v>3145</v>
      </c>
      <c r="B467" s="94" t="s">
        <v>2115</v>
      </c>
      <c r="C467" s="96" t="s">
        <v>2116</v>
      </c>
      <c r="D467" s="95">
        <v>431</v>
      </c>
      <c r="E467" s="97">
        <v>14</v>
      </c>
    </row>
    <row r="468" spans="1:5" x14ac:dyDescent="0.2">
      <c r="A468" t="s">
        <v>3136</v>
      </c>
      <c r="B468" s="94" t="s">
        <v>1418</v>
      </c>
      <c r="C468" s="96" t="s">
        <v>1419</v>
      </c>
      <c r="D468" s="95">
        <v>428</v>
      </c>
      <c r="E468" s="97">
        <v>14</v>
      </c>
    </row>
    <row r="469" spans="1:5" x14ac:dyDescent="0.2">
      <c r="A469" t="s">
        <v>3136</v>
      </c>
      <c r="B469" s="94" t="s">
        <v>2117</v>
      </c>
      <c r="C469" s="96" t="s">
        <v>2118</v>
      </c>
      <c r="D469" s="95">
        <v>422</v>
      </c>
      <c r="E469" s="97">
        <v>14</v>
      </c>
    </row>
    <row r="470" spans="1:5" x14ac:dyDescent="0.2">
      <c r="A470" t="s">
        <v>3138</v>
      </c>
      <c r="B470" s="94" t="s">
        <v>2119</v>
      </c>
      <c r="C470" s="96" t="s">
        <v>2120</v>
      </c>
      <c r="D470" s="95">
        <v>421</v>
      </c>
      <c r="E470" s="97">
        <v>19</v>
      </c>
    </row>
    <row r="471" spans="1:5" x14ac:dyDescent="0.2">
      <c r="A471" t="s">
        <v>3145</v>
      </c>
      <c r="B471" s="94" t="s">
        <v>1471</v>
      </c>
      <c r="C471" s="96" t="s">
        <v>2121</v>
      </c>
      <c r="D471" s="95">
        <v>413</v>
      </c>
      <c r="E471" s="97">
        <v>20</v>
      </c>
    </row>
    <row r="472" spans="1:5" x14ac:dyDescent="0.2">
      <c r="A472" t="s">
        <v>2920</v>
      </c>
      <c r="B472" s="94" t="s">
        <v>1447</v>
      </c>
      <c r="C472" s="96" t="s">
        <v>2122</v>
      </c>
      <c r="D472" s="95">
        <v>406</v>
      </c>
      <c r="E472" s="97">
        <v>21</v>
      </c>
    </row>
    <row r="473" spans="1:5" x14ac:dyDescent="0.2">
      <c r="A473" t="s">
        <v>3136</v>
      </c>
      <c r="B473" s="94" t="s">
        <v>2123</v>
      </c>
      <c r="C473" s="96" t="s">
        <v>2124</v>
      </c>
      <c r="D473" s="95">
        <v>396</v>
      </c>
      <c r="E473" s="97">
        <v>13</v>
      </c>
    </row>
    <row r="474" spans="1:5" x14ac:dyDescent="0.2">
      <c r="A474" t="s">
        <v>3145</v>
      </c>
      <c r="B474" s="94" t="s">
        <v>2125</v>
      </c>
      <c r="C474" s="96" t="s">
        <v>2126</v>
      </c>
      <c r="D474" s="95">
        <v>395</v>
      </c>
      <c r="E474" s="97">
        <v>19</v>
      </c>
    </row>
    <row r="475" spans="1:5" x14ac:dyDescent="0.2">
      <c r="A475" t="s">
        <v>3136</v>
      </c>
      <c r="B475" s="94" t="s">
        <v>1361</v>
      </c>
      <c r="C475" s="96" t="s">
        <v>1362</v>
      </c>
      <c r="D475" s="95">
        <v>395</v>
      </c>
      <c r="E475" s="97">
        <v>17</v>
      </c>
    </row>
    <row r="476" spans="1:5" x14ac:dyDescent="0.2">
      <c r="A476" t="s">
        <v>3145</v>
      </c>
      <c r="B476" s="94" t="s">
        <v>1714</v>
      </c>
      <c r="C476" s="96" t="s">
        <v>1715</v>
      </c>
      <c r="D476" s="95">
        <v>390</v>
      </c>
      <c r="E476" s="97">
        <v>13</v>
      </c>
    </row>
    <row r="477" spans="1:5" x14ac:dyDescent="0.2">
      <c r="A477" t="s">
        <v>2915</v>
      </c>
      <c r="B477" s="94" t="s">
        <v>2127</v>
      </c>
      <c r="C477" s="96" t="s">
        <v>2128</v>
      </c>
      <c r="D477" s="95">
        <v>389</v>
      </c>
      <c r="E477" s="97">
        <v>19</v>
      </c>
    </row>
    <row r="478" spans="1:5" x14ac:dyDescent="0.2">
      <c r="A478" t="s">
        <v>3136</v>
      </c>
      <c r="B478" s="178" t="s">
        <v>2129</v>
      </c>
      <c r="C478" s="96" t="s">
        <v>2130</v>
      </c>
      <c r="D478" s="95">
        <v>373</v>
      </c>
      <c r="E478" s="97">
        <v>41</v>
      </c>
    </row>
    <row r="479" spans="1:5" x14ac:dyDescent="0.2">
      <c r="A479" t="s">
        <v>3138</v>
      </c>
      <c r="B479" s="94" t="s">
        <v>2131</v>
      </c>
      <c r="C479" s="96" t="s">
        <v>2132</v>
      </c>
      <c r="D479" s="95">
        <v>369</v>
      </c>
      <c r="E479" s="97">
        <v>12</v>
      </c>
    </row>
    <row r="480" spans="1:5" x14ac:dyDescent="0.2">
      <c r="A480" t="s">
        <v>3136</v>
      </c>
      <c r="B480" s="94" t="s">
        <v>1656</v>
      </c>
      <c r="C480" s="96" t="s">
        <v>1657</v>
      </c>
      <c r="D480" s="95">
        <v>362</v>
      </c>
      <c r="E480" s="97">
        <v>12</v>
      </c>
    </row>
    <row r="481" spans="1:5" x14ac:dyDescent="0.2">
      <c r="A481" t="s">
        <v>3145</v>
      </c>
      <c r="B481" s="94" t="s">
        <v>2133</v>
      </c>
      <c r="C481" s="96" t="s">
        <v>2134</v>
      </c>
      <c r="D481" s="95">
        <v>361</v>
      </c>
      <c r="E481" s="97">
        <v>20</v>
      </c>
    </row>
    <row r="482" spans="1:5" x14ac:dyDescent="0.2">
      <c r="A482" s="179" t="s">
        <v>3136</v>
      </c>
      <c r="B482" s="94" t="s">
        <v>2135</v>
      </c>
      <c r="C482" s="96" t="s">
        <v>2136</v>
      </c>
      <c r="D482" s="95">
        <v>338</v>
      </c>
      <c r="E482" s="97">
        <v>11</v>
      </c>
    </row>
    <row r="483" spans="1:5" x14ac:dyDescent="0.2">
      <c r="A483" t="s">
        <v>2920</v>
      </c>
      <c r="B483" s="94" t="s">
        <v>2137</v>
      </c>
      <c r="C483" s="96" t="s">
        <v>2138</v>
      </c>
      <c r="D483" s="95">
        <v>335</v>
      </c>
      <c r="E483" s="97">
        <v>11</v>
      </c>
    </row>
    <row r="484" spans="1:5" x14ac:dyDescent="0.2">
      <c r="A484" t="s">
        <v>2920</v>
      </c>
      <c r="B484" s="94" t="s">
        <v>2139</v>
      </c>
      <c r="C484" s="96" t="s">
        <v>2140</v>
      </c>
      <c r="D484" s="95">
        <v>334</v>
      </c>
      <c r="E484" s="97">
        <v>11</v>
      </c>
    </row>
    <row r="485" spans="1:5" x14ac:dyDescent="0.2">
      <c r="A485" t="s">
        <v>2915</v>
      </c>
      <c r="B485" s="94" t="s">
        <v>1639</v>
      </c>
      <c r="C485" s="96" t="s">
        <v>1640</v>
      </c>
      <c r="D485" s="95">
        <v>333</v>
      </c>
      <c r="E485" s="97">
        <v>30</v>
      </c>
    </row>
    <row r="486" spans="1:5" x14ac:dyDescent="0.2">
      <c r="A486" t="s">
        <v>3140</v>
      </c>
      <c r="B486" s="94" t="s">
        <v>2141</v>
      </c>
      <c r="C486" s="96" t="s">
        <v>2142</v>
      </c>
      <c r="D486" s="95">
        <v>329</v>
      </c>
      <c r="E486" s="97">
        <v>16</v>
      </c>
    </row>
    <row r="487" spans="1:5" x14ac:dyDescent="0.2">
      <c r="A487" t="s">
        <v>2917</v>
      </c>
      <c r="B487" s="94" t="s">
        <v>2143</v>
      </c>
      <c r="C487" s="96" t="s">
        <v>2144</v>
      </c>
      <c r="D487" s="95">
        <v>328</v>
      </c>
      <c r="E487" s="97">
        <v>11</v>
      </c>
    </row>
    <row r="488" spans="1:5" x14ac:dyDescent="0.2">
      <c r="A488" t="s">
        <v>2915</v>
      </c>
      <c r="B488" s="94" t="s">
        <v>1754</v>
      </c>
      <c r="C488" s="96" t="s">
        <v>1755</v>
      </c>
      <c r="D488" s="95">
        <v>327</v>
      </c>
      <c r="E488" s="97">
        <v>30</v>
      </c>
    </row>
    <row r="489" spans="1:5" x14ac:dyDescent="0.2">
      <c r="A489" t="s">
        <v>2920</v>
      </c>
      <c r="B489" s="94" t="s">
        <v>2145</v>
      </c>
      <c r="C489" s="96" t="s">
        <v>2146</v>
      </c>
      <c r="D489" s="95">
        <v>324</v>
      </c>
      <c r="E489" s="97">
        <v>10</v>
      </c>
    </row>
    <row r="490" spans="1:5" x14ac:dyDescent="0.2">
      <c r="A490" t="s">
        <v>2917</v>
      </c>
      <c r="B490" s="94" t="s">
        <v>2147</v>
      </c>
      <c r="C490" s="96" t="s">
        <v>2148</v>
      </c>
      <c r="D490" s="95">
        <v>322</v>
      </c>
      <c r="E490" s="97">
        <v>10</v>
      </c>
    </row>
    <row r="491" spans="1:5" x14ac:dyDescent="0.2">
      <c r="A491" t="s">
        <v>2920</v>
      </c>
      <c r="B491" s="94" t="s">
        <v>1328</v>
      </c>
      <c r="C491" s="96" t="s">
        <v>2149</v>
      </c>
      <c r="D491" s="95">
        <v>322</v>
      </c>
      <c r="E491" s="97">
        <v>25</v>
      </c>
    </row>
    <row r="492" spans="1:5" x14ac:dyDescent="0.2">
      <c r="A492" t="s">
        <v>2915</v>
      </c>
      <c r="B492" s="94" t="s">
        <v>2150</v>
      </c>
      <c r="C492" s="96" t="s">
        <v>2151</v>
      </c>
      <c r="D492" s="95">
        <v>319</v>
      </c>
      <c r="E492" s="97">
        <v>23</v>
      </c>
    </row>
    <row r="493" spans="1:5" x14ac:dyDescent="0.2">
      <c r="A493" t="s">
        <v>3145</v>
      </c>
      <c r="B493" s="94" t="s">
        <v>2152</v>
      </c>
      <c r="C493" s="96" t="s">
        <v>2153</v>
      </c>
      <c r="D493" s="95">
        <v>316</v>
      </c>
      <c r="E493" s="97">
        <v>15</v>
      </c>
    </row>
    <row r="494" spans="1:5" x14ac:dyDescent="0.2">
      <c r="A494" t="s">
        <v>3145</v>
      </c>
      <c r="B494" s="94" t="s">
        <v>2154</v>
      </c>
      <c r="C494" s="96" t="s">
        <v>2155</v>
      </c>
      <c r="D494" s="95">
        <v>310</v>
      </c>
      <c r="E494" s="97">
        <v>11</v>
      </c>
    </row>
    <row r="495" spans="1:5" x14ac:dyDescent="0.2">
      <c r="A495" t="s">
        <v>2920</v>
      </c>
      <c r="B495" s="94" t="s">
        <v>1271</v>
      </c>
      <c r="C495" s="96" t="s">
        <v>2156</v>
      </c>
      <c r="D495" s="95">
        <v>310</v>
      </c>
      <c r="E495" s="97">
        <v>10</v>
      </c>
    </row>
    <row r="496" spans="1:5" x14ac:dyDescent="0.2">
      <c r="A496" s="179" t="s">
        <v>3136</v>
      </c>
      <c r="B496" s="94" t="s">
        <v>2157</v>
      </c>
      <c r="C496" s="96" t="s">
        <v>2158</v>
      </c>
      <c r="D496" s="95">
        <v>306</v>
      </c>
      <c r="E496" s="97">
        <v>10</v>
      </c>
    </row>
    <row r="497" spans="1:5" x14ac:dyDescent="0.2">
      <c r="A497" t="s">
        <v>3145</v>
      </c>
      <c r="B497" s="94" t="s">
        <v>1439</v>
      </c>
      <c r="C497" s="96" t="s">
        <v>1440</v>
      </c>
      <c r="D497" s="95">
        <v>305</v>
      </c>
      <c r="E497" s="97">
        <v>25</v>
      </c>
    </row>
    <row r="498" spans="1:5" x14ac:dyDescent="0.2">
      <c r="A498" t="s">
        <v>2920</v>
      </c>
      <c r="B498" s="94" t="s">
        <v>2159</v>
      </c>
      <c r="C498" s="96" t="s">
        <v>2160</v>
      </c>
      <c r="D498" s="95">
        <v>300</v>
      </c>
      <c r="E498" s="97">
        <v>10</v>
      </c>
    </row>
    <row r="499" spans="1:5" x14ac:dyDescent="0.2">
      <c r="A499" t="s">
        <v>2920</v>
      </c>
      <c r="B499" s="94" t="s">
        <v>2161</v>
      </c>
      <c r="C499" s="96" t="s">
        <v>2162</v>
      </c>
      <c r="D499" s="95">
        <v>299</v>
      </c>
      <c r="E499" s="97">
        <v>10</v>
      </c>
    </row>
    <row r="500" spans="1:5" x14ac:dyDescent="0.2">
      <c r="A500" t="s">
        <v>2920</v>
      </c>
      <c r="B500" s="94" t="s">
        <v>2163</v>
      </c>
      <c r="C500" s="96" t="s">
        <v>2164</v>
      </c>
      <c r="D500" s="95">
        <v>299</v>
      </c>
      <c r="E500" s="97">
        <v>10</v>
      </c>
    </row>
    <row r="501" spans="1:5" x14ac:dyDescent="0.2">
      <c r="A501" s="179" t="s">
        <v>3136</v>
      </c>
      <c r="B501" s="94" t="s">
        <v>2165</v>
      </c>
      <c r="C501" s="96" t="s">
        <v>2166</v>
      </c>
      <c r="D501" s="95">
        <v>299</v>
      </c>
      <c r="E501" s="97">
        <v>19</v>
      </c>
    </row>
    <row r="502" spans="1:5" x14ac:dyDescent="0.2">
      <c r="A502" t="s">
        <v>2920</v>
      </c>
      <c r="B502" s="94" t="s">
        <v>2167</v>
      </c>
      <c r="C502" s="96" t="s">
        <v>2168</v>
      </c>
      <c r="D502" s="95">
        <v>296</v>
      </c>
      <c r="E502" s="97">
        <v>10</v>
      </c>
    </row>
    <row r="503" spans="1:5" x14ac:dyDescent="0.2">
      <c r="A503" t="s">
        <v>2920</v>
      </c>
      <c r="B503" s="94" t="s">
        <v>2169</v>
      </c>
      <c r="C503" s="96" t="s">
        <v>2170</v>
      </c>
      <c r="D503" s="95">
        <v>296</v>
      </c>
      <c r="E503" s="97">
        <v>10</v>
      </c>
    </row>
    <row r="504" spans="1:5" x14ac:dyDescent="0.2">
      <c r="A504" t="s">
        <v>2917</v>
      </c>
      <c r="B504" s="94" t="s">
        <v>2171</v>
      </c>
      <c r="C504" s="96" t="s">
        <v>2172</v>
      </c>
      <c r="D504" s="95">
        <v>294</v>
      </c>
      <c r="E504" s="97">
        <v>9</v>
      </c>
    </row>
    <row r="505" spans="1:5" x14ac:dyDescent="0.2">
      <c r="A505" t="s">
        <v>2915</v>
      </c>
      <c r="B505" s="94" t="s">
        <v>1538</v>
      </c>
      <c r="C505" s="96" t="s">
        <v>1539</v>
      </c>
      <c r="D505" s="95">
        <v>294</v>
      </c>
      <c r="E505" s="97">
        <v>18</v>
      </c>
    </row>
    <row r="506" spans="1:5" x14ac:dyDescent="0.2">
      <c r="A506" t="s">
        <v>3145</v>
      </c>
      <c r="B506" s="94" t="s">
        <v>2173</v>
      </c>
      <c r="C506" s="96" t="s">
        <v>2174</v>
      </c>
      <c r="D506" s="95">
        <v>293</v>
      </c>
      <c r="E506" s="97">
        <v>9</v>
      </c>
    </row>
    <row r="507" spans="1:5" x14ac:dyDescent="0.2">
      <c r="A507" t="s">
        <v>2915</v>
      </c>
      <c r="B507" s="94" t="s">
        <v>2175</v>
      </c>
      <c r="C507" s="96" t="s">
        <v>2176</v>
      </c>
      <c r="D507" s="95">
        <v>290</v>
      </c>
      <c r="E507" s="97">
        <v>14</v>
      </c>
    </row>
    <row r="508" spans="1:5" x14ac:dyDescent="0.2">
      <c r="A508" t="s">
        <v>2920</v>
      </c>
      <c r="B508" s="94" t="s">
        <v>2177</v>
      </c>
      <c r="C508" s="96" t="s">
        <v>2178</v>
      </c>
      <c r="D508" s="95">
        <v>288</v>
      </c>
      <c r="E508" s="97">
        <v>9</v>
      </c>
    </row>
    <row r="509" spans="1:5" x14ac:dyDescent="0.2">
      <c r="A509" t="s">
        <v>2920</v>
      </c>
      <c r="B509" s="94" t="s">
        <v>2179</v>
      </c>
      <c r="C509" s="96" t="s">
        <v>2180</v>
      </c>
      <c r="D509" s="95">
        <v>287</v>
      </c>
      <c r="E509" s="97">
        <v>9</v>
      </c>
    </row>
    <row r="510" spans="1:5" x14ac:dyDescent="0.2">
      <c r="A510" t="s">
        <v>3140</v>
      </c>
      <c r="B510" s="94" t="s">
        <v>2181</v>
      </c>
      <c r="C510" s="96" t="s">
        <v>2182</v>
      </c>
      <c r="D510" s="95">
        <v>286</v>
      </c>
      <c r="E510" s="97">
        <v>14</v>
      </c>
    </row>
    <row r="511" spans="1:5" x14ac:dyDescent="0.2">
      <c r="A511" t="s">
        <v>2915</v>
      </c>
      <c r="B511" s="94" t="s">
        <v>2183</v>
      </c>
      <c r="C511" s="96" t="s">
        <v>2184</v>
      </c>
      <c r="D511" s="95">
        <v>284</v>
      </c>
      <c r="E511" s="97">
        <v>9</v>
      </c>
    </row>
    <row r="512" spans="1:5" x14ac:dyDescent="0.2">
      <c r="A512" t="s">
        <v>2920</v>
      </c>
      <c r="B512" s="94" t="s">
        <v>2185</v>
      </c>
      <c r="C512" s="96" t="s">
        <v>2186</v>
      </c>
      <c r="D512" s="95">
        <v>284</v>
      </c>
      <c r="E512" s="97">
        <v>14</v>
      </c>
    </row>
    <row r="513" spans="1:5" x14ac:dyDescent="0.2">
      <c r="A513" t="s">
        <v>3141</v>
      </c>
      <c r="B513" s="94" t="s">
        <v>2187</v>
      </c>
      <c r="C513" s="96" t="s">
        <v>2188</v>
      </c>
      <c r="D513" s="95">
        <v>280</v>
      </c>
      <c r="E513" s="97">
        <v>13</v>
      </c>
    </row>
    <row r="514" spans="1:5" x14ac:dyDescent="0.2">
      <c r="A514" t="s">
        <v>3140</v>
      </c>
      <c r="B514" s="94" t="s">
        <v>1393</v>
      </c>
      <c r="C514" s="96" t="s">
        <v>1394</v>
      </c>
      <c r="D514" s="95">
        <v>268</v>
      </c>
      <c r="E514" s="97">
        <v>13</v>
      </c>
    </row>
    <row r="515" spans="1:5" x14ac:dyDescent="0.2">
      <c r="A515" t="s">
        <v>3140</v>
      </c>
      <c r="B515" s="94" t="s">
        <v>2189</v>
      </c>
      <c r="C515" s="96" t="s">
        <v>2190</v>
      </c>
      <c r="D515" s="95">
        <v>267</v>
      </c>
      <c r="E515" s="97">
        <v>13</v>
      </c>
    </row>
    <row r="516" spans="1:5" x14ac:dyDescent="0.2">
      <c r="A516" t="s">
        <v>2917</v>
      </c>
      <c r="B516" s="94" t="s">
        <v>1506</v>
      </c>
      <c r="C516" s="96" t="s">
        <v>1507</v>
      </c>
      <c r="D516" s="95">
        <v>261</v>
      </c>
      <c r="E516" s="97">
        <v>26</v>
      </c>
    </row>
    <row r="517" spans="1:5" x14ac:dyDescent="0.2">
      <c r="A517" s="179" t="s">
        <v>3136</v>
      </c>
      <c r="B517" s="94" t="s">
        <v>2191</v>
      </c>
      <c r="C517" s="96" t="s">
        <v>2192</v>
      </c>
      <c r="D517" s="95">
        <v>257</v>
      </c>
      <c r="E517" s="97">
        <v>10</v>
      </c>
    </row>
    <row r="518" spans="1:5" x14ac:dyDescent="0.2">
      <c r="A518" t="s">
        <v>3141</v>
      </c>
      <c r="B518" s="94" t="s">
        <v>2193</v>
      </c>
      <c r="C518" s="96" t="s">
        <v>2194</v>
      </c>
      <c r="D518" s="95">
        <v>255</v>
      </c>
      <c r="E518" s="97">
        <v>8</v>
      </c>
    </row>
    <row r="519" spans="1:5" x14ac:dyDescent="0.2">
      <c r="A519" t="s">
        <v>2920</v>
      </c>
      <c r="B519" s="94" t="s">
        <v>2195</v>
      </c>
      <c r="C519" s="96" t="s">
        <v>2196</v>
      </c>
      <c r="D519" s="95">
        <v>255</v>
      </c>
      <c r="E519" s="97">
        <v>12</v>
      </c>
    </row>
    <row r="520" spans="1:5" x14ac:dyDescent="0.2">
      <c r="A520" t="s">
        <v>2917</v>
      </c>
      <c r="B520" s="94" t="s">
        <v>1368</v>
      </c>
      <c r="C520" s="96" t="s">
        <v>1369</v>
      </c>
      <c r="D520" s="95">
        <v>254</v>
      </c>
      <c r="E520" s="97">
        <v>20</v>
      </c>
    </row>
    <row r="521" spans="1:5" x14ac:dyDescent="0.2">
      <c r="A521" t="s">
        <v>2920</v>
      </c>
      <c r="B521" s="94" t="s">
        <v>1587</v>
      </c>
      <c r="C521" s="96" t="s">
        <v>1635</v>
      </c>
      <c r="D521" s="95">
        <v>253</v>
      </c>
      <c r="E521" s="97">
        <v>13</v>
      </c>
    </row>
    <row r="522" spans="1:5" x14ac:dyDescent="0.2">
      <c r="A522" t="s">
        <v>2915</v>
      </c>
      <c r="B522" s="98" t="s">
        <v>1344</v>
      </c>
      <c r="C522" s="98" t="s">
        <v>2197</v>
      </c>
      <c r="D522" s="99">
        <v>252</v>
      </c>
      <c r="E522" s="100">
        <v>8</v>
      </c>
    </row>
    <row r="523" spans="1:5" x14ac:dyDescent="0.2">
      <c r="A523" s="179" t="s">
        <v>3136</v>
      </c>
      <c r="B523" s="94" t="s">
        <v>1395</v>
      </c>
      <c r="C523" s="96" t="s">
        <v>1396</v>
      </c>
      <c r="D523" s="95">
        <v>252</v>
      </c>
      <c r="E523" s="97">
        <v>12</v>
      </c>
    </row>
    <row r="524" spans="1:5" x14ac:dyDescent="0.2">
      <c r="A524" s="179" t="s">
        <v>3136</v>
      </c>
      <c r="B524" s="94" t="s">
        <v>1764</v>
      </c>
      <c r="C524" s="96" t="s">
        <v>1765</v>
      </c>
      <c r="D524" s="95">
        <v>247</v>
      </c>
      <c r="E524" s="97">
        <v>19</v>
      </c>
    </row>
    <row r="525" spans="1:5" x14ac:dyDescent="0.2">
      <c r="A525" t="s">
        <v>2920</v>
      </c>
      <c r="B525" s="94" t="s">
        <v>1519</v>
      </c>
      <c r="C525" s="96" t="s">
        <v>2198</v>
      </c>
      <c r="D525" s="95">
        <v>246</v>
      </c>
      <c r="E525" s="97">
        <v>16</v>
      </c>
    </row>
    <row r="526" spans="1:5" x14ac:dyDescent="0.2">
      <c r="A526" t="s">
        <v>3145</v>
      </c>
      <c r="B526" s="94" t="s">
        <v>2199</v>
      </c>
      <c r="C526" s="96" t="s">
        <v>2200</v>
      </c>
      <c r="D526" s="95">
        <v>242</v>
      </c>
      <c r="E526" s="97">
        <v>9</v>
      </c>
    </row>
    <row r="527" spans="1:5" x14ac:dyDescent="0.2">
      <c r="A527" t="s">
        <v>3136</v>
      </c>
      <c r="B527" s="94" t="s">
        <v>1454</v>
      </c>
      <c r="C527" s="96" t="s">
        <v>1455</v>
      </c>
      <c r="D527" s="95">
        <v>238</v>
      </c>
      <c r="E527" s="97">
        <v>13</v>
      </c>
    </row>
    <row r="528" spans="1:5" x14ac:dyDescent="0.2">
      <c r="A528" t="s">
        <v>3138</v>
      </c>
      <c r="B528" s="94" t="s">
        <v>2201</v>
      </c>
      <c r="C528" s="96" t="s">
        <v>2202</v>
      </c>
      <c r="D528" s="95">
        <v>236</v>
      </c>
      <c r="E528" s="97">
        <v>8</v>
      </c>
    </row>
    <row r="529" spans="1:5" x14ac:dyDescent="0.2">
      <c r="A529" t="s">
        <v>3145</v>
      </c>
      <c r="B529" s="94" t="s">
        <v>2203</v>
      </c>
      <c r="C529" s="96" t="s">
        <v>2204</v>
      </c>
      <c r="D529" s="95">
        <v>235</v>
      </c>
      <c r="E529" s="97">
        <v>9</v>
      </c>
    </row>
    <row r="530" spans="1:5" x14ac:dyDescent="0.2">
      <c r="A530" t="s">
        <v>3140</v>
      </c>
      <c r="B530" s="94" t="s">
        <v>2205</v>
      </c>
      <c r="C530" s="96" t="s">
        <v>1816</v>
      </c>
      <c r="D530" s="95">
        <v>234</v>
      </c>
      <c r="E530" s="97">
        <v>12</v>
      </c>
    </row>
    <row r="531" spans="1:5" x14ac:dyDescent="0.2">
      <c r="A531" t="s">
        <v>3145</v>
      </c>
      <c r="B531" s="94" t="s">
        <v>2206</v>
      </c>
      <c r="C531" s="96" t="s">
        <v>2207</v>
      </c>
      <c r="D531" s="95">
        <v>230</v>
      </c>
      <c r="E531" s="97">
        <v>8</v>
      </c>
    </row>
    <row r="532" spans="1:5" x14ac:dyDescent="0.2">
      <c r="A532" t="s">
        <v>2917</v>
      </c>
      <c r="B532" s="103" t="s">
        <v>2208</v>
      </c>
      <c r="C532" s="103" t="s">
        <v>2209</v>
      </c>
      <c r="D532" s="104">
        <v>227</v>
      </c>
      <c r="E532" s="105">
        <v>25</v>
      </c>
    </row>
    <row r="533" spans="1:5" x14ac:dyDescent="0.2">
      <c r="A533" t="s">
        <v>2920</v>
      </c>
      <c r="B533" s="94" t="s">
        <v>2210</v>
      </c>
      <c r="C533" s="96" t="s">
        <v>2211</v>
      </c>
      <c r="D533" s="95">
        <v>225</v>
      </c>
      <c r="E533" s="97">
        <v>12</v>
      </c>
    </row>
    <row r="534" spans="1:5" x14ac:dyDescent="0.2">
      <c r="A534" t="s">
        <v>2915</v>
      </c>
      <c r="B534" s="94" t="s">
        <v>2212</v>
      </c>
      <c r="C534" s="96" t="s">
        <v>2213</v>
      </c>
      <c r="D534" s="95">
        <v>224</v>
      </c>
      <c r="E534" s="97">
        <v>11</v>
      </c>
    </row>
    <row r="535" spans="1:5" x14ac:dyDescent="0.2">
      <c r="A535" t="s">
        <v>2915</v>
      </c>
      <c r="B535" s="94" t="s">
        <v>1605</v>
      </c>
      <c r="C535" s="96" t="s">
        <v>1606</v>
      </c>
      <c r="D535" s="95">
        <v>224</v>
      </c>
      <c r="E535" s="97">
        <v>20</v>
      </c>
    </row>
    <row r="536" spans="1:5" x14ac:dyDescent="0.2">
      <c r="A536" t="s">
        <v>2915</v>
      </c>
      <c r="B536" s="94" t="s">
        <v>1573</v>
      </c>
      <c r="C536" s="96" t="s">
        <v>1574</v>
      </c>
      <c r="D536" s="95">
        <v>222</v>
      </c>
      <c r="E536" s="97">
        <v>20</v>
      </c>
    </row>
    <row r="537" spans="1:5" x14ac:dyDescent="0.2">
      <c r="A537" t="s">
        <v>3145</v>
      </c>
      <c r="B537" s="94" t="s">
        <v>1520</v>
      </c>
      <c r="C537" s="96" t="s">
        <v>2214</v>
      </c>
      <c r="D537" s="95">
        <v>220</v>
      </c>
      <c r="E537" s="97">
        <v>11</v>
      </c>
    </row>
    <row r="538" spans="1:5" x14ac:dyDescent="0.2">
      <c r="A538" s="179" t="s">
        <v>3136</v>
      </c>
      <c r="B538" s="94" t="s">
        <v>2215</v>
      </c>
      <c r="C538" s="96" t="s">
        <v>2216</v>
      </c>
      <c r="D538" s="95">
        <v>214</v>
      </c>
      <c r="E538" s="97">
        <v>7</v>
      </c>
    </row>
    <row r="539" spans="1:5" x14ac:dyDescent="0.2">
      <c r="A539" t="s">
        <v>3145</v>
      </c>
      <c r="B539" s="94" t="s">
        <v>2217</v>
      </c>
      <c r="C539" s="96" t="s">
        <v>2218</v>
      </c>
      <c r="D539" s="95">
        <v>212</v>
      </c>
      <c r="E539" s="97">
        <v>7</v>
      </c>
    </row>
    <row r="540" spans="1:5" x14ac:dyDescent="0.2">
      <c r="A540" t="s">
        <v>3138</v>
      </c>
      <c r="B540" s="94" t="s">
        <v>1480</v>
      </c>
      <c r="C540" s="96" t="s">
        <v>2219</v>
      </c>
      <c r="D540" s="95">
        <v>212</v>
      </c>
      <c r="E540" s="97">
        <v>9</v>
      </c>
    </row>
    <row r="541" spans="1:5" x14ac:dyDescent="0.2">
      <c r="A541" s="179" t="s">
        <v>3136</v>
      </c>
      <c r="B541" s="94" t="s">
        <v>2220</v>
      </c>
      <c r="C541" s="96" t="s">
        <v>2221</v>
      </c>
      <c r="D541" s="95">
        <v>212</v>
      </c>
      <c r="E541" s="97">
        <v>14</v>
      </c>
    </row>
    <row r="542" spans="1:5" x14ac:dyDescent="0.2">
      <c r="A542" s="179" t="s">
        <v>3136</v>
      </c>
      <c r="B542" s="94" t="s">
        <v>2222</v>
      </c>
      <c r="C542" s="96" t="s">
        <v>2223</v>
      </c>
      <c r="D542" s="95">
        <v>211</v>
      </c>
      <c r="E542" s="97">
        <v>10</v>
      </c>
    </row>
    <row r="543" spans="1:5" x14ac:dyDescent="0.2">
      <c r="A543" s="179" t="s">
        <v>3136</v>
      </c>
      <c r="B543" s="94" t="s">
        <v>2224</v>
      </c>
      <c r="C543" s="96" t="s">
        <v>2225</v>
      </c>
      <c r="D543" s="95">
        <v>210</v>
      </c>
      <c r="E543" s="97">
        <v>8</v>
      </c>
    </row>
    <row r="544" spans="1:5" x14ac:dyDescent="0.2">
      <c r="A544" s="179" t="s">
        <v>3136</v>
      </c>
      <c r="B544" s="94" t="s">
        <v>2226</v>
      </c>
      <c r="C544" s="96" t="s">
        <v>2227</v>
      </c>
      <c r="D544" s="95">
        <v>206</v>
      </c>
      <c r="E544" s="97">
        <v>16</v>
      </c>
    </row>
    <row r="545" spans="1:5" x14ac:dyDescent="0.2">
      <c r="A545" t="s">
        <v>3141</v>
      </c>
      <c r="B545" s="94" t="s">
        <v>2228</v>
      </c>
      <c r="C545" s="96" t="s">
        <v>2229</v>
      </c>
      <c r="D545" s="95">
        <v>205</v>
      </c>
      <c r="E545" s="97">
        <v>7</v>
      </c>
    </row>
    <row r="546" spans="1:5" x14ac:dyDescent="0.2">
      <c r="A546" t="s">
        <v>2920</v>
      </c>
      <c r="B546" s="94" t="s">
        <v>2230</v>
      </c>
      <c r="C546" s="96" t="s">
        <v>2231</v>
      </c>
      <c r="D546" s="95">
        <v>203</v>
      </c>
      <c r="E546" s="97">
        <v>7</v>
      </c>
    </row>
    <row r="547" spans="1:5" x14ac:dyDescent="0.2">
      <c r="A547" t="s">
        <v>3145</v>
      </c>
      <c r="B547" s="94" t="s">
        <v>2232</v>
      </c>
      <c r="C547" s="96" t="s">
        <v>2233</v>
      </c>
      <c r="D547" s="95">
        <v>191</v>
      </c>
      <c r="E547" s="97">
        <v>6</v>
      </c>
    </row>
    <row r="548" spans="1:5" x14ac:dyDescent="0.2">
      <c r="A548" s="179" t="s">
        <v>3136</v>
      </c>
      <c r="B548" s="94" t="s">
        <v>1708</v>
      </c>
      <c r="C548" s="96" t="s">
        <v>1709</v>
      </c>
      <c r="D548" s="95">
        <v>190</v>
      </c>
      <c r="E548" s="97">
        <v>8</v>
      </c>
    </row>
    <row r="549" spans="1:5" x14ac:dyDescent="0.2">
      <c r="A549" t="s">
        <v>3145</v>
      </c>
      <c r="B549" s="94" t="s">
        <v>2234</v>
      </c>
      <c r="C549" s="96" t="s">
        <v>2235</v>
      </c>
      <c r="D549" s="95">
        <v>180</v>
      </c>
      <c r="E549" s="97">
        <v>6</v>
      </c>
    </row>
    <row r="550" spans="1:5" x14ac:dyDescent="0.2">
      <c r="A550" t="s">
        <v>3140</v>
      </c>
      <c r="B550" s="94" t="s">
        <v>1420</v>
      </c>
      <c r="C550" s="96" t="s">
        <v>1421</v>
      </c>
      <c r="D550" s="95">
        <v>179</v>
      </c>
      <c r="E550" s="97">
        <v>11</v>
      </c>
    </row>
    <row r="551" spans="1:5" x14ac:dyDescent="0.2">
      <c r="A551" t="s">
        <v>2917</v>
      </c>
      <c r="B551" s="94" t="s">
        <v>1553</v>
      </c>
      <c r="C551" s="96" t="s">
        <v>1554</v>
      </c>
      <c r="D551" s="95">
        <v>177</v>
      </c>
      <c r="E551" s="97">
        <v>20</v>
      </c>
    </row>
    <row r="552" spans="1:5" x14ac:dyDescent="0.2">
      <c r="A552" t="s">
        <v>3145</v>
      </c>
      <c r="B552" s="94" t="s">
        <v>2236</v>
      </c>
      <c r="C552" s="96" t="s">
        <v>2237</v>
      </c>
      <c r="D552" s="95">
        <v>167</v>
      </c>
      <c r="E552" s="97">
        <v>6</v>
      </c>
    </row>
    <row r="553" spans="1:5" x14ac:dyDescent="0.2">
      <c r="A553" t="s">
        <v>3145</v>
      </c>
      <c r="B553" s="94" t="s">
        <v>2238</v>
      </c>
      <c r="C553" s="96" t="s">
        <v>2239</v>
      </c>
      <c r="D553" s="95">
        <v>165</v>
      </c>
      <c r="E553" s="97">
        <v>5</v>
      </c>
    </row>
    <row r="554" spans="1:5" x14ac:dyDescent="0.2">
      <c r="A554" t="s">
        <v>3145</v>
      </c>
      <c r="B554" s="94" t="s">
        <v>1206</v>
      </c>
      <c r="C554" s="96" t="s">
        <v>1207</v>
      </c>
      <c r="D554" s="95">
        <v>163</v>
      </c>
      <c r="E554" s="97">
        <v>7</v>
      </c>
    </row>
    <row r="555" spans="1:5" x14ac:dyDescent="0.2">
      <c r="A555" t="s">
        <v>2915</v>
      </c>
      <c r="B555" s="94" t="s">
        <v>1510</v>
      </c>
      <c r="C555" s="96" t="s">
        <v>1511</v>
      </c>
      <c r="D555" s="95">
        <v>162</v>
      </c>
      <c r="E555" s="97">
        <v>20</v>
      </c>
    </row>
    <row r="556" spans="1:5" x14ac:dyDescent="0.2">
      <c r="A556" t="s">
        <v>2920</v>
      </c>
      <c r="B556" s="94" t="s">
        <v>1458</v>
      </c>
      <c r="C556" s="96" t="s">
        <v>2240</v>
      </c>
      <c r="D556" s="95">
        <v>161</v>
      </c>
      <c r="E556" s="97">
        <v>8</v>
      </c>
    </row>
    <row r="557" spans="1:5" x14ac:dyDescent="0.2">
      <c r="A557" t="s">
        <v>2915</v>
      </c>
      <c r="B557" s="94" t="s">
        <v>2241</v>
      </c>
      <c r="C557" s="96" t="s">
        <v>2242</v>
      </c>
      <c r="D557" s="95">
        <v>160</v>
      </c>
      <c r="E557" s="97">
        <v>9</v>
      </c>
    </row>
    <row r="558" spans="1:5" x14ac:dyDescent="0.2">
      <c r="A558" t="s">
        <v>2918</v>
      </c>
      <c r="B558" s="94" t="s">
        <v>2243</v>
      </c>
      <c r="C558" s="96" t="s">
        <v>2244</v>
      </c>
      <c r="D558" s="95">
        <v>154</v>
      </c>
      <c r="E558" s="97">
        <v>7</v>
      </c>
    </row>
    <row r="559" spans="1:5" x14ac:dyDescent="0.2">
      <c r="A559" t="s">
        <v>2917</v>
      </c>
      <c r="B559" s="103" t="s">
        <v>2245</v>
      </c>
      <c r="C559" s="103" t="s">
        <v>2246</v>
      </c>
      <c r="D559" s="104">
        <v>153</v>
      </c>
      <c r="E559" s="105">
        <v>22</v>
      </c>
    </row>
    <row r="560" spans="1:5" x14ac:dyDescent="0.2">
      <c r="A560" t="s">
        <v>2920</v>
      </c>
      <c r="B560" s="94" t="s">
        <v>2247</v>
      </c>
      <c r="C560" s="96" t="s">
        <v>2248</v>
      </c>
      <c r="D560" s="95">
        <v>151</v>
      </c>
      <c r="E560" s="97">
        <v>5</v>
      </c>
    </row>
    <row r="561" spans="1:5" x14ac:dyDescent="0.2">
      <c r="A561" t="s">
        <v>3141</v>
      </c>
      <c r="B561" s="94" t="s">
        <v>2249</v>
      </c>
      <c r="C561" s="96" t="s">
        <v>2250</v>
      </c>
      <c r="D561" s="95">
        <v>147</v>
      </c>
      <c r="E561" s="97">
        <v>9</v>
      </c>
    </row>
    <row r="562" spans="1:5" x14ac:dyDescent="0.2">
      <c r="A562" t="s">
        <v>3145</v>
      </c>
      <c r="B562" s="94" t="s">
        <v>2251</v>
      </c>
      <c r="C562" s="96" t="s">
        <v>2252</v>
      </c>
      <c r="D562" s="95">
        <v>144</v>
      </c>
      <c r="E562" s="97">
        <v>6</v>
      </c>
    </row>
    <row r="563" spans="1:5" x14ac:dyDescent="0.2">
      <c r="A563" t="s">
        <v>3145</v>
      </c>
      <c r="B563" s="94" t="s">
        <v>2253</v>
      </c>
      <c r="C563" s="96" t="s">
        <v>2254</v>
      </c>
      <c r="D563" s="95">
        <v>142</v>
      </c>
      <c r="E563" s="97">
        <v>5</v>
      </c>
    </row>
    <row r="564" spans="1:5" x14ac:dyDescent="0.2">
      <c r="A564" t="s">
        <v>3138</v>
      </c>
      <c r="B564" s="94" t="s">
        <v>2255</v>
      </c>
      <c r="C564" s="96" t="s">
        <v>2256</v>
      </c>
      <c r="D564" s="95">
        <v>140</v>
      </c>
      <c r="E564" s="97">
        <v>8</v>
      </c>
    </row>
    <row r="565" spans="1:5" x14ac:dyDescent="0.2">
      <c r="A565" t="s">
        <v>2915</v>
      </c>
      <c r="B565" s="94" t="s">
        <v>2257</v>
      </c>
      <c r="C565" s="96" t="s">
        <v>2258</v>
      </c>
      <c r="D565" s="95">
        <v>132</v>
      </c>
      <c r="E565" s="97">
        <v>8</v>
      </c>
    </row>
    <row r="566" spans="1:5" x14ac:dyDescent="0.2">
      <c r="A566" s="179" t="s">
        <v>3136</v>
      </c>
      <c r="B566" s="94" t="s">
        <v>2259</v>
      </c>
      <c r="C566" s="96" t="s">
        <v>2260</v>
      </c>
      <c r="D566" s="95">
        <v>131</v>
      </c>
      <c r="E566" s="97">
        <v>9</v>
      </c>
    </row>
    <row r="567" spans="1:5" x14ac:dyDescent="0.2">
      <c r="A567" t="s">
        <v>3141</v>
      </c>
      <c r="B567" s="94" t="s">
        <v>2261</v>
      </c>
      <c r="C567" s="96" t="s">
        <v>2262</v>
      </c>
      <c r="D567" s="95">
        <v>128</v>
      </c>
      <c r="E567" s="97">
        <v>6</v>
      </c>
    </row>
    <row r="568" spans="1:5" x14ac:dyDescent="0.2">
      <c r="A568" t="s">
        <v>2917</v>
      </c>
      <c r="B568" s="94" t="s">
        <v>1525</v>
      </c>
      <c r="C568" s="96" t="s">
        <v>1526</v>
      </c>
      <c r="D568" s="95">
        <v>127</v>
      </c>
      <c r="E568" s="97">
        <v>12</v>
      </c>
    </row>
    <row r="569" spans="1:5" x14ac:dyDescent="0.2">
      <c r="A569" t="s">
        <v>3141</v>
      </c>
      <c r="B569" s="94" t="s">
        <v>2263</v>
      </c>
      <c r="C569" s="96" t="s">
        <v>2264</v>
      </c>
      <c r="D569" s="95">
        <v>122</v>
      </c>
      <c r="E569" s="97">
        <v>4</v>
      </c>
    </row>
    <row r="570" spans="1:5" x14ac:dyDescent="0.2">
      <c r="A570" s="179" t="s">
        <v>3136</v>
      </c>
      <c r="B570" s="94" t="s">
        <v>2265</v>
      </c>
      <c r="C570" s="96" t="s">
        <v>2266</v>
      </c>
      <c r="D570" s="95">
        <v>121</v>
      </c>
      <c r="E570" s="97">
        <v>7</v>
      </c>
    </row>
    <row r="571" spans="1:5" x14ac:dyDescent="0.2">
      <c r="A571" t="s">
        <v>2915</v>
      </c>
      <c r="B571" s="94" t="s">
        <v>2267</v>
      </c>
      <c r="C571" s="96" t="s">
        <v>2268</v>
      </c>
      <c r="D571" s="95">
        <v>118</v>
      </c>
      <c r="E571" s="97">
        <v>6</v>
      </c>
    </row>
    <row r="572" spans="1:5" x14ac:dyDescent="0.2">
      <c r="A572" t="s">
        <v>3140</v>
      </c>
      <c r="B572" s="94" t="s">
        <v>2269</v>
      </c>
      <c r="C572" s="96" t="s">
        <v>2270</v>
      </c>
      <c r="D572" s="95">
        <v>117</v>
      </c>
      <c r="E572" s="97">
        <v>6</v>
      </c>
    </row>
    <row r="573" spans="1:5" x14ac:dyDescent="0.2">
      <c r="A573" t="s">
        <v>2920</v>
      </c>
      <c r="B573" s="94" t="s">
        <v>2271</v>
      </c>
      <c r="C573" s="96" t="s">
        <v>2272</v>
      </c>
      <c r="D573" s="95">
        <v>117</v>
      </c>
      <c r="E573" s="97">
        <v>17</v>
      </c>
    </row>
    <row r="574" spans="1:5" x14ac:dyDescent="0.2">
      <c r="A574" t="s">
        <v>3140</v>
      </c>
      <c r="B574" s="94" t="s">
        <v>1435</v>
      </c>
      <c r="C574" s="96" t="s">
        <v>1436</v>
      </c>
      <c r="D574" s="95">
        <v>117</v>
      </c>
      <c r="E574" s="97">
        <v>12</v>
      </c>
    </row>
    <row r="575" spans="1:5" x14ac:dyDescent="0.2">
      <c r="A575" t="s">
        <v>3145</v>
      </c>
      <c r="B575" s="94" t="s">
        <v>2273</v>
      </c>
      <c r="C575" s="96" t="s">
        <v>2274</v>
      </c>
      <c r="D575" s="95">
        <v>116</v>
      </c>
      <c r="E575" s="97">
        <v>4</v>
      </c>
    </row>
    <row r="576" spans="1:5" x14ac:dyDescent="0.2">
      <c r="A576" t="s">
        <v>3145</v>
      </c>
      <c r="B576" s="94" t="s">
        <v>1565</v>
      </c>
      <c r="C576" s="96" t="s">
        <v>1566</v>
      </c>
      <c r="D576" s="95">
        <v>112</v>
      </c>
      <c r="E576" s="97">
        <v>6</v>
      </c>
    </row>
    <row r="577" spans="1:5" x14ac:dyDescent="0.2">
      <c r="A577" s="179" t="s">
        <v>3136</v>
      </c>
      <c r="B577" s="94" t="s">
        <v>2275</v>
      </c>
      <c r="C577" s="96" t="s">
        <v>2276</v>
      </c>
      <c r="D577" s="95">
        <v>110</v>
      </c>
      <c r="E577" s="97">
        <v>6</v>
      </c>
    </row>
    <row r="578" spans="1:5" x14ac:dyDescent="0.2">
      <c r="A578" t="s">
        <v>2920</v>
      </c>
      <c r="B578" s="94" t="s">
        <v>1561</v>
      </c>
      <c r="C578" s="96" t="s">
        <v>2277</v>
      </c>
      <c r="D578" s="95">
        <v>110</v>
      </c>
      <c r="E578" s="97">
        <v>11</v>
      </c>
    </row>
    <row r="579" spans="1:5" x14ac:dyDescent="0.2">
      <c r="A579" t="s">
        <v>2920</v>
      </c>
      <c r="B579" s="94" t="s">
        <v>1564</v>
      </c>
      <c r="C579" s="96" t="s">
        <v>2278</v>
      </c>
      <c r="D579" s="95">
        <v>109</v>
      </c>
      <c r="E579" s="97">
        <v>5</v>
      </c>
    </row>
    <row r="580" spans="1:5" x14ac:dyDescent="0.2">
      <c r="A580" t="s">
        <v>2915</v>
      </c>
      <c r="B580" s="98" t="s">
        <v>2279</v>
      </c>
      <c r="C580" s="98" t="s">
        <v>2280</v>
      </c>
      <c r="D580" s="99">
        <v>108</v>
      </c>
      <c r="E580" s="100">
        <v>4</v>
      </c>
    </row>
    <row r="581" spans="1:5" x14ac:dyDescent="0.2">
      <c r="A581" t="s">
        <v>3138</v>
      </c>
      <c r="B581" s="94" t="s">
        <v>2281</v>
      </c>
      <c r="C581" s="96" t="s">
        <v>2282</v>
      </c>
      <c r="D581" s="95">
        <v>108</v>
      </c>
      <c r="E581" s="97">
        <v>4</v>
      </c>
    </row>
    <row r="582" spans="1:5" x14ac:dyDescent="0.2">
      <c r="A582" s="179" t="s">
        <v>3136</v>
      </c>
      <c r="B582" s="94" t="s">
        <v>2283</v>
      </c>
      <c r="C582" s="96" t="s">
        <v>2284</v>
      </c>
      <c r="D582" s="95">
        <v>107</v>
      </c>
      <c r="E582" s="97">
        <v>4</v>
      </c>
    </row>
    <row r="583" spans="1:5" x14ac:dyDescent="0.2">
      <c r="A583" t="s">
        <v>2917</v>
      </c>
      <c r="B583" s="106" t="s">
        <v>2285</v>
      </c>
      <c r="C583" s="106" t="s">
        <v>2286</v>
      </c>
      <c r="D583" s="107">
        <v>105</v>
      </c>
      <c r="E583" s="108">
        <v>5</v>
      </c>
    </row>
    <row r="584" spans="1:5" x14ac:dyDescent="0.2">
      <c r="A584" t="s">
        <v>2920</v>
      </c>
      <c r="B584" s="94" t="s">
        <v>1105</v>
      </c>
      <c r="C584" s="96" t="s">
        <v>2287</v>
      </c>
      <c r="D584" s="95">
        <v>105</v>
      </c>
      <c r="E584" s="97">
        <v>4</v>
      </c>
    </row>
    <row r="585" spans="1:5" x14ac:dyDescent="0.2">
      <c r="A585" t="s">
        <v>3140</v>
      </c>
      <c r="B585" s="94" t="s">
        <v>1463</v>
      </c>
      <c r="C585" s="96" t="s">
        <v>1464</v>
      </c>
      <c r="D585" s="95">
        <v>104</v>
      </c>
      <c r="E585" s="97">
        <v>9</v>
      </c>
    </row>
    <row r="586" spans="1:5" x14ac:dyDescent="0.2">
      <c r="A586" t="s">
        <v>3141</v>
      </c>
      <c r="B586" s="94" t="s">
        <v>2288</v>
      </c>
      <c r="C586" s="96" t="s">
        <v>2289</v>
      </c>
      <c r="D586" s="95">
        <v>100</v>
      </c>
      <c r="E586" s="97">
        <v>4</v>
      </c>
    </row>
    <row r="587" spans="1:5" x14ac:dyDescent="0.2">
      <c r="A587" t="s">
        <v>3145</v>
      </c>
      <c r="B587" s="94" t="s">
        <v>2290</v>
      </c>
      <c r="C587" s="96" t="s">
        <v>2291</v>
      </c>
      <c r="D587" s="95">
        <v>100</v>
      </c>
      <c r="E587" s="97">
        <v>5</v>
      </c>
    </row>
    <row r="588" spans="1:5" x14ac:dyDescent="0.2">
      <c r="A588" t="s">
        <v>3140</v>
      </c>
      <c r="B588" s="94" t="s">
        <v>2292</v>
      </c>
      <c r="C588" s="96" t="s">
        <v>2293</v>
      </c>
      <c r="D588" s="95">
        <v>100</v>
      </c>
      <c r="E588" s="97">
        <v>5</v>
      </c>
    </row>
    <row r="589" spans="1:5" x14ac:dyDescent="0.2">
      <c r="A589" t="s">
        <v>3145</v>
      </c>
      <c r="B589" s="94" t="s">
        <v>1474</v>
      </c>
      <c r="C589" s="96" t="s">
        <v>1475</v>
      </c>
      <c r="D589" s="95">
        <v>99</v>
      </c>
      <c r="E589" s="97">
        <v>9</v>
      </c>
    </row>
    <row r="590" spans="1:5" x14ac:dyDescent="0.2">
      <c r="A590" t="s">
        <v>2915</v>
      </c>
      <c r="B590" s="94" t="s">
        <v>2294</v>
      </c>
      <c r="C590" s="96" t="s">
        <v>2295</v>
      </c>
      <c r="D590" s="95">
        <v>99</v>
      </c>
      <c r="E590" s="97">
        <v>11</v>
      </c>
    </row>
    <row r="591" spans="1:5" x14ac:dyDescent="0.2">
      <c r="A591" t="s">
        <v>2915</v>
      </c>
      <c r="B591" s="94" t="s">
        <v>1585</v>
      </c>
      <c r="C591" s="96" t="s">
        <v>1586</v>
      </c>
      <c r="D591" s="95">
        <v>99</v>
      </c>
      <c r="E591" s="97">
        <v>6</v>
      </c>
    </row>
    <row r="592" spans="1:5" x14ac:dyDescent="0.2">
      <c r="A592" t="s">
        <v>2920</v>
      </c>
      <c r="B592" s="94" t="s">
        <v>1093</v>
      </c>
      <c r="C592" s="96" t="s">
        <v>2296</v>
      </c>
      <c r="D592" s="95">
        <v>98</v>
      </c>
      <c r="E592" s="97">
        <v>5</v>
      </c>
    </row>
    <row r="593" spans="1:5" x14ac:dyDescent="0.2">
      <c r="A593" s="179" t="s">
        <v>3136</v>
      </c>
      <c r="B593" s="94" t="s">
        <v>2297</v>
      </c>
      <c r="C593" s="96" t="s">
        <v>2298</v>
      </c>
      <c r="D593" s="95">
        <v>97</v>
      </c>
      <c r="E593" s="97">
        <v>7</v>
      </c>
    </row>
    <row r="594" spans="1:5" x14ac:dyDescent="0.2">
      <c r="A594" t="s">
        <v>2920</v>
      </c>
      <c r="B594" s="94" t="s">
        <v>1170</v>
      </c>
      <c r="C594" s="96" t="s">
        <v>2299</v>
      </c>
      <c r="D594" s="95">
        <v>95</v>
      </c>
      <c r="E594" s="97">
        <v>3</v>
      </c>
    </row>
    <row r="595" spans="1:5" x14ac:dyDescent="0.2">
      <c r="A595" t="s">
        <v>3140</v>
      </c>
      <c r="B595" s="94" t="s">
        <v>1469</v>
      </c>
      <c r="C595" s="96" t="s">
        <v>1470</v>
      </c>
      <c r="D595" s="95">
        <v>95</v>
      </c>
      <c r="E595" s="97">
        <v>10</v>
      </c>
    </row>
    <row r="596" spans="1:5" x14ac:dyDescent="0.2">
      <c r="A596" t="s">
        <v>3140</v>
      </c>
      <c r="B596" s="94" t="s">
        <v>1441</v>
      </c>
      <c r="C596" s="96" t="s">
        <v>1442</v>
      </c>
      <c r="D596" s="95">
        <v>93</v>
      </c>
      <c r="E596" s="97">
        <v>9</v>
      </c>
    </row>
    <row r="597" spans="1:5" x14ac:dyDescent="0.2">
      <c r="A597" t="s">
        <v>3140</v>
      </c>
      <c r="B597" s="94" t="s">
        <v>2300</v>
      </c>
      <c r="C597" s="96" t="s">
        <v>2301</v>
      </c>
      <c r="D597" s="95">
        <v>92</v>
      </c>
      <c r="E597" s="97">
        <v>4</v>
      </c>
    </row>
    <row r="598" spans="1:5" x14ac:dyDescent="0.2">
      <c r="A598" t="s">
        <v>2917</v>
      </c>
      <c r="B598" s="106" t="s">
        <v>2302</v>
      </c>
      <c r="C598" s="106" t="s">
        <v>2303</v>
      </c>
      <c r="D598" s="107">
        <v>91</v>
      </c>
      <c r="E598" s="108">
        <v>8</v>
      </c>
    </row>
    <row r="599" spans="1:5" x14ac:dyDescent="0.2">
      <c r="A599" t="s">
        <v>3137</v>
      </c>
      <c r="B599" s="94" t="s">
        <v>1020</v>
      </c>
      <c r="C599" s="96" t="s">
        <v>1021</v>
      </c>
      <c r="D599" s="95">
        <v>90</v>
      </c>
      <c r="E599" s="97">
        <v>4</v>
      </c>
    </row>
    <row r="600" spans="1:5" x14ac:dyDescent="0.2">
      <c r="A600" s="179" t="s">
        <v>3136</v>
      </c>
      <c r="B600" s="94" t="s">
        <v>2304</v>
      </c>
      <c r="C600" s="96" t="s">
        <v>2305</v>
      </c>
      <c r="D600" s="95">
        <v>89</v>
      </c>
      <c r="E600" s="97">
        <v>4</v>
      </c>
    </row>
    <row r="601" spans="1:5" x14ac:dyDescent="0.2">
      <c r="A601" t="s">
        <v>3145</v>
      </c>
      <c r="B601" s="94" t="s">
        <v>2306</v>
      </c>
      <c r="C601" s="96" t="s">
        <v>2307</v>
      </c>
      <c r="D601" s="95">
        <v>88</v>
      </c>
      <c r="E601" s="97">
        <v>4</v>
      </c>
    </row>
    <row r="602" spans="1:5" x14ac:dyDescent="0.2">
      <c r="A602" t="s">
        <v>2920</v>
      </c>
      <c r="B602" s="94" t="s">
        <v>1822</v>
      </c>
      <c r="C602" s="96" t="s">
        <v>1823</v>
      </c>
      <c r="D602" s="95">
        <v>88</v>
      </c>
      <c r="E602" s="97">
        <v>7</v>
      </c>
    </row>
    <row r="603" spans="1:5" x14ac:dyDescent="0.2">
      <c r="A603" t="s">
        <v>3136</v>
      </c>
      <c r="B603" s="94" t="s">
        <v>2308</v>
      </c>
      <c r="C603" s="96" t="s">
        <v>2309</v>
      </c>
      <c r="D603" s="95">
        <v>88</v>
      </c>
      <c r="E603" s="97">
        <v>10</v>
      </c>
    </row>
    <row r="604" spans="1:5" x14ac:dyDescent="0.2">
      <c r="A604" t="s">
        <v>3145</v>
      </c>
      <c r="B604" s="94" t="s">
        <v>2310</v>
      </c>
      <c r="C604" s="96" t="s">
        <v>2311</v>
      </c>
      <c r="D604" s="95">
        <v>87</v>
      </c>
      <c r="E604" s="97">
        <v>3</v>
      </c>
    </row>
    <row r="605" spans="1:5" x14ac:dyDescent="0.2">
      <c r="A605" t="s">
        <v>2918</v>
      </c>
      <c r="B605" s="94" t="s">
        <v>1531</v>
      </c>
      <c r="C605" s="96" t="s">
        <v>1532</v>
      </c>
      <c r="D605" s="95">
        <v>85</v>
      </c>
      <c r="E605" s="97">
        <v>4</v>
      </c>
    </row>
    <row r="606" spans="1:5" x14ac:dyDescent="0.2">
      <c r="A606" t="s">
        <v>3140</v>
      </c>
      <c r="B606" s="94" t="s">
        <v>2312</v>
      </c>
      <c r="C606" s="96" t="s">
        <v>2313</v>
      </c>
      <c r="D606" s="95">
        <v>84</v>
      </c>
      <c r="E606" s="97">
        <v>4</v>
      </c>
    </row>
    <row r="607" spans="1:5" x14ac:dyDescent="0.2">
      <c r="A607" s="179" t="s">
        <v>3136</v>
      </c>
      <c r="B607" s="94" t="s">
        <v>2314</v>
      </c>
      <c r="C607" s="96" t="s">
        <v>2315</v>
      </c>
      <c r="D607" s="95">
        <v>81</v>
      </c>
      <c r="E607" s="97">
        <v>6</v>
      </c>
    </row>
    <row r="608" spans="1:5" x14ac:dyDescent="0.2">
      <c r="A608" t="s">
        <v>2915</v>
      </c>
      <c r="B608" s="94" t="s">
        <v>1099</v>
      </c>
      <c r="C608" s="96" t="s">
        <v>1100</v>
      </c>
      <c r="D608" s="95">
        <v>79</v>
      </c>
      <c r="E608" s="97">
        <v>3</v>
      </c>
    </row>
    <row r="609" spans="1:5" x14ac:dyDescent="0.2">
      <c r="A609" s="179" t="s">
        <v>3136</v>
      </c>
      <c r="B609" s="94" t="s">
        <v>2316</v>
      </c>
      <c r="C609" s="96" t="s">
        <v>2317</v>
      </c>
      <c r="D609" s="95">
        <v>79</v>
      </c>
      <c r="E609" s="97">
        <v>5</v>
      </c>
    </row>
    <row r="610" spans="1:5" x14ac:dyDescent="0.2">
      <c r="A610" t="s">
        <v>3145</v>
      </c>
      <c r="B610" s="94" t="s">
        <v>2318</v>
      </c>
      <c r="C610" s="96" t="s">
        <v>2319</v>
      </c>
      <c r="D610" s="95">
        <v>78</v>
      </c>
      <c r="E610" s="97">
        <v>3</v>
      </c>
    </row>
    <row r="611" spans="1:5" x14ac:dyDescent="0.2">
      <c r="A611" t="s">
        <v>3145</v>
      </c>
      <c r="B611" s="94" t="s">
        <v>2320</v>
      </c>
      <c r="C611" s="96" t="s">
        <v>2321</v>
      </c>
      <c r="D611" s="95">
        <v>78</v>
      </c>
      <c r="E611" s="97">
        <v>3</v>
      </c>
    </row>
    <row r="612" spans="1:5" x14ac:dyDescent="0.2">
      <c r="A612" t="s">
        <v>3145</v>
      </c>
      <c r="B612" s="94" t="s">
        <v>2322</v>
      </c>
      <c r="C612" s="96" t="s">
        <v>2323</v>
      </c>
      <c r="D612" s="95">
        <v>77</v>
      </c>
      <c r="E612" s="97">
        <v>3</v>
      </c>
    </row>
    <row r="613" spans="1:5" x14ac:dyDescent="0.2">
      <c r="A613" t="s">
        <v>2920</v>
      </c>
      <c r="B613" s="94" t="s">
        <v>1173</v>
      </c>
      <c r="C613" s="96" t="s">
        <v>2324</v>
      </c>
      <c r="D613" s="95">
        <v>77</v>
      </c>
      <c r="E613" s="97">
        <v>3</v>
      </c>
    </row>
    <row r="614" spans="1:5" x14ac:dyDescent="0.2">
      <c r="A614" t="s">
        <v>2920</v>
      </c>
      <c r="B614" s="94" t="s">
        <v>2325</v>
      </c>
      <c r="C614" s="96" t="s">
        <v>2326</v>
      </c>
      <c r="D614" s="95">
        <v>77</v>
      </c>
      <c r="E614" s="97">
        <v>10</v>
      </c>
    </row>
    <row r="615" spans="1:5" x14ac:dyDescent="0.2">
      <c r="A615" t="s">
        <v>3145</v>
      </c>
      <c r="B615" s="94" t="s">
        <v>2327</v>
      </c>
      <c r="C615" s="96" t="s">
        <v>2328</v>
      </c>
      <c r="D615" s="95">
        <v>74</v>
      </c>
      <c r="E615" s="97">
        <v>3</v>
      </c>
    </row>
    <row r="616" spans="1:5" x14ac:dyDescent="0.2">
      <c r="A616" t="s">
        <v>3145</v>
      </c>
      <c r="B616" s="94" t="s">
        <v>1201</v>
      </c>
      <c r="C616" s="96" t="s">
        <v>1202</v>
      </c>
      <c r="D616" s="95">
        <v>73</v>
      </c>
      <c r="E616" s="97">
        <v>4</v>
      </c>
    </row>
    <row r="617" spans="1:5" x14ac:dyDescent="0.2">
      <c r="A617" t="s">
        <v>3145</v>
      </c>
      <c r="B617" s="94" t="s">
        <v>1660</v>
      </c>
      <c r="C617" s="96" t="s">
        <v>1661</v>
      </c>
      <c r="D617" s="95">
        <v>72</v>
      </c>
      <c r="E617" s="97">
        <v>3</v>
      </c>
    </row>
    <row r="618" spans="1:5" x14ac:dyDescent="0.2">
      <c r="A618" s="179" t="s">
        <v>3136</v>
      </c>
      <c r="B618" s="94" t="s">
        <v>2329</v>
      </c>
      <c r="C618" s="96" t="s">
        <v>2330</v>
      </c>
      <c r="D618" s="95">
        <v>71</v>
      </c>
      <c r="E618" s="97">
        <v>8</v>
      </c>
    </row>
    <row r="619" spans="1:5" x14ac:dyDescent="0.2">
      <c r="A619" t="s">
        <v>2920</v>
      </c>
      <c r="B619" s="94" t="s">
        <v>1643</v>
      </c>
      <c r="C619" s="96" t="s">
        <v>1703</v>
      </c>
      <c r="D619" s="95">
        <v>69</v>
      </c>
      <c r="E619" s="97">
        <v>5</v>
      </c>
    </row>
    <row r="620" spans="1:5" x14ac:dyDescent="0.2">
      <c r="A620" s="179" t="s">
        <v>3136</v>
      </c>
      <c r="B620" s="94" t="s">
        <v>2331</v>
      </c>
      <c r="C620" s="96" t="s">
        <v>2332</v>
      </c>
      <c r="D620" s="95">
        <v>68</v>
      </c>
      <c r="E620" s="97">
        <v>3</v>
      </c>
    </row>
    <row r="621" spans="1:5" x14ac:dyDescent="0.2">
      <c r="A621" t="s">
        <v>2917</v>
      </c>
      <c r="B621" s="94" t="s">
        <v>2333</v>
      </c>
      <c r="C621" s="96" t="s">
        <v>2334</v>
      </c>
      <c r="D621" s="95">
        <v>68</v>
      </c>
      <c r="E621" s="97">
        <v>10</v>
      </c>
    </row>
    <row r="622" spans="1:5" x14ac:dyDescent="0.2">
      <c r="A622" t="s">
        <v>2917</v>
      </c>
      <c r="B622" s="103" t="s">
        <v>2335</v>
      </c>
      <c r="C622" s="103" t="s">
        <v>2336</v>
      </c>
      <c r="D622" s="104">
        <v>67</v>
      </c>
      <c r="E622" s="105">
        <v>11</v>
      </c>
    </row>
    <row r="623" spans="1:5" x14ac:dyDescent="0.2">
      <c r="A623" t="s">
        <v>3145</v>
      </c>
      <c r="B623" s="94" t="s">
        <v>2337</v>
      </c>
      <c r="C623" s="96" t="s">
        <v>2338</v>
      </c>
      <c r="D623" s="95">
        <v>67</v>
      </c>
      <c r="E623" s="97">
        <v>3</v>
      </c>
    </row>
    <row r="624" spans="1:5" x14ac:dyDescent="0.2">
      <c r="A624" t="s">
        <v>3145</v>
      </c>
      <c r="B624" s="94" t="s">
        <v>2339</v>
      </c>
      <c r="C624" s="96" t="s">
        <v>2340</v>
      </c>
      <c r="D624" s="95">
        <v>66</v>
      </c>
      <c r="E624" s="97">
        <v>3</v>
      </c>
    </row>
    <row r="625" spans="1:5" x14ac:dyDescent="0.2">
      <c r="A625" t="s">
        <v>3138</v>
      </c>
      <c r="B625" s="94" t="s">
        <v>2341</v>
      </c>
      <c r="C625" s="96" t="s">
        <v>2342</v>
      </c>
      <c r="D625" s="95">
        <v>66</v>
      </c>
      <c r="E625" s="97">
        <v>4</v>
      </c>
    </row>
    <row r="626" spans="1:5" x14ac:dyDescent="0.2">
      <c r="A626" t="s">
        <v>3140</v>
      </c>
      <c r="B626" s="94" t="s">
        <v>2343</v>
      </c>
      <c r="C626" s="96" t="s">
        <v>2344</v>
      </c>
      <c r="D626" s="95">
        <v>66</v>
      </c>
      <c r="E626" s="97">
        <v>4</v>
      </c>
    </row>
    <row r="627" spans="1:5" x14ac:dyDescent="0.2">
      <c r="A627" t="s">
        <v>3140</v>
      </c>
      <c r="B627" s="94" t="s">
        <v>1514</v>
      </c>
      <c r="C627" s="96" t="s">
        <v>1515</v>
      </c>
      <c r="D627" s="95">
        <v>66</v>
      </c>
      <c r="E627" s="97">
        <v>7</v>
      </c>
    </row>
    <row r="628" spans="1:5" x14ac:dyDescent="0.2">
      <c r="A628" t="s">
        <v>3145</v>
      </c>
      <c r="B628" s="94" t="s">
        <v>2345</v>
      </c>
      <c r="C628" s="96" t="s">
        <v>2346</v>
      </c>
      <c r="D628" s="95">
        <v>65</v>
      </c>
      <c r="E628" s="97">
        <v>2</v>
      </c>
    </row>
    <row r="629" spans="1:5" x14ac:dyDescent="0.2">
      <c r="A629" t="s">
        <v>3140</v>
      </c>
      <c r="B629" s="94" t="s">
        <v>2347</v>
      </c>
      <c r="C629" s="96" t="s">
        <v>2348</v>
      </c>
      <c r="D629" s="95">
        <v>65</v>
      </c>
      <c r="E629" s="97">
        <v>3</v>
      </c>
    </row>
    <row r="630" spans="1:5" x14ac:dyDescent="0.2">
      <c r="A630" t="s">
        <v>2917</v>
      </c>
      <c r="B630" s="106" t="s">
        <v>2349</v>
      </c>
      <c r="C630" s="106" t="s">
        <v>2350</v>
      </c>
      <c r="D630" s="107">
        <v>63</v>
      </c>
      <c r="E630" s="108">
        <v>3</v>
      </c>
    </row>
    <row r="631" spans="1:5" x14ac:dyDescent="0.2">
      <c r="A631" t="s">
        <v>3140</v>
      </c>
      <c r="B631" s="94" t="s">
        <v>2351</v>
      </c>
      <c r="C631" s="96" t="s">
        <v>2352</v>
      </c>
      <c r="D631" s="95">
        <v>63</v>
      </c>
      <c r="E631" s="97">
        <v>3</v>
      </c>
    </row>
    <row r="632" spans="1:5" x14ac:dyDescent="0.2">
      <c r="A632" s="179" t="s">
        <v>3136</v>
      </c>
      <c r="B632" s="94" t="s">
        <v>2353</v>
      </c>
      <c r="C632" s="96" t="s">
        <v>2354</v>
      </c>
      <c r="D632" s="95">
        <v>63</v>
      </c>
      <c r="E632" s="97">
        <v>3</v>
      </c>
    </row>
    <row r="633" spans="1:5" x14ac:dyDescent="0.2">
      <c r="A633" t="s">
        <v>2915</v>
      </c>
      <c r="B633" s="94" t="s">
        <v>1777</v>
      </c>
      <c r="C633" s="96" t="s">
        <v>1778</v>
      </c>
      <c r="D633" s="95">
        <v>63</v>
      </c>
      <c r="E633" s="97">
        <v>5</v>
      </c>
    </row>
    <row r="634" spans="1:5" x14ac:dyDescent="0.2">
      <c r="A634" t="s">
        <v>3140</v>
      </c>
      <c r="B634" s="94" t="s">
        <v>2355</v>
      </c>
      <c r="C634" s="96" t="s">
        <v>2356</v>
      </c>
      <c r="D634" s="95">
        <v>62</v>
      </c>
      <c r="E634" s="97">
        <v>5</v>
      </c>
    </row>
    <row r="635" spans="1:5" x14ac:dyDescent="0.2">
      <c r="A635" s="179" t="s">
        <v>3136</v>
      </c>
      <c r="B635" s="94" t="s">
        <v>2357</v>
      </c>
      <c r="C635" s="96" t="s">
        <v>2358</v>
      </c>
      <c r="D635" s="95">
        <v>61</v>
      </c>
      <c r="E635" s="97">
        <v>6</v>
      </c>
    </row>
    <row r="636" spans="1:5" x14ac:dyDescent="0.2">
      <c r="A636" t="s">
        <v>3145</v>
      </c>
      <c r="B636" s="94" t="s">
        <v>2359</v>
      </c>
      <c r="C636" s="96" t="s">
        <v>2360</v>
      </c>
      <c r="D636" s="95">
        <v>61</v>
      </c>
      <c r="E636" s="97">
        <v>3</v>
      </c>
    </row>
    <row r="637" spans="1:5" x14ac:dyDescent="0.2">
      <c r="A637" t="s">
        <v>3136</v>
      </c>
      <c r="B637" s="94" t="s">
        <v>1493</v>
      </c>
      <c r="C637" s="96" t="s">
        <v>1494</v>
      </c>
      <c r="D637" s="95">
        <v>59</v>
      </c>
      <c r="E637" s="97">
        <v>5</v>
      </c>
    </row>
    <row r="638" spans="1:5" x14ac:dyDescent="0.2">
      <c r="A638" t="s">
        <v>3140</v>
      </c>
      <c r="B638" s="94" t="s">
        <v>1484</v>
      </c>
      <c r="C638" s="96" t="s">
        <v>1485</v>
      </c>
      <c r="D638" s="95">
        <v>59</v>
      </c>
      <c r="E638" s="97">
        <v>6</v>
      </c>
    </row>
    <row r="639" spans="1:5" x14ac:dyDescent="0.2">
      <c r="A639" t="s">
        <v>2917</v>
      </c>
      <c r="B639" s="103" t="s">
        <v>2361</v>
      </c>
      <c r="C639" s="103" t="s">
        <v>2362</v>
      </c>
      <c r="D639" s="104">
        <v>58</v>
      </c>
      <c r="E639" s="105">
        <v>29</v>
      </c>
    </row>
    <row r="640" spans="1:5" x14ac:dyDescent="0.2">
      <c r="A640" t="s">
        <v>3145</v>
      </c>
      <c r="B640" s="94" t="s">
        <v>2363</v>
      </c>
      <c r="C640" s="96" t="s">
        <v>2364</v>
      </c>
      <c r="D640" s="95">
        <v>58</v>
      </c>
      <c r="E640" s="97">
        <v>2</v>
      </c>
    </row>
    <row r="641" spans="1:5" x14ac:dyDescent="0.2">
      <c r="A641" t="s">
        <v>2915</v>
      </c>
      <c r="B641" s="94" t="s">
        <v>2365</v>
      </c>
      <c r="C641" s="96" t="s">
        <v>2366</v>
      </c>
      <c r="D641" s="95">
        <v>58</v>
      </c>
      <c r="E641" s="97">
        <v>10</v>
      </c>
    </row>
    <row r="642" spans="1:5" x14ac:dyDescent="0.2">
      <c r="A642" s="179" t="s">
        <v>3136</v>
      </c>
      <c r="B642" s="94" t="s">
        <v>2367</v>
      </c>
      <c r="C642" s="96" t="s">
        <v>2368</v>
      </c>
      <c r="D642" s="95">
        <v>57</v>
      </c>
      <c r="E642" s="97">
        <v>6</v>
      </c>
    </row>
    <row r="643" spans="1:5" x14ac:dyDescent="0.2">
      <c r="A643" t="s">
        <v>3145</v>
      </c>
      <c r="B643" s="94" t="s">
        <v>2369</v>
      </c>
      <c r="C643" s="96" t="s">
        <v>2370</v>
      </c>
      <c r="D643" s="95">
        <v>56</v>
      </c>
      <c r="E643" s="97">
        <v>3</v>
      </c>
    </row>
    <row r="644" spans="1:5" x14ac:dyDescent="0.2">
      <c r="A644" t="s">
        <v>2915</v>
      </c>
      <c r="B644" s="94" t="s">
        <v>2371</v>
      </c>
      <c r="C644" s="96" t="s">
        <v>2372</v>
      </c>
      <c r="D644" s="95">
        <v>56</v>
      </c>
      <c r="E644" s="97">
        <v>14</v>
      </c>
    </row>
    <row r="645" spans="1:5" x14ac:dyDescent="0.2">
      <c r="A645" t="s">
        <v>3140</v>
      </c>
      <c r="B645" s="94" t="s">
        <v>2373</v>
      </c>
      <c r="C645" s="96" t="s">
        <v>2374</v>
      </c>
      <c r="D645" s="95">
        <v>53</v>
      </c>
      <c r="E645" s="97">
        <v>3</v>
      </c>
    </row>
    <row r="646" spans="1:5" x14ac:dyDescent="0.2">
      <c r="A646" t="s">
        <v>3140</v>
      </c>
      <c r="B646" s="94" t="s">
        <v>2375</v>
      </c>
      <c r="C646" s="96" t="s">
        <v>2376</v>
      </c>
      <c r="D646" s="95">
        <v>53</v>
      </c>
      <c r="E646" s="97">
        <v>5</v>
      </c>
    </row>
    <row r="647" spans="1:5" x14ac:dyDescent="0.2">
      <c r="A647" t="s">
        <v>3136</v>
      </c>
      <c r="B647" s="94" t="s">
        <v>2377</v>
      </c>
      <c r="C647" s="96" t="s">
        <v>2378</v>
      </c>
      <c r="D647" s="95">
        <v>53</v>
      </c>
      <c r="E647" s="97">
        <v>9</v>
      </c>
    </row>
    <row r="648" spans="1:5" x14ac:dyDescent="0.2">
      <c r="A648" t="s">
        <v>2920</v>
      </c>
      <c r="B648" s="94" t="s">
        <v>2379</v>
      </c>
      <c r="C648" s="96" t="s">
        <v>2380</v>
      </c>
      <c r="D648" s="95">
        <v>53</v>
      </c>
      <c r="E648" s="97">
        <v>3</v>
      </c>
    </row>
    <row r="649" spans="1:5" x14ac:dyDescent="0.2">
      <c r="A649" t="s">
        <v>2917</v>
      </c>
      <c r="B649" s="103" t="s">
        <v>2381</v>
      </c>
      <c r="C649" s="103" t="s">
        <v>2382</v>
      </c>
      <c r="D649" s="104">
        <v>52</v>
      </c>
      <c r="E649" s="105">
        <v>13</v>
      </c>
    </row>
    <row r="650" spans="1:5" x14ac:dyDescent="0.2">
      <c r="A650" t="s">
        <v>3140</v>
      </c>
      <c r="B650" s="94" t="s">
        <v>2383</v>
      </c>
      <c r="C650" s="96" t="s">
        <v>2384</v>
      </c>
      <c r="D650" s="95">
        <v>52</v>
      </c>
      <c r="E650" s="97">
        <v>3</v>
      </c>
    </row>
    <row r="651" spans="1:5" x14ac:dyDescent="0.2">
      <c r="A651" t="s">
        <v>3141</v>
      </c>
      <c r="B651" s="94" t="s">
        <v>2385</v>
      </c>
      <c r="C651" s="96" t="s">
        <v>2386</v>
      </c>
      <c r="D651" s="95">
        <v>50</v>
      </c>
      <c r="E651" s="97">
        <v>2</v>
      </c>
    </row>
    <row r="652" spans="1:5" x14ac:dyDescent="0.2">
      <c r="A652" t="s">
        <v>3140</v>
      </c>
      <c r="B652" s="94" t="s">
        <v>2387</v>
      </c>
      <c r="C652" s="96" t="s">
        <v>2388</v>
      </c>
      <c r="D652" s="95">
        <v>50</v>
      </c>
      <c r="E652" s="97">
        <v>17</v>
      </c>
    </row>
    <row r="653" spans="1:5" x14ac:dyDescent="0.2">
      <c r="A653" t="s">
        <v>3140</v>
      </c>
      <c r="B653" s="94" t="s">
        <v>2389</v>
      </c>
      <c r="C653" s="96" t="s">
        <v>2390</v>
      </c>
      <c r="D653" s="95">
        <v>49</v>
      </c>
      <c r="E653" s="97">
        <v>2</v>
      </c>
    </row>
    <row r="654" spans="1:5" x14ac:dyDescent="0.2">
      <c r="A654" t="s">
        <v>2917</v>
      </c>
      <c r="B654" s="94" t="s">
        <v>2391</v>
      </c>
      <c r="C654" s="96" t="s">
        <v>2392</v>
      </c>
      <c r="D654" s="95">
        <v>49</v>
      </c>
      <c r="E654" s="97">
        <v>16</v>
      </c>
    </row>
    <row r="655" spans="1:5" x14ac:dyDescent="0.2">
      <c r="A655" s="179" t="s">
        <v>3136</v>
      </c>
      <c r="B655" s="94" t="s">
        <v>1787</v>
      </c>
      <c r="C655" s="96" t="s">
        <v>1788</v>
      </c>
      <c r="D655" s="95">
        <v>47</v>
      </c>
      <c r="E655" s="97">
        <v>5</v>
      </c>
    </row>
    <row r="656" spans="1:5" x14ac:dyDescent="0.2">
      <c r="A656" s="179" t="s">
        <v>3136</v>
      </c>
      <c r="B656" s="178" t="s">
        <v>2393</v>
      </c>
      <c r="C656" s="96" t="s">
        <v>2394</v>
      </c>
      <c r="D656" s="95">
        <v>46</v>
      </c>
      <c r="E656" s="97">
        <v>4</v>
      </c>
    </row>
    <row r="657" spans="1:5" x14ac:dyDescent="0.2">
      <c r="A657" t="s">
        <v>2920</v>
      </c>
      <c r="B657" s="94" t="s">
        <v>2395</v>
      </c>
      <c r="C657" s="96" t="s">
        <v>2396</v>
      </c>
      <c r="D657" s="95">
        <v>46</v>
      </c>
      <c r="E657" s="97">
        <v>9</v>
      </c>
    </row>
    <row r="658" spans="1:5" x14ac:dyDescent="0.2">
      <c r="A658" s="179" t="s">
        <v>3136</v>
      </c>
      <c r="B658" s="94" t="s">
        <v>2397</v>
      </c>
      <c r="C658" s="96" t="s">
        <v>2398</v>
      </c>
      <c r="D658" s="95">
        <v>44</v>
      </c>
      <c r="E658" s="97">
        <v>3</v>
      </c>
    </row>
    <row r="659" spans="1:5" x14ac:dyDescent="0.2">
      <c r="A659" s="179" t="s">
        <v>3136</v>
      </c>
      <c r="B659" s="94" t="s">
        <v>2399</v>
      </c>
      <c r="C659" s="96" t="s">
        <v>2227</v>
      </c>
      <c r="D659" s="95">
        <v>43</v>
      </c>
      <c r="E659" s="97">
        <v>3</v>
      </c>
    </row>
    <row r="660" spans="1:5" x14ac:dyDescent="0.2">
      <c r="A660" t="s">
        <v>3145</v>
      </c>
      <c r="B660" s="94" t="s">
        <v>2400</v>
      </c>
      <c r="C660" s="96" t="s">
        <v>2401</v>
      </c>
      <c r="D660" s="95">
        <v>42</v>
      </c>
      <c r="E660" s="97">
        <v>3</v>
      </c>
    </row>
    <row r="661" spans="1:5" x14ac:dyDescent="0.2">
      <c r="A661" t="s">
        <v>3145</v>
      </c>
      <c r="B661" s="94" t="s">
        <v>1547</v>
      </c>
      <c r="C661" s="96" t="s">
        <v>1548</v>
      </c>
      <c r="D661" s="95">
        <v>42</v>
      </c>
      <c r="E661" s="97">
        <v>4</v>
      </c>
    </row>
    <row r="662" spans="1:5" x14ac:dyDescent="0.2">
      <c r="A662" s="179" t="s">
        <v>3136</v>
      </c>
      <c r="B662" s="94" t="s">
        <v>2402</v>
      </c>
      <c r="C662" s="96" t="s">
        <v>2403</v>
      </c>
      <c r="D662" s="95">
        <v>41</v>
      </c>
      <c r="E662" s="97">
        <v>3</v>
      </c>
    </row>
    <row r="663" spans="1:5" x14ac:dyDescent="0.2">
      <c r="A663" t="s">
        <v>3141</v>
      </c>
      <c r="B663" s="94" t="s">
        <v>2404</v>
      </c>
      <c r="C663" s="96" t="s">
        <v>2405</v>
      </c>
      <c r="D663" s="95">
        <v>41</v>
      </c>
      <c r="E663" s="97">
        <v>2</v>
      </c>
    </row>
    <row r="664" spans="1:5" x14ac:dyDescent="0.2">
      <c r="A664" t="s">
        <v>2915</v>
      </c>
      <c r="B664" s="94" t="s">
        <v>1308</v>
      </c>
      <c r="C664" s="96" t="s">
        <v>1309</v>
      </c>
      <c r="D664" s="95">
        <v>41</v>
      </c>
      <c r="E664" s="97">
        <v>6</v>
      </c>
    </row>
    <row r="665" spans="1:5" x14ac:dyDescent="0.2">
      <c r="A665" t="s">
        <v>2917</v>
      </c>
      <c r="B665" s="94" t="s">
        <v>2406</v>
      </c>
      <c r="C665" s="96" t="s">
        <v>2407</v>
      </c>
      <c r="D665" s="95">
        <v>41</v>
      </c>
      <c r="E665" s="97">
        <v>21</v>
      </c>
    </row>
    <row r="666" spans="1:5" x14ac:dyDescent="0.2">
      <c r="A666" t="s">
        <v>2918</v>
      </c>
      <c r="B666" s="94" t="s">
        <v>2408</v>
      </c>
      <c r="C666" s="96" t="s">
        <v>2409</v>
      </c>
      <c r="D666" s="95">
        <v>40</v>
      </c>
      <c r="E666" s="97">
        <v>2</v>
      </c>
    </row>
    <row r="667" spans="1:5" x14ac:dyDescent="0.2">
      <c r="A667" t="s">
        <v>2917</v>
      </c>
      <c r="B667" s="94" t="s">
        <v>1653</v>
      </c>
      <c r="C667" s="96" t="s">
        <v>1654</v>
      </c>
      <c r="D667" s="95">
        <v>40</v>
      </c>
      <c r="E667" s="97">
        <v>10</v>
      </c>
    </row>
    <row r="668" spans="1:5" x14ac:dyDescent="0.2">
      <c r="A668" t="s">
        <v>2920</v>
      </c>
      <c r="B668" s="94" t="s">
        <v>2410</v>
      </c>
      <c r="C668" s="96" t="s">
        <v>2411</v>
      </c>
      <c r="D668" s="95">
        <v>40</v>
      </c>
      <c r="E668" s="97">
        <v>4</v>
      </c>
    </row>
    <row r="669" spans="1:5" x14ac:dyDescent="0.2">
      <c r="A669" t="s">
        <v>2917</v>
      </c>
      <c r="B669" s="103" t="s">
        <v>2412</v>
      </c>
      <c r="C669" s="103" t="s">
        <v>2413</v>
      </c>
      <c r="D669" s="104">
        <v>39</v>
      </c>
      <c r="E669" s="105">
        <v>7</v>
      </c>
    </row>
    <row r="670" spans="1:5" x14ac:dyDescent="0.2">
      <c r="A670" s="179" t="s">
        <v>3136</v>
      </c>
      <c r="B670" s="94" t="s">
        <v>2414</v>
      </c>
      <c r="C670" s="96" t="s">
        <v>2415</v>
      </c>
      <c r="D670" s="95">
        <v>39</v>
      </c>
      <c r="E670" s="97">
        <v>2</v>
      </c>
    </row>
    <row r="671" spans="1:5" x14ac:dyDescent="0.2">
      <c r="A671" t="s">
        <v>2920</v>
      </c>
      <c r="B671" s="94" t="s">
        <v>2416</v>
      </c>
      <c r="C671" s="96" t="s">
        <v>2417</v>
      </c>
      <c r="D671" s="95">
        <v>39</v>
      </c>
      <c r="E671" s="97">
        <v>5</v>
      </c>
    </row>
    <row r="672" spans="1:5" x14ac:dyDescent="0.2">
      <c r="A672" t="s">
        <v>3145</v>
      </c>
      <c r="B672" s="94" t="s">
        <v>2418</v>
      </c>
      <c r="C672" s="96" t="s">
        <v>2419</v>
      </c>
      <c r="D672" s="95">
        <v>38</v>
      </c>
      <c r="E672" s="97">
        <v>3</v>
      </c>
    </row>
    <row r="673" spans="1:5" x14ac:dyDescent="0.2">
      <c r="A673" t="s">
        <v>2915</v>
      </c>
      <c r="B673" s="94" t="s">
        <v>2420</v>
      </c>
      <c r="C673" s="96" t="s">
        <v>2421</v>
      </c>
      <c r="D673" s="95">
        <v>38</v>
      </c>
      <c r="E673" s="97">
        <v>2</v>
      </c>
    </row>
    <row r="674" spans="1:5" x14ac:dyDescent="0.2">
      <c r="A674" t="s">
        <v>3145</v>
      </c>
      <c r="B674" s="94" t="s">
        <v>1557</v>
      </c>
      <c r="C674" s="96" t="s">
        <v>1558</v>
      </c>
      <c r="D674" s="95">
        <v>36</v>
      </c>
      <c r="E674" s="97">
        <v>2</v>
      </c>
    </row>
    <row r="675" spans="1:5" x14ac:dyDescent="0.2">
      <c r="A675" t="s">
        <v>2920</v>
      </c>
      <c r="B675" s="94" t="s">
        <v>2422</v>
      </c>
      <c r="C675" s="96" t="s">
        <v>2423</v>
      </c>
      <c r="D675" s="95">
        <v>36</v>
      </c>
      <c r="E675" s="97">
        <v>2</v>
      </c>
    </row>
    <row r="676" spans="1:5" x14ac:dyDescent="0.2">
      <c r="A676" t="s">
        <v>2920</v>
      </c>
      <c r="B676" s="94" t="s">
        <v>2424</v>
      </c>
      <c r="C676" s="96" t="s">
        <v>2425</v>
      </c>
      <c r="D676" s="95">
        <v>36</v>
      </c>
      <c r="E676" s="97">
        <v>5</v>
      </c>
    </row>
    <row r="677" spans="1:5" x14ac:dyDescent="0.2">
      <c r="A677" t="s">
        <v>3145</v>
      </c>
      <c r="B677" s="94" t="s">
        <v>2426</v>
      </c>
      <c r="C677" s="96" t="s">
        <v>2427</v>
      </c>
      <c r="D677" s="95">
        <v>35</v>
      </c>
      <c r="E677" s="97">
        <v>2</v>
      </c>
    </row>
    <row r="678" spans="1:5" x14ac:dyDescent="0.2">
      <c r="A678" t="s">
        <v>3145</v>
      </c>
      <c r="B678" s="94" t="s">
        <v>2428</v>
      </c>
      <c r="C678" s="96" t="s">
        <v>2429</v>
      </c>
      <c r="D678" s="95">
        <v>35</v>
      </c>
      <c r="E678" s="97">
        <v>9</v>
      </c>
    </row>
    <row r="679" spans="1:5" x14ac:dyDescent="0.2">
      <c r="A679" s="179" t="s">
        <v>3136</v>
      </c>
      <c r="B679" s="94" t="s">
        <v>2430</v>
      </c>
      <c r="C679" s="96" t="s">
        <v>2431</v>
      </c>
      <c r="D679" s="95">
        <v>34</v>
      </c>
      <c r="E679" s="97">
        <v>3</v>
      </c>
    </row>
    <row r="680" spans="1:5" x14ac:dyDescent="0.2">
      <c r="A680" s="179" t="s">
        <v>3136</v>
      </c>
      <c r="B680" s="94" t="s">
        <v>2432</v>
      </c>
      <c r="C680" s="96" t="s">
        <v>2433</v>
      </c>
      <c r="D680" s="95">
        <v>33</v>
      </c>
      <c r="E680" s="97">
        <v>2</v>
      </c>
    </row>
    <row r="681" spans="1:5" x14ac:dyDescent="0.2">
      <c r="A681" t="s">
        <v>3145</v>
      </c>
      <c r="B681" s="94" t="s">
        <v>2434</v>
      </c>
      <c r="C681" s="96" t="s">
        <v>2435</v>
      </c>
      <c r="D681" s="95">
        <v>33</v>
      </c>
      <c r="E681" s="97">
        <v>2</v>
      </c>
    </row>
    <row r="682" spans="1:5" x14ac:dyDescent="0.2">
      <c r="A682" t="s">
        <v>3145</v>
      </c>
      <c r="B682" s="94" t="s">
        <v>1478</v>
      </c>
      <c r="C682" s="96" t="s">
        <v>1479</v>
      </c>
      <c r="D682" s="95">
        <v>33</v>
      </c>
      <c r="E682" s="97">
        <v>3</v>
      </c>
    </row>
    <row r="683" spans="1:5" x14ac:dyDescent="0.2">
      <c r="A683" t="s">
        <v>3145</v>
      </c>
      <c r="B683" s="94" t="s">
        <v>1629</v>
      </c>
      <c r="C683" s="96" t="s">
        <v>1630</v>
      </c>
      <c r="D683" s="95">
        <v>33</v>
      </c>
      <c r="E683" s="97">
        <v>6</v>
      </c>
    </row>
    <row r="684" spans="1:5" x14ac:dyDescent="0.2">
      <c r="A684" t="s">
        <v>3145</v>
      </c>
      <c r="B684" s="94" t="s">
        <v>2436</v>
      </c>
      <c r="C684" s="96" t="s">
        <v>2437</v>
      </c>
      <c r="D684" s="95">
        <v>32</v>
      </c>
      <c r="E684" s="97">
        <v>2</v>
      </c>
    </row>
    <row r="685" spans="1:5" x14ac:dyDescent="0.2">
      <c r="A685" s="179" t="s">
        <v>3136</v>
      </c>
      <c r="B685" s="94" t="s">
        <v>2438</v>
      </c>
      <c r="C685" s="96" t="s">
        <v>2439</v>
      </c>
      <c r="D685" s="95">
        <v>32</v>
      </c>
      <c r="E685" s="97">
        <v>2</v>
      </c>
    </row>
    <row r="686" spans="1:5" x14ac:dyDescent="0.2">
      <c r="A686" s="179" t="s">
        <v>3136</v>
      </c>
      <c r="B686" s="94" t="s">
        <v>2440</v>
      </c>
      <c r="C686" s="96" t="s">
        <v>2441</v>
      </c>
      <c r="D686" s="95">
        <v>32</v>
      </c>
      <c r="E686" s="97">
        <v>2</v>
      </c>
    </row>
    <row r="687" spans="1:5" x14ac:dyDescent="0.2">
      <c r="A687" s="179" t="s">
        <v>3136</v>
      </c>
      <c r="B687" s="94" t="s">
        <v>2442</v>
      </c>
      <c r="C687" s="96" t="s">
        <v>2443</v>
      </c>
      <c r="D687" s="95">
        <v>32</v>
      </c>
      <c r="E687" s="97">
        <v>4</v>
      </c>
    </row>
    <row r="688" spans="1:5" x14ac:dyDescent="0.2">
      <c r="A688" t="s">
        <v>2920</v>
      </c>
      <c r="B688" s="94" t="s">
        <v>1090</v>
      </c>
      <c r="C688" s="96" t="s">
        <v>2444</v>
      </c>
      <c r="D688" s="95">
        <v>32</v>
      </c>
      <c r="E688" s="97">
        <v>3</v>
      </c>
    </row>
    <row r="689" spans="1:5" x14ac:dyDescent="0.2">
      <c r="A689" t="s">
        <v>2920</v>
      </c>
      <c r="B689" s="94" t="s">
        <v>2445</v>
      </c>
      <c r="C689" s="96" t="s">
        <v>2446</v>
      </c>
      <c r="D689" s="95">
        <v>32</v>
      </c>
      <c r="E689" s="97">
        <v>8</v>
      </c>
    </row>
    <row r="690" spans="1:5" x14ac:dyDescent="0.2">
      <c r="A690" t="s">
        <v>3145</v>
      </c>
      <c r="B690" s="94" t="s">
        <v>1502</v>
      </c>
      <c r="C690" s="96" t="s">
        <v>1503</v>
      </c>
      <c r="D690" s="95">
        <v>31</v>
      </c>
      <c r="E690" s="97">
        <v>2</v>
      </c>
    </row>
    <row r="691" spans="1:5" x14ac:dyDescent="0.2">
      <c r="A691" t="s">
        <v>3138</v>
      </c>
      <c r="B691" s="94" t="s">
        <v>1620</v>
      </c>
      <c r="C691" s="96" t="s">
        <v>2447</v>
      </c>
      <c r="D691" s="95">
        <v>31</v>
      </c>
      <c r="E691" s="97">
        <v>4</v>
      </c>
    </row>
    <row r="692" spans="1:5" x14ac:dyDescent="0.2">
      <c r="A692" t="s">
        <v>2917</v>
      </c>
      <c r="B692" s="103" t="s">
        <v>2448</v>
      </c>
      <c r="C692" s="103" t="s">
        <v>2449</v>
      </c>
      <c r="D692" s="104">
        <v>30</v>
      </c>
      <c r="E692" s="105">
        <v>15</v>
      </c>
    </row>
    <row r="693" spans="1:5" x14ac:dyDescent="0.2">
      <c r="A693" t="s">
        <v>3140</v>
      </c>
      <c r="B693" s="94" t="s">
        <v>1685</v>
      </c>
      <c r="C693" s="96" t="s">
        <v>1686</v>
      </c>
      <c r="D693" s="95">
        <v>30</v>
      </c>
      <c r="E693" s="97">
        <v>1</v>
      </c>
    </row>
    <row r="694" spans="1:5" x14ac:dyDescent="0.2">
      <c r="A694" s="179" t="s">
        <v>3136</v>
      </c>
      <c r="B694" s="94" t="s">
        <v>1726</v>
      </c>
      <c r="C694" s="96" t="s">
        <v>1727</v>
      </c>
      <c r="D694" s="95">
        <v>30</v>
      </c>
      <c r="E694" s="97">
        <v>30</v>
      </c>
    </row>
    <row r="695" spans="1:5" x14ac:dyDescent="0.2">
      <c r="A695" t="s">
        <v>3141</v>
      </c>
      <c r="B695" s="94" t="s">
        <v>2450</v>
      </c>
      <c r="C695" s="96" t="s">
        <v>2451</v>
      </c>
      <c r="D695" s="95">
        <v>29</v>
      </c>
      <c r="E695" s="97">
        <v>2</v>
      </c>
    </row>
    <row r="696" spans="1:5" x14ac:dyDescent="0.2">
      <c r="A696" t="s">
        <v>3145</v>
      </c>
      <c r="B696" s="94" t="s">
        <v>2452</v>
      </c>
      <c r="C696" s="96" t="s">
        <v>2453</v>
      </c>
      <c r="D696" s="95">
        <v>28</v>
      </c>
      <c r="E696" s="97">
        <v>2</v>
      </c>
    </row>
    <row r="697" spans="1:5" x14ac:dyDescent="0.2">
      <c r="A697" t="s">
        <v>3140</v>
      </c>
      <c r="B697" s="94" t="s">
        <v>2454</v>
      </c>
      <c r="C697" s="96" t="s">
        <v>2455</v>
      </c>
      <c r="D697" s="95">
        <v>28</v>
      </c>
      <c r="E697" s="97">
        <v>5</v>
      </c>
    </row>
    <row r="698" spans="1:5" x14ac:dyDescent="0.2">
      <c r="A698" t="s">
        <v>3145</v>
      </c>
      <c r="B698" s="94" t="s">
        <v>2456</v>
      </c>
      <c r="C698" s="96" t="s">
        <v>2457</v>
      </c>
      <c r="D698" s="95">
        <v>27</v>
      </c>
      <c r="E698" s="97">
        <v>2</v>
      </c>
    </row>
    <row r="699" spans="1:5" x14ac:dyDescent="0.2">
      <c r="A699" t="s">
        <v>3145</v>
      </c>
      <c r="B699" s="94" t="s">
        <v>2458</v>
      </c>
      <c r="C699" s="96" t="s">
        <v>2459</v>
      </c>
      <c r="D699" s="95">
        <v>27</v>
      </c>
      <c r="E699" s="97">
        <v>1</v>
      </c>
    </row>
    <row r="700" spans="1:5" x14ac:dyDescent="0.2">
      <c r="A700" t="s">
        <v>3140</v>
      </c>
      <c r="B700" s="94" t="s">
        <v>2460</v>
      </c>
      <c r="C700" s="96" t="s">
        <v>2461</v>
      </c>
      <c r="D700" s="95">
        <v>27</v>
      </c>
      <c r="E700" s="97">
        <v>2</v>
      </c>
    </row>
    <row r="701" spans="1:5" x14ac:dyDescent="0.2">
      <c r="A701" s="179" t="s">
        <v>3136</v>
      </c>
      <c r="B701" s="94" t="s">
        <v>2462</v>
      </c>
      <c r="C701" s="96" t="s">
        <v>2463</v>
      </c>
      <c r="D701" s="95">
        <v>27</v>
      </c>
      <c r="E701" s="97">
        <v>3</v>
      </c>
    </row>
    <row r="702" spans="1:5" x14ac:dyDescent="0.2">
      <c r="A702" t="s">
        <v>3145</v>
      </c>
      <c r="B702" s="94" t="s">
        <v>2464</v>
      </c>
      <c r="C702" s="96" t="s">
        <v>2465</v>
      </c>
      <c r="D702" s="95">
        <v>27</v>
      </c>
      <c r="E702" s="97">
        <v>5</v>
      </c>
    </row>
    <row r="703" spans="1:5" x14ac:dyDescent="0.2">
      <c r="A703" s="179" t="s">
        <v>3136</v>
      </c>
      <c r="B703" s="94" t="s">
        <v>2466</v>
      </c>
      <c r="C703" s="96" t="s">
        <v>2467</v>
      </c>
      <c r="D703" s="95">
        <v>27</v>
      </c>
      <c r="E703" s="97">
        <v>5</v>
      </c>
    </row>
    <row r="704" spans="1:5" x14ac:dyDescent="0.2">
      <c r="A704" s="179" t="s">
        <v>3136</v>
      </c>
      <c r="B704" s="94" t="s">
        <v>2468</v>
      </c>
      <c r="C704" s="96" t="s">
        <v>2469</v>
      </c>
      <c r="D704" s="95">
        <v>26</v>
      </c>
      <c r="E704" s="97">
        <v>3</v>
      </c>
    </row>
    <row r="705" spans="1:5" x14ac:dyDescent="0.2">
      <c r="A705" t="s">
        <v>2918</v>
      </c>
      <c r="B705" s="94" t="s">
        <v>1380</v>
      </c>
      <c r="C705" s="96" t="s">
        <v>1381</v>
      </c>
      <c r="D705" s="95">
        <v>26</v>
      </c>
      <c r="E705" s="97">
        <v>1</v>
      </c>
    </row>
    <row r="706" spans="1:5" x14ac:dyDescent="0.2">
      <c r="A706" t="s">
        <v>3140</v>
      </c>
      <c r="B706" s="94" t="s">
        <v>2470</v>
      </c>
      <c r="C706" s="96" t="s">
        <v>2471</v>
      </c>
      <c r="D706" s="95">
        <v>26</v>
      </c>
      <c r="E706" s="97">
        <v>2</v>
      </c>
    </row>
    <row r="707" spans="1:5" x14ac:dyDescent="0.2">
      <c r="A707" t="s">
        <v>2917</v>
      </c>
      <c r="B707" s="94" t="s">
        <v>2472</v>
      </c>
      <c r="C707" s="96" t="s">
        <v>2473</v>
      </c>
      <c r="D707" s="95">
        <v>26</v>
      </c>
      <c r="E707" s="97">
        <v>5</v>
      </c>
    </row>
    <row r="708" spans="1:5" x14ac:dyDescent="0.2">
      <c r="A708" t="s">
        <v>2917</v>
      </c>
      <c r="B708" s="94" t="s">
        <v>2474</v>
      </c>
      <c r="C708" s="96" t="s">
        <v>2475</v>
      </c>
      <c r="D708" s="95">
        <v>26</v>
      </c>
      <c r="E708" s="97">
        <v>4</v>
      </c>
    </row>
    <row r="709" spans="1:5" x14ac:dyDescent="0.2">
      <c r="A709" s="179" t="s">
        <v>3136</v>
      </c>
      <c r="B709" s="94" t="s">
        <v>2476</v>
      </c>
      <c r="C709" s="96" t="s">
        <v>2477</v>
      </c>
      <c r="D709" s="95">
        <v>25</v>
      </c>
      <c r="E709" s="97">
        <v>2</v>
      </c>
    </row>
    <row r="710" spans="1:5" x14ac:dyDescent="0.2">
      <c r="A710" t="s">
        <v>3145</v>
      </c>
      <c r="B710" s="94" t="s">
        <v>2478</v>
      </c>
      <c r="C710" s="96" t="s">
        <v>2479</v>
      </c>
      <c r="D710" s="95">
        <v>25</v>
      </c>
      <c r="E710" s="97">
        <v>1</v>
      </c>
    </row>
    <row r="711" spans="1:5" x14ac:dyDescent="0.2">
      <c r="A711" t="s">
        <v>2917</v>
      </c>
      <c r="B711" s="94" t="s">
        <v>1592</v>
      </c>
      <c r="C711" s="96" t="s">
        <v>1593</v>
      </c>
      <c r="D711" s="95">
        <v>25</v>
      </c>
      <c r="E711" s="97">
        <v>2</v>
      </c>
    </row>
    <row r="712" spans="1:5" x14ac:dyDescent="0.2">
      <c r="A712" t="s">
        <v>2920</v>
      </c>
      <c r="B712" s="94" t="s">
        <v>1802</v>
      </c>
      <c r="C712" s="96" t="s">
        <v>2480</v>
      </c>
      <c r="D712" s="95">
        <v>25</v>
      </c>
      <c r="E712" s="97">
        <v>4</v>
      </c>
    </row>
    <row r="713" spans="1:5" x14ac:dyDescent="0.2">
      <c r="A713" t="s">
        <v>3140</v>
      </c>
      <c r="B713" s="94" t="s">
        <v>2481</v>
      </c>
      <c r="C713" s="96" t="s">
        <v>2482</v>
      </c>
      <c r="D713" s="95">
        <v>25</v>
      </c>
      <c r="E713" s="97">
        <v>3</v>
      </c>
    </row>
    <row r="714" spans="1:5" x14ac:dyDescent="0.2">
      <c r="A714" t="s">
        <v>2915</v>
      </c>
      <c r="B714" s="94" t="s">
        <v>2483</v>
      </c>
      <c r="C714" s="96" t="s">
        <v>2484</v>
      </c>
      <c r="D714" s="95">
        <v>25</v>
      </c>
      <c r="E714" s="97">
        <v>13</v>
      </c>
    </row>
    <row r="715" spans="1:5" x14ac:dyDescent="0.2">
      <c r="A715" t="s">
        <v>3145</v>
      </c>
      <c r="B715" s="94" t="s">
        <v>2485</v>
      </c>
      <c r="C715" s="96" t="s">
        <v>2486</v>
      </c>
      <c r="D715" s="95">
        <v>24</v>
      </c>
      <c r="E715" s="97">
        <v>2</v>
      </c>
    </row>
    <row r="716" spans="1:5" x14ac:dyDescent="0.2">
      <c r="A716" t="s">
        <v>3138</v>
      </c>
      <c r="B716" s="94" t="s">
        <v>1650</v>
      </c>
      <c r="C716" s="96" t="s">
        <v>2487</v>
      </c>
      <c r="D716" s="95">
        <v>24</v>
      </c>
      <c r="E716" s="97">
        <v>6</v>
      </c>
    </row>
    <row r="717" spans="1:5" x14ac:dyDescent="0.2">
      <c r="A717" t="s">
        <v>2920</v>
      </c>
      <c r="B717" s="94" t="s">
        <v>2488</v>
      </c>
      <c r="C717" s="96" t="s">
        <v>2489</v>
      </c>
      <c r="D717" s="95">
        <v>24</v>
      </c>
      <c r="E717" s="97">
        <v>3</v>
      </c>
    </row>
    <row r="718" spans="1:5" x14ac:dyDescent="0.2">
      <c r="A718" t="s">
        <v>3145</v>
      </c>
      <c r="B718" s="94" t="s">
        <v>1794</v>
      </c>
      <c r="C718" s="96" t="s">
        <v>1795</v>
      </c>
      <c r="D718" s="95">
        <v>23</v>
      </c>
      <c r="E718" s="97">
        <v>1</v>
      </c>
    </row>
    <row r="719" spans="1:5" x14ac:dyDescent="0.2">
      <c r="A719" s="179" t="s">
        <v>3136</v>
      </c>
      <c r="B719" s="94" t="s">
        <v>2490</v>
      </c>
      <c r="C719" s="96" t="s">
        <v>2491</v>
      </c>
      <c r="D719" s="95">
        <v>23</v>
      </c>
      <c r="E719" s="97">
        <v>3</v>
      </c>
    </row>
    <row r="720" spans="1:5" x14ac:dyDescent="0.2">
      <c r="A720" t="s">
        <v>2915</v>
      </c>
      <c r="B720" s="94" t="s">
        <v>2492</v>
      </c>
      <c r="C720" s="96" t="s">
        <v>2493</v>
      </c>
      <c r="D720" s="95">
        <v>23</v>
      </c>
      <c r="E720" s="97">
        <v>3</v>
      </c>
    </row>
    <row r="721" spans="1:5" x14ac:dyDescent="0.2">
      <c r="A721" s="179" t="s">
        <v>3136</v>
      </c>
      <c r="B721" s="94" t="s">
        <v>2494</v>
      </c>
      <c r="C721" s="96" t="s">
        <v>2495</v>
      </c>
      <c r="D721" s="95">
        <v>23</v>
      </c>
      <c r="E721" s="97">
        <v>6</v>
      </c>
    </row>
    <row r="722" spans="1:5" x14ac:dyDescent="0.2">
      <c r="A722" t="s">
        <v>2915</v>
      </c>
      <c r="B722" s="94" t="s">
        <v>2496</v>
      </c>
      <c r="C722" s="96" t="s">
        <v>2497</v>
      </c>
      <c r="D722" s="95">
        <v>23</v>
      </c>
      <c r="E722" s="97">
        <v>6</v>
      </c>
    </row>
    <row r="723" spans="1:5" x14ac:dyDescent="0.2">
      <c r="A723" t="s">
        <v>2917</v>
      </c>
      <c r="B723" s="94" t="s">
        <v>2498</v>
      </c>
      <c r="C723" s="96" t="s">
        <v>2499</v>
      </c>
      <c r="D723" s="95">
        <v>23</v>
      </c>
      <c r="E723" s="97">
        <v>8</v>
      </c>
    </row>
    <row r="724" spans="1:5" x14ac:dyDescent="0.2">
      <c r="A724" t="s">
        <v>2917</v>
      </c>
      <c r="B724" s="106" t="s">
        <v>2500</v>
      </c>
      <c r="C724" s="106" t="s">
        <v>2501</v>
      </c>
      <c r="D724" s="107">
        <v>22</v>
      </c>
      <c r="E724" s="108">
        <v>3</v>
      </c>
    </row>
    <row r="725" spans="1:5" x14ac:dyDescent="0.2">
      <c r="A725" s="179" t="s">
        <v>3136</v>
      </c>
      <c r="B725" s="94" t="s">
        <v>2502</v>
      </c>
      <c r="C725" s="96" t="s">
        <v>2503</v>
      </c>
      <c r="D725" s="95">
        <v>22</v>
      </c>
      <c r="E725" s="97">
        <v>3</v>
      </c>
    </row>
    <row r="726" spans="1:5" x14ac:dyDescent="0.2">
      <c r="A726" t="s">
        <v>2915</v>
      </c>
      <c r="B726" s="94" t="s">
        <v>1214</v>
      </c>
      <c r="C726" s="96" t="s">
        <v>2504</v>
      </c>
      <c r="D726" s="95">
        <v>22</v>
      </c>
      <c r="E726" s="97">
        <v>1</v>
      </c>
    </row>
    <row r="727" spans="1:5" x14ac:dyDescent="0.2">
      <c r="A727" t="s">
        <v>2917</v>
      </c>
      <c r="B727" s="106" t="s">
        <v>1495</v>
      </c>
      <c r="C727" s="106" t="s">
        <v>2505</v>
      </c>
      <c r="D727" s="107">
        <v>20</v>
      </c>
      <c r="E727" s="108">
        <v>4</v>
      </c>
    </row>
    <row r="728" spans="1:5" x14ac:dyDescent="0.2">
      <c r="A728" t="s">
        <v>3145</v>
      </c>
      <c r="B728" s="94" t="s">
        <v>2506</v>
      </c>
      <c r="C728" s="96" t="s">
        <v>2507</v>
      </c>
      <c r="D728" s="95">
        <v>20</v>
      </c>
      <c r="E728" s="97">
        <v>1</v>
      </c>
    </row>
    <row r="729" spans="1:5" x14ac:dyDescent="0.2">
      <c r="A729" t="s">
        <v>3138</v>
      </c>
      <c r="B729" s="94" t="s">
        <v>2508</v>
      </c>
      <c r="C729" s="96" t="s">
        <v>2509</v>
      </c>
      <c r="D729" s="95">
        <v>20</v>
      </c>
      <c r="E729" s="97">
        <v>1</v>
      </c>
    </row>
    <row r="730" spans="1:5" x14ac:dyDescent="0.2">
      <c r="A730" s="179" t="s">
        <v>3136</v>
      </c>
      <c r="B730" s="94" t="s">
        <v>2510</v>
      </c>
      <c r="C730" s="96" t="s">
        <v>2511</v>
      </c>
      <c r="D730" s="95">
        <v>20</v>
      </c>
      <c r="E730" s="97">
        <v>2</v>
      </c>
    </row>
    <row r="731" spans="1:5" x14ac:dyDescent="0.2">
      <c r="A731" t="s">
        <v>2915</v>
      </c>
      <c r="B731" s="94" t="s">
        <v>2512</v>
      </c>
      <c r="C731" s="96" t="s">
        <v>2513</v>
      </c>
      <c r="D731" s="95">
        <v>20</v>
      </c>
      <c r="E731" s="97">
        <v>2</v>
      </c>
    </row>
    <row r="732" spans="1:5" x14ac:dyDescent="0.2">
      <c r="A732" t="s">
        <v>3140</v>
      </c>
      <c r="B732" s="94" t="s">
        <v>1702</v>
      </c>
      <c r="C732" s="96" t="s">
        <v>2514</v>
      </c>
      <c r="D732" s="95">
        <v>20</v>
      </c>
      <c r="E732" s="97">
        <v>3</v>
      </c>
    </row>
    <row r="733" spans="1:5" x14ac:dyDescent="0.2">
      <c r="A733" t="s">
        <v>2915</v>
      </c>
      <c r="B733" s="94" t="s">
        <v>2515</v>
      </c>
      <c r="C733" s="96" t="s">
        <v>2516</v>
      </c>
      <c r="D733" s="95">
        <v>20</v>
      </c>
      <c r="E733" s="97">
        <v>5</v>
      </c>
    </row>
    <row r="734" spans="1:5" x14ac:dyDescent="0.2">
      <c r="A734" t="s">
        <v>3138</v>
      </c>
      <c r="B734" s="94" t="s">
        <v>2517</v>
      </c>
      <c r="C734" s="96" t="s">
        <v>2518</v>
      </c>
      <c r="D734" s="95">
        <v>19</v>
      </c>
      <c r="E734" s="97">
        <v>5</v>
      </c>
    </row>
    <row r="735" spans="1:5" x14ac:dyDescent="0.2">
      <c r="A735" t="s">
        <v>2917</v>
      </c>
      <c r="B735" s="94" t="s">
        <v>2519</v>
      </c>
      <c r="C735" s="96" t="s">
        <v>2520</v>
      </c>
      <c r="D735" s="95">
        <v>19</v>
      </c>
      <c r="E735" s="97">
        <v>5</v>
      </c>
    </row>
    <row r="736" spans="1:5" x14ac:dyDescent="0.2">
      <c r="A736" t="s">
        <v>2917</v>
      </c>
      <c r="B736" s="103" t="s">
        <v>2521</v>
      </c>
      <c r="C736" s="103" t="s">
        <v>2522</v>
      </c>
      <c r="D736" s="104">
        <v>18</v>
      </c>
      <c r="E736" s="105">
        <v>4</v>
      </c>
    </row>
    <row r="737" spans="1:5" x14ac:dyDescent="0.2">
      <c r="A737" t="s">
        <v>2918</v>
      </c>
      <c r="B737" s="106" t="s">
        <v>2523</v>
      </c>
      <c r="C737" s="106" t="s">
        <v>1331</v>
      </c>
      <c r="D737" s="107">
        <v>18</v>
      </c>
      <c r="E737" s="108">
        <v>3</v>
      </c>
    </row>
    <row r="738" spans="1:5" x14ac:dyDescent="0.2">
      <c r="A738" t="s">
        <v>3141</v>
      </c>
      <c r="B738" s="94" t="s">
        <v>2524</v>
      </c>
      <c r="C738" s="96" t="s">
        <v>2525</v>
      </c>
      <c r="D738" s="95">
        <v>18</v>
      </c>
      <c r="E738" s="97">
        <v>2</v>
      </c>
    </row>
    <row r="739" spans="1:5" x14ac:dyDescent="0.2">
      <c r="A739" t="s">
        <v>3136</v>
      </c>
      <c r="B739" s="94" t="s">
        <v>2526</v>
      </c>
      <c r="C739" s="96" t="s">
        <v>2527</v>
      </c>
      <c r="D739" s="95">
        <v>18</v>
      </c>
      <c r="E739" s="97">
        <v>2</v>
      </c>
    </row>
    <row r="740" spans="1:5" x14ac:dyDescent="0.2">
      <c r="A740" t="s">
        <v>2920</v>
      </c>
      <c r="B740" s="94" t="s">
        <v>2528</v>
      </c>
      <c r="C740" s="96" t="s">
        <v>2529</v>
      </c>
      <c r="D740" s="95">
        <v>18</v>
      </c>
      <c r="E740" s="97">
        <v>5</v>
      </c>
    </row>
    <row r="741" spans="1:5" x14ac:dyDescent="0.2">
      <c r="A741" t="s">
        <v>2920</v>
      </c>
      <c r="B741" s="94" t="s">
        <v>2530</v>
      </c>
      <c r="C741" s="96" t="s">
        <v>2531</v>
      </c>
      <c r="D741" s="95">
        <v>18</v>
      </c>
      <c r="E741" s="97">
        <v>3</v>
      </c>
    </row>
    <row r="742" spans="1:5" x14ac:dyDescent="0.2">
      <c r="A742" t="s">
        <v>3145</v>
      </c>
      <c r="B742" s="94" t="s">
        <v>2532</v>
      </c>
      <c r="C742" s="96" t="s">
        <v>2533</v>
      </c>
      <c r="D742" s="95">
        <v>17</v>
      </c>
      <c r="E742" s="97">
        <v>2</v>
      </c>
    </row>
    <row r="743" spans="1:5" x14ac:dyDescent="0.2">
      <c r="A743" t="s">
        <v>3145</v>
      </c>
      <c r="B743" s="94" t="s">
        <v>2534</v>
      </c>
      <c r="C743" s="96" t="s">
        <v>2535</v>
      </c>
      <c r="D743" s="95">
        <v>17</v>
      </c>
      <c r="E743" s="97">
        <v>1</v>
      </c>
    </row>
    <row r="744" spans="1:5" x14ac:dyDescent="0.2">
      <c r="A744" t="s">
        <v>2915</v>
      </c>
      <c r="B744" s="94" t="s">
        <v>1320</v>
      </c>
      <c r="C744" s="96" t="s">
        <v>1321</v>
      </c>
      <c r="D744" s="95">
        <v>17</v>
      </c>
      <c r="E744" s="97">
        <v>1</v>
      </c>
    </row>
    <row r="745" spans="1:5" x14ac:dyDescent="0.2">
      <c r="A745" t="s">
        <v>3145</v>
      </c>
      <c r="B745" s="94" t="s">
        <v>2536</v>
      </c>
      <c r="C745" s="96" t="s">
        <v>2537</v>
      </c>
      <c r="D745" s="95">
        <v>17</v>
      </c>
      <c r="E745" s="97">
        <v>3</v>
      </c>
    </row>
    <row r="746" spans="1:5" x14ac:dyDescent="0.2">
      <c r="A746" t="s">
        <v>2920</v>
      </c>
      <c r="B746" s="94" t="s">
        <v>2538</v>
      </c>
      <c r="C746" s="96" t="s">
        <v>2539</v>
      </c>
      <c r="D746" s="95">
        <v>17</v>
      </c>
      <c r="E746" s="97">
        <v>1</v>
      </c>
    </row>
    <row r="747" spans="1:5" x14ac:dyDescent="0.2">
      <c r="A747" t="s">
        <v>3145</v>
      </c>
      <c r="B747" s="94" t="s">
        <v>2540</v>
      </c>
      <c r="C747" s="96" t="s">
        <v>2541</v>
      </c>
      <c r="D747" s="95">
        <v>17</v>
      </c>
      <c r="E747" s="97">
        <v>2</v>
      </c>
    </row>
    <row r="748" spans="1:5" x14ac:dyDescent="0.2">
      <c r="A748" t="s">
        <v>2920</v>
      </c>
      <c r="B748" s="94" t="s">
        <v>2542</v>
      </c>
      <c r="C748" s="96" t="s">
        <v>2543</v>
      </c>
      <c r="D748" s="95">
        <v>17</v>
      </c>
      <c r="E748" s="97">
        <v>4</v>
      </c>
    </row>
    <row r="749" spans="1:5" x14ac:dyDescent="0.2">
      <c r="A749" t="s">
        <v>2915</v>
      </c>
      <c r="B749" s="94" t="s">
        <v>2544</v>
      </c>
      <c r="C749" s="96" t="s">
        <v>2545</v>
      </c>
      <c r="D749" s="95">
        <v>17</v>
      </c>
      <c r="E749" s="97">
        <v>4</v>
      </c>
    </row>
    <row r="750" spans="1:5" x14ac:dyDescent="0.2">
      <c r="A750" t="s">
        <v>3145</v>
      </c>
      <c r="B750" s="94" t="s">
        <v>2546</v>
      </c>
      <c r="C750" s="96" t="s">
        <v>2547</v>
      </c>
      <c r="D750" s="95">
        <v>17</v>
      </c>
      <c r="E750" s="97">
        <v>6</v>
      </c>
    </row>
    <row r="751" spans="1:5" x14ac:dyDescent="0.2">
      <c r="A751" t="s">
        <v>3138</v>
      </c>
      <c r="B751" s="94" t="s">
        <v>1600</v>
      </c>
      <c r="C751" s="96" t="s">
        <v>2548</v>
      </c>
      <c r="D751" s="95">
        <v>16</v>
      </c>
      <c r="E751" s="97">
        <v>1</v>
      </c>
    </row>
    <row r="752" spans="1:5" x14ac:dyDescent="0.2">
      <c r="A752" t="s">
        <v>3140</v>
      </c>
      <c r="B752" s="94" t="s">
        <v>1408</v>
      </c>
      <c r="C752" s="96" t="s">
        <v>1409</v>
      </c>
      <c r="D752" s="95">
        <v>16</v>
      </c>
      <c r="E752" s="97">
        <v>2</v>
      </c>
    </row>
    <row r="753" spans="1:5" x14ac:dyDescent="0.2">
      <c r="A753" t="s">
        <v>3145</v>
      </c>
      <c r="B753" s="94" t="s">
        <v>2549</v>
      </c>
      <c r="C753" s="96" t="s">
        <v>2550</v>
      </c>
      <c r="D753" s="95">
        <v>16</v>
      </c>
      <c r="E753" s="97">
        <v>2</v>
      </c>
    </row>
    <row r="754" spans="1:5" x14ac:dyDescent="0.2">
      <c r="A754" t="s">
        <v>3145</v>
      </c>
      <c r="B754" s="94" t="s">
        <v>2551</v>
      </c>
      <c r="C754" s="96" t="s">
        <v>2552</v>
      </c>
      <c r="D754" s="95">
        <v>15</v>
      </c>
      <c r="E754" s="97">
        <v>2</v>
      </c>
    </row>
    <row r="755" spans="1:5" x14ac:dyDescent="0.2">
      <c r="A755" t="s">
        <v>3140</v>
      </c>
      <c r="B755" s="94" t="s">
        <v>1613</v>
      </c>
      <c r="C755" s="96" t="s">
        <v>2553</v>
      </c>
      <c r="D755" s="95">
        <v>15</v>
      </c>
      <c r="E755" s="97">
        <v>5</v>
      </c>
    </row>
    <row r="756" spans="1:5" x14ac:dyDescent="0.2">
      <c r="A756" t="s">
        <v>2915</v>
      </c>
      <c r="B756" s="94" t="s">
        <v>2554</v>
      </c>
      <c r="C756" s="96" t="s">
        <v>2555</v>
      </c>
      <c r="D756" s="95">
        <v>15</v>
      </c>
      <c r="E756" s="97">
        <v>2</v>
      </c>
    </row>
    <row r="757" spans="1:5" x14ac:dyDescent="0.2">
      <c r="A757" t="s">
        <v>3145</v>
      </c>
      <c r="B757" s="94" t="s">
        <v>2556</v>
      </c>
      <c r="C757" s="96" t="s">
        <v>2557</v>
      </c>
      <c r="D757" s="95">
        <v>14</v>
      </c>
      <c r="E757" s="97">
        <v>2</v>
      </c>
    </row>
    <row r="758" spans="1:5" x14ac:dyDescent="0.2">
      <c r="A758" t="s">
        <v>2920</v>
      </c>
      <c r="B758" s="94" t="s">
        <v>1324</v>
      </c>
      <c r="C758" s="96" t="s">
        <v>2558</v>
      </c>
      <c r="D758" s="95">
        <v>14</v>
      </c>
      <c r="E758" s="97">
        <v>1</v>
      </c>
    </row>
    <row r="759" spans="1:5" x14ac:dyDescent="0.2">
      <c r="A759" t="s">
        <v>2920</v>
      </c>
      <c r="B759" s="94" t="s">
        <v>2559</v>
      </c>
      <c r="C759" s="96" t="s">
        <v>2560</v>
      </c>
      <c r="D759" s="95">
        <v>14</v>
      </c>
      <c r="E759" s="97">
        <v>1</v>
      </c>
    </row>
    <row r="760" spans="1:5" x14ac:dyDescent="0.2">
      <c r="A760" t="s">
        <v>3145</v>
      </c>
      <c r="B760" s="94" t="s">
        <v>2561</v>
      </c>
      <c r="C760" s="96" t="s">
        <v>2562</v>
      </c>
      <c r="D760" s="95">
        <v>14</v>
      </c>
      <c r="E760" s="97">
        <v>3</v>
      </c>
    </row>
    <row r="761" spans="1:5" x14ac:dyDescent="0.2">
      <c r="A761" t="s">
        <v>2920</v>
      </c>
      <c r="B761" s="94" t="s">
        <v>2563</v>
      </c>
      <c r="C761" s="96" t="s">
        <v>2564</v>
      </c>
      <c r="D761" s="95">
        <v>14</v>
      </c>
      <c r="E761" s="97">
        <v>4</v>
      </c>
    </row>
    <row r="762" spans="1:5" x14ac:dyDescent="0.2">
      <c r="A762" t="s">
        <v>3136</v>
      </c>
      <c r="B762" s="94" t="s">
        <v>1668</v>
      </c>
      <c r="C762" s="96" t="s">
        <v>1669</v>
      </c>
      <c r="D762" s="95">
        <v>14</v>
      </c>
      <c r="E762" s="97">
        <v>5</v>
      </c>
    </row>
    <row r="763" spans="1:5" x14ac:dyDescent="0.2">
      <c r="A763" s="179" t="s">
        <v>3136</v>
      </c>
      <c r="B763" s="94" t="s">
        <v>2565</v>
      </c>
      <c r="C763" s="96" t="s">
        <v>2566</v>
      </c>
      <c r="D763" s="95">
        <v>14</v>
      </c>
      <c r="E763" s="97">
        <v>2</v>
      </c>
    </row>
    <row r="764" spans="1:5" x14ac:dyDescent="0.2">
      <c r="A764" t="s">
        <v>2917</v>
      </c>
      <c r="B764" s="94" t="s">
        <v>2567</v>
      </c>
      <c r="C764" s="96" t="s">
        <v>2568</v>
      </c>
      <c r="D764" s="95">
        <v>14</v>
      </c>
      <c r="E764" s="97">
        <v>14</v>
      </c>
    </row>
    <row r="765" spans="1:5" x14ac:dyDescent="0.2">
      <c r="A765" t="s">
        <v>2917</v>
      </c>
      <c r="B765" s="103" t="s">
        <v>2569</v>
      </c>
      <c r="C765" s="103" t="s">
        <v>2246</v>
      </c>
      <c r="D765" s="104">
        <v>13</v>
      </c>
      <c r="E765" s="105">
        <v>2</v>
      </c>
    </row>
    <row r="766" spans="1:5" x14ac:dyDescent="0.2">
      <c r="A766" t="s">
        <v>3145</v>
      </c>
      <c r="B766" s="94" t="s">
        <v>2570</v>
      </c>
      <c r="C766" s="96" t="s">
        <v>2571</v>
      </c>
      <c r="D766" s="95">
        <v>13</v>
      </c>
      <c r="E766" s="97">
        <v>2</v>
      </c>
    </row>
    <row r="767" spans="1:5" x14ac:dyDescent="0.2">
      <c r="A767" t="s">
        <v>3145</v>
      </c>
      <c r="B767" s="94" t="s">
        <v>2572</v>
      </c>
      <c r="C767" s="96" t="s">
        <v>2573</v>
      </c>
      <c r="D767" s="95">
        <v>13</v>
      </c>
      <c r="E767" s="97">
        <v>2</v>
      </c>
    </row>
    <row r="768" spans="1:5" x14ac:dyDescent="0.2">
      <c r="A768" t="s">
        <v>3138</v>
      </c>
      <c r="B768" s="94" t="s">
        <v>2574</v>
      </c>
      <c r="C768" s="96" t="s">
        <v>2575</v>
      </c>
      <c r="D768" s="95">
        <v>13</v>
      </c>
      <c r="E768" s="97">
        <v>2</v>
      </c>
    </row>
    <row r="769" spans="1:5" x14ac:dyDescent="0.2">
      <c r="A769" t="s">
        <v>2917</v>
      </c>
      <c r="B769" s="106" t="s">
        <v>2576</v>
      </c>
      <c r="C769" s="106" t="s">
        <v>2577</v>
      </c>
      <c r="D769" s="107">
        <v>12</v>
      </c>
      <c r="E769" s="108">
        <v>6</v>
      </c>
    </row>
    <row r="770" spans="1:5" x14ac:dyDescent="0.2">
      <c r="A770" t="s">
        <v>2917</v>
      </c>
      <c r="B770" s="106" t="s">
        <v>2578</v>
      </c>
      <c r="C770" s="106" t="s">
        <v>2579</v>
      </c>
      <c r="D770" s="107">
        <v>12</v>
      </c>
      <c r="E770" s="108">
        <v>6</v>
      </c>
    </row>
    <row r="771" spans="1:5" x14ac:dyDescent="0.2">
      <c r="A771" t="s">
        <v>3145</v>
      </c>
      <c r="B771" s="94" t="s">
        <v>2580</v>
      </c>
      <c r="C771" s="96" t="s">
        <v>2581</v>
      </c>
      <c r="D771" s="95">
        <v>12</v>
      </c>
      <c r="E771" s="97">
        <v>2</v>
      </c>
    </row>
    <row r="772" spans="1:5" x14ac:dyDescent="0.2">
      <c r="A772" t="s">
        <v>3145</v>
      </c>
      <c r="B772" s="94" t="s">
        <v>2582</v>
      </c>
      <c r="C772" s="96" t="s">
        <v>2583</v>
      </c>
      <c r="D772" s="95">
        <v>12</v>
      </c>
      <c r="E772" s="97">
        <v>1</v>
      </c>
    </row>
    <row r="773" spans="1:5" x14ac:dyDescent="0.2">
      <c r="A773" t="s">
        <v>3138</v>
      </c>
      <c r="B773" s="94" t="s">
        <v>1533</v>
      </c>
      <c r="C773" s="96" t="s">
        <v>2584</v>
      </c>
      <c r="D773" s="95">
        <v>12</v>
      </c>
      <c r="E773" s="97">
        <v>2</v>
      </c>
    </row>
    <row r="774" spans="1:5" x14ac:dyDescent="0.2">
      <c r="A774" t="s">
        <v>3141</v>
      </c>
      <c r="B774" s="94" t="s">
        <v>2585</v>
      </c>
      <c r="C774" s="96" t="s">
        <v>2586</v>
      </c>
      <c r="D774" s="95">
        <v>12</v>
      </c>
      <c r="E774" s="97">
        <v>3</v>
      </c>
    </row>
    <row r="775" spans="1:5" x14ac:dyDescent="0.2">
      <c r="A775" t="s">
        <v>3145</v>
      </c>
      <c r="B775" s="94" t="s">
        <v>2587</v>
      </c>
      <c r="C775" s="96" t="s">
        <v>2588</v>
      </c>
      <c r="D775" s="95">
        <v>12</v>
      </c>
      <c r="E775" s="97">
        <v>1</v>
      </c>
    </row>
    <row r="776" spans="1:5" x14ac:dyDescent="0.2">
      <c r="A776" t="s">
        <v>2920</v>
      </c>
      <c r="B776" s="94" t="s">
        <v>1252</v>
      </c>
      <c r="C776" s="96" t="s">
        <v>2589</v>
      </c>
      <c r="D776" s="95">
        <v>12</v>
      </c>
      <c r="E776" s="97">
        <v>2</v>
      </c>
    </row>
    <row r="777" spans="1:5" x14ac:dyDescent="0.2">
      <c r="A777" t="s">
        <v>2917</v>
      </c>
      <c r="B777" s="94" t="s">
        <v>2590</v>
      </c>
      <c r="C777" s="96" t="s">
        <v>2591</v>
      </c>
      <c r="D777" s="95">
        <v>12</v>
      </c>
      <c r="E777" s="97">
        <v>4</v>
      </c>
    </row>
    <row r="778" spans="1:5" x14ac:dyDescent="0.2">
      <c r="A778" t="s">
        <v>2915</v>
      </c>
      <c r="B778" s="94" t="s">
        <v>2592</v>
      </c>
      <c r="C778" s="96" t="s">
        <v>2593</v>
      </c>
      <c r="D778" s="95">
        <v>12</v>
      </c>
      <c r="E778" s="97">
        <v>4</v>
      </c>
    </row>
    <row r="779" spans="1:5" x14ac:dyDescent="0.2">
      <c r="A779" t="s">
        <v>2920</v>
      </c>
      <c r="B779" s="94" t="s">
        <v>2594</v>
      </c>
      <c r="C779" s="96" t="s">
        <v>2595</v>
      </c>
      <c r="D779" s="95">
        <v>12</v>
      </c>
      <c r="E779" s="97">
        <v>6</v>
      </c>
    </row>
    <row r="780" spans="1:5" x14ac:dyDescent="0.2">
      <c r="A780" t="s">
        <v>3141</v>
      </c>
      <c r="B780" s="94" t="s">
        <v>2596</v>
      </c>
      <c r="C780" s="96" t="s">
        <v>2597</v>
      </c>
      <c r="D780" s="95">
        <v>11</v>
      </c>
      <c r="E780" s="97">
        <v>2</v>
      </c>
    </row>
    <row r="781" spans="1:5" x14ac:dyDescent="0.2">
      <c r="A781" t="s">
        <v>2920</v>
      </c>
      <c r="B781" s="94" t="s">
        <v>1773</v>
      </c>
      <c r="C781" s="96" t="s">
        <v>1774</v>
      </c>
      <c r="D781" s="95">
        <v>11</v>
      </c>
      <c r="E781" s="97">
        <v>1</v>
      </c>
    </row>
    <row r="782" spans="1:5" x14ac:dyDescent="0.2">
      <c r="A782" t="s">
        <v>3145</v>
      </c>
      <c r="B782" s="94" t="s">
        <v>2598</v>
      </c>
      <c r="C782" s="96" t="s">
        <v>2599</v>
      </c>
      <c r="D782" s="95">
        <v>11</v>
      </c>
      <c r="E782" s="97">
        <v>2</v>
      </c>
    </row>
    <row r="783" spans="1:5" x14ac:dyDescent="0.2">
      <c r="A783" t="s">
        <v>3145</v>
      </c>
      <c r="B783" s="94" t="s">
        <v>1529</v>
      </c>
      <c r="C783" s="96" t="s">
        <v>1530</v>
      </c>
      <c r="D783" s="95">
        <v>11</v>
      </c>
      <c r="E783" s="97">
        <v>1</v>
      </c>
    </row>
    <row r="784" spans="1:5" x14ac:dyDescent="0.2">
      <c r="A784" t="s">
        <v>3145</v>
      </c>
      <c r="B784" s="94" t="s">
        <v>2600</v>
      </c>
      <c r="C784" s="96" t="s">
        <v>2601</v>
      </c>
      <c r="D784" s="95">
        <v>11</v>
      </c>
      <c r="E784" s="97">
        <v>11</v>
      </c>
    </row>
    <row r="785" spans="1:5" x14ac:dyDescent="0.2">
      <c r="A785" t="s">
        <v>2915</v>
      </c>
      <c r="B785" s="94" t="s">
        <v>2602</v>
      </c>
      <c r="C785" s="96" t="s">
        <v>2603</v>
      </c>
      <c r="D785" s="95">
        <v>11</v>
      </c>
      <c r="E785" s="97">
        <v>4</v>
      </c>
    </row>
    <row r="786" spans="1:5" x14ac:dyDescent="0.2">
      <c r="A786" t="s">
        <v>2920</v>
      </c>
      <c r="B786" s="94" t="s">
        <v>2604</v>
      </c>
      <c r="C786" s="96" t="s">
        <v>2605</v>
      </c>
      <c r="D786" s="95">
        <v>11</v>
      </c>
      <c r="E786" s="97">
        <v>4</v>
      </c>
    </row>
    <row r="787" spans="1:5" x14ac:dyDescent="0.2">
      <c r="A787" t="s">
        <v>3138</v>
      </c>
      <c r="B787" s="94" t="s">
        <v>2606</v>
      </c>
      <c r="C787" s="96" t="s">
        <v>2607</v>
      </c>
      <c r="D787" s="95">
        <v>10</v>
      </c>
      <c r="E787" s="97">
        <v>2</v>
      </c>
    </row>
    <row r="788" spans="1:5" x14ac:dyDescent="0.2">
      <c r="A788" t="s">
        <v>3140</v>
      </c>
      <c r="B788" s="94" t="s">
        <v>2608</v>
      </c>
      <c r="C788" s="96" t="s">
        <v>2609</v>
      </c>
      <c r="D788" s="95">
        <v>10</v>
      </c>
      <c r="E788" s="97">
        <v>5</v>
      </c>
    </row>
    <row r="789" spans="1:5" x14ac:dyDescent="0.2">
      <c r="A789" t="s">
        <v>3141</v>
      </c>
      <c r="B789" s="94" t="s">
        <v>2610</v>
      </c>
      <c r="C789" s="96" t="s">
        <v>2611</v>
      </c>
      <c r="D789" s="95">
        <v>10</v>
      </c>
      <c r="E789" s="97">
        <v>5</v>
      </c>
    </row>
    <row r="790" spans="1:5" x14ac:dyDescent="0.2">
      <c r="A790" t="s">
        <v>2917</v>
      </c>
      <c r="B790" s="103" t="s">
        <v>2612</v>
      </c>
      <c r="C790" s="103" t="s">
        <v>2613</v>
      </c>
      <c r="D790" s="104">
        <v>9</v>
      </c>
      <c r="E790" s="105">
        <v>3</v>
      </c>
    </row>
    <row r="791" spans="1:5" x14ac:dyDescent="0.2">
      <c r="A791" t="s">
        <v>2917</v>
      </c>
      <c r="B791" s="103" t="s">
        <v>2614</v>
      </c>
      <c r="C791" s="103" t="s">
        <v>2615</v>
      </c>
      <c r="D791" s="104">
        <v>9</v>
      </c>
      <c r="E791" s="105">
        <v>3</v>
      </c>
    </row>
    <row r="792" spans="1:5" x14ac:dyDescent="0.2">
      <c r="A792" t="s">
        <v>3140</v>
      </c>
      <c r="B792" s="94" t="s">
        <v>2616</v>
      </c>
      <c r="C792" s="96" t="s">
        <v>2617</v>
      </c>
      <c r="D792" s="95">
        <v>9</v>
      </c>
      <c r="E792" s="97">
        <v>1</v>
      </c>
    </row>
    <row r="793" spans="1:5" x14ac:dyDescent="0.2">
      <c r="A793" t="s">
        <v>3145</v>
      </c>
      <c r="B793" s="94" t="s">
        <v>2618</v>
      </c>
      <c r="C793" s="96" t="s">
        <v>2619</v>
      </c>
      <c r="D793" s="95">
        <v>9</v>
      </c>
      <c r="E793" s="97">
        <v>2</v>
      </c>
    </row>
    <row r="794" spans="1:5" x14ac:dyDescent="0.2">
      <c r="A794" t="s">
        <v>3138</v>
      </c>
      <c r="B794" s="94" t="s">
        <v>2620</v>
      </c>
      <c r="C794" s="96" t="s">
        <v>2621</v>
      </c>
      <c r="D794" s="95">
        <v>9</v>
      </c>
      <c r="E794" s="97">
        <v>1</v>
      </c>
    </row>
    <row r="795" spans="1:5" x14ac:dyDescent="0.2">
      <c r="A795" t="s">
        <v>3140</v>
      </c>
      <c r="B795" s="94" t="s">
        <v>2622</v>
      </c>
      <c r="C795" s="96" t="s">
        <v>2623</v>
      </c>
      <c r="D795" s="95">
        <v>9</v>
      </c>
      <c r="E795" s="97">
        <v>1</v>
      </c>
    </row>
    <row r="796" spans="1:5" x14ac:dyDescent="0.2">
      <c r="A796" t="s">
        <v>2917</v>
      </c>
      <c r="B796" s="94" t="s">
        <v>2624</v>
      </c>
      <c r="C796" s="96" t="s">
        <v>2625</v>
      </c>
      <c r="D796" s="95">
        <v>9</v>
      </c>
      <c r="E796" s="97">
        <v>2</v>
      </c>
    </row>
    <row r="797" spans="1:5" x14ac:dyDescent="0.2">
      <c r="A797" s="179" t="s">
        <v>3136</v>
      </c>
      <c r="B797" s="178" t="s">
        <v>2626</v>
      </c>
      <c r="C797" s="96" t="s">
        <v>2627</v>
      </c>
      <c r="D797" s="95">
        <v>9</v>
      </c>
      <c r="E797" s="97">
        <v>2</v>
      </c>
    </row>
    <row r="798" spans="1:5" x14ac:dyDescent="0.2">
      <c r="A798" t="s">
        <v>3145</v>
      </c>
      <c r="B798" s="94" t="s">
        <v>2628</v>
      </c>
      <c r="C798" s="96" t="s">
        <v>2629</v>
      </c>
      <c r="D798" s="95">
        <v>9</v>
      </c>
      <c r="E798" s="97">
        <v>2</v>
      </c>
    </row>
    <row r="799" spans="1:5" x14ac:dyDescent="0.2">
      <c r="A799" t="s">
        <v>2917</v>
      </c>
      <c r="B799" s="94" t="s">
        <v>2630</v>
      </c>
      <c r="C799" s="96" t="s">
        <v>2631</v>
      </c>
      <c r="D799" s="95">
        <v>9</v>
      </c>
      <c r="E799" s="97">
        <v>2</v>
      </c>
    </row>
    <row r="800" spans="1:5" x14ac:dyDescent="0.2">
      <c r="A800" t="s">
        <v>2920</v>
      </c>
      <c r="B800" s="94" t="s">
        <v>2632</v>
      </c>
      <c r="C800" s="96" t="s">
        <v>2633</v>
      </c>
      <c r="D800" s="95">
        <v>9</v>
      </c>
      <c r="E800" s="97">
        <v>3</v>
      </c>
    </row>
    <row r="801" spans="1:5" x14ac:dyDescent="0.2">
      <c r="A801" t="s">
        <v>2917</v>
      </c>
      <c r="B801" s="94" t="s">
        <v>1718</v>
      </c>
      <c r="C801" s="96" t="s">
        <v>1719</v>
      </c>
      <c r="D801" s="95">
        <v>8</v>
      </c>
      <c r="E801" s="97">
        <v>3</v>
      </c>
    </row>
    <row r="802" spans="1:5" x14ac:dyDescent="0.2">
      <c r="A802" t="s">
        <v>3141</v>
      </c>
      <c r="B802" s="94" t="s">
        <v>2634</v>
      </c>
      <c r="C802" s="96" t="s">
        <v>2635</v>
      </c>
      <c r="D802" s="95">
        <v>8</v>
      </c>
      <c r="E802" s="97">
        <v>3</v>
      </c>
    </row>
    <row r="803" spans="1:5" x14ac:dyDescent="0.2">
      <c r="A803" t="s">
        <v>3145</v>
      </c>
      <c r="B803" s="94" t="s">
        <v>2636</v>
      </c>
      <c r="C803" s="96" t="s">
        <v>2637</v>
      </c>
      <c r="D803" s="95">
        <v>7</v>
      </c>
      <c r="E803" s="97">
        <v>2</v>
      </c>
    </row>
    <row r="804" spans="1:5" x14ac:dyDescent="0.2">
      <c r="A804" s="179" t="s">
        <v>3136</v>
      </c>
      <c r="B804" s="94" t="s">
        <v>2638</v>
      </c>
      <c r="C804" s="96" t="s">
        <v>2639</v>
      </c>
      <c r="D804" s="95">
        <v>7</v>
      </c>
      <c r="E804" s="97">
        <v>1</v>
      </c>
    </row>
    <row r="805" spans="1:5" x14ac:dyDescent="0.2">
      <c r="A805" t="s">
        <v>2915</v>
      </c>
      <c r="B805" s="94" t="s">
        <v>2640</v>
      </c>
      <c r="C805" s="96" t="s">
        <v>2641</v>
      </c>
      <c r="D805" s="95">
        <v>7</v>
      </c>
      <c r="E805" s="97">
        <v>2</v>
      </c>
    </row>
    <row r="806" spans="1:5" x14ac:dyDescent="0.2">
      <c r="A806" t="s">
        <v>3141</v>
      </c>
      <c r="B806" s="94" t="s">
        <v>2642</v>
      </c>
      <c r="C806" s="96" t="s">
        <v>2643</v>
      </c>
      <c r="D806" s="95">
        <v>7</v>
      </c>
      <c r="E806" s="97">
        <v>1</v>
      </c>
    </row>
    <row r="807" spans="1:5" x14ac:dyDescent="0.2">
      <c r="A807" t="s">
        <v>3145</v>
      </c>
      <c r="B807" s="94" t="s">
        <v>2644</v>
      </c>
      <c r="C807" s="96" t="s">
        <v>2645</v>
      </c>
      <c r="D807" s="95">
        <v>7</v>
      </c>
      <c r="E807" s="97">
        <v>4</v>
      </c>
    </row>
    <row r="808" spans="1:5" x14ac:dyDescent="0.2">
      <c r="A808" t="s">
        <v>3145</v>
      </c>
      <c r="B808" s="94" t="s">
        <v>2646</v>
      </c>
      <c r="C808" s="96" t="s">
        <v>2647</v>
      </c>
      <c r="D808" s="95">
        <v>7</v>
      </c>
      <c r="E808" s="97">
        <v>4</v>
      </c>
    </row>
    <row r="809" spans="1:5" x14ac:dyDescent="0.2">
      <c r="A809" t="s">
        <v>2920</v>
      </c>
      <c r="B809" s="94" t="s">
        <v>2648</v>
      </c>
      <c r="C809" s="96" t="s">
        <v>2649</v>
      </c>
      <c r="D809" s="95">
        <v>7</v>
      </c>
      <c r="E809" s="97">
        <v>1</v>
      </c>
    </row>
    <row r="810" spans="1:5" x14ac:dyDescent="0.2">
      <c r="A810" t="s">
        <v>2917</v>
      </c>
      <c r="B810" s="94" t="s">
        <v>1762</v>
      </c>
      <c r="C810" s="96" t="s">
        <v>1763</v>
      </c>
      <c r="D810" s="95">
        <v>7</v>
      </c>
      <c r="E810" s="97">
        <v>4</v>
      </c>
    </row>
    <row r="811" spans="1:5" x14ac:dyDescent="0.2">
      <c r="A811" t="s">
        <v>2917</v>
      </c>
      <c r="B811" s="94" t="s">
        <v>2650</v>
      </c>
      <c r="C811" s="96" t="s">
        <v>2651</v>
      </c>
      <c r="D811" s="95">
        <v>7</v>
      </c>
      <c r="E811" s="97">
        <v>1</v>
      </c>
    </row>
    <row r="812" spans="1:5" x14ac:dyDescent="0.2">
      <c r="A812" t="s">
        <v>3138</v>
      </c>
      <c r="B812" s="94" t="s">
        <v>2652</v>
      </c>
      <c r="C812" s="96" t="s">
        <v>2653</v>
      </c>
      <c r="D812" s="95">
        <v>7</v>
      </c>
      <c r="E812" s="97">
        <v>4</v>
      </c>
    </row>
    <row r="813" spans="1:5" x14ac:dyDescent="0.2">
      <c r="A813" t="s">
        <v>3140</v>
      </c>
      <c r="B813" s="94" t="s">
        <v>2654</v>
      </c>
      <c r="C813" s="96" t="s">
        <v>2655</v>
      </c>
      <c r="D813" s="95">
        <v>7</v>
      </c>
      <c r="E813" s="97">
        <v>7</v>
      </c>
    </row>
    <row r="814" spans="1:5" x14ac:dyDescent="0.2">
      <c r="A814" t="s">
        <v>3141</v>
      </c>
      <c r="B814" s="94" t="s">
        <v>2656</v>
      </c>
      <c r="C814" s="96" t="s">
        <v>2657</v>
      </c>
      <c r="D814" s="95">
        <v>7</v>
      </c>
      <c r="E814" s="97">
        <v>1</v>
      </c>
    </row>
    <row r="815" spans="1:5" x14ac:dyDescent="0.2">
      <c r="A815" t="s">
        <v>3145</v>
      </c>
      <c r="B815" s="94" t="s">
        <v>2658</v>
      </c>
      <c r="C815" s="96" t="s">
        <v>2659</v>
      </c>
      <c r="D815" s="95">
        <v>7</v>
      </c>
      <c r="E815" s="97">
        <v>7</v>
      </c>
    </row>
    <row r="816" spans="1:5" x14ac:dyDescent="0.2">
      <c r="A816" t="s">
        <v>3145</v>
      </c>
      <c r="B816" s="94" t="s">
        <v>2660</v>
      </c>
      <c r="C816" s="96" t="s">
        <v>2661</v>
      </c>
      <c r="D816" s="95">
        <v>6</v>
      </c>
      <c r="E816" s="97">
        <v>2</v>
      </c>
    </row>
    <row r="817" spans="1:5" x14ac:dyDescent="0.2">
      <c r="A817" t="s">
        <v>3145</v>
      </c>
      <c r="B817" s="94" t="s">
        <v>2662</v>
      </c>
      <c r="C817" s="96" t="s">
        <v>2663</v>
      </c>
      <c r="D817" s="95">
        <v>6</v>
      </c>
      <c r="E817" s="97">
        <v>2</v>
      </c>
    </row>
    <row r="818" spans="1:5" x14ac:dyDescent="0.2">
      <c r="A818" t="s">
        <v>2915</v>
      </c>
      <c r="B818" s="94" t="s">
        <v>2664</v>
      </c>
      <c r="C818" s="96" t="s">
        <v>2665</v>
      </c>
      <c r="D818" s="95">
        <v>6</v>
      </c>
      <c r="E818" s="97">
        <v>2</v>
      </c>
    </row>
    <row r="819" spans="1:5" x14ac:dyDescent="0.2">
      <c r="A819" t="s">
        <v>3145</v>
      </c>
      <c r="B819" s="94" t="s">
        <v>1666</v>
      </c>
      <c r="C819" s="96" t="s">
        <v>1667</v>
      </c>
      <c r="D819" s="95">
        <v>6</v>
      </c>
      <c r="E819" s="97">
        <v>2</v>
      </c>
    </row>
    <row r="820" spans="1:5" x14ac:dyDescent="0.2">
      <c r="A820" t="s">
        <v>3140</v>
      </c>
      <c r="B820" s="94" t="s">
        <v>2666</v>
      </c>
      <c r="C820" s="96" t="s">
        <v>2667</v>
      </c>
      <c r="D820" s="95">
        <v>6</v>
      </c>
      <c r="E820" s="97">
        <v>2</v>
      </c>
    </row>
    <row r="821" spans="1:5" x14ac:dyDescent="0.2">
      <c r="A821" t="s">
        <v>3145</v>
      </c>
      <c r="B821" s="94" t="s">
        <v>2668</v>
      </c>
      <c r="C821" s="96" t="s">
        <v>2669</v>
      </c>
      <c r="D821" s="95">
        <v>6</v>
      </c>
      <c r="E821" s="97">
        <v>1</v>
      </c>
    </row>
    <row r="822" spans="1:5" x14ac:dyDescent="0.2">
      <c r="A822" t="s">
        <v>2920</v>
      </c>
      <c r="B822" s="94" t="s">
        <v>1379</v>
      </c>
      <c r="C822" s="96" t="s">
        <v>2670</v>
      </c>
      <c r="D822" s="95">
        <v>6</v>
      </c>
      <c r="E822" s="97">
        <v>3</v>
      </c>
    </row>
    <row r="823" spans="1:5" x14ac:dyDescent="0.2">
      <c r="A823" t="s">
        <v>3140</v>
      </c>
      <c r="B823" s="94" t="s">
        <v>2671</v>
      </c>
      <c r="C823" s="96" t="s">
        <v>2672</v>
      </c>
      <c r="D823" s="95">
        <v>6</v>
      </c>
      <c r="E823" s="97">
        <v>3</v>
      </c>
    </row>
    <row r="824" spans="1:5" x14ac:dyDescent="0.2">
      <c r="A824" t="s">
        <v>2920</v>
      </c>
      <c r="B824" s="94" t="s">
        <v>2673</v>
      </c>
      <c r="C824" s="96" t="s">
        <v>2674</v>
      </c>
      <c r="D824" s="95">
        <v>6</v>
      </c>
      <c r="E824" s="97">
        <v>6</v>
      </c>
    </row>
    <row r="825" spans="1:5" x14ac:dyDescent="0.2">
      <c r="A825" t="s">
        <v>2920</v>
      </c>
      <c r="B825" s="94" t="s">
        <v>2675</v>
      </c>
      <c r="C825" s="96" t="s">
        <v>2676</v>
      </c>
      <c r="D825" s="95">
        <v>6</v>
      </c>
      <c r="E825" s="97">
        <v>3</v>
      </c>
    </row>
    <row r="826" spans="1:5" x14ac:dyDescent="0.2">
      <c r="A826" t="s">
        <v>2917</v>
      </c>
      <c r="B826" s="94" t="s">
        <v>2677</v>
      </c>
      <c r="C826" s="96" t="s">
        <v>2678</v>
      </c>
      <c r="D826" s="95">
        <v>6</v>
      </c>
      <c r="E826" s="97">
        <v>6</v>
      </c>
    </row>
    <row r="827" spans="1:5" x14ac:dyDescent="0.2">
      <c r="A827" t="s">
        <v>2917</v>
      </c>
      <c r="B827" s="103" t="s">
        <v>2679</v>
      </c>
      <c r="C827" s="103" t="s">
        <v>2680</v>
      </c>
      <c r="D827" s="104">
        <v>5</v>
      </c>
      <c r="E827" s="105">
        <v>1</v>
      </c>
    </row>
    <row r="828" spans="1:5" x14ac:dyDescent="0.2">
      <c r="A828" t="s">
        <v>3145</v>
      </c>
      <c r="B828" s="94" t="s">
        <v>2681</v>
      </c>
      <c r="C828" s="96" t="s">
        <v>2682</v>
      </c>
      <c r="D828" s="95">
        <v>5</v>
      </c>
      <c r="E828" s="97">
        <v>2</v>
      </c>
    </row>
    <row r="829" spans="1:5" x14ac:dyDescent="0.2">
      <c r="A829" s="179" t="s">
        <v>3136</v>
      </c>
      <c r="B829" s="94" t="s">
        <v>2683</v>
      </c>
      <c r="C829" s="96" t="s">
        <v>2684</v>
      </c>
      <c r="D829" s="95">
        <v>5</v>
      </c>
      <c r="E829" s="97">
        <v>1</v>
      </c>
    </row>
    <row r="830" spans="1:5" x14ac:dyDescent="0.2">
      <c r="A830" t="s">
        <v>3136</v>
      </c>
      <c r="B830" s="94" t="s">
        <v>2685</v>
      </c>
      <c r="C830" s="96" t="s">
        <v>2686</v>
      </c>
      <c r="D830" s="95">
        <v>5</v>
      </c>
      <c r="E830" s="97">
        <v>3</v>
      </c>
    </row>
    <row r="831" spans="1:5" x14ac:dyDescent="0.2">
      <c r="A831" t="s">
        <v>3145</v>
      </c>
      <c r="B831" s="94" t="s">
        <v>2687</v>
      </c>
      <c r="C831" s="96" t="s">
        <v>2688</v>
      </c>
      <c r="D831" s="95">
        <v>5</v>
      </c>
      <c r="E831" s="97">
        <v>5</v>
      </c>
    </row>
    <row r="832" spans="1:5" x14ac:dyDescent="0.2">
      <c r="A832" t="s">
        <v>2915</v>
      </c>
      <c r="B832" s="94" t="s">
        <v>2689</v>
      </c>
      <c r="C832" s="96" t="s">
        <v>2690</v>
      </c>
      <c r="D832" s="95">
        <v>5</v>
      </c>
      <c r="E832" s="97">
        <v>1</v>
      </c>
    </row>
    <row r="833" spans="1:5" x14ac:dyDescent="0.2">
      <c r="A833" t="s">
        <v>2915</v>
      </c>
      <c r="B833" s="94" t="s">
        <v>1770</v>
      </c>
      <c r="C833" s="96" t="s">
        <v>1771</v>
      </c>
      <c r="D833" s="95">
        <v>5</v>
      </c>
      <c r="E833" s="97">
        <v>2</v>
      </c>
    </row>
    <row r="834" spans="1:5" x14ac:dyDescent="0.2">
      <c r="A834" t="s">
        <v>2917</v>
      </c>
      <c r="B834" s="94" t="s">
        <v>1812</v>
      </c>
      <c r="C834" s="96" t="s">
        <v>1813</v>
      </c>
      <c r="D834" s="95">
        <v>5</v>
      </c>
      <c r="E834" s="97">
        <v>3</v>
      </c>
    </row>
    <row r="835" spans="1:5" x14ac:dyDescent="0.2">
      <c r="A835" t="s">
        <v>3145</v>
      </c>
      <c r="B835" s="94" t="s">
        <v>2691</v>
      </c>
      <c r="C835" s="96" t="s">
        <v>2692</v>
      </c>
      <c r="D835" s="95">
        <v>5</v>
      </c>
      <c r="E835" s="97">
        <v>5</v>
      </c>
    </row>
    <row r="836" spans="1:5" x14ac:dyDescent="0.2">
      <c r="A836" s="179" t="s">
        <v>3136</v>
      </c>
      <c r="B836" s="94" t="s">
        <v>1781</v>
      </c>
      <c r="C836" s="96" t="s">
        <v>1782</v>
      </c>
      <c r="D836" s="95">
        <v>5</v>
      </c>
      <c r="E836" s="97">
        <v>1</v>
      </c>
    </row>
    <row r="837" spans="1:5" x14ac:dyDescent="0.2">
      <c r="A837" t="s">
        <v>2917</v>
      </c>
      <c r="B837" s="94" t="s">
        <v>2693</v>
      </c>
      <c r="C837" s="96" t="s">
        <v>2694</v>
      </c>
      <c r="D837" s="95">
        <v>5</v>
      </c>
      <c r="E837" s="97">
        <v>1</v>
      </c>
    </row>
    <row r="838" spans="1:5" x14ac:dyDescent="0.2">
      <c r="A838" t="s">
        <v>3140</v>
      </c>
      <c r="B838" s="94" t="s">
        <v>2695</v>
      </c>
      <c r="C838" s="96" t="s">
        <v>2696</v>
      </c>
      <c r="D838" s="95">
        <v>5</v>
      </c>
      <c r="E838" s="97">
        <v>1</v>
      </c>
    </row>
    <row r="839" spans="1:5" x14ac:dyDescent="0.2">
      <c r="A839" t="s">
        <v>2920</v>
      </c>
      <c r="B839" s="94" t="s">
        <v>2697</v>
      </c>
      <c r="C839" s="96" t="s">
        <v>2698</v>
      </c>
      <c r="D839" s="95">
        <v>5</v>
      </c>
      <c r="E839" s="97">
        <v>3</v>
      </c>
    </row>
    <row r="840" spans="1:5" x14ac:dyDescent="0.2">
      <c r="A840" s="179" t="s">
        <v>3136</v>
      </c>
      <c r="B840" s="94" t="s">
        <v>2699</v>
      </c>
      <c r="C840" s="96" t="s">
        <v>2700</v>
      </c>
      <c r="D840" s="95">
        <v>5</v>
      </c>
      <c r="E840" s="97">
        <v>3</v>
      </c>
    </row>
    <row r="841" spans="1:5" x14ac:dyDescent="0.2">
      <c r="A841" s="179" t="s">
        <v>3136</v>
      </c>
      <c r="B841" s="94" t="s">
        <v>2701</v>
      </c>
      <c r="C841" s="96" t="s">
        <v>2702</v>
      </c>
      <c r="D841" s="95">
        <v>5</v>
      </c>
      <c r="E841" s="97">
        <v>1</v>
      </c>
    </row>
    <row r="842" spans="1:5" x14ac:dyDescent="0.2">
      <c r="A842" t="s">
        <v>2915</v>
      </c>
      <c r="B842" s="94" t="s">
        <v>2703</v>
      </c>
      <c r="C842" s="96" t="s">
        <v>2704</v>
      </c>
      <c r="D842" s="95">
        <v>5</v>
      </c>
      <c r="E842" s="97">
        <v>3</v>
      </c>
    </row>
    <row r="843" spans="1:5" x14ac:dyDescent="0.2">
      <c r="A843" t="s">
        <v>3140</v>
      </c>
      <c r="B843" s="94" t="s">
        <v>2705</v>
      </c>
      <c r="C843" s="96" t="s">
        <v>2706</v>
      </c>
      <c r="D843" s="95">
        <v>5</v>
      </c>
      <c r="E843" s="97">
        <v>3</v>
      </c>
    </row>
    <row r="844" spans="1:5" x14ac:dyDescent="0.2">
      <c r="A844" t="s">
        <v>2920</v>
      </c>
      <c r="B844" s="94" t="s">
        <v>1805</v>
      </c>
      <c r="C844" s="96" t="s">
        <v>2707</v>
      </c>
      <c r="D844" s="95">
        <v>5</v>
      </c>
      <c r="E844" s="97">
        <v>3</v>
      </c>
    </row>
    <row r="845" spans="1:5" x14ac:dyDescent="0.2">
      <c r="A845" t="s">
        <v>2915</v>
      </c>
      <c r="B845" s="94" t="s">
        <v>1814</v>
      </c>
      <c r="C845" s="96" t="s">
        <v>1815</v>
      </c>
      <c r="D845" s="95">
        <v>5</v>
      </c>
      <c r="E845" s="97">
        <v>5</v>
      </c>
    </row>
    <row r="846" spans="1:5" x14ac:dyDescent="0.2">
      <c r="A846" t="s">
        <v>2917</v>
      </c>
      <c r="B846" s="103" t="s">
        <v>2708</v>
      </c>
      <c r="C846" s="103" t="s">
        <v>2709</v>
      </c>
      <c r="D846" s="104">
        <v>4</v>
      </c>
      <c r="E846" s="105">
        <v>2</v>
      </c>
    </row>
    <row r="847" spans="1:5" x14ac:dyDescent="0.2">
      <c r="A847" t="s">
        <v>2917</v>
      </c>
      <c r="B847" s="103" t="s">
        <v>1391</v>
      </c>
      <c r="C847" s="103" t="s">
        <v>2710</v>
      </c>
      <c r="D847" s="104">
        <v>4</v>
      </c>
      <c r="E847" s="105">
        <v>4</v>
      </c>
    </row>
    <row r="848" spans="1:5" x14ac:dyDescent="0.2">
      <c r="A848" t="s">
        <v>2917</v>
      </c>
      <c r="B848" s="103" t="s">
        <v>1429</v>
      </c>
      <c r="C848" s="103" t="s">
        <v>2711</v>
      </c>
      <c r="D848" s="104">
        <v>4</v>
      </c>
      <c r="E848" s="105">
        <v>4</v>
      </c>
    </row>
    <row r="849" spans="1:5" x14ac:dyDescent="0.2">
      <c r="A849" s="179" t="s">
        <v>3136</v>
      </c>
      <c r="B849" s="94" t="s">
        <v>2712</v>
      </c>
      <c r="C849" s="96" t="s">
        <v>2713</v>
      </c>
      <c r="D849" s="95">
        <v>4</v>
      </c>
      <c r="E849" s="97">
        <v>1</v>
      </c>
    </row>
    <row r="850" spans="1:5" x14ac:dyDescent="0.2">
      <c r="A850" t="s">
        <v>3138</v>
      </c>
      <c r="B850" s="94" t="s">
        <v>1791</v>
      </c>
      <c r="C850" s="96" t="s">
        <v>2714</v>
      </c>
      <c r="D850" s="95">
        <v>4</v>
      </c>
      <c r="E850" s="97">
        <v>1</v>
      </c>
    </row>
    <row r="851" spans="1:5" x14ac:dyDescent="0.2">
      <c r="A851" s="179" t="s">
        <v>3136</v>
      </c>
      <c r="B851" s="94" t="s">
        <v>2715</v>
      </c>
      <c r="C851" s="96" t="s">
        <v>2716</v>
      </c>
      <c r="D851" s="95">
        <v>4</v>
      </c>
      <c r="E851" s="97">
        <v>1</v>
      </c>
    </row>
    <row r="852" spans="1:5" x14ac:dyDescent="0.2">
      <c r="A852" s="179" t="s">
        <v>3136</v>
      </c>
      <c r="B852" s="94" t="s">
        <v>2717</v>
      </c>
      <c r="C852" s="96" t="s">
        <v>2718</v>
      </c>
      <c r="D852" s="95">
        <v>4</v>
      </c>
      <c r="E852" s="97">
        <v>1</v>
      </c>
    </row>
    <row r="853" spans="1:5" x14ac:dyDescent="0.2">
      <c r="A853" t="s">
        <v>2915</v>
      </c>
      <c r="B853" s="94" t="s">
        <v>2719</v>
      </c>
      <c r="C853" s="96" t="s">
        <v>2720</v>
      </c>
      <c r="D853" s="95">
        <v>4</v>
      </c>
      <c r="E853" s="97">
        <v>4</v>
      </c>
    </row>
    <row r="854" spans="1:5" x14ac:dyDescent="0.2">
      <c r="A854" t="s">
        <v>3140</v>
      </c>
      <c r="B854" s="94" t="s">
        <v>2721</v>
      </c>
      <c r="C854" s="96" t="s">
        <v>2722</v>
      </c>
      <c r="D854" s="95">
        <v>4</v>
      </c>
      <c r="E854" s="97">
        <v>1</v>
      </c>
    </row>
    <row r="855" spans="1:5" x14ac:dyDescent="0.2">
      <c r="A855" s="179" t="s">
        <v>3136</v>
      </c>
      <c r="B855" s="94" t="s">
        <v>2723</v>
      </c>
      <c r="C855" s="96" t="s">
        <v>2724</v>
      </c>
      <c r="D855" s="95">
        <v>4</v>
      </c>
      <c r="E855" s="97">
        <v>1</v>
      </c>
    </row>
    <row r="856" spans="1:5" x14ac:dyDescent="0.2">
      <c r="A856" t="s">
        <v>2915</v>
      </c>
      <c r="B856" s="94" t="s">
        <v>1826</v>
      </c>
      <c r="C856" s="96" t="s">
        <v>1827</v>
      </c>
      <c r="D856" s="95">
        <v>4</v>
      </c>
      <c r="E856" s="97">
        <v>1</v>
      </c>
    </row>
    <row r="857" spans="1:5" x14ac:dyDescent="0.2">
      <c r="A857" t="s">
        <v>3145</v>
      </c>
      <c r="B857" s="94" t="s">
        <v>1489</v>
      </c>
      <c r="C857" s="96" t="s">
        <v>1490</v>
      </c>
      <c r="D857" s="95">
        <v>4</v>
      </c>
      <c r="E857" s="97">
        <v>1</v>
      </c>
    </row>
    <row r="858" spans="1:5" x14ac:dyDescent="0.2">
      <c r="A858" t="s">
        <v>3140</v>
      </c>
      <c r="B858" s="94" t="s">
        <v>2725</v>
      </c>
      <c r="C858" s="96" t="s">
        <v>2726</v>
      </c>
      <c r="D858" s="95">
        <v>4</v>
      </c>
      <c r="E858" s="97">
        <v>1</v>
      </c>
    </row>
    <row r="859" spans="1:5" x14ac:dyDescent="0.2">
      <c r="A859" t="s">
        <v>2920</v>
      </c>
      <c r="B859" s="94" t="s">
        <v>2727</v>
      </c>
      <c r="C859" s="96" t="s">
        <v>2728</v>
      </c>
      <c r="D859" s="95">
        <v>4</v>
      </c>
      <c r="E859" s="97">
        <v>2</v>
      </c>
    </row>
    <row r="860" spans="1:5" x14ac:dyDescent="0.2">
      <c r="A860" t="s">
        <v>2917</v>
      </c>
      <c r="B860" s="94" t="s">
        <v>2729</v>
      </c>
      <c r="C860" s="96" t="s">
        <v>2730</v>
      </c>
      <c r="D860" s="95">
        <v>4</v>
      </c>
      <c r="E860" s="97">
        <v>2</v>
      </c>
    </row>
    <row r="861" spans="1:5" x14ac:dyDescent="0.2">
      <c r="A861" t="s">
        <v>3140</v>
      </c>
      <c r="B861" s="94" t="s">
        <v>2731</v>
      </c>
      <c r="C861" s="96" t="s">
        <v>2732</v>
      </c>
      <c r="D861" s="95">
        <v>4</v>
      </c>
      <c r="E861" s="97">
        <v>2</v>
      </c>
    </row>
    <row r="862" spans="1:5" x14ac:dyDescent="0.2">
      <c r="A862" s="179" t="s">
        <v>3136</v>
      </c>
      <c r="B862" s="94" t="s">
        <v>2733</v>
      </c>
      <c r="C862" s="96" t="s">
        <v>2734</v>
      </c>
      <c r="D862" s="95">
        <v>4</v>
      </c>
      <c r="E862" s="97">
        <v>2</v>
      </c>
    </row>
    <row r="863" spans="1:5" x14ac:dyDescent="0.2">
      <c r="A863" t="s">
        <v>2915</v>
      </c>
      <c r="B863" s="94" t="s">
        <v>1798</v>
      </c>
      <c r="C863" s="96" t="s">
        <v>1799</v>
      </c>
      <c r="D863" s="95">
        <v>4</v>
      </c>
      <c r="E863" s="97">
        <v>2</v>
      </c>
    </row>
    <row r="864" spans="1:5" x14ac:dyDescent="0.2">
      <c r="A864" t="s">
        <v>3145</v>
      </c>
      <c r="B864" s="94" t="s">
        <v>1677</v>
      </c>
      <c r="C864" s="96" t="s">
        <v>1678</v>
      </c>
      <c r="D864" s="95">
        <v>4</v>
      </c>
      <c r="E864" s="97">
        <v>4</v>
      </c>
    </row>
    <row r="865" spans="1:5" x14ac:dyDescent="0.2">
      <c r="A865" t="s">
        <v>2920</v>
      </c>
      <c r="B865" s="94" t="s">
        <v>2735</v>
      </c>
      <c r="C865" s="96" t="s">
        <v>2736</v>
      </c>
      <c r="D865" s="95">
        <v>4</v>
      </c>
      <c r="E865" s="97">
        <v>4</v>
      </c>
    </row>
    <row r="866" spans="1:5" x14ac:dyDescent="0.2">
      <c r="A866" s="179" t="s">
        <v>3136</v>
      </c>
      <c r="B866" s="94" t="s">
        <v>2737</v>
      </c>
      <c r="C866" s="96" t="s">
        <v>2738</v>
      </c>
      <c r="D866" s="95">
        <v>4</v>
      </c>
      <c r="E866" s="97">
        <v>4</v>
      </c>
    </row>
    <row r="867" spans="1:5" x14ac:dyDescent="0.2">
      <c r="A867" t="s">
        <v>2917</v>
      </c>
      <c r="B867" s="106" t="s">
        <v>2739</v>
      </c>
      <c r="C867" s="106" t="s">
        <v>2740</v>
      </c>
      <c r="D867" s="107">
        <v>3</v>
      </c>
      <c r="E867" s="108">
        <v>2</v>
      </c>
    </row>
    <row r="868" spans="1:5" x14ac:dyDescent="0.2">
      <c r="A868" t="s">
        <v>2917</v>
      </c>
      <c r="B868" s="106" t="s">
        <v>2741</v>
      </c>
      <c r="C868" s="106" t="s">
        <v>2742</v>
      </c>
      <c r="D868" s="107">
        <v>3</v>
      </c>
      <c r="E868" s="108">
        <v>3</v>
      </c>
    </row>
    <row r="869" spans="1:5" x14ac:dyDescent="0.2">
      <c r="A869" t="s">
        <v>2915</v>
      </c>
      <c r="B869" s="98" t="s">
        <v>2743</v>
      </c>
      <c r="C869" s="98" t="s">
        <v>2744</v>
      </c>
      <c r="D869" s="99">
        <v>3</v>
      </c>
      <c r="E869" s="100">
        <v>2</v>
      </c>
    </row>
    <row r="870" spans="1:5" x14ac:dyDescent="0.2">
      <c r="A870" t="s">
        <v>2915</v>
      </c>
      <c r="B870" s="98" t="s">
        <v>2745</v>
      </c>
      <c r="C870" s="98" t="s">
        <v>2746</v>
      </c>
      <c r="D870" s="99">
        <v>3</v>
      </c>
      <c r="E870" s="100">
        <v>1</v>
      </c>
    </row>
    <row r="871" spans="1:5" x14ac:dyDescent="0.2">
      <c r="A871" s="179" t="s">
        <v>3136</v>
      </c>
      <c r="B871" s="94" t="s">
        <v>2747</v>
      </c>
      <c r="C871" s="96" t="s">
        <v>2748</v>
      </c>
      <c r="D871" s="95">
        <v>3</v>
      </c>
      <c r="E871" s="97">
        <v>2</v>
      </c>
    </row>
    <row r="872" spans="1:5" x14ac:dyDescent="0.2">
      <c r="A872" s="179" t="s">
        <v>3136</v>
      </c>
      <c r="B872" s="94" t="s">
        <v>2749</v>
      </c>
      <c r="C872" s="96" t="s">
        <v>2750</v>
      </c>
      <c r="D872" s="95">
        <v>3</v>
      </c>
      <c r="E872" s="97">
        <v>2</v>
      </c>
    </row>
    <row r="873" spans="1:5" x14ac:dyDescent="0.2">
      <c r="A873" t="s">
        <v>3145</v>
      </c>
      <c r="B873" s="94" t="s">
        <v>2751</v>
      </c>
      <c r="C873" s="96" t="s">
        <v>2752</v>
      </c>
      <c r="D873" s="95">
        <v>3</v>
      </c>
      <c r="E873" s="97">
        <v>2</v>
      </c>
    </row>
    <row r="874" spans="1:5" x14ac:dyDescent="0.2">
      <c r="A874" t="s">
        <v>2915</v>
      </c>
      <c r="B874" s="94" t="s">
        <v>1609</v>
      </c>
      <c r="C874" s="96" t="s">
        <v>1610</v>
      </c>
      <c r="D874" s="95">
        <v>3</v>
      </c>
      <c r="E874" s="97">
        <v>1</v>
      </c>
    </row>
    <row r="875" spans="1:5" x14ac:dyDescent="0.2">
      <c r="A875" t="s">
        <v>2920</v>
      </c>
      <c r="B875" s="94" t="s">
        <v>2753</v>
      </c>
      <c r="C875" s="96" t="s">
        <v>2754</v>
      </c>
      <c r="D875" s="95">
        <v>3</v>
      </c>
      <c r="E875" s="97">
        <v>1</v>
      </c>
    </row>
    <row r="876" spans="1:5" x14ac:dyDescent="0.2">
      <c r="A876" t="s">
        <v>3145</v>
      </c>
      <c r="B876" s="94" t="s">
        <v>2755</v>
      </c>
      <c r="C876" s="96" t="s">
        <v>2756</v>
      </c>
      <c r="D876" s="95">
        <v>3</v>
      </c>
      <c r="E876" s="97">
        <v>2</v>
      </c>
    </row>
    <row r="877" spans="1:5" x14ac:dyDescent="0.2">
      <c r="A877" t="s">
        <v>3145</v>
      </c>
      <c r="B877" s="94" t="s">
        <v>2757</v>
      </c>
      <c r="C877" s="96" t="s">
        <v>2550</v>
      </c>
      <c r="D877" s="95">
        <v>3</v>
      </c>
      <c r="E877" s="97">
        <v>2</v>
      </c>
    </row>
    <row r="878" spans="1:5" x14ac:dyDescent="0.2">
      <c r="A878" t="s">
        <v>3140</v>
      </c>
      <c r="B878" s="94" t="s">
        <v>2758</v>
      </c>
      <c r="C878" s="96" t="s">
        <v>2759</v>
      </c>
      <c r="D878" s="95">
        <v>3</v>
      </c>
      <c r="E878" s="97">
        <v>1</v>
      </c>
    </row>
    <row r="879" spans="1:5" x14ac:dyDescent="0.2">
      <c r="A879" t="s">
        <v>3140</v>
      </c>
      <c r="B879" s="94" t="s">
        <v>2760</v>
      </c>
      <c r="C879" s="96" t="s">
        <v>2761</v>
      </c>
      <c r="D879" s="95">
        <v>3</v>
      </c>
      <c r="E879" s="97">
        <v>2</v>
      </c>
    </row>
    <row r="880" spans="1:5" x14ac:dyDescent="0.2">
      <c r="A880" t="s">
        <v>2916</v>
      </c>
      <c r="B880" s="178" t="s">
        <v>2762</v>
      </c>
      <c r="C880" s="96" t="s">
        <v>2763</v>
      </c>
      <c r="D880" s="95">
        <v>3</v>
      </c>
      <c r="E880" s="97">
        <v>3</v>
      </c>
    </row>
    <row r="881" spans="1:5" x14ac:dyDescent="0.2">
      <c r="A881" s="179" t="s">
        <v>3136</v>
      </c>
      <c r="B881" s="94" t="s">
        <v>2764</v>
      </c>
      <c r="C881" s="96" t="s">
        <v>2765</v>
      </c>
      <c r="D881" s="95">
        <v>3</v>
      </c>
      <c r="E881" s="97">
        <v>2</v>
      </c>
    </row>
    <row r="882" spans="1:5" x14ac:dyDescent="0.2">
      <c r="A882" t="s">
        <v>3138</v>
      </c>
      <c r="B882" s="94" t="s">
        <v>2766</v>
      </c>
      <c r="C882" s="96" t="s">
        <v>2767</v>
      </c>
      <c r="D882" s="95">
        <v>3</v>
      </c>
      <c r="E882" s="97">
        <v>2</v>
      </c>
    </row>
    <row r="883" spans="1:5" x14ac:dyDescent="0.2">
      <c r="A883" t="s">
        <v>2915</v>
      </c>
      <c r="B883" s="94" t="s">
        <v>2768</v>
      </c>
      <c r="C883" s="96" t="s">
        <v>2769</v>
      </c>
      <c r="D883" s="95">
        <v>3</v>
      </c>
      <c r="E883" s="97">
        <v>3</v>
      </c>
    </row>
    <row r="884" spans="1:5" x14ac:dyDescent="0.2">
      <c r="A884" t="s">
        <v>2915</v>
      </c>
      <c r="B884" s="94" t="s">
        <v>1834</v>
      </c>
      <c r="C884" s="96" t="s">
        <v>1835</v>
      </c>
      <c r="D884" s="95">
        <v>3</v>
      </c>
      <c r="E884" s="97">
        <v>1</v>
      </c>
    </row>
    <row r="885" spans="1:5" x14ac:dyDescent="0.2">
      <c r="A885" t="s">
        <v>3140</v>
      </c>
      <c r="B885" s="94" t="s">
        <v>2770</v>
      </c>
      <c r="C885" s="96" t="s">
        <v>2771</v>
      </c>
      <c r="D885" s="95">
        <v>3</v>
      </c>
      <c r="E885" s="97">
        <v>3</v>
      </c>
    </row>
    <row r="886" spans="1:5" x14ac:dyDescent="0.2">
      <c r="A886" t="s">
        <v>2920</v>
      </c>
      <c r="B886" s="94" t="s">
        <v>2772</v>
      </c>
      <c r="C886" s="96" t="s">
        <v>2773</v>
      </c>
      <c r="D886" s="95">
        <v>3</v>
      </c>
      <c r="E886" s="97">
        <v>2</v>
      </c>
    </row>
    <row r="887" spans="1:5" x14ac:dyDescent="0.2">
      <c r="A887" t="s">
        <v>2917</v>
      </c>
      <c r="B887" s="94" t="s">
        <v>2774</v>
      </c>
      <c r="C887" s="96" t="s">
        <v>2775</v>
      </c>
      <c r="D887" s="95">
        <v>3</v>
      </c>
      <c r="E887" s="97">
        <v>3</v>
      </c>
    </row>
    <row r="888" spans="1:5" x14ac:dyDescent="0.2">
      <c r="A888" t="s">
        <v>2917</v>
      </c>
      <c r="B888" s="94" t="s">
        <v>2776</v>
      </c>
      <c r="C888" s="96" t="s">
        <v>2777</v>
      </c>
      <c r="D888" s="95">
        <v>3</v>
      </c>
      <c r="E888" s="97">
        <v>2</v>
      </c>
    </row>
    <row r="889" spans="1:5" x14ac:dyDescent="0.2">
      <c r="A889" t="s">
        <v>3145</v>
      </c>
      <c r="B889" s="94" t="s">
        <v>2778</v>
      </c>
      <c r="C889" s="96" t="s">
        <v>2779</v>
      </c>
      <c r="D889" s="95">
        <v>3</v>
      </c>
      <c r="E889" s="97">
        <v>2</v>
      </c>
    </row>
    <row r="890" spans="1:5" x14ac:dyDescent="0.2">
      <c r="A890" t="s">
        <v>3145</v>
      </c>
      <c r="B890" s="94" t="s">
        <v>2780</v>
      </c>
      <c r="C890" s="96" t="s">
        <v>2781</v>
      </c>
      <c r="D890" s="95">
        <v>3</v>
      </c>
      <c r="E890" s="97">
        <v>3</v>
      </c>
    </row>
    <row r="891" spans="1:5" x14ac:dyDescent="0.2">
      <c r="A891" s="179" t="s">
        <v>3136</v>
      </c>
      <c r="B891" s="94" t="s">
        <v>2782</v>
      </c>
      <c r="C891" s="96" t="s">
        <v>2783</v>
      </c>
      <c r="D891" s="95">
        <v>3</v>
      </c>
      <c r="E891" s="97">
        <v>2</v>
      </c>
    </row>
    <row r="892" spans="1:5" x14ac:dyDescent="0.2">
      <c r="A892" t="s">
        <v>2915</v>
      </c>
      <c r="B892" s="94" t="s">
        <v>1596</v>
      </c>
      <c r="C892" s="96" t="s">
        <v>1597</v>
      </c>
      <c r="D892" s="95">
        <v>3</v>
      </c>
      <c r="E892" s="97">
        <v>1</v>
      </c>
    </row>
    <row r="893" spans="1:5" x14ac:dyDescent="0.2">
      <c r="A893" t="s">
        <v>2915</v>
      </c>
      <c r="B893" s="94" t="s">
        <v>2784</v>
      </c>
      <c r="C893" s="96" t="s">
        <v>2785</v>
      </c>
      <c r="D893" s="95">
        <v>3</v>
      </c>
      <c r="E893" s="97">
        <v>3</v>
      </c>
    </row>
    <row r="894" spans="1:5" x14ac:dyDescent="0.2">
      <c r="A894" t="s">
        <v>2920</v>
      </c>
      <c r="B894" s="94" t="s">
        <v>2786</v>
      </c>
      <c r="C894" s="96" t="s">
        <v>2787</v>
      </c>
      <c r="D894" s="95">
        <v>3</v>
      </c>
      <c r="E894" s="97">
        <v>3</v>
      </c>
    </row>
    <row r="895" spans="1:5" x14ac:dyDescent="0.2">
      <c r="A895" t="s">
        <v>2920</v>
      </c>
      <c r="B895" s="94" t="s">
        <v>2788</v>
      </c>
      <c r="C895" s="96" t="s">
        <v>2789</v>
      </c>
      <c r="D895" s="95">
        <v>3</v>
      </c>
      <c r="E895" s="97">
        <v>3</v>
      </c>
    </row>
    <row r="896" spans="1:5" x14ac:dyDescent="0.2">
      <c r="A896" t="s">
        <v>2917</v>
      </c>
      <c r="B896" s="106" t="s">
        <v>2790</v>
      </c>
      <c r="C896" s="106" t="s">
        <v>2791</v>
      </c>
      <c r="D896" s="107">
        <v>2</v>
      </c>
      <c r="E896" s="108">
        <v>2</v>
      </c>
    </row>
    <row r="897" spans="1:5" x14ac:dyDescent="0.2">
      <c r="A897" t="s">
        <v>3138</v>
      </c>
      <c r="B897" s="94" t="s">
        <v>2792</v>
      </c>
      <c r="C897" s="96" t="s">
        <v>2793</v>
      </c>
      <c r="D897" s="95">
        <v>2</v>
      </c>
      <c r="E897" s="97">
        <v>1</v>
      </c>
    </row>
    <row r="898" spans="1:5" x14ac:dyDescent="0.2">
      <c r="A898" t="s">
        <v>3140</v>
      </c>
      <c r="B898" s="94" t="s">
        <v>2794</v>
      </c>
      <c r="C898" s="96" t="s">
        <v>2795</v>
      </c>
      <c r="D898" s="95">
        <v>2</v>
      </c>
      <c r="E898" s="97">
        <v>2</v>
      </c>
    </row>
    <row r="899" spans="1:5" x14ac:dyDescent="0.2">
      <c r="A899" s="179" t="s">
        <v>3136</v>
      </c>
      <c r="B899" s="94" t="s">
        <v>2796</v>
      </c>
      <c r="C899" s="96" t="s">
        <v>2797</v>
      </c>
      <c r="D899" s="95">
        <v>2</v>
      </c>
      <c r="E899" s="97">
        <v>2</v>
      </c>
    </row>
    <row r="900" spans="1:5" x14ac:dyDescent="0.2">
      <c r="A900" t="s">
        <v>2915</v>
      </c>
      <c r="B900" s="94" t="s">
        <v>1740</v>
      </c>
      <c r="C900" s="96" t="s">
        <v>1741</v>
      </c>
      <c r="D900" s="95">
        <v>2</v>
      </c>
      <c r="E900" s="97">
        <v>1</v>
      </c>
    </row>
    <row r="901" spans="1:5" x14ac:dyDescent="0.2">
      <c r="A901" t="s">
        <v>2920</v>
      </c>
      <c r="B901" s="94" t="s">
        <v>2798</v>
      </c>
      <c r="C901" s="96" t="s">
        <v>2799</v>
      </c>
      <c r="D901" s="95">
        <v>2</v>
      </c>
      <c r="E901" s="97">
        <v>1</v>
      </c>
    </row>
    <row r="902" spans="1:5" x14ac:dyDescent="0.2">
      <c r="A902" t="s">
        <v>3145</v>
      </c>
      <c r="B902" s="94" t="s">
        <v>2800</v>
      </c>
      <c r="C902" s="96" t="s">
        <v>2801</v>
      </c>
      <c r="D902" s="95">
        <v>2</v>
      </c>
      <c r="E902" s="97">
        <v>1</v>
      </c>
    </row>
    <row r="903" spans="1:5" x14ac:dyDescent="0.2">
      <c r="A903" t="s">
        <v>2915</v>
      </c>
      <c r="B903" s="94" t="s">
        <v>1818</v>
      </c>
      <c r="C903" s="96" t="s">
        <v>1819</v>
      </c>
      <c r="D903" s="95">
        <v>2</v>
      </c>
      <c r="E903" s="97">
        <v>1</v>
      </c>
    </row>
    <row r="904" spans="1:5" x14ac:dyDescent="0.2">
      <c r="A904" s="179" t="s">
        <v>3136</v>
      </c>
      <c r="B904" s="94" t="s">
        <v>2802</v>
      </c>
      <c r="C904" s="96" t="s">
        <v>2803</v>
      </c>
      <c r="D904" s="95">
        <v>2</v>
      </c>
      <c r="E904" s="97">
        <v>1</v>
      </c>
    </row>
    <row r="905" spans="1:5" x14ac:dyDescent="0.2">
      <c r="A905" s="179" t="s">
        <v>3136</v>
      </c>
      <c r="B905" s="94" t="s">
        <v>2804</v>
      </c>
      <c r="C905" s="96" t="s">
        <v>2805</v>
      </c>
      <c r="D905" s="95">
        <v>2</v>
      </c>
      <c r="E905" s="97">
        <v>1</v>
      </c>
    </row>
    <row r="906" spans="1:5" x14ac:dyDescent="0.2">
      <c r="A906" t="s">
        <v>2915</v>
      </c>
      <c r="B906" s="94" t="s">
        <v>2806</v>
      </c>
      <c r="C906" s="96" t="s">
        <v>2807</v>
      </c>
      <c r="D906" s="95">
        <v>2</v>
      </c>
      <c r="E906" s="97">
        <v>1</v>
      </c>
    </row>
    <row r="907" spans="1:5" x14ac:dyDescent="0.2">
      <c r="A907" t="s">
        <v>2920</v>
      </c>
      <c r="B907" s="94" t="s">
        <v>1783</v>
      </c>
      <c r="C907" s="96" t="s">
        <v>1784</v>
      </c>
      <c r="D907" s="95">
        <v>2</v>
      </c>
      <c r="E907" s="97">
        <v>2</v>
      </c>
    </row>
    <row r="908" spans="1:5" x14ac:dyDescent="0.2">
      <c r="A908" t="s">
        <v>3145</v>
      </c>
      <c r="B908" s="94" t="s">
        <v>2808</v>
      </c>
      <c r="C908" s="96" t="s">
        <v>2809</v>
      </c>
      <c r="D908" s="95">
        <v>2</v>
      </c>
      <c r="E908" s="97">
        <v>1</v>
      </c>
    </row>
    <row r="909" spans="1:5" x14ac:dyDescent="0.2">
      <c r="A909" s="179" t="s">
        <v>3136</v>
      </c>
      <c r="B909" s="94" t="s">
        <v>2810</v>
      </c>
      <c r="C909" s="96" t="s">
        <v>2811</v>
      </c>
      <c r="D909" s="95">
        <v>2</v>
      </c>
      <c r="E909" s="97">
        <v>2</v>
      </c>
    </row>
    <row r="910" spans="1:5" x14ac:dyDescent="0.2">
      <c r="A910" s="179" t="s">
        <v>3136</v>
      </c>
      <c r="B910" s="94" t="s">
        <v>2812</v>
      </c>
      <c r="C910" s="96" t="s">
        <v>2813</v>
      </c>
      <c r="D910" s="95">
        <v>2</v>
      </c>
      <c r="E910" s="97">
        <v>2</v>
      </c>
    </row>
    <row r="911" spans="1:5" x14ac:dyDescent="0.2">
      <c r="A911" s="179" t="s">
        <v>3136</v>
      </c>
      <c r="B911" s="94" t="s">
        <v>2814</v>
      </c>
      <c r="C911" s="96" t="s">
        <v>2815</v>
      </c>
      <c r="D911" s="95">
        <v>2</v>
      </c>
      <c r="E911" s="97">
        <v>2</v>
      </c>
    </row>
    <row r="912" spans="1:5" x14ac:dyDescent="0.2">
      <c r="A912" t="s">
        <v>2915</v>
      </c>
      <c r="B912" s="94" t="s">
        <v>2816</v>
      </c>
      <c r="C912" s="96" t="s">
        <v>2817</v>
      </c>
      <c r="D912" s="95">
        <v>2</v>
      </c>
      <c r="E912" s="97">
        <v>2</v>
      </c>
    </row>
    <row r="913" spans="1:5" x14ac:dyDescent="0.2">
      <c r="A913" t="s">
        <v>3140</v>
      </c>
      <c r="B913" s="94" t="s">
        <v>2818</v>
      </c>
      <c r="C913" s="96" t="s">
        <v>2819</v>
      </c>
      <c r="D913" s="95">
        <v>2</v>
      </c>
      <c r="E913" s="97">
        <v>1</v>
      </c>
    </row>
    <row r="914" spans="1:5" x14ac:dyDescent="0.2">
      <c r="A914" t="s">
        <v>2917</v>
      </c>
      <c r="B914" s="94" t="s">
        <v>2820</v>
      </c>
      <c r="C914" s="96" t="s">
        <v>2821</v>
      </c>
      <c r="D914" s="95">
        <v>2</v>
      </c>
      <c r="E914" s="97">
        <v>1</v>
      </c>
    </row>
    <row r="915" spans="1:5" x14ac:dyDescent="0.2">
      <c r="A915" t="s">
        <v>2915</v>
      </c>
      <c r="B915" s="94" t="s">
        <v>2822</v>
      </c>
      <c r="C915" s="96" t="s">
        <v>2823</v>
      </c>
      <c r="D915" s="95">
        <v>2</v>
      </c>
      <c r="E915" s="97">
        <v>1</v>
      </c>
    </row>
    <row r="916" spans="1:5" x14ac:dyDescent="0.2">
      <c r="A916" t="s">
        <v>2917</v>
      </c>
      <c r="B916" s="94" t="s">
        <v>2824</v>
      </c>
      <c r="C916" s="96" t="s">
        <v>92</v>
      </c>
      <c r="D916" s="95">
        <v>2</v>
      </c>
      <c r="E916" s="97">
        <v>2</v>
      </c>
    </row>
    <row r="917" spans="1:5" x14ac:dyDescent="0.2">
      <c r="A917" t="s">
        <v>3145</v>
      </c>
      <c r="B917" s="94" t="s">
        <v>2825</v>
      </c>
      <c r="C917" s="96" t="s">
        <v>2826</v>
      </c>
      <c r="D917" s="95">
        <v>2</v>
      </c>
      <c r="E917" s="97">
        <v>2</v>
      </c>
    </row>
    <row r="918" spans="1:5" x14ac:dyDescent="0.2">
      <c r="A918" t="s">
        <v>2917</v>
      </c>
      <c r="B918" s="94" t="s">
        <v>2827</v>
      </c>
      <c r="C918" s="96" t="s">
        <v>2828</v>
      </c>
      <c r="D918" s="95">
        <v>2</v>
      </c>
      <c r="E918" s="97">
        <v>1</v>
      </c>
    </row>
    <row r="919" spans="1:5" x14ac:dyDescent="0.2">
      <c r="A919" t="s">
        <v>2920</v>
      </c>
      <c r="B919" s="94" t="s">
        <v>2829</v>
      </c>
      <c r="C919" s="96" t="s">
        <v>2830</v>
      </c>
      <c r="D919" s="95">
        <v>2</v>
      </c>
      <c r="E919" s="97">
        <v>2</v>
      </c>
    </row>
    <row r="920" spans="1:5" x14ac:dyDescent="0.2">
      <c r="A920" t="s">
        <v>3138</v>
      </c>
      <c r="B920" s="94" t="s">
        <v>2831</v>
      </c>
      <c r="C920" s="96" t="s">
        <v>2832</v>
      </c>
      <c r="D920" s="95">
        <v>2</v>
      </c>
      <c r="E920" s="97">
        <v>2</v>
      </c>
    </row>
    <row r="921" spans="1:5" x14ac:dyDescent="0.2">
      <c r="A921" t="s">
        <v>3140</v>
      </c>
      <c r="B921" s="94" t="s">
        <v>2833</v>
      </c>
      <c r="C921" s="96" t="s">
        <v>2834</v>
      </c>
      <c r="D921" s="95">
        <v>2</v>
      </c>
      <c r="E921" s="97">
        <v>2</v>
      </c>
    </row>
    <row r="922" spans="1:5" x14ac:dyDescent="0.2">
      <c r="A922" t="s">
        <v>2915</v>
      </c>
      <c r="B922" s="94" t="s">
        <v>2835</v>
      </c>
      <c r="C922" s="96" t="s">
        <v>2836</v>
      </c>
      <c r="D922" s="95">
        <v>2</v>
      </c>
      <c r="E922" s="97">
        <v>1</v>
      </c>
    </row>
    <row r="923" spans="1:5" x14ac:dyDescent="0.2">
      <c r="A923" t="s">
        <v>2915</v>
      </c>
      <c r="B923" s="94" t="s">
        <v>2837</v>
      </c>
      <c r="C923" s="96" t="s">
        <v>2838</v>
      </c>
      <c r="D923" s="95">
        <v>2</v>
      </c>
      <c r="E923" s="97">
        <v>2</v>
      </c>
    </row>
    <row r="924" spans="1:5" x14ac:dyDescent="0.2">
      <c r="A924" t="s">
        <v>2915</v>
      </c>
      <c r="B924" s="94" t="s">
        <v>2839</v>
      </c>
      <c r="C924" s="96" t="s">
        <v>2840</v>
      </c>
      <c r="D924" s="95">
        <v>2</v>
      </c>
      <c r="E924" s="97">
        <v>2</v>
      </c>
    </row>
    <row r="925" spans="1:5" x14ac:dyDescent="0.2">
      <c r="A925" t="s">
        <v>2915</v>
      </c>
      <c r="B925" s="94" t="s">
        <v>2841</v>
      </c>
      <c r="C925" s="96" t="s">
        <v>2842</v>
      </c>
      <c r="D925" s="95">
        <v>2</v>
      </c>
      <c r="E925" s="97">
        <v>2</v>
      </c>
    </row>
    <row r="926" spans="1:5" x14ac:dyDescent="0.2">
      <c r="A926" t="s">
        <v>2915</v>
      </c>
      <c r="B926" s="98" t="s">
        <v>2843</v>
      </c>
      <c r="C926" s="98" t="s">
        <v>2844</v>
      </c>
      <c r="D926" s="99">
        <v>1</v>
      </c>
      <c r="E926" s="100">
        <v>1</v>
      </c>
    </row>
    <row r="927" spans="1:5" x14ac:dyDescent="0.2">
      <c r="A927" t="s">
        <v>3145</v>
      </c>
      <c r="B927" s="94" t="s">
        <v>2845</v>
      </c>
      <c r="C927" s="96" t="s">
        <v>2846</v>
      </c>
      <c r="D927" s="95">
        <v>1</v>
      </c>
      <c r="E927" s="97">
        <v>1</v>
      </c>
    </row>
    <row r="928" spans="1:5" x14ac:dyDescent="0.2">
      <c r="A928" t="s">
        <v>3145</v>
      </c>
      <c r="B928" s="94" t="s">
        <v>2847</v>
      </c>
      <c r="C928" s="96" t="s">
        <v>2848</v>
      </c>
      <c r="D928" s="95">
        <v>1</v>
      </c>
      <c r="E928" s="97">
        <v>1</v>
      </c>
    </row>
    <row r="929" spans="1:5" x14ac:dyDescent="0.2">
      <c r="A929" s="179" t="s">
        <v>3136</v>
      </c>
      <c r="B929" s="94" t="s">
        <v>2849</v>
      </c>
      <c r="C929" s="96" t="s">
        <v>2850</v>
      </c>
      <c r="D929" s="95">
        <v>1</v>
      </c>
      <c r="E929" s="97">
        <v>1</v>
      </c>
    </row>
    <row r="930" spans="1:5" x14ac:dyDescent="0.2">
      <c r="A930" s="179" t="s">
        <v>3136</v>
      </c>
      <c r="B930" s="94" t="s">
        <v>2851</v>
      </c>
      <c r="C930" s="96" t="s">
        <v>2852</v>
      </c>
      <c r="D930" s="95">
        <v>1</v>
      </c>
      <c r="E930" s="97">
        <v>1</v>
      </c>
    </row>
    <row r="931" spans="1:5" x14ac:dyDescent="0.2">
      <c r="A931" s="179" t="s">
        <v>3136</v>
      </c>
      <c r="B931" s="94" t="s">
        <v>2853</v>
      </c>
      <c r="C931" s="96" t="s">
        <v>2854</v>
      </c>
      <c r="D931" s="95">
        <v>1</v>
      </c>
      <c r="E931" s="97">
        <v>1</v>
      </c>
    </row>
    <row r="932" spans="1:5" x14ac:dyDescent="0.2">
      <c r="A932" t="s">
        <v>3145</v>
      </c>
      <c r="B932" s="94" t="s">
        <v>1588</v>
      </c>
      <c r="C932" s="96" t="s">
        <v>1589</v>
      </c>
      <c r="D932" s="95">
        <v>1</v>
      </c>
      <c r="E932" s="97">
        <v>1</v>
      </c>
    </row>
    <row r="933" spans="1:5" x14ac:dyDescent="0.2">
      <c r="A933" t="s">
        <v>3140</v>
      </c>
      <c r="B933" s="94" t="s">
        <v>2855</v>
      </c>
      <c r="C933" s="96" t="s">
        <v>2856</v>
      </c>
      <c r="D933" s="95">
        <v>1</v>
      </c>
      <c r="E933" s="97">
        <v>1</v>
      </c>
    </row>
    <row r="934" spans="1:5" x14ac:dyDescent="0.2">
      <c r="A934" t="s">
        <v>3145</v>
      </c>
      <c r="B934" s="94" t="s">
        <v>1736</v>
      </c>
      <c r="C934" s="96" t="s">
        <v>1737</v>
      </c>
      <c r="D934" s="95">
        <v>1</v>
      </c>
      <c r="E934" s="97">
        <v>1</v>
      </c>
    </row>
    <row r="935" spans="1:5" x14ac:dyDescent="0.2">
      <c r="A935" t="s">
        <v>2917</v>
      </c>
      <c r="B935" s="94" t="s">
        <v>1760</v>
      </c>
      <c r="C935" s="96" t="s">
        <v>1761</v>
      </c>
      <c r="D935" s="95">
        <v>1</v>
      </c>
      <c r="E935" s="97">
        <v>1</v>
      </c>
    </row>
    <row r="936" spans="1:5" x14ac:dyDescent="0.2">
      <c r="A936" s="179" t="s">
        <v>3136</v>
      </c>
      <c r="B936" s="94" t="s">
        <v>2857</v>
      </c>
      <c r="C936" s="96" t="s">
        <v>2858</v>
      </c>
      <c r="D936" s="95">
        <v>1</v>
      </c>
      <c r="E936" s="97">
        <v>1</v>
      </c>
    </row>
    <row r="937" spans="1:5" x14ac:dyDescent="0.2">
      <c r="A937" t="s">
        <v>3136</v>
      </c>
      <c r="B937" s="94" t="s">
        <v>2859</v>
      </c>
      <c r="C937" s="96" t="s">
        <v>2860</v>
      </c>
      <c r="D937" s="95">
        <v>1</v>
      </c>
      <c r="E937" s="97">
        <v>1</v>
      </c>
    </row>
    <row r="938" spans="1:5" x14ac:dyDescent="0.2">
      <c r="A938" t="s">
        <v>3145</v>
      </c>
      <c r="B938" s="94" t="s">
        <v>2861</v>
      </c>
      <c r="C938" s="96" t="s">
        <v>2862</v>
      </c>
      <c r="D938" s="95">
        <v>1</v>
      </c>
      <c r="E938" s="97">
        <v>1</v>
      </c>
    </row>
    <row r="939" spans="1:5" x14ac:dyDescent="0.2">
      <c r="A939" t="s">
        <v>3145</v>
      </c>
      <c r="B939" s="94" t="s">
        <v>2863</v>
      </c>
      <c r="C939" s="96" t="s">
        <v>2864</v>
      </c>
      <c r="D939" s="95">
        <v>1</v>
      </c>
      <c r="E939" s="97">
        <v>1</v>
      </c>
    </row>
    <row r="940" spans="1:5" x14ac:dyDescent="0.2">
      <c r="A940" t="s">
        <v>3145</v>
      </c>
      <c r="B940" s="94" t="s">
        <v>2865</v>
      </c>
      <c r="C940" s="96" t="s">
        <v>2866</v>
      </c>
      <c r="D940" s="95">
        <v>1</v>
      </c>
      <c r="E940" s="97">
        <v>1</v>
      </c>
    </row>
    <row r="941" spans="1:5" x14ac:dyDescent="0.2">
      <c r="A941" t="s">
        <v>3136</v>
      </c>
      <c r="B941" s="94" t="s">
        <v>2867</v>
      </c>
      <c r="C941" s="96" t="s">
        <v>2868</v>
      </c>
      <c r="D941" s="95">
        <v>1</v>
      </c>
      <c r="E941" s="97">
        <v>1</v>
      </c>
    </row>
    <row r="942" spans="1:5" x14ac:dyDescent="0.2">
      <c r="A942" s="179" t="s">
        <v>3136</v>
      </c>
      <c r="B942" s="94" t="s">
        <v>2869</v>
      </c>
      <c r="C942" s="96" t="s">
        <v>2870</v>
      </c>
      <c r="D942" s="95">
        <v>1</v>
      </c>
      <c r="E942" s="97">
        <v>1</v>
      </c>
    </row>
    <row r="943" spans="1:5" x14ac:dyDescent="0.2">
      <c r="A943" t="s">
        <v>3145</v>
      </c>
      <c r="B943" s="94" t="s">
        <v>2871</v>
      </c>
      <c r="C943" s="96" t="s">
        <v>2872</v>
      </c>
      <c r="D943" s="95">
        <v>1</v>
      </c>
      <c r="E943" s="97">
        <v>1</v>
      </c>
    </row>
    <row r="944" spans="1:5" x14ac:dyDescent="0.2">
      <c r="A944" t="s">
        <v>3145</v>
      </c>
      <c r="B944" s="94" t="s">
        <v>2873</v>
      </c>
      <c r="C944" s="96" t="s">
        <v>2874</v>
      </c>
      <c r="D944" s="95">
        <v>1</v>
      </c>
      <c r="E944" s="97">
        <v>1</v>
      </c>
    </row>
    <row r="945" spans="1:5" x14ac:dyDescent="0.2">
      <c r="A945" t="s">
        <v>2915</v>
      </c>
      <c r="B945" s="94" t="s">
        <v>2875</v>
      </c>
      <c r="C945" s="96" t="s">
        <v>2876</v>
      </c>
      <c r="D945" s="95">
        <v>1</v>
      </c>
      <c r="E945" s="97">
        <v>1</v>
      </c>
    </row>
    <row r="946" spans="1:5" x14ac:dyDescent="0.2">
      <c r="A946" t="s">
        <v>3140</v>
      </c>
      <c r="B946" s="94" t="s">
        <v>2877</v>
      </c>
      <c r="C946" s="96" t="s">
        <v>2878</v>
      </c>
      <c r="D946" s="95">
        <v>1</v>
      </c>
      <c r="E946" s="97">
        <v>1</v>
      </c>
    </row>
    <row r="947" spans="1:5" x14ac:dyDescent="0.2">
      <c r="A947" t="s">
        <v>2915</v>
      </c>
      <c r="B947" s="94" t="s">
        <v>2879</v>
      </c>
      <c r="C947" s="96" t="s">
        <v>2880</v>
      </c>
      <c r="D947" s="95">
        <v>1</v>
      </c>
      <c r="E947" s="97">
        <v>1</v>
      </c>
    </row>
    <row r="948" spans="1:5" x14ac:dyDescent="0.2">
      <c r="A948" t="s">
        <v>3141</v>
      </c>
      <c r="B948" s="94" t="s">
        <v>2881</v>
      </c>
      <c r="C948" s="96" t="s">
        <v>2882</v>
      </c>
      <c r="D948" s="95">
        <v>1</v>
      </c>
      <c r="E948" s="97">
        <v>1</v>
      </c>
    </row>
    <row r="949" spans="1:5" x14ac:dyDescent="0.2">
      <c r="A949" t="s">
        <v>2920</v>
      </c>
      <c r="B949" s="94" t="s">
        <v>1674</v>
      </c>
      <c r="C949" s="96" t="s">
        <v>2883</v>
      </c>
      <c r="D949" s="95">
        <v>1</v>
      </c>
      <c r="E949" s="97">
        <v>1</v>
      </c>
    </row>
    <row r="950" spans="1:5" x14ac:dyDescent="0.2">
      <c r="A950" t="s">
        <v>2920</v>
      </c>
      <c r="B950" s="94" t="s">
        <v>2884</v>
      </c>
      <c r="C950" s="96" t="s">
        <v>2885</v>
      </c>
      <c r="D950" s="95">
        <v>1</v>
      </c>
      <c r="E950" s="97">
        <v>1</v>
      </c>
    </row>
    <row r="951" spans="1:5" x14ac:dyDescent="0.2">
      <c r="A951" t="s">
        <v>3145</v>
      </c>
      <c r="B951" s="94" t="s">
        <v>2886</v>
      </c>
      <c r="C951" s="96" t="s">
        <v>2887</v>
      </c>
      <c r="D951" s="95">
        <v>1</v>
      </c>
      <c r="E951" s="97">
        <v>1</v>
      </c>
    </row>
    <row r="952" spans="1:5" x14ac:dyDescent="0.2">
      <c r="A952" s="179" t="s">
        <v>3136</v>
      </c>
      <c r="B952" s="94" t="s">
        <v>2888</v>
      </c>
      <c r="C952" s="96" t="s">
        <v>2889</v>
      </c>
      <c r="D952" s="95">
        <v>1</v>
      </c>
      <c r="E952" s="97">
        <v>1</v>
      </c>
    </row>
    <row r="953" spans="1:5" x14ac:dyDescent="0.2">
      <c r="A953" t="s">
        <v>3138</v>
      </c>
      <c r="B953" s="94" t="s">
        <v>2890</v>
      </c>
      <c r="C953" s="96" t="s">
        <v>2891</v>
      </c>
      <c r="D953" s="95">
        <v>1</v>
      </c>
      <c r="E953" s="97">
        <v>1</v>
      </c>
    </row>
    <row r="954" spans="1:5" x14ac:dyDescent="0.2">
      <c r="A954" t="s">
        <v>3140</v>
      </c>
      <c r="B954" s="94" t="s">
        <v>2892</v>
      </c>
      <c r="C954" s="96" t="s">
        <v>2893</v>
      </c>
      <c r="D954" s="95">
        <v>1</v>
      </c>
      <c r="E954" s="97">
        <v>1</v>
      </c>
    </row>
    <row r="955" spans="1:5" x14ac:dyDescent="0.2">
      <c r="A955" t="s">
        <v>2915</v>
      </c>
      <c r="B955" s="94" t="s">
        <v>1748</v>
      </c>
      <c r="C955" s="96" t="s">
        <v>1749</v>
      </c>
      <c r="D955" s="95">
        <v>1</v>
      </c>
      <c r="E955" s="97">
        <v>1</v>
      </c>
    </row>
    <row r="956" spans="1:5" x14ac:dyDescent="0.2">
      <c r="A956" t="s">
        <v>2920</v>
      </c>
      <c r="B956" s="94" t="s">
        <v>2894</v>
      </c>
      <c r="C956" s="96" t="s">
        <v>2895</v>
      </c>
      <c r="D956" s="95">
        <v>1</v>
      </c>
      <c r="E956" s="97">
        <v>1</v>
      </c>
    </row>
    <row r="957" spans="1:5" x14ac:dyDescent="0.2">
      <c r="A957" t="s">
        <v>3141</v>
      </c>
      <c r="B957" s="94" t="s">
        <v>2896</v>
      </c>
      <c r="C957" s="96" t="s">
        <v>2897</v>
      </c>
      <c r="D957" s="95">
        <v>1</v>
      </c>
      <c r="E957" s="97">
        <v>1</v>
      </c>
    </row>
    <row r="958" spans="1:5" x14ac:dyDescent="0.2">
      <c r="A958" t="s">
        <v>3141</v>
      </c>
      <c r="B958" s="94" t="s">
        <v>2898</v>
      </c>
      <c r="C958" s="96" t="s">
        <v>2899</v>
      </c>
      <c r="D958" s="95">
        <v>1</v>
      </c>
      <c r="E958" s="97">
        <v>1</v>
      </c>
    </row>
    <row r="959" spans="1:5" x14ac:dyDescent="0.2">
      <c r="A959" t="s">
        <v>2915</v>
      </c>
      <c r="B959" s="94" t="s">
        <v>2900</v>
      </c>
      <c r="C959" s="96" t="s">
        <v>2901</v>
      </c>
      <c r="D959" s="95">
        <v>1</v>
      </c>
      <c r="E959" s="97">
        <v>1</v>
      </c>
    </row>
    <row r="960" spans="1:5" x14ac:dyDescent="0.2">
      <c r="A960" t="s">
        <v>3145</v>
      </c>
      <c r="B960" s="94" t="s">
        <v>2902</v>
      </c>
      <c r="C960" s="96" t="s">
        <v>2903</v>
      </c>
      <c r="D960" s="95">
        <v>1</v>
      </c>
      <c r="E960" s="97">
        <v>1</v>
      </c>
    </row>
    <row r="961" spans="1:5" x14ac:dyDescent="0.2">
      <c r="A961" s="179" t="s">
        <v>3136</v>
      </c>
      <c r="B961" s="94" t="s">
        <v>2904</v>
      </c>
      <c r="C961" s="96" t="s">
        <v>2905</v>
      </c>
      <c r="D961" s="95">
        <v>1</v>
      </c>
      <c r="E961" s="97">
        <v>1</v>
      </c>
    </row>
    <row r="962" spans="1:5" x14ac:dyDescent="0.2">
      <c r="A962" t="s">
        <v>2915</v>
      </c>
      <c r="B962" s="94" t="s">
        <v>2906</v>
      </c>
      <c r="C962" s="96" t="s">
        <v>2907</v>
      </c>
      <c r="D962" s="95">
        <v>1</v>
      </c>
      <c r="E962" s="97">
        <v>1</v>
      </c>
    </row>
    <row r="963" spans="1:5" ht="17" thickBot="1" x14ac:dyDescent="0.25">
      <c r="A963" s="179" t="s">
        <v>3136</v>
      </c>
      <c r="B963" s="101" t="s">
        <v>2908</v>
      </c>
      <c r="C963" s="96" t="s">
        <v>2909</v>
      </c>
      <c r="D963" s="102">
        <v>1</v>
      </c>
      <c r="E963" s="109">
        <v>1</v>
      </c>
    </row>
  </sheetData>
  <autoFilter ref="A3:E963"/>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36"/>
  <sheetViews>
    <sheetView workbookViewId="0">
      <selection activeCell="D44" sqref="D44"/>
    </sheetView>
  </sheetViews>
  <sheetFormatPr baseColWidth="10" defaultRowHeight="16" x14ac:dyDescent="0.2"/>
  <cols>
    <col min="4" max="4" width="34.1640625" customWidth="1"/>
    <col min="5" max="5" width="47" customWidth="1"/>
    <col min="6" max="6" width="46.33203125" customWidth="1"/>
    <col min="7" max="7" width="65.83203125" customWidth="1"/>
  </cols>
  <sheetData>
    <row r="3" spans="2:7" ht="17" thickBot="1" x14ac:dyDescent="0.25"/>
    <row r="4" spans="2:7" ht="17" thickBot="1" x14ac:dyDescent="0.25">
      <c r="B4" s="1"/>
      <c r="D4" s="5" t="s">
        <v>20</v>
      </c>
      <c r="E4" s="6" t="s">
        <v>55</v>
      </c>
      <c r="F4" s="6" t="s">
        <v>27</v>
      </c>
      <c r="G4" s="7" t="s">
        <v>56</v>
      </c>
    </row>
    <row r="5" spans="2:7" x14ac:dyDescent="0.2">
      <c r="B5" s="1"/>
      <c r="D5" s="8" t="s">
        <v>22</v>
      </c>
      <c r="E5" s="9" t="s">
        <v>25</v>
      </c>
      <c r="F5" s="9" t="s">
        <v>28</v>
      </c>
      <c r="G5" s="10" t="s">
        <v>90</v>
      </c>
    </row>
    <row r="6" spans="2:7" ht="32" x14ac:dyDescent="0.2">
      <c r="D6" s="11" t="s">
        <v>1</v>
      </c>
      <c r="E6" s="12" t="s">
        <v>26</v>
      </c>
      <c r="F6" s="12" t="s">
        <v>47</v>
      </c>
      <c r="G6" s="13" t="s">
        <v>90</v>
      </c>
    </row>
    <row r="7" spans="2:7" x14ac:dyDescent="0.2">
      <c r="D7" s="11" t="s">
        <v>21</v>
      </c>
      <c r="E7" s="12" t="s">
        <v>69</v>
      </c>
      <c r="F7" s="12" t="s">
        <v>56</v>
      </c>
      <c r="G7" s="13" t="s">
        <v>70</v>
      </c>
    </row>
    <row r="8" spans="2:7" x14ac:dyDescent="0.2">
      <c r="D8" s="11" t="s">
        <v>23</v>
      </c>
      <c r="E8" s="12" t="s">
        <v>29</v>
      </c>
      <c r="F8" s="12" t="s">
        <v>30</v>
      </c>
      <c r="G8" s="13"/>
    </row>
    <row r="9" spans="2:7" ht="64" x14ac:dyDescent="0.2">
      <c r="B9" s="1"/>
      <c r="D9" s="11" t="s">
        <v>2</v>
      </c>
      <c r="E9" s="12" t="s">
        <v>39</v>
      </c>
      <c r="F9" s="12" t="s">
        <v>40</v>
      </c>
      <c r="G9" s="13" t="s">
        <v>91</v>
      </c>
    </row>
    <row r="10" spans="2:7" ht="112" x14ac:dyDescent="0.2">
      <c r="B10" s="1"/>
      <c r="D10" s="11" t="s">
        <v>24</v>
      </c>
      <c r="E10" s="12" t="s">
        <v>44</v>
      </c>
      <c r="F10" s="12" t="s">
        <v>40</v>
      </c>
      <c r="G10" s="13" t="s">
        <v>63</v>
      </c>
    </row>
    <row r="11" spans="2:7" ht="64" x14ac:dyDescent="0.2">
      <c r="D11" s="11" t="s">
        <v>18</v>
      </c>
      <c r="E11" s="12" t="s">
        <v>31</v>
      </c>
      <c r="F11" s="12" t="s">
        <v>37</v>
      </c>
      <c r="G11" s="13" t="s">
        <v>68</v>
      </c>
    </row>
    <row r="12" spans="2:7" x14ac:dyDescent="0.2">
      <c r="B12" s="2"/>
      <c r="D12" s="11" t="s">
        <v>19</v>
      </c>
      <c r="E12" s="12" t="s">
        <v>36</v>
      </c>
      <c r="F12" s="12" t="s">
        <v>37</v>
      </c>
      <c r="G12" s="13" t="s">
        <v>38</v>
      </c>
    </row>
    <row r="13" spans="2:7" x14ac:dyDescent="0.2">
      <c r="D13" s="11" t="s">
        <v>3</v>
      </c>
      <c r="E13" s="12" t="s">
        <v>41</v>
      </c>
      <c r="F13" s="12" t="s">
        <v>42</v>
      </c>
      <c r="G13" s="13" t="s">
        <v>43</v>
      </c>
    </row>
    <row r="14" spans="2:7" ht="32" x14ac:dyDescent="0.2">
      <c r="D14" s="11" t="s">
        <v>4</v>
      </c>
      <c r="E14" s="12" t="s">
        <v>64</v>
      </c>
      <c r="F14" s="12" t="s">
        <v>34</v>
      </c>
      <c r="G14" s="13" t="s">
        <v>65</v>
      </c>
    </row>
    <row r="15" spans="2:7" ht="32" x14ac:dyDescent="0.2">
      <c r="D15" s="171" t="s">
        <v>5</v>
      </c>
      <c r="E15" s="172" t="s">
        <v>77</v>
      </c>
      <c r="F15" s="172" t="s">
        <v>78</v>
      </c>
      <c r="G15" s="173" t="s">
        <v>79</v>
      </c>
    </row>
    <row r="16" spans="2:7" x14ac:dyDescent="0.2">
      <c r="D16" s="11" t="s">
        <v>6</v>
      </c>
      <c r="E16" s="12" t="s">
        <v>66</v>
      </c>
      <c r="F16" s="12" t="s">
        <v>66</v>
      </c>
      <c r="G16" s="13" t="s">
        <v>67</v>
      </c>
    </row>
    <row r="17" spans="2:7" x14ac:dyDescent="0.2">
      <c r="D17" s="11" t="s">
        <v>7</v>
      </c>
      <c r="E17" s="12" t="s">
        <v>71</v>
      </c>
      <c r="F17" s="12" t="s">
        <v>72</v>
      </c>
      <c r="G17" s="13" t="s">
        <v>73</v>
      </c>
    </row>
    <row r="18" spans="2:7" x14ac:dyDescent="0.2">
      <c r="D18" s="11" t="s">
        <v>8</v>
      </c>
      <c r="E18" s="12" t="s">
        <v>32</v>
      </c>
      <c r="F18" s="12" t="s">
        <v>32</v>
      </c>
      <c r="G18" s="13"/>
    </row>
    <row r="19" spans="2:7" x14ac:dyDescent="0.2">
      <c r="D19" s="11" t="s">
        <v>9</v>
      </c>
      <c r="E19" s="12" t="s">
        <v>52</v>
      </c>
      <c r="F19" s="12" t="s">
        <v>53</v>
      </c>
      <c r="G19" s="13" t="s">
        <v>80</v>
      </c>
    </row>
    <row r="20" spans="2:7" x14ac:dyDescent="0.2">
      <c r="D20" s="11" t="s">
        <v>10</v>
      </c>
      <c r="E20" s="12" t="s">
        <v>59</v>
      </c>
      <c r="F20" s="12"/>
      <c r="G20" s="13" t="s">
        <v>81</v>
      </c>
    </row>
    <row r="21" spans="2:7" x14ac:dyDescent="0.2">
      <c r="D21" s="11" t="s">
        <v>57</v>
      </c>
      <c r="E21" s="12" t="s">
        <v>58</v>
      </c>
      <c r="F21" s="12" t="s">
        <v>60</v>
      </c>
      <c r="G21" s="13"/>
    </row>
    <row r="22" spans="2:7" ht="48" x14ac:dyDescent="0.2">
      <c r="D22" s="11" t="s">
        <v>11</v>
      </c>
      <c r="E22" s="12" t="s">
        <v>74</v>
      </c>
      <c r="F22" s="12" t="s">
        <v>75</v>
      </c>
      <c r="G22" s="13" t="s">
        <v>76</v>
      </c>
    </row>
    <row r="23" spans="2:7" x14ac:dyDescent="0.2">
      <c r="D23" s="11" t="s">
        <v>12</v>
      </c>
      <c r="E23" s="12" t="s">
        <v>54</v>
      </c>
      <c r="F23" s="12" t="s">
        <v>61</v>
      </c>
      <c r="G23" s="13" t="s">
        <v>62</v>
      </c>
    </row>
    <row r="24" spans="2:7" x14ac:dyDescent="0.2">
      <c r="B24" s="1"/>
      <c r="D24" s="11" t="s">
        <v>13</v>
      </c>
      <c r="E24" s="12" t="s">
        <v>33</v>
      </c>
      <c r="F24" s="12" t="s">
        <v>34</v>
      </c>
      <c r="G24" s="13" t="s">
        <v>35</v>
      </c>
    </row>
    <row r="25" spans="2:7" x14ac:dyDescent="0.2">
      <c r="B25" s="1"/>
      <c r="D25" s="11" t="s">
        <v>14</v>
      </c>
      <c r="E25" s="12" t="s">
        <v>59</v>
      </c>
      <c r="F25" s="12" t="s">
        <v>86</v>
      </c>
      <c r="G25" s="13" t="s">
        <v>85</v>
      </c>
    </row>
    <row r="26" spans="2:7" ht="32" x14ac:dyDescent="0.2">
      <c r="B26" s="1"/>
      <c r="D26" s="11" t="s">
        <v>15</v>
      </c>
      <c r="E26" s="12" t="s">
        <v>87</v>
      </c>
      <c r="F26" s="12" t="s">
        <v>88</v>
      </c>
      <c r="G26" s="13" t="s">
        <v>89</v>
      </c>
    </row>
    <row r="27" spans="2:7" ht="32" x14ac:dyDescent="0.2">
      <c r="B27" s="1"/>
      <c r="D27" s="11" t="s">
        <v>48</v>
      </c>
      <c r="E27" s="12" t="s">
        <v>49</v>
      </c>
      <c r="F27" s="12" t="s">
        <v>50</v>
      </c>
      <c r="G27" s="13" t="s">
        <v>51</v>
      </c>
    </row>
    <row r="28" spans="2:7" x14ac:dyDescent="0.2">
      <c r="B28" s="1"/>
      <c r="D28" s="11" t="s">
        <v>16</v>
      </c>
      <c r="E28" s="12" t="s">
        <v>82</v>
      </c>
      <c r="F28" s="12" t="s">
        <v>83</v>
      </c>
      <c r="G28" s="13" t="s">
        <v>84</v>
      </c>
    </row>
    <row r="29" spans="2:7" x14ac:dyDescent="0.2">
      <c r="B29" s="1"/>
      <c r="D29" s="174" t="s">
        <v>3133</v>
      </c>
      <c r="E29" s="175" t="s">
        <v>3134</v>
      </c>
      <c r="F29" s="12" t="s">
        <v>3135</v>
      </c>
      <c r="G29" s="176"/>
    </row>
    <row r="30" spans="2:7" ht="17" thickBot="1" x14ac:dyDescent="0.25">
      <c r="B30" s="1"/>
      <c r="D30" s="14" t="s">
        <v>17</v>
      </c>
      <c r="E30" s="15" t="s">
        <v>45</v>
      </c>
      <c r="F30" s="15" t="s">
        <v>46</v>
      </c>
      <c r="G30" s="16" t="s">
        <v>45</v>
      </c>
    </row>
    <row r="31" spans="2:7" x14ac:dyDescent="0.2">
      <c r="B31" s="1"/>
    </row>
    <row r="32" spans="2:7" x14ac:dyDescent="0.2">
      <c r="B32" s="1"/>
    </row>
    <row r="33" spans="2:2" x14ac:dyDescent="0.2">
      <c r="B33" s="1"/>
    </row>
    <row r="34" spans="2:2" x14ac:dyDescent="0.2">
      <c r="B34" s="1"/>
    </row>
    <row r="35" spans="2:2" x14ac:dyDescent="0.2">
      <c r="B35" s="1"/>
    </row>
    <row r="36" spans="2:2" x14ac:dyDescent="0.2">
      <c r="B36"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Y548"/>
  <sheetViews>
    <sheetView topLeftCell="A4" zoomScale="71" zoomScaleNormal="71" workbookViewId="0">
      <selection activeCell="Q13" sqref="Q13"/>
    </sheetView>
  </sheetViews>
  <sheetFormatPr baseColWidth="10" defaultRowHeight="16" x14ac:dyDescent="0.2"/>
  <cols>
    <col min="1" max="1" width="10.83203125" style="29"/>
    <col min="4" max="4" width="56.5" bestFit="1" customWidth="1"/>
    <col min="5" max="7" width="56.5" hidden="1" customWidth="1"/>
    <col min="10" max="10" width="14.6640625" customWidth="1"/>
    <col min="18" max="18" width="12.1640625" customWidth="1"/>
    <col min="22" max="22" width="13.83203125" customWidth="1"/>
    <col min="30" max="30" width="12" customWidth="1"/>
    <col min="31" max="519" width="10.83203125" style="33"/>
  </cols>
  <sheetData>
    <row r="2" spans="1:519" ht="17" thickBot="1" x14ac:dyDescent="0.25"/>
    <row r="3" spans="1:519" s="25" customFormat="1" ht="22" thickBot="1" x14ac:dyDescent="0.25">
      <c r="A3" s="30"/>
      <c r="H3" s="154" t="s">
        <v>613</v>
      </c>
      <c r="I3" s="155"/>
      <c r="J3" s="155"/>
      <c r="K3" s="155"/>
      <c r="L3" s="155"/>
      <c r="M3" s="155"/>
      <c r="N3" s="155"/>
      <c r="O3" s="155"/>
      <c r="P3" s="156"/>
      <c r="Q3" s="151" t="s">
        <v>612</v>
      </c>
      <c r="R3" s="152"/>
      <c r="S3" s="152"/>
      <c r="T3" s="152"/>
      <c r="U3" s="152"/>
      <c r="V3" s="153"/>
      <c r="W3" s="148" t="s">
        <v>614</v>
      </c>
      <c r="X3" s="149"/>
      <c r="Y3" s="149"/>
      <c r="Z3" s="149"/>
      <c r="AA3" s="149"/>
      <c r="AB3" s="149"/>
      <c r="AC3" s="149"/>
      <c r="AD3" s="150"/>
      <c r="AE3" s="34"/>
      <c r="AF3" s="34"/>
      <c r="AG3" s="33"/>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34"/>
      <c r="HV3" s="34"/>
      <c r="HW3" s="34"/>
      <c r="HX3" s="34"/>
      <c r="HY3" s="34"/>
      <c r="HZ3" s="34"/>
      <c r="IA3" s="34"/>
      <c r="IB3" s="34"/>
      <c r="IC3" s="34"/>
      <c r="ID3" s="34"/>
      <c r="IE3" s="34"/>
      <c r="IF3" s="34"/>
      <c r="IG3" s="34"/>
      <c r="IH3" s="34"/>
      <c r="II3" s="34"/>
      <c r="IJ3" s="34"/>
      <c r="IK3" s="34"/>
      <c r="IL3" s="34"/>
      <c r="IM3" s="34"/>
      <c r="IN3" s="34"/>
      <c r="IO3" s="34"/>
      <c r="IP3" s="34"/>
      <c r="IQ3" s="34"/>
      <c r="IR3" s="34"/>
      <c r="IS3" s="34"/>
      <c r="IT3" s="34"/>
      <c r="IU3" s="34"/>
      <c r="IV3" s="34"/>
      <c r="IW3" s="34"/>
      <c r="IX3" s="34"/>
      <c r="IY3" s="34"/>
      <c r="IZ3" s="34"/>
      <c r="JA3" s="34"/>
      <c r="JB3" s="34"/>
      <c r="JC3" s="34"/>
      <c r="JD3" s="34"/>
      <c r="JE3" s="34"/>
      <c r="JF3" s="34"/>
      <c r="JG3" s="34"/>
      <c r="JH3" s="34"/>
      <c r="JI3" s="34"/>
      <c r="JJ3" s="34"/>
      <c r="JK3" s="34"/>
      <c r="JL3" s="34"/>
      <c r="JM3" s="34"/>
      <c r="JN3" s="34"/>
      <c r="JO3" s="34"/>
      <c r="JP3" s="34"/>
      <c r="JQ3" s="34"/>
      <c r="JR3" s="34"/>
      <c r="JS3" s="34"/>
      <c r="JT3" s="34"/>
      <c r="JU3" s="34"/>
      <c r="JV3" s="34"/>
      <c r="JW3" s="34"/>
      <c r="JX3" s="34"/>
      <c r="JY3" s="34"/>
      <c r="JZ3" s="34"/>
      <c r="KA3" s="34"/>
      <c r="KB3" s="34"/>
      <c r="KC3" s="34"/>
      <c r="KD3" s="34"/>
      <c r="KE3" s="34"/>
      <c r="KF3" s="34"/>
      <c r="KG3" s="34"/>
      <c r="KH3" s="34"/>
      <c r="KI3" s="34"/>
      <c r="KJ3" s="34"/>
      <c r="KK3" s="34"/>
      <c r="KL3" s="34"/>
      <c r="KM3" s="34"/>
      <c r="KN3" s="34"/>
      <c r="KO3" s="34"/>
      <c r="KP3" s="34"/>
      <c r="KQ3" s="34"/>
      <c r="KR3" s="34"/>
      <c r="KS3" s="34"/>
      <c r="KT3" s="34"/>
      <c r="KU3" s="34"/>
      <c r="KV3" s="34"/>
      <c r="KW3" s="34"/>
      <c r="KX3" s="34"/>
      <c r="KY3" s="34"/>
      <c r="KZ3" s="34"/>
      <c r="LA3" s="34"/>
      <c r="LB3" s="34"/>
      <c r="LC3" s="34"/>
      <c r="LD3" s="34"/>
      <c r="LE3" s="34"/>
      <c r="LF3" s="34"/>
      <c r="LG3" s="34"/>
      <c r="LH3" s="34"/>
      <c r="LI3" s="34"/>
      <c r="LJ3" s="34"/>
      <c r="LK3" s="34"/>
      <c r="LL3" s="34"/>
      <c r="LM3" s="34"/>
      <c r="LN3" s="34"/>
      <c r="LO3" s="34"/>
      <c r="LP3" s="34"/>
      <c r="LQ3" s="34"/>
      <c r="LR3" s="34"/>
      <c r="LS3" s="34"/>
      <c r="LT3" s="34"/>
      <c r="LU3" s="34"/>
      <c r="LV3" s="34"/>
      <c r="LW3" s="34"/>
      <c r="LX3" s="34"/>
      <c r="LY3" s="34"/>
      <c r="LZ3" s="34"/>
      <c r="MA3" s="34"/>
      <c r="MB3" s="34"/>
      <c r="MC3" s="34"/>
      <c r="MD3" s="34"/>
      <c r="ME3" s="34"/>
      <c r="MF3" s="34"/>
      <c r="MG3" s="34"/>
      <c r="MH3" s="34"/>
      <c r="MI3" s="34"/>
      <c r="MJ3" s="34"/>
      <c r="MK3" s="34"/>
      <c r="ML3" s="34"/>
      <c r="MM3" s="34"/>
      <c r="MN3" s="34"/>
      <c r="MO3" s="34"/>
      <c r="MP3" s="34"/>
      <c r="MQ3" s="34"/>
      <c r="MR3" s="34"/>
      <c r="MS3" s="34"/>
      <c r="MT3" s="34"/>
      <c r="MU3" s="34"/>
      <c r="MV3" s="34"/>
      <c r="MW3" s="34"/>
      <c r="MX3" s="34"/>
      <c r="MY3" s="34"/>
      <c r="MZ3" s="34"/>
      <c r="NA3" s="34"/>
      <c r="NB3" s="34"/>
      <c r="NC3" s="34"/>
      <c r="ND3" s="34"/>
      <c r="NE3" s="34"/>
      <c r="NF3" s="34"/>
      <c r="NG3" s="34"/>
      <c r="NH3" s="34"/>
      <c r="NI3" s="34"/>
      <c r="NJ3" s="34"/>
      <c r="NK3" s="34"/>
      <c r="NL3" s="34"/>
      <c r="NM3" s="34"/>
      <c r="NN3" s="34"/>
      <c r="NO3" s="34"/>
      <c r="NP3" s="34"/>
      <c r="NQ3" s="34"/>
      <c r="NR3" s="34"/>
      <c r="NS3" s="34"/>
      <c r="NT3" s="34"/>
      <c r="NU3" s="34"/>
      <c r="NV3" s="34"/>
      <c r="NW3" s="34"/>
      <c r="NX3" s="34"/>
      <c r="NY3" s="34"/>
      <c r="NZ3" s="34"/>
      <c r="OA3" s="34"/>
      <c r="OB3" s="34"/>
      <c r="OC3" s="34"/>
      <c r="OD3" s="34"/>
      <c r="OE3" s="34"/>
      <c r="OF3" s="34"/>
      <c r="OG3" s="34"/>
      <c r="OH3" s="34"/>
      <c r="OI3" s="34"/>
      <c r="OJ3" s="34"/>
      <c r="OK3" s="34"/>
      <c r="OL3" s="34"/>
      <c r="OM3" s="34"/>
      <c r="ON3" s="34"/>
      <c r="OO3" s="34"/>
      <c r="OP3" s="34"/>
      <c r="OQ3" s="34"/>
      <c r="OR3" s="34"/>
      <c r="OS3" s="34"/>
      <c r="OT3" s="34"/>
      <c r="OU3" s="34"/>
      <c r="OV3" s="34"/>
      <c r="OW3" s="34"/>
      <c r="OX3" s="34"/>
      <c r="OY3" s="34"/>
      <c r="OZ3" s="34"/>
      <c r="PA3" s="34"/>
      <c r="PB3" s="34"/>
      <c r="PC3" s="34"/>
      <c r="PD3" s="34"/>
      <c r="PE3" s="34"/>
      <c r="PF3" s="34"/>
      <c r="PG3" s="34"/>
      <c r="PH3" s="34"/>
      <c r="PI3" s="34"/>
      <c r="PJ3" s="34"/>
      <c r="PK3" s="34"/>
      <c r="PL3" s="34"/>
      <c r="PM3" s="34"/>
      <c r="PN3" s="34"/>
      <c r="PO3" s="34"/>
      <c r="PP3" s="34"/>
      <c r="PQ3" s="34"/>
      <c r="PR3" s="34"/>
      <c r="PS3" s="34"/>
      <c r="PT3" s="34"/>
      <c r="PU3" s="34"/>
      <c r="PV3" s="34"/>
      <c r="PW3" s="34"/>
      <c r="PX3" s="34"/>
      <c r="PY3" s="34"/>
      <c r="PZ3" s="34"/>
      <c r="QA3" s="34"/>
      <c r="QB3" s="34"/>
      <c r="QC3" s="34"/>
      <c r="QD3" s="34"/>
      <c r="QE3" s="34"/>
      <c r="QF3" s="34"/>
      <c r="QG3" s="34"/>
      <c r="QH3" s="34"/>
      <c r="QI3" s="34"/>
      <c r="QJ3" s="34"/>
      <c r="QK3" s="34"/>
      <c r="QL3" s="34"/>
      <c r="QM3" s="34"/>
      <c r="QN3" s="34"/>
      <c r="QO3" s="34"/>
      <c r="QP3" s="34"/>
      <c r="QQ3" s="34"/>
      <c r="QR3" s="34"/>
      <c r="QS3" s="34"/>
      <c r="QT3" s="34"/>
      <c r="QU3" s="34"/>
      <c r="QV3" s="34"/>
      <c r="QW3" s="34"/>
      <c r="QX3" s="34"/>
      <c r="QY3" s="34"/>
      <c r="QZ3" s="34"/>
      <c r="RA3" s="34"/>
      <c r="RB3" s="34"/>
      <c r="RC3" s="34"/>
      <c r="RD3" s="34"/>
      <c r="RE3" s="34"/>
      <c r="RF3" s="34"/>
      <c r="RG3" s="34"/>
      <c r="RH3" s="34"/>
      <c r="RI3" s="34"/>
      <c r="RJ3" s="34"/>
      <c r="RK3" s="34"/>
      <c r="RL3" s="34"/>
      <c r="RM3" s="34"/>
      <c r="RN3" s="34"/>
      <c r="RO3" s="34"/>
      <c r="RP3" s="34"/>
      <c r="RQ3" s="34"/>
      <c r="RR3" s="34"/>
      <c r="RS3" s="34"/>
      <c r="RT3" s="34"/>
      <c r="RU3" s="34"/>
      <c r="RV3" s="34"/>
      <c r="RW3" s="34"/>
      <c r="RX3" s="34"/>
      <c r="RY3" s="34"/>
      <c r="RZ3" s="34"/>
      <c r="SA3" s="34"/>
      <c r="SB3" s="34"/>
      <c r="SC3" s="34"/>
      <c r="SD3" s="34"/>
      <c r="SE3" s="34"/>
      <c r="SF3" s="34"/>
      <c r="SG3" s="34"/>
      <c r="SH3" s="34"/>
      <c r="SI3" s="34"/>
      <c r="SJ3" s="34"/>
      <c r="SK3" s="34"/>
      <c r="SL3" s="34"/>
      <c r="SM3" s="34"/>
      <c r="SN3" s="34"/>
      <c r="SO3" s="34"/>
      <c r="SP3" s="34"/>
      <c r="SQ3" s="34"/>
      <c r="SR3" s="34"/>
      <c r="SS3" s="34"/>
      <c r="ST3" s="34"/>
      <c r="SU3" s="34"/>
      <c r="SV3" s="34"/>
      <c r="SW3" s="34"/>
      <c r="SX3" s="34"/>
      <c r="SY3" s="34"/>
    </row>
    <row r="4" spans="1:519" s="24" customFormat="1" ht="145" thickBot="1" x14ac:dyDescent="0.25">
      <c r="A4" s="31" t="s">
        <v>96</v>
      </c>
      <c r="B4" s="22" t="s">
        <v>94</v>
      </c>
      <c r="C4" s="22" t="s">
        <v>611</v>
      </c>
      <c r="D4" s="22" t="s">
        <v>610</v>
      </c>
      <c r="E4" s="23" t="s">
        <v>608</v>
      </c>
      <c r="F4" s="23" t="s">
        <v>607</v>
      </c>
      <c r="G4" s="23" t="s">
        <v>609</v>
      </c>
      <c r="H4" s="26" t="s">
        <v>22</v>
      </c>
      <c r="I4" s="26" t="s">
        <v>23</v>
      </c>
      <c r="J4" s="26" t="s">
        <v>10</v>
      </c>
      <c r="K4" s="26" t="s">
        <v>14</v>
      </c>
      <c r="L4" s="26" t="s">
        <v>19</v>
      </c>
      <c r="M4" s="26" t="s">
        <v>3</v>
      </c>
      <c r="N4" s="26" t="s">
        <v>4</v>
      </c>
      <c r="O4" s="26" t="s">
        <v>7</v>
      </c>
      <c r="P4" s="26" t="s">
        <v>57</v>
      </c>
      <c r="Q4" s="27" t="s">
        <v>11</v>
      </c>
      <c r="R4" s="27" t="s">
        <v>13</v>
      </c>
      <c r="S4" s="27" t="s">
        <v>15</v>
      </c>
      <c r="T4" s="27" t="s">
        <v>2</v>
      </c>
      <c r="U4" s="27" t="s">
        <v>24</v>
      </c>
      <c r="V4" s="27" t="s">
        <v>18</v>
      </c>
      <c r="W4" s="28" t="s">
        <v>48</v>
      </c>
      <c r="X4" s="28" t="s">
        <v>16</v>
      </c>
      <c r="Y4" s="28" t="s">
        <v>17</v>
      </c>
      <c r="Z4" s="28" t="s">
        <v>1</v>
      </c>
      <c r="AA4" s="28" t="s">
        <v>21</v>
      </c>
      <c r="AB4" s="28" t="s">
        <v>12</v>
      </c>
      <c r="AC4" s="28" t="s">
        <v>9</v>
      </c>
      <c r="AD4" s="28" t="s">
        <v>5</v>
      </c>
      <c r="AE4" s="35"/>
      <c r="AF4" s="35"/>
      <c r="AG4" s="33"/>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35"/>
      <c r="DY4" s="35"/>
      <c r="DZ4" s="35"/>
      <c r="EA4" s="35"/>
      <c r="EB4" s="35"/>
      <c r="EC4" s="35"/>
      <c r="ED4" s="35"/>
      <c r="EE4" s="35"/>
      <c r="EF4" s="35"/>
      <c r="EG4" s="35"/>
      <c r="EH4" s="35"/>
      <c r="EI4" s="35"/>
      <c r="EJ4" s="35"/>
      <c r="EK4" s="35"/>
      <c r="EL4" s="35"/>
      <c r="EM4" s="35"/>
      <c r="EN4" s="35"/>
      <c r="EO4" s="35"/>
      <c r="EP4" s="35"/>
      <c r="EQ4" s="35"/>
      <c r="ER4" s="35"/>
      <c r="ES4" s="35"/>
      <c r="ET4" s="35"/>
      <c r="EU4" s="35"/>
      <c r="EV4" s="35"/>
      <c r="EW4" s="35"/>
      <c r="EX4" s="35"/>
      <c r="EY4" s="35"/>
      <c r="EZ4" s="35"/>
      <c r="FA4" s="35"/>
      <c r="FB4" s="35"/>
      <c r="FC4" s="35"/>
      <c r="FD4" s="35"/>
      <c r="FE4" s="35"/>
      <c r="FF4" s="35"/>
      <c r="FG4" s="35"/>
      <c r="FH4" s="35"/>
      <c r="FI4" s="35"/>
      <c r="FJ4" s="35"/>
      <c r="FK4" s="35"/>
      <c r="FL4" s="35"/>
      <c r="FM4" s="35"/>
      <c r="FN4" s="35"/>
      <c r="FO4" s="35"/>
      <c r="FP4" s="35"/>
      <c r="FQ4" s="35"/>
      <c r="FR4" s="35"/>
      <c r="FS4" s="35"/>
      <c r="FT4" s="35"/>
      <c r="FU4" s="35"/>
      <c r="FV4" s="35"/>
      <c r="FW4" s="35"/>
      <c r="FX4" s="35"/>
      <c r="FY4" s="35"/>
      <c r="FZ4" s="35"/>
      <c r="GA4" s="35"/>
      <c r="GB4" s="35"/>
      <c r="GC4" s="35"/>
      <c r="GD4" s="35"/>
      <c r="GE4" s="35"/>
      <c r="GF4" s="35"/>
      <c r="GG4" s="35"/>
      <c r="GH4" s="35"/>
      <c r="GI4" s="35"/>
      <c r="GJ4" s="35"/>
      <c r="GK4" s="35"/>
      <c r="GL4" s="35"/>
      <c r="GM4" s="35"/>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c r="JB4" s="35"/>
      <c r="JC4" s="35"/>
      <c r="JD4" s="35"/>
      <c r="JE4" s="35"/>
      <c r="JF4" s="35"/>
      <c r="JG4" s="35"/>
      <c r="JH4" s="35"/>
      <c r="JI4" s="35"/>
      <c r="JJ4" s="35"/>
      <c r="JK4" s="35"/>
      <c r="JL4" s="35"/>
      <c r="JM4" s="35"/>
      <c r="JN4" s="35"/>
      <c r="JO4" s="35"/>
      <c r="JP4" s="35"/>
      <c r="JQ4" s="35"/>
      <c r="JR4" s="35"/>
      <c r="JS4" s="35"/>
      <c r="JT4" s="35"/>
      <c r="JU4" s="35"/>
      <c r="JV4" s="35"/>
      <c r="JW4" s="35"/>
      <c r="JX4" s="35"/>
      <c r="JY4" s="35"/>
      <c r="JZ4" s="35"/>
      <c r="KA4" s="35"/>
      <c r="KB4" s="35"/>
      <c r="KC4" s="35"/>
      <c r="KD4" s="35"/>
      <c r="KE4" s="35"/>
      <c r="KF4" s="35"/>
      <c r="KG4" s="35"/>
      <c r="KH4" s="35"/>
      <c r="KI4" s="35"/>
      <c r="KJ4" s="35"/>
      <c r="KK4" s="35"/>
      <c r="KL4" s="35"/>
      <c r="KM4" s="35"/>
      <c r="KN4" s="35"/>
      <c r="KO4" s="35"/>
      <c r="KP4" s="35"/>
      <c r="KQ4" s="35"/>
      <c r="KR4" s="35"/>
      <c r="KS4" s="35"/>
      <c r="KT4" s="35"/>
      <c r="KU4" s="35"/>
      <c r="KV4" s="35"/>
      <c r="KW4" s="35"/>
      <c r="KX4" s="35"/>
      <c r="KY4" s="35"/>
      <c r="KZ4" s="35"/>
      <c r="LA4" s="35"/>
      <c r="LB4" s="35"/>
      <c r="LC4" s="35"/>
      <c r="LD4" s="35"/>
      <c r="LE4" s="35"/>
      <c r="LF4" s="35"/>
      <c r="LG4" s="35"/>
      <c r="LH4" s="35"/>
      <c r="LI4" s="35"/>
      <c r="LJ4" s="35"/>
      <c r="LK4" s="35"/>
      <c r="LL4" s="35"/>
      <c r="LM4" s="35"/>
      <c r="LN4" s="35"/>
      <c r="LO4" s="35"/>
      <c r="LP4" s="35"/>
      <c r="LQ4" s="35"/>
      <c r="LR4" s="35"/>
      <c r="LS4" s="35"/>
      <c r="LT4" s="35"/>
      <c r="LU4" s="35"/>
      <c r="LV4" s="35"/>
      <c r="LW4" s="35"/>
      <c r="LX4" s="35"/>
      <c r="LY4" s="35"/>
      <c r="LZ4" s="35"/>
      <c r="MA4" s="35"/>
      <c r="MB4" s="35"/>
      <c r="MC4" s="35"/>
      <c r="MD4" s="35"/>
      <c r="ME4" s="35"/>
      <c r="MF4" s="35"/>
      <c r="MG4" s="35"/>
      <c r="MH4" s="35"/>
      <c r="MI4" s="35"/>
      <c r="MJ4" s="35"/>
      <c r="MK4" s="35"/>
      <c r="ML4" s="35"/>
      <c r="MM4" s="35"/>
      <c r="MN4" s="35"/>
      <c r="MO4" s="35"/>
      <c r="MP4" s="35"/>
      <c r="MQ4" s="35"/>
      <c r="MR4" s="35"/>
      <c r="MS4" s="35"/>
      <c r="MT4" s="35"/>
      <c r="MU4" s="35"/>
      <c r="MV4" s="35"/>
      <c r="MW4" s="35"/>
      <c r="MX4" s="35"/>
      <c r="MY4" s="35"/>
      <c r="MZ4" s="35"/>
      <c r="NA4" s="35"/>
      <c r="NB4" s="35"/>
      <c r="NC4" s="35"/>
      <c r="ND4" s="35"/>
      <c r="NE4" s="35"/>
      <c r="NF4" s="35"/>
      <c r="NG4" s="35"/>
      <c r="NH4" s="35"/>
      <c r="NI4" s="35"/>
      <c r="NJ4" s="35"/>
      <c r="NK4" s="35"/>
      <c r="NL4" s="35"/>
      <c r="NM4" s="35"/>
      <c r="NN4" s="35"/>
      <c r="NO4" s="35"/>
      <c r="NP4" s="35"/>
      <c r="NQ4" s="35"/>
      <c r="NR4" s="35"/>
      <c r="NS4" s="35"/>
      <c r="NT4" s="35"/>
      <c r="NU4" s="35"/>
      <c r="NV4" s="35"/>
      <c r="NW4" s="35"/>
      <c r="NX4" s="35"/>
      <c r="NY4" s="35"/>
      <c r="NZ4" s="35"/>
      <c r="OA4" s="35"/>
      <c r="OB4" s="35"/>
      <c r="OC4" s="35"/>
      <c r="OD4" s="35"/>
      <c r="OE4" s="35"/>
      <c r="OF4" s="35"/>
      <c r="OG4" s="35"/>
      <c r="OH4" s="35"/>
      <c r="OI4" s="35"/>
      <c r="OJ4" s="35"/>
      <c r="OK4" s="35"/>
      <c r="OL4" s="35"/>
      <c r="OM4" s="35"/>
      <c r="ON4" s="35"/>
      <c r="OO4" s="35"/>
      <c r="OP4" s="35"/>
      <c r="OQ4" s="35"/>
      <c r="OR4" s="35"/>
      <c r="OS4" s="35"/>
      <c r="OT4" s="35"/>
      <c r="OU4" s="35"/>
      <c r="OV4" s="35"/>
      <c r="OW4" s="35"/>
      <c r="OX4" s="35"/>
      <c r="OY4" s="35"/>
      <c r="OZ4" s="35"/>
      <c r="PA4" s="35"/>
      <c r="PB4" s="35"/>
      <c r="PC4" s="35"/>
      <c r="PD4" s="35"/>
      <c r="PE4" s="35"/>
      <c r="PF4" s="35"/>
      <c r="PG4" s="35"/>
      <c r="PH4" s="35"/>
      <c r="PI4" s="35"/>
      <c r="PJ4" s="35"/>
      <c r="PK4" s="35"/>
      <c r="PL4" s="35"/>
      <c r="PM4" s="35"/>
      <c r="PN4" s="35"/>
      <c r="PO4" s="35"/>
      <c r="PP4" s="35"/>
      <c r="PQ4" s="35"/>
      <c r="PR4" s="35"/>
      <c r="PS4" s="35"/>
      <c r="PT4" s="35"/>
      <c r="PU4" s="35"/>
      <c r="PV4" s="35"/>
      <c r="PW4" s="35"/>
      <c r="PX4" s="35"/>
      <c r="PY4" s="35"/>
      <c r="PZ4" s="35"/>
      <c r="QA4" s="35"/>
      <c r="QB4" s="35"/>
      <c r="QC4" s="35"/>
      <c r="QD4" s="35"/>
      <c r="QE4" s="35"/>
      <c r="QF4" s="35"/>
      <c r="QG4" s="35"/>
      <c r="QH4" s="35"/>
      <c r="QI4" s="35"/>
      <c r="QJ4" s="35"/>
      <c r="QK4" s="35"/>
      <c r="QL4" s="35"/>
      <c r="QM4" s="35"/>
      <c r="QN4" s="35"/>
      <c r="QO4" s="35"/>
      <c r="QP4" s="35"/>
      <c r="QQ4" s="35"/>
      <c r="QR4" s="35"/>
      <c r="QS4" s="35"/>
      <c r="QT4" s="35"/>
      <c r="QU4" s="35"/>
      <c r="QV4" s="35"/>
      <c r="QW4" s="35"/>
      <c r="QX4" s="35"/>
      <c r="QY4" s="35"/>
      <c r="QZ4" s="35"/>
      <c r="RA4" s="35"/>
      <c r="RB4" s="35"/>
      <c r="RC4" s="35"/>
      <c r="RD4" s="35"/>
      <c r="RE4" s="35"/>
      <c r="RF4" s="35"/>
      <c r="RG4" s="35"/>
      <c r="RH4" s="35"/>
      <c r="RI4" s="35"/>
      <c r="RJ4" s="35"/>
      <c r="RK4" s="35"/>
      <c r="RL4" s="35"/>
      <c r="RM4" s="35"/>
      <c r="RN4" s="35"/>
      <c r="RO4" s="35"/>
      <c r="RP4" s="35"/>
      <c r="RQ4" s="35"/>
      <c r="RR4" s="35"/>
      <c r="RS4" s="35"/>
      <c r="RT4" s="35"/>
      <c r="RU4" s="35"/>
      <c r="RV4" s="35"/>
      <c r="RW4" s="35"/>
      <c r="RX4" s="35"/>
      <c r="RY4" s="35"/>
      <c r="RZ4" s="35"/>
      <c r="SA4" s="35"/>
      <c r="SB4" s="35"/>
      <c r="SC4" s="35"/>
      <c r="SD4" s="35"/>
      <c r="SE4" s="35"/>
      <c r="SF4" s="35"/>
      <c r="SG4" s="35"/>
      <c r="SH4" s="35"/>
      <c r="SI4" s="35"/>
      <c r="SJ4" s="35"/>
      <c r="SK4" s="35"/>
      <c r="SL4" s="35"/>
      <c r="SM4" s="35"/>
      <c r="SN4" s="35"/>
      <c r="SO4" s="35"/>
      <c r="SP4" s="35"/>
      <c r="SQ4" s="35"/>
      <c r="SR4" s="35"/>
      <c r="SS4" s="35"/>
      <c r="ST4" s="35"/>
      <c r="SU4" s="35"/>
      <c r="SV4" s="35"/>
      <c r="SW4" s="35"/>
      <c r="SX4" s="35"/>
      <c r="SY4" s="35"/>
    </row>
    <row r="5" spans="1:519" ht="48" thickBot="1" x14ac:dyDescent="0.6">
      <c r="A5" s="157" t="s">
        <v>596</v>
      </c>
      <c r="B5" s="44" t="s">
        <v>101</v>
      </c>
      <c r="C5" s="44" t="s">
        <v>102</v>
      </c>
      <c r="D5" s="43" t="s">
        <v>554</v>
      </c>
      <c r="E5" s="3"/>
      <c r="F5" s="3"/>
      <c r="G5" s="3"/>
      <c r="H5" s="36" t="s">
        <v>594</v>
      </c>
      <c r="I5" s="37"/>
      <c r="J5" s="37"/>
      <c r="K5" s="37"/>
      <c r="L5" s="36" t="s">
        <v>594</v>
      </c>
      <c r="M5" s="36" t="s">
        <v>594</v>
      </c>
      <c r="N5" s="36" t="s">
        <v>594</v>
      </c>
      <c r="O5" s="36" t="s">
        <v>594</v>
      </c>
      <c r="P5" s="37"/>
      <c r="Q5" s="38"/>
      <c r="R5" s="39" t="s">
        <v>594</v>
      </c>
      <c r="S5" s="39" t="s">
        <v>594</v>
      </c>
      <c r="T5" s="38"/>
      <c r="U5" s="38"/>
      <c r="V5" s="39" t="s">
        <v>594</v>
      </c>
      <c r="W5" s="40"/>
      <c r="X5" s="40"/>
      <c r="Y5" s="41" t="s">
        <v>594</v>
      </c>
      <c r="Z5" s="41" t="s">
        <v>594</v>
      </c>
      <c r="AA5" s="41" t="s">
        <v>594</v>
      </c>
      <c r="AB5" s="40"/>
      <c r="AC5" s="40"/>
      <c r="AD5" s="41" t="s">
        <v>594</v>
      </c>
      <c r="AF5" s="17"/>
    </row>
    <row r="6" spans="1:519" ht="48" thickBot="1" x14ac:dyDescent="0.6">
      <c r="A6" s="157"/>
      <c r="B6" s="44" t="s">
        <v>101</v>
      </c>
      <c r="C6" s="44" t="s">
        <v>103</v>
      </c>
      <c r="D6" s="43" t="s">
        <v>555</v>
      </c>
      <c r="E6" s="3"/>
      <c r="F6" s="3"/>
      <c r="G6" s="3"/>
      <c r="H6" s="36" t="s">
        <v>594</v>
      </c>
      <c r="I6" s="37"/>
      <c r="J6" s="37"/>
      <c r="K6" s="37"/>
      <c r="L6" s="36" t="s">
        <v>594</v>
      </c>
      <c r="M6" s="36" t="s">
        <v>594</v>
      </c>
      <c r="N6" s="36" t="s">
        <v>594</v>
      </c>
      <c r="O6" s="37"/>
      <c r="P6" s="37"/>
      <c r="Q6" s="38"/>
      <c r="R6" s="39" t="s">
        <v>594</v>
      </c>
      <c r="S6" s="39" t="s">
        <v>594</v>
      </c>
      <c r="T6" s="38"/>
      <c r="U6" s="38"/>
      <c r="V6" s="39" t="s">
        <v>594</v>
      </c>
      <c r="W6" s="40"/>
      <c r="X6" s="40"/>
      <c r="Y6" s="41" t="s">
        <v>594</v>
      </c>
      <c r="Z6" s="41" t="s">
        <v>594</v>
      </c>
      <c r="AA6" s="41" t="s">
        <v>594</v>
      </c>
      <c r="AB6" s="40"/>
      <c r="AC6" s="40"/>
      <c r="AD6" s="41" t="s">
        <v>594</v>
      </c>
      <c r="AF6" s="17"/>
    </row>
    <row r="7" spans="1:519" ht="48" thickBot="1" x14ac:dyDescent="0.6">
      <c r="A7" s="157"/>
      <c r="B7" s="44" t="s">
        <v>101</v>
      </c>
      <c r="C7" s="44" t="s">
        <v>104</v>
      </c>
      <c r="D7" s="43" t="s">
        <v>105</v>
      </c>
      <c r="E7" s="3"/>
      <c r="F7" s="3"/>
      <c r="G7" s="3"/>
      <c r="H7" s="36" t="s">
        <v>594</v>
      </c>
      <c r="I7" s="37"/>
      <c r="J7" s="37"/>
      <c r="K7" s="37"/>
      <c r="L7" s="36" t="s">
        <v>594</v>
      </c>
      <c r="M7" s="36" t="s">
        <v>594</v>
      </c>
      <c r="N7" s="36" t="s">
        <v>594</v>
      </c>
      <c r="O7" s="37"/>
      <c r="P7" s="37"/>
      <c r="Q7" s="38"/>
      <c r="R7" s="39" t="s">
        <v>594</v>
      </c>
      <c r="S7" s="38"/>
      <c r="T7" s="38"/>
      <c r="U7" s="38"/>
      <c r="V7" s="38"/>
      <c r="W7" s="40"/>
      <c r="X7" s="40"/>
      <c r="Y7" s="40"/>
      <c r="Z7" s="41" t="s">
        <v>594</v>
      </c>
      <c r="AA7" s="41" t="s">
        <v>594</v>
      </c>
      <c r="AB7" s="40"/>
      <c r="AC7" s="40"/>
      <c r="AD7" s="41" t="s">
        <v>594</v>
      </c>
      <c r="AF7" s="17"/>
    </row>
    <row r="8" spans="1:519" ht="48" thickBot="1" x14ac:dyDescent="0.6">
      <c r="A8" s="157"/>
      <c r="B8" s="44" t="s">
        <v>101</v>
      </c>
      <c r="C8" s="44" t="s">
        <v>106</v>
      </c>
      <c r="D8" s="43" t="s">
        <v>107</v>
      </c>
      <c r="E8" s="3"/>
      <c r="F8" s="3"/>
      <c r="G8" s="3"/>
      <c r="H8" s="36" t="s">
        <v>594</v>
      </c>
      <c r="I8" s="37"/>
      <c r="J8" s="37"/>
      <c r="K8" s="37"/>
      <c r="L8" s="36" t="s">
        <v>594</v>
      </c>
      <c r="M8" s="36" t="s">
        <v>594</v>
      </c>
      <c r="N8" s="36" t="s">
        <v>594</v>
      </c>
      <c r="O8" s="37"/>
      <c r="P8" s="37"/>
      <c r="Q8" s="38"/>
      <c r="R8" s="39" t="s">
        <v>594</v>
      </c>
      <c r="S8" s="39" t="s">
        <v>594</v>
      </c>
      <c r="T8" s="38"/>
      <c r="U8" s="38"/>
      <c r="V8" s="39" t="s">
        <v>594</v>
      </c>
      <c r="W8" s="40"/>
      <c r="X8" s="40"/>
      <c r="Y8" s="41" t="s">
        <v>594</v>
      </c>
      <c r="Z8" s="41" t="s">
        <v>594</v>
      </c>
      <c r="AA8" s="41" t="s">
        <v>594</v>
      </c>
      <c r="AB8" s="40"/>
      <c r="AC8" s="40"/>
      <c r="AD8" s="41" t="s">
        <v>594</v>
      </c>
      <c r="AF8" s="17"/>
    </row>
    <row r="9" spans="1:519" ht="48" thickBot="1" x14ac:dyDescent="0.6">
      <c r="A9" s="157"/>
      <c r="B9" s="44" t="s">
        <v>101</v>
      </c>
      <c r="C9" s="44" t="s">
        <v>108</v>
      </c>
      <c r="D9" s="43" t="s">
        <v>109</v>
      </c>
      <c r="E9" s="3"/>
      <c r="F9" s="3"/>
      <c r="G9" s="3"/>
      <c r="H9" s="36" t="s">
        <v>594</v>
      </c>
      <c r="I9" s="37"/>
      <c r="J9" s="37"/>
      <c r="K9" s="37"/>
      <c r="L9" s="36" t="s">
        <v>594</v>
      </c>
      <c r="M9" s="36" t="s">
        <v>594</v>
      </c>
      <c r="N9" s="36" t="s">
        <v>594</v>
      </c>
      <c r="O9" s="36" t="s">
        <v>594</v>
      </c>
      <c r="P9" s="37"/>
      <c r="Q9" s="38"/>
      <c r="R9" s="39" t="s">
        <v>594</v>
      </c>
      <c r="S9" s="39" t="s">
        <v>594</v>
      </c>
      <c r="T9" s="38"/>
      <c r="U9" s="38"/>
      <c r="V9" s="39" t="s">
        <v>594</v>
      </c>
      <c r="W9" s="40"/>
      <c r="X9" s="40"/>
      <c r="Y9" s="41" t="s">
        <v>594</v>
      </c>
      <c r="Z9" s="41" t="s">
        <v>594</v>
      </c>
      <c r="AA9" s="41" t="s">
        <v>594</v>
      </c>
      <c r="AB9" s="40"/>
      <c r="AC9" s="40"/>
      <c r="AD9" s="41" t="s">
        <v>594</v>
      </c>
      <c r="AF9" s="17"/>
    </row>
    <row r="10" spans="1:519" ht="48" thickBot="1" x14ac:dyDescent="0.6">
      <c r="A10" s="157"/>
      <c r="B10" s="44" t="s">
        <v>101</v>
      </c>
      <c r="C10" s="44" t="s">
        <v>110</v>
      </c>
      <c r="D10" s="43" t="s">
        <v>556</v>
      </c>
      <c r="E10" s="3"/>
      <c r="F10" s="3"/>
      <c r="G10" s="3"/>
      <c r="H10" s="36" t="s">
        <v>594</v>
      </c>
      <c r="I10" s="37"/>
      <c r="J10" s="37"/>
      <c r="K10" s="37"/>
      <c r="L10" s="37"/>
      <c r="M10" s="37"/>
      <c r="N10" s="36" t="s">
        <v>594</v>
      </c>
      <c r="O10" s="37"/>
      <c r="P10" s="37"/>
      <c r="Q10" s="38"/>
      <c r="R10" s="39"/>
      <c r="S10" s="39" t="s">
        <v>594</v>
      </c>
      <c r="T10" s="38"/>
      <c r="U10" s="38"/>
      <c r="V10" s="39" t="s">
        <v>594</v>
      </c>
      <c r="W10" s="40"/>
      <c r="X10" s="40"/>
      <c r="Y10" s="41" t="s">
        <v>594</v>
      </c>
      <c r="Z10" s="41" t="s">
        <v>594</v>
      </c>
      <c r="AA10" s="41" t="s">
        <v>594</v>
      </c>
      <c r="AB10" s="40"/>
      <c r="AC10" s="40"/>
      <c r="AD10" s="41" t="s">
        <v>594</v>
      </c>
      <c r="AF10" s="17"/>
    </row>
    <row r="11" spans="1:519" ht="48" thickBot="1" x14ac:dyDescent="0.6">
      <c r="A11" s="157"/>
      <c r="B11" s="44" t="s">
        <v>101</v>
      </c>
      <c r="C11" s="44" t="s">
        <v>111</v>
      </c>
      <c r="D11" s="43" t="s">
        <v>112</v>
      </c>
      <c r="E11" s="3"/>
      <c r="F11" s="3"/>
      <c r="G11" s="3"/>
      <c r="H11" s="36" t="s">
        <v>594</v>
      </c>
      <c r="I11" s="37"/>
      <c r="J11" s="37"/>
      <c r="K11" s="37"/>
      <c r="L11" s="36" t="s">
        <v>594</v>
      </c>
      <c r="M11" s="36" t="s">
        <v>594</v>
      </c>
      <c r="N11" s="36" t="s">
        <v>594</v>
      </c>
      <c r="O11" s="37"/>
      <c r="P11" s="37"/>
      <c r="Q11" s="38"/>
      <c r="R11" s="39" t="s">
        <v>594</v>
      </c>
      <c r="S11" s="38"/>
      <c r="T11" s="38"/>
      <c r="U11" s="38"/>
      <c r="V11" s="38"/>
      <c r="W11" s="40"/>
      <c r="X11" s="40"/>
      <c r="Y11" s="40"/>
      <c r="Z11" s="41" t="s">
        <v>594</v>
      </c>
      <c r="AA11" s="41" t="s">
        <v>594</v>
      </c>
      <c r="AB11" s="40"/>
      <c r="AC11" s="40"/>
      <c r="AD11" s="41" t="s">
        <v>594</v>
      </c>
      <c r="AF11" s="17"/>
    </row>
    <row r="12" spans="1:519" ht="48" thickBot="1" x14ac:dyDescent="0.6">
      <c r="A12" s="157"/>
      <c r="B12" s="44" t="s">
        <v>101</v>
      </c>
      <c r="C12" s="44" t="s">
        <v>113</v>
      </c>
      <c r="D12" s="43" t="s">
        <v>114</v>
      </c>
      <c r="E12" s="3"/>
      <c r="F12" s="3"/>
      <c r="G12" s="3"/>
      <c r="H12" s="36" t="s">
        <v>594</v>
      </c>
      <c r="I12" s="37"/>
      <c r="J12" s="37"/>
      <c r="K12" s="37"/>
      <c r="L12" s="45" t="s">
        <v>594</v>
      </c>
      <c r="M12" s="45" t="s">
        <v>594</v>
      </c>
      <c r="N12" s="36" t="s">
        <v>594</v>
      </c>
      <c r="O12" s="37"/>
      <c r="P12" s="37"/>
      <c r="Q12" s="38"/>
      <c r="R12" s="39" t="s">
        <v>594</v>
      </c>
      <c r="S12" s="38"/>
      <c r="T12" s="38"/>
      <c r="U12" s="38"/>
      <c r="V12" s="38"/>
      <c r="W12" s="40"/>
      <c r="X12" s="40"/>
      <c r="Y12" s="40"/>
      <c r="Z12" s="41" t="s">
        <v>594</v>
      </c>
      <c r="AA12" s="41" t="s">
        <v>594</v>
      </c>
      <c r="AB12" s="40"/>
      <c r="AC12" s="40"/>
      <c r="AD12" s="41" t="s">
        <v>594</v>
      </c>
      <c r="AF12" s="17"/>
    </row>
    <row r="13" spans="1:519" ht="48" thickBot="1" x14ac:dyDescent="0.6">
      <c r="A13" s="157"/>
      <c r="B13" s="44" t="s">
        <v>101</v>
      </c>
      <c r="C13" s="44" t="s">
        <v>115</v>
      </c>
      <c r="D13" s="43" t="s">
        <v>116</v>
      </c>
      <c r="E13" s="3"/>
      <c r="F13" s="3"/>
      <c r="G13" s="3"/>
      <c r="H13" s="36" t="s">
        <v>594</v>
      </c>
      <c r="I13" s="37"/>
      <c r="J13" s="37"/>
      <c r="K13" s="37"/>
      <c r="L13" s="45" t="s">
        <v>594</v>
      </c>
      <c r="M13" s="45" t="s">
        <v>594</v>
      </c>
      <c r="N13" s="36" t="s">
        <v>594</v>
      </c>
      <c r="O13" s="37"/>
      <c r="P13" s="37"/>
      <c r="Q13" s="38"/>
      <c r="R13" s="39" t="s">
        <v>594</v>
      </c>
      <c r="S13" s="38"/>
      <c r="T13" s="38"/>
      <c r="U13" s="38"/>
      <c r="V13" s="38"/>
      <c r="W13" s="40"/>
      <c r="X13" s="40"/>
      <c r="Y13" s="40"/>
      <c r="Z13" s="41" t="s">
        <v>594</v>
      </c>
      <c r="AA13" s="41" t="s">
        <v>594</v>
      </c>
      <c r="AB13" s="40"/>
      <c r="AC13" s="40"/>
      <c r="AD13" s="41" t="s">
        <v>594</v>
      </c>
      <c r="AF13" s="17"/>
    </row>
    <row r="14" spans="1:519" ht="48" thickBot="1" x14ac:dyDescent="0.6">
      <c r="A14" s="157"/>
      <c r="B14" s="44" t="s">
        <v>101</v>
      </c>
      <c r="C14" s="44" t="s">
        <v>117</v>
      </c>
      <c r="D14" s="43" t="s">
        <v>118</v>
      </c>
      <c r="E14" s="3"/>
      <c r="F14" s="3"/>
      <c r="G14" s="3"/>
      <c r="H14" s="36" t="s">
        <v>594</v>
      </c>
      <c r="I14" s="37"/>
      <c r="J14" s="37"/>
      <c r="K14" s="37"/>
      <c r="L14" s="45" t="s">
        <v>594</v>
      </c>
      <c r="M14" s="45" t="s">
        <v>594</v>
      </c>
      <c r="N14" s="36" t="s">
        <v>594</v>
      </c>
      <c r="O14" s="36" t="s">
        <v>594</v>
      </c>
      <c r="P14" s="37"/>
      <c r="Q14" s="38"/>
      <c r="R14" s="39" t="s">
        <v>594</v>
      </c>
      <c r="S14" s="38"/>
      <c r="T14" s="38"/>
      <c r="U14" s="38"/>
      <c r="V14" s="38"/>
      <c r="W14" s="40"/>
      <c r="X14" s="40"/>
      <c r="Y14" s="40"/>
      <c r="Z14" s="41" t="s">
        <v>594</v>
      </c>
      <c r="AA14" s="41" t="s">
        <v>594</v>
      </c>
      <c r="AB14" s="40"/>
      <c r="AC14" s="40"/>
      <c r="AD14" s="41" t="s">
        <v>594</v>
      </c>
      <c r="AF14" s="17"/>
    </row>
    <row r="15" spans="1:519" ht="48" thickBot="1" x14ac:dyDescent="0.6">
      <c r="A15" s="157"/>
      <c r="B15" s="44" t="s">
        <v>101</v>
      </c>
      <c r="C15" s="44" t="s">
        <v>119</v>
      </c>
      <c r="D15" s="43" t="s">
        <v>120</v>
      </c>
      <c r="E15" s="3"/>
      <c r="F15" s="3"/>
      <c r="G15" s="3"/>
      <c r="H15" s="36" t="s">
        <v>594</v>
      </c>
      <c r="I15" s="37"/>
      <c r="J15" s="37"/>
      <c r="K15" s="37"/>
      <c r="L15" s="45" t="s">
        <v>594</v>
      </c>
      <c r="M15" s="45" t="s">
        <v>594</v>
      </c>
      <c r="N15" s="36" t="s">
        <v>594</v>
      </c>
      <c r="O15" s="37"/>
      <c r="P15" s="37"/>
      <c r="Q15" s="38"/>
      <c r="R15" s="39" t="s">
        <v>594</v>
      </c>
      <c r="S15" s="38"/>
      <c r="T15" s="38"/>
      <c r="U15" s="38"/>
      <c r="V15" s="38"/>
      <c r="W15" s="40"/>
      <c r="X15" s="40"/>
      <c r="Y15" s="40"/>
      <c r="Z15" s="41" t="s">
        <v>594</v>
      </c>
      <c r="AA15" s="41" t="s">
        <v>594</v>
      </c>
      <c r="AB15" s="40"/>
      <c r="AC15" s="40"/>
      <c r="AD15" s="41" t="s">
        <v>594</v>
      </c>
      <c r="AF15" s="17"/>
    </row>
    <row r="16" spans="1:519" ht="48" thickBot="1" x14ac:dyDescent="0.6">
      <c r="A16" s="157"/>
      <c r="B16" s="44" t="s">
        <v>101</v>
      </c>
      <c r="C16" s="44" t="s">
        <v>121</v>
      </c>
      <c r="D16" s="43" t="s">
        <v>122</v>
      </c>
      <c r="E16" s="3"/>
      <c r="F16" s="3"/>
      <c r="G16" s="3"/>
      <c r="H16" s="36" t="s">
        <v>594</v>
      </c>
      <c r="I16" s="37"/>
      <c r="J16" s="37"/>
      <c r="K16" s="37"/>
      <c r="L16" s="45" t="s">
        <v>594</v>
      </c>
      <c r="M16" s="45" t="s">
        <v>594</v>
      </c>
      <c r="N16" s="36" t="s">
        <v>594</v>
      </c>
      <c r="O16" s="36" t="s">
        <v>594</v>
      </c>
      <c r="P16" s="37"/>
      <c r="Q16" s="38"/>
      <c r="R16" s="39" t="s">
        <v>594</v>
      </c>
      <c r="S16" s="38"/>
      <c r="T16" s="38"/>
      <c r="U16" s="38"/>
      <c r="V16" s="38"/>
      <c r="W16" s="40"/>
      <c r="X16" s="40"/>
      <c r="Y16" s="40"/>
      <c r="Z16" s="41" t="s">
        <v>594</v>
      </c>
      <c r="AA16" s="41" t="s">
        <v>594</v>
      </c>
      <c r="AB16" s="40"/>
      <c r="AC16" s="40"/>
      <c r="AD16" s="41" t="s">
        <v>594</v>
      </c>
      <c r="AF16" s="17"/>
    </row>
    <row r="17" spans="1:32" ht="48" thickBot="1" x14ac:dyDescent="0.6">
      <c r="A17" s="157"/>
      <c r="B17" s="44" t="s">
        <v>101</v>
      </c>
      <c r="C17" s="44" t="s">
        <v>123</v>
      </c>
      <c r="D17" s="43" t="s">
        <v>124</v>
      </c>
      <c r="E17" s="3"/>
      <c r="F17" s="3"/>
      <c r="G17" s="3"/>
      <c r="H17" s="36" t="s">
        <v>594</v>
      </c>
      <c r="I17" s="37"/>
      <c r="J17" s="37"/>
      <c r="K17" s="37"/>
      <c r="L17" s="45" t="s">
        <v>594</v>
      </c>
      <c r="M17" s="45" t="s">
        <v>594</v>
      </c>
      <c r="N17" s="36" t="s">
        <v>594</v>
      </c>
      <c r="O17" s="36" t="s">
        <v>594</v>
      </c>
      <c r="P17" s="37"/>
      <c r="Q17" s="38"/>
      <c r="R17" s="39" t="s">
        <v>594</v>
      </c>
      <c r="S17" s="38"/>
      <c r="T17" s="38"/>
      <c r="U17" s="38"/>
      <c r="V17" s="38"/>
      <c r="W17" s="40"/>
      <c r="X17" s="40"/>
      <c r="Y17" s="40"/>
      <c r="Z17" s="41" t="s">
        <v>594</v>
      </c>
      <c r="AA17" s="41" t="s">
        <v>594</v>
      </c>
      <c r="AB17" s="40"/>
      <c r="AC17" s="40"/>
      <c r="AD17" s="41" t="s">
        <v>594</v>
      </c>
      <c r="AF17" s="17"/>
    </row>
    <row r="18" spans="1:32" ht="48" thickBot="1" x14ac:dyDescent="0.6">
      <c r="A18" s="157"/>
      <c r="B18" s="44" t="s">
        <v>101</v>
      </c>
      <c r="C18" s="44" t="s">
        <v>125</v>
      </c>
      <c r="D18" s="43" t="s">
        <v>126</v>
      </c>
      <c r="E18" s="3"/>
      <c r="F18" s="3"/>
      <c r="G18" s="3"/>
      <c r="H18" s="36" t="s">
        <v>594</v>
      </c>
      <c r="I18" s="37"/>
      <c r="J18" s="37"/>
      <c r="K18" s="37"/>
      <c r="L18" s="45" t="s">
        <v>594</v>
      </c>
      <c r="M18" s="45" t="s">
        <v>594</v>
      </c>
      <c r="N18" s="36" t="s">
        <v>594</v>
      </c>
      <c r="O18" s="37"/>
      <c r="P18" s="37"/>
      <c r="Q18" s="38"/>
      <c r="R18" s="39" t="s">
        <v>594</v>
      </c>
      <c r="S18" s="38"/>
      <c r="T18" s="38"/>
      <c r="U18" s="38"/>
      <c r="V18" s="38"/>
      <c r="W18" s="40"/>
      <c r="X18" s="40"/>
      <c r="Y18" s="40"/>
      <c r="Z18" s="41" t="s">
        <v>594</v>
      </c>
      <c r="AA18" s="41" t="s">
        <v>594</v>
      </c>
      <c r="AB18" s="40"/>
      <c r="AC18" s="40"/>
      <c r="AD18" s="41" t="s">
        <v>594</v>
      </c>
      <c r="AF18" s="17"/>
    </row>
    <row r="19" spans="1:32" ht="48" thickBot="1" x14ac:dyDescent="0.6">
      <c r="A19" s="157"/>
      <c r="B19" s="44" t="s">
        <v>101</v>
      </c>
      <c r="C19" s="44" t="s">
        <v>127</v>
      </c>
      <c r="D19" s="43" t="s">
        <v>128</v>
      </c>
      <c r="E19" s="3"/>
      <c r="F19" s="3"/>
      <c r="G19" s="3"/>
      <c r="H19" s="36" t="s">
        <v>594</v>
      </c>
      <c r="I19" s="37"/>
      <c r="J19" s="37"/>
      <c r="K19" s="37"/>
      <c r="L19" s="45" t="s">
        <v>594</v>
      </c>
      <c r="M19" s="45" t="s">
        <v>594</v>
      </c>
      <c r="N19" s="36" t="s">
        <v>594</v>
      </c>
      <c r="O19" s="37"/>
      <c r="P19" s="37"/>
      <c r="Q19" s="38"/>
      <c r="R19" s="39" t="s">
        <v>594</v>
      </c>
      <c r="S19" s="38"/>
      <c r="T19" s="38"/>
      <c r="U19" s="38"/>
      <c r="V19" s="38"/>
      <c r="W19" s="40"/>
      <c r="X19" s="40"/>
      <c r="Y19" s="40"/>
      <c r="Z19" s="41" t="s">
        <v>594</v>
      </c>
      <c r="AA19" s="41" t="s">
        <v>594</v>
      </c>
      <c r="AB19" s="40"/>
      <c r="AC19" s="40"/>
      <c r="AD19" s="41" t="s">
        <v>594</v>
      </c>
      <c r="AF19" s="17"/>
    </row>
    <row r="20" spans="1:32" ht="48" thickBot="1" x14ac:dyDescent="0.6">
      <c r="A20" s="157"/>
      <c r="B20" s="44" t="s">
        <v>101</v>
      </c>
      <c r="C20" s="44" t="s">
        <v>129</v>
      </c>
      <c r="D20" s="43" t="s">
        <v>130</v>
      </c>
      <c r="E20" s="3"/>
      <c r="F20" s="3"/>
      <c r="G20" s="3"/>
      <c r="H20" s="36" t="s">
        <v>594</v>
      </c>
      <c r="I20" s="37"/>
      <c r="J20" s="37"/>
      <c r="K20" s="37"/>
      <c r="L20" s="45" t="s">
        <v>594</v>
      </c>
      <c r="M20" s="45" t="s">
        <v>594</v>
      </c>
      <c r="N20" s="36" t="s">
        <v>594</v>
      </c>
      <c r="O20" s="37"/>
      <c r="P20" s="37"/>
      <c r="Q20" s="38"/>
      <c r="R20" s="39" t="s">
        <v>594</v>
      </c>
      <c r="S20" s="38"/>
      <c r="T20" s="38"/>
      <c r="U20" s="38"/>
      <c r="V20" s="38"/>
      <c r="W20" s="40"/>
      <c r="X20" s="40"/>
      <c r="Y20" s="40"/>
      <c r="Z20" s="41" t="s">
        <v>594</v>
      </c>
      <c r="AA20" s="41" t="s">
        <v>594</v>
      </c>
      <c r="AB20" s="40"/>
      <c r="AC20" s="40"/>
      <c r="AD20" s="41" t="s">
        <v>594</v>
      </c>
      <c r="AF20" s="17"/>
    </row>
    <row r="21" spans="1:32" ht="48" thickBot="1" x14ac:dyDescent="0.6">
      <c r="A21" s="157"/>
      <c r="B21" s="44" t="s">
        <v>101</v>
      </c>
      <c r="C21" s="44" t="s">
        <v>131</v>
      </c>
      <c r="D21" s="43" t="s">
        <v>132</v>
      </c>
      <c r="E21" s="3"/>
      <c r="F21" s="3"/>
      <c r="G21" s="3"/>
      <c r="H21" s="36" t="s">
        <v>594</v>
      </c>
      <c r="I21" s="37"/>
      <c r="J21" s="37"/>
      <c r="K21" s="37"/>
      <c r="L21" s="45" t="s">
        <v>594</v>
      </c>
      <c r="M21" s="45" t="s">
        <v>594</v>
      </c>
      <c r="N21" s="36" t="s">
        <v>594</v>
      </c>
      <c r="O21" s="37"/>
      <c r="P21" s="37"/>
      <c r="Q21" s="38"/>
      <c r="R21" s="39" t="s">
        <v>594</v>
      </c>
      <c r="S21" s="38"/>
      <c r="T21" s="38"/>
      <c r="U21" s="38"/>
      <c r="V21" s="38"/>
      <c r="W21" s="40"/>
      <c r="X21" s="40"/>
      <c r="Y21" s="40"/>
      <c r="Z21" s="41" t="s">
        <v>594</v>
      </c>
      <c r="AA21" s="41" t="s">
        <v>594</v>
      </c>
      <c r="AB21" s="40"/>
      <c r="AC21" s="40"/>
      <c r="AD21" s="41" t="s">
        <v>594</v>
      </c>
      <c r="AF21" s="17"/>
    </row>
    <row r="22" spans="1:32" ht="48" thickBot="1" x14ac:dyDescent="0.6">
      <c r="A22" s="157"/>
      <c r="B22" s="44" t="s">
        <v>101</v>
      </c>
      <c r="C22" s="44" t="s">
        <v>133</v>
      </c>
      <c r="D22" s="43" t="s">
        <v>134</v>
      </c>
      <c r="E22" s="3"/>
      <c r="F22" s="3"/>
      <c r="G22" s="3"/>
      <c r="H22" s="36" t="s">
        <v>594</v>
      </c>
      <c r="I22" s="37"/>
      <c r="J22" s="37"/>
      <c r="K22" s="37"/>
      <c r="L22" s="45" t="s">
        <v>594</v>
      </c>
      <c r="M22" s="45" t="s">
        <v>594</v>
      </c>
      <c r="N22" s="36" t="s">
        <v>594</v>
      </c>
      <c r="O22" s="37"/>
      <c r="P22" s="37"/>
      <c r="Q22" s="38"/>
      <c r="R22" s="39" t="s">
        <v>594</v>
      </c>
      <c r="S22" s="38"/>
      <c r="T22" s="38"/>
      <c r="U22" s="38"/>
      <c r="V22" s="38"/>
      <c r="W22" s="40"/>
      <c r="X22" s="40"/>
      <c r="Y22" s="40"/>
      <c r="Z22" s="41" t="s">
        <v>594</v>
      </c>
      <c r="AA22" s="41" t="s">
        <v>594</v>
      </c>
      <c r="AB22" s="40"/>
      <c r="AC22" s="40"/>
      <c r="AD22" s="41" t="s">
        <v>594</v>
      </c>
      <c r="AF22" s="17"/>
    </row>
    <row r="23" spans="1:32" ht="48" thickBot="1" x14ac:dyDescent="0.6">
      <c r="A23" s="157"/>
      <c r="B23" s="44" t="s">
        <v>101</v>
      </c>
      <c r="C23" s="44" t="s">
        <v>135</v>
      </c>
      <c r="D23" s="43" t="s">
        <v>136</v>
      </c>
      <c r="E23" s="3"/>
      <c r="F23" s="3"/>
      <c r="G23" s="3"/>
      <c r="H23" s="36" t="s">
        <v>594</v>
      </c>
      <c r="I23" s="37"/>
      <c r="J23" s="37"/>
      <c r="K23" s="37"/>
      <c r="L23" s="45" t="s">
        <v>594</v>
      </c>
      <c r="M23" s="45" t="s">
        <v>594</v>
      </c>
      <c r="N23" s="36" t="s">
        <v>594</v>
      </c>
      <c r="O23" s="37"/>
      <c r="P23" s="36" t="s">
        <v>594</v>
      </c>
      <c r="Q23" s="38"/>
      <c r="R23" s="39" t="s">
        <v>594</v>
      </c>
      <c r="S23" s="38"/>
      <c r="T23" s="38"/>
      <c r="U23" s="38"/>
      <c r="V23" s="38"/>
      <c r="W23" s="40"/>
      <c r="X23" s="40"/>
      <c r="Y23" s="40"/>
      <c r="Z23" s="41" t="s">
        <v>594</v>
      </c>
      <c r="AA23" s="41" t="s">
        <v>594</v>
      </c>
      <c r="AB23" s="40"/>
      <c r="AC23" s="40"/>
      <c r="AD23" s="41" t="s">
        <v>594</v>
      </c>
      <c r="AF23" s="17"/>
    </row>
    <row r="24" spans="1:32" ht="48" thickBot="1" x14ac:dyDescent="0.6">
      <c r="A24" s="157"/>
      <c r="B24" s="44" t="s">
        <v>101</v>
      </c>
      <c r="C24" s="44" t="s">
        <v>137</v>
      </c>
      <c r="D24" s="43" t="s">
        <v>138</v>
      </c>
      <c r="E24" s="3"/>
      <c r="F24" s="3"/>
      <c r="G24" s="3"/>
      <c r="H24" s="36" t="s">
        <v>594</v>
      </c>
      <c r="I24" s="37"/>
      <c r="J24" s="37"/>
      <c r="K24" s="37"/>
      <c r="L24" s="45" t="s">
        <v>594</v>
      </c>
      <c r="M24" s="45" t="s">
        <v>594</v>
      </c>
      <c r="N24" s="36" t="s">
        <v>594</v>
      </c>
      <c r="O24" s="37"/>
      <c r="P24" s="37"/>
      <c r="Q24" s="38"/>
      <c r="R24" s="39" t="s">
        <v>594</v>
      </c>
      <c r="S24" s="38"/>
      <c r="T24" s="38"/>
      <c r="U24" s="38"/>
      <c r="V24" s="38"/>
      <c r="W24" s="40"/>
      <c r="X24" s="40"/>
      <c r="Y24" s="40"/>
      <c r="Z24" s="41" t="s">
        <v>594</v>
      </c>
      <c r="AA24" s="41" t="s">
        <v>594</v>
      </c>
      <c r="AB24" s="40"/>
      <c r="AC24" s="40"/>
      <c r="AD24" s="41" t="s">
        <v>594</v>
      </c>
      <c r="AF24" s="17"/>
    </row>
    <row r="25" spans="1:32" ht="48" thickBot="1" x14ac:dyDescent="0.6">
      <c r="A25" s="157"/>
      <c r="B25" s="44" t="s">
        <v>101</v>
      </c>
      <c r="C25" s="44" t="s">
        <v>139</v>
      </c>
      <c r="D25" s="43" t="s">
        <v>140</v>
      </c>
      <c r="E25" s="3"/>
      <c r="F25" s="3"/>
      <c r="G25" s="3"/>
      <c r="H25" s="36" t="s">
        <v>594</v>
      </c>
      <c r="I25" s="37"/>
      <c r="J25" s="37"/>
      <c r="K25" s="37"/>
      <c r="L25" s="45" t="s">
        <v>594</v>
      </c>
      <c r="M25" s="45" t="s">
        <v>594</v>
      </c>
      <c r="N25" s="36" t="s">
        <v>594</v>
      </c>
      <c r="O25" s="37"/>
      <c r="P25" s="37"/>
      <c r="Q25" s="38"/>
      <c r="R25" s="39" t="s">
        <v>594</v>
      </c>
      <c r="S25" s="38"/>
      <c r="T25" s="38"/>
      <c r="U25" s="38"/>
      <c r="V25" s="38"/>
      <c r="W25" s="40"/>
      <c r="X25" s="40"/>
      <c r="Y25" s="40"/>
      <c r="Z25" s="41" t="s">
        <v>594</v>
      </c>
      <c r="AA25" s="41" t="s">
        <v>594</v>
      </c>
      <c r="AB25" s="40"/>
      <c r="AC25" s="40"/>
      <c r="AD25" s="41" t="s">
        <v>594</v>
      </c>
      <c r="AF25" s="17"/>
    </row>
    <row r="26" spans="1:32" ht="48" thickBot="1" x14ac:dyDescent="0.6">
      <c r="A26" s="157"/>
      <c r="B26" s="44" t="s">
        <v>101</v>
      </c>
      <c r="C26" s="44" t="s">
        <v>141</v>
      </c>
      <c r="D26" s="43" t="s">
        <v>586</v>
      </c>
      <c r="E26" s="3"/>
      <c r="F26" s="3"/>
      <c r="G26" s="3"/>
      <c r="H26" s="36" t="s">
        <v>594</v>
      </c>
      <c r="I26" s="37"/>
      <c r="J26" s="37"/>
      <c r="K26" s="37"/>
      <c r="L26" s="45" t="s">
        <v>594</v>
      </c>
      <c r="M26" s="45" t="s">
        <v>594</v>
      </c>
      <c r="N26" s="36" t="s">
        <v>594</v>
      </c>
      <c r="O26" s="37"/>
      <c r="P26" s="37"/>
      <c r="Q26" s="38"/>
      <c r="R26" s="39" t="s">
        <v>594</v>
      </c>
      <c r="S26" s="38"/>
      <c r="T26" s="38"/>
      <c r="U26" s="38"/>
      <c r="V26" s="38"/>
      <c r="W26" s="40"/>
      <c r="X26" s="40"/>
      <c r="Y26" s="40"/>
      <c r="Z26" s="41" t="s">
        <v>594</v>
      </c>
      <c r="AA26" s="41" t="s">
        <v>594</v>
      </c>
      <c r="AB26" s="40"/>
      <c r="AC26" s="40"/>
      <c r="AD26" s="41" t="s">
        <v>594</v>
      </c>
      <c r="AF26" s="17"/>
    </row>
    <row r="27" spans="1:32" ht="48" thickBot="1" x14ac:dyDescent="0.6">
      <c r="A27" s="157"/>
      <c r="B27" s="44" t="s">
        <v>101</v>
      </c>
      <c r="C27" s="44" t="s">
        <v>143</v>
      </c>
      <c r="D27" s="43" t="s">
        <v>144</v>
      </c>
      <c r="E27" s="3"/>
      <c r="F27" s="3"/>
      <c r="G27" s="3"/>
      <c r="H27" s="36" t="s">
        <v>594</v>
      </c>
      <c r="I27" s="37"/>
      <c r="J27" s="37"/>
      <c r="K27" s="37"/>
      <c r="L27" s="45" t="s">
        <v>594</v>
      </c>
      <c r="M27" s="45" t="s">
        <v>594</v>
      </c>
      <c r="N27" s="36" t="s">
        <v>594</v>
      </c>
      <c r="O27" s="37"/>
      <c r="P27" s="37"/>
      <c r="Q27" s="38"/>
      <c r="R27" s="39" t="s">
        <v>594</v>
      </c>
      <c r="S27" s="38"/>
      <c r="T27" s="38"/>
      <c r="U27" s="38"/>
      <c r="V27" s="38"/>
      <c r="W27" s="40"/>
      <c r="X27" s="40"/>
      <c r="Y27" s="40"/>
      <c r="Z27" s="41" t="s">
        <v>594</v>
      </c>
      <c r="AA27" s="41" t="s">
        <v>594</v>
      </c>
      <c r="AB27" s="40"/>
      <c r="AC27" s="40"/>
      <c r="AD27" s="41" t="s">
        <v>594</v>
      </c>
      <c r="AF27" s="17"/>
    </row>
    <row r="28" spans="1:32" ht="48" thickBot="1" x14ac:dyDescent="0.6">
      <c r="A28" s="157"/>
      <c r="B28" s="44" t="s">
        <v>101</v>
      </c>
      <c r="C28" s="44" t="s">
        <v>145</v>
      </c>
      <c r="D28" s="43" t="s">
        <v>146</v>
      </c>
      <c r="E28" s="3"/>
      <c r="F28" s="3"/>
      <c r="G28" s="3"/>
      <c r="H28" s="36" t="s">
        <v>594</v>
      </c>
      <c r="I28" s="37"/>
      <c r="J28" s="37"/>
      <c r="K28" s="37"/>
      <c r="L28" s="45" t="s">
        <v>594</v>
      </c>
      <c r="M28" s="45" t="s">
        <v>594</v>
      </c>
      <c r="N28" s="36" t="s">
        <v>594</v>
      </c>
      <c r="O28" s="37"/>
      <c r="P28" s="37"/>
      <c r="Q28" s="38"/>
      <c r="R28" s="39" t="s">
        <v>594</v>
      </c>
      <c r="S28" s="38"/>
      <c r="T28" s="38"/>
      <c r="U28" s="38"/>
      <c r="V28" s="38"/>
      <c r="W28" s="40"/>
      <c r="X28" s="40"/>
      <c r="Y28" s="40"/>
      <c r="Z28" s="41" t="s">
        <v>594</v>
      </c>
      <c r="AA28" s="41" t="s">
        <v>594</v>
      </c>
      <c r="AB28" s="40"/>
      <c r="AC28" s="40"/>
      <c r="AD28" s="41" t="s">
        <v>594</v>
      </c>
      <c r="AF28" s="17"/>
    </row>
    <row r="29" spans="1:32" ht="48" thickBot="1" x14ac:dyDescent="0.6">
      <c r="A29" s="157"/>
      <c r="B29" s="44" t="s">
        <v>101</v>
      </c>
      <c r="C29" s="44" t="s">
        <v>147</v>
      </c>
      <c r="D29" s="43" t="s">
        <v>148</v>
      </c>
      <c r="E29" s="3"/>
      <c r="F29" s="3"/>
      <c r="G29" s="3"/>
      <c r="H29" s="36" t="s">
        <v>594</v>
      </c>
      <c r="I29" s="37"/>
      <c r="J29" s="37"/>
      <c r="K29" s="37"/>
      <c r="L29" s="37"/>
      <c r="M29" s="37"/>
      <c r="N29" s="36" t="s">
        <v>594</v>
      </c>
      <c r="O29" s="37"/>
      <c r="P29" s="37"/>
      <c r="Q29" s="38"/>
      <c r="R29" s="39"/>
      <c r="S29" s="39" t="s">
        <v>594</v>
      </c>
      <c r="T29" s="38"/>
      <c r="U29" s="38"/>
      <c r="V29" s="39" t="s">
        <v>594</v>
      </c>
      <c r="W29" s="40"/>
      <c r="X29" s="40"/>
      <c r="Y29" s="41" t="s">
        <v>594</v>
      </c>
      <c r="Z29" s="41" t="s">
        <v>594</v>
      </c>
      <c r="AA29" s="41" t="s">
        <v>594</v>
      </c>
      <c r="AB29" s="40"/>
      <c r="AC29" s="40"/>
      <c r="AD29" s="41" t="s">
        <v>594</v>
      </c>
      <c r="AF29" s="17"/>
    </row>
    <row r="30" spans="1:32" ht="48" thickBot="1" x14ac:dyDescent="0.6">
      <c r="A30" s="157"/>
      <c r="B30" s="44" t="s">
        <v>101</v>
      </c>
      <c r="C30" s="44" t="s">
        <v>149</v>
      </c>
      <c r="D30" s="43" t="s">
        <v>150</v>
      </c>
      <c r="E30" s="3"/>
      <c r="F30" s="3"/>
      <c r="G30" s="3"/>
      <c r="H30" s="36" t="s">
        <v>594</v>
      </c>
      <c r="I30" s="37"/>
      <c r="J30" s="37"/>
      <c r="K30" s="37"/>
      <c r="L30" s="45" t="s">
        <v>594</v>
      </c>
      <c r="M30" s="45" t="s">
        <v>594</v>
      </c>
      <c r="N30" s="36" t="s">
        <v>594</v>
      </c>
      <c r="O30" s="37"/>
      <c r="P30" s="37"/>
      <c r="Q30" s="38"/>
      <c r="R30" s="39" t="s">
        <v>594</v>
      </c>
      <c r="S30" s="38"/>
      <c r="T30" s="38"/>
      <c r="U30" s="38"/>
      <c r="V30" s="38"/>
      <c r="W30" s="40"/>
      <c r="X30" s="40"/>
      <c r="Y30" s="40"/>
      <c r="Z30" s="41" t="s">
        <v>594</v>
      </c>
      <c r="AA30" s="41" t="s">
        <v>594</v>
      </c>
      <c r="AB30" s="40"/>
      <c r="AC30" s="40"/>
      <c r="AD30" s="41" t="s">
        <v>594</v>
      </c>
      <c r="AF30" s="17"/>
    </row>
    <row r="31" spans="1:32" ht="48" thickBot="1" x14ac:dyDescent="0.6">
      <c r="A31" s="157"/>
      <c r="B31" s="44" t="s">
        <v>101</v>
      </c>
      <c r="C31" s="44" t="s">
        <v>151</v>
      </c>
      <c r="D31" s="43" t="s">
        <v>587</v>
      </c>
      <c r="E31" s="3"/>
      <c r="F31" s="3"/>
      <c r="G31" s="3"/>
      <c r="H31" s="36" t="s">
        <v>594</v>
      </c>
      <c r="I31" s="37"/>
      <c r="J31" s="37"/>
      <c r="K31" s="37"/>
      <c r="L31" s="37"/>
      <c r="M31" s="37"/>
      <c r="N31" s="36" t="s">
        <v>594</v>
      </c>
      <c r="O31" s="37"/>
      <c r="P31" s="37"/>
      <c r="Q31" s="38"/>
      <c r="R31" s="39"/>
      <c r="S31" s="39" t="s">
        <v>594</v>
      </c>
      <c r="T31" s="38"/>
      <c r="U31" s="38"/>
      <c r="V31" s="39" t="s">
        <v>594</v>
      </c>
      <c r="W31" s="40"/>
      <c r="X31" s="40"/>
      <c r="Y31" s="41" t="s">
        <v>594</v>
      </c>
      <c r="Z31" s="41" t="s">
        <v>594</v>
      </c>
      <c r="AA31" s="41" t="s">
        <v>594</v>
      </c>
      <c r="AB31" s="40"/>
      <c r="AC31" s="40"/>
      <c r="AD31" s="41" t="s">
        <v>594</v>
      </c>
      <c r="AF31" s="17"/>
    </row>
    <row r="32" spans="1:32" ht="48" thickBot="1" x14ac:dyDescent="0.6">
      <c r="A32" s="157"/>
      <c r="B32" s="44" t="s">
        <v>101</v>
      </c>
      <c r="C32" s="44" t="s">
        <v>152</v>
      </c>
      <c r="D32" s="43" t="s">
        <v>588</v>
      </c>
      <c r="E32" s="3"/>
      <c r="F32" s="3"/>
      <c r="G32" s="3"/>
      <c r="H32" s="36" t="s">
        <v>594</v>
      </c>
      <c r="I32" s="37"/>
      <c r="J32" s="37"/>
      <c r="K32" s="37"/>
      <c r="L32" s="45" t="s">
        <v>594</v>
      </c>
      <c r="M32" s="45" t="s">
        <v>594</v>
      </c>
      <c r="N32" s="36" t="s">
        <v>594</v>
      </c>
      <c r="O32" s="37"/>
      <c r="P32" s="37"/>
      <c r="Q32" s="38"/>
      <c r="R32" s="39" t="s">
        <v>594</v>
      </c>
      <c r="S32" s="38"/>
      <c r="T32" s="38"/>
      <c r="U32" s="38"/>
      <c r="V32" s="38"/>
      <c r="W32" s="40"/>
      <c r="X32" s="40"/>
      <c r="Y32" s="40"/>
      <c r="Z32" s="41" t="s">
        <v>594</v>
      </c>
      <c r="AA32" s="41" t="s">
        <v>594</v>
      </c>
      <c r="AB32" s="40"/>
      <c r="AC32" s="40"/>
      <c r="AD32" s="41" t="s">
        <v>594</v>
      </c>
      <c r="AF32" s="17"/>
    </row>
    <row r="33" spans="1:32" ht="48" thickBot="1" x14ac:dyDescent="0.6">
      <c r="A33" s="157"/>
      <c r="B33" s="44" t="s">
        <v>101</v>
      </c>
      <c r="C33" s="44" t="s">
        <v>154</v>
      </c>
      <c r="D33" s="43" t="s">
        <v>155</v>
      </c>
      <c r="E33" s="3"/>
      <c r="F33" s="3"/>
      <c r="G33" s="3"/>
      <c r="H33" s="36" t="s">
        <v>594</v>
      </c>
      <c r="I33" s="37"/>
      <c r="J33" s="37"/>
      <c r="K33" s="37"/>
      <c r="L33" s="45" t="s">
        <v>594</v>
      </c>
      <c r="M33" s="45" t="s">
        <v>594</v>
      </c>
      <c r="N33" s="36" t="s">
        <v>594</v>
      </c>
      <c r="O33" s="37"/>
      <c r="P33" s="37"/>
      <c r="Q33" s="38"/>
      <c r="R33" s="39" t="s">
        <v>594</v>
      </c>
      <c r="S33" s="38"/>
      <c r="T33" s="38"/>
      <c r="U33" s="38"/>
      <c r="V33" s="38"/>
      <c r="W33" s="40"/>
      <c r="X33" s="40"/>
      <c r="Y33" s="40"/>
      <c r="Z33" s="41" t="s">
        <v>594</v>
      </c>
      <c r="AA33" s="41" t="s">
        <v>594</v>
      </c>
      <c r="AB33" s="40"/>
      <c r="AC33" s="40"/>
      <c r="AD33" s="41" t="s">
        <v>594</v>
      </c>
      <c r="AF33" s="17"/>
    </row>
    <row r="34" spans="1:32" ht="48" thickBot="1" x14ac:dyDescent="0.6">
      <c r="A34" s="157"/>
      <c r="B34" s="44" t="s">
        <v>101</v>
      </c>
      <c r="C34" s="44" t="s">
        <v>156</v>
      </c>
      <c r="D34" s="43" t="s">
        <v>157</v>
      </c>
      <c r="E34" s="3"/>
      <c r="F34" s="3"/>
      <c r="G34" s="3"/>
      <c r="H34" s="36" t="s">
        <v>594</v>
      </c>
      <c r="I34" s="37"/>
      <c r="J34" s="37"/>
      <c r="K34" s="37"/>
      <c r="L34" s="45" t="s">
        <v>594</v>
      </c>
      <c r="M34" s="45" t="s">
        <v>594</v>
      </c>
      <c r="N34" s="36" t="s">
        <v>594</v>
      </c>
      <c r="O34" s="36" t="s">
        <v>594</v>
      </c>
      <c r="P34" s="37"/>
      <c r="Q34" s="38"/>
      <c r="R34" s="39" t="s">
        <v>594</v>
      </c>
      <c r="S34" s="38"/>
      <c r="T34" s="38"/>
      <c r="U34" s="38"/>
      <c r="V34" s="38"/>
      <c r="W34" s="40"/>
      <c r="X34" s="40"/>
      <c r="Y34" s="40"/>
      <c r="Z34" s="41" t="s">
        <v>594</v>
      </c>
      <c r="AA34" s="41" t="s">
        <v>594</v>
      </c>
      <c r="AB34" s="40"/>
      <c r="AC34" s="40"/>
      <c r="AD34" s="41" t="s">
        <v>594</v>
      </c>
      <c r="AF34" s="17"/>
    </row>
    <row r="35" spans="1:32" ht="48" thickBot="1" x14ac:dyDescent="0.6">
      <c r="A35" s="157"/>
      <c r="B35" s="44" t="s">
        <v>101</v>
      </c>
      <c r="C35" s="44" t="s">
        <v>158</v>
      </c>
      <c r="D35" s="43" t="s">
        <v>557</v>
      </c>
      <c r="E35" s="3"/>
      <c r="F35" s="3"/>
      <c r="G35" s="3"/>
      <c r="H35" s="36" t="s">
        <v>594</v>
      </c>
      <c r="I35" s="37"/>
      <c r="J35" s="37"/>
      <c r="K35" s="37"/>
      <c r="L35" s="45" t="s">
        <v>594</v>
      </c>
      <c r="M35" s="45" t="s">
        <v>594</v>
      </c>
      <c r="N35" s="36" t="s">
        <v>594</v>
      </c>
      <c r="O35" s="36" t="s">
        <v>594</v>
      </c>
      <c r="P35" s="37"/>
      <c r="Q35" s="38"/>
      <c r="R35" s="39" t="s">
        <v>594</v>
      </c>
      <c r="S35" s="38"/>
      <c r="T35" s="38"/>
      <c r="U35" s="38"/>
      <c r="V35" s="38"/>
      <c r="W35" s="40"/>
      <c r="X35" s="40"/>
      <c r="Y35" s="40"/>
      <c r="Z35" s="41" t="s">
        <v>594</v>
      </c>
      <c r="AA35" s="41" t="s">
        <v>594</v>
      </c>
      <c r="AB35" s="40"/>
      <c r="AC35" s="40"/>
      <c r="AD35" s="41" t="s">
        <v>594</v>
      </c>
      <c r="AF35" s="17"/>
    </row>
    <row r="36" spans="1:32" ht="48" thickBot="1" x14ac:dyDescent="0.6">
      <c r="A36" s="157"/>
      <c r="B36" s="44" t="s">
        <v>101</v>
      </c>
      <c r="C36" s="44" t="s">
        <v>160</v>
      </c>
      <c r="D36" s="43" t="s">
        <v>161</v>
      </c>
      <c r="E36" s="3"/>
      <c r="F36" s="3"/>
      <c r="G36" s="3"/>
      <c r="H36" s="36" t="s">
        <v>594</v>
      </c>
      <c r="I36" s="37"/>
      <c r="J36" s="37"/>
      <c r="K36" s="37"/>
      <c r="L36" s="45" t="s">
        <v>594</v>
      </c>
      <c r="M36" s="45" t="s">
        <v>594</v>
      </c>
      <c r="N36" s="36" t="s">
        <v>594</v>
      </c>
      <c r="O36" s="36" t="s">
        <v>594</v>
      </c>
      <c r="P36" s="37"/>
      <c r="Q36" s="38"/>
      <c r="R36" s="39" t="s">
        <v>594</v>
      </c>
      <c r="S36" s="38"/>
      <c r="T36" s="38"/>
      <c r="U36" s="38"/>
      <c r="V36" s="38"/>
      <c r="W36" s="40"/>
      <c r="X36" s="40"/>
      <c r="Y36" s="40"/>
      <c r="Z36" s="41" t="s">
        <v>594</v>
      </c>
      <c r="AA36" s="41" t="s">
        <v>594</v>
      </c>
      <c r="AB36" s="40"/>
      <c r="AC36" s="40"/>
      <c r="AD36" s="41" t="s">
        <v>594</v>
      </c>
      <c r="AF36" s="17"/>
    </row>
    <row r="37" spans="1:32" ht="48" thickBot="1" x14ac:dyDescent="0.6">
      <c r="A37" s="157"/>
      <c r="B37" s="44" t="s">
        <v>101</v>
      </c>
      <c r="C37" s="44" t="s">
        <v>162</v>
      </c>
      <c r="D37" s="43" t="s">
        <v>163</v>
      </c>
      <c r="E37" s="3"/>
      <c r="F37" s="3"/>
      <c r="G37" s="3"/>
      <c r="H37" s="36" t="s">
        <v>594</v>
      </c>
      <c r="I37" s="37"/>
      <c r="J37" s="37"/>
      <c r="K37" s="37"/>
      <c r="L37" s="45" t="s">
        <v>594</v>
      </c>
      <c r="M37" s="45" t="s">
        <v>594</v>
      </c>
      <c r="N37" s="36" t="s">
        <v>594</v>
      </c>
      <c r="O37" s="36" t="s">
        <v>594</v>
      </c>
      <c r="P37" s="37"/>
      <c r="Q37" s="38"/>
      <c r="R37" s="39" t="s">
        <v>594</v>
      </c>
      <c r="S37" s="38"/>
      <c r="T37" s="38"/>
      <c r="U37" s="38"/>
      <c r="V37" s="38"/>
      <c r="W37" s="40"/>
      <c r="X37" s="40"/>
      <c r="Y37" s="40"/>
      <c r="Z37" s="41" t="s">
        <v>594</v>
      </c>
      <c r="AA37" s="41" t="s">
        <v>594</v>
      </c>
      <c r="AB37" s="40"/>
      <c r="AC37" s="40"/>
      <c r="AD37" s="41" t="s">
        <v>594</v>
      </c>
      <c r="AF37" s="17"/>
    </row>
    <row r="38" spans="1:32" ht="48" thickBot="1" x14ac:dyDescent="0.6">
      <c r="A38" s="157"/>
      <c r="B38" s="44" t="s">
        <v>101</v>
      </c>
      <c r="C38" s="44" t="s">
        <v>164</v>
      </c>
      <c r="D38" s="43" t="s">
        <v>165</v>
      </c>
      <c r="E38" s="3"/>
      <c r="F38" s="3"/>
      <c r="G38" s="3"/>
      <c r="H38" s="36" t="s">
        <v>594</v>
      </c>
      <c r="I38" s="37"/>
      <c r="J38" s="37"/>
      <c r="K38" s="37"/>
      <c r="L38" s="45" t="s">
        <v>594</v>
      </c>
      <c r="M38" s="45" t="s">
        <v>594</v>
      </c>
      <c r="N38" s="36" t="s">
        <v>594</v>
      </c>
      <c r="O38" s="37"/>
      <c r="P38" s="37"/>
      <c r="Q38" s="38"/>
      <c r="R38" s="39" t="s">
        <v>594</v>
      </c>
      <c r="S38" s="38"/>
      <c r="T38" s="38"/>
      <c r="U38" s="38"/>
      <c r="V38" s="38"/>
      <c r="W38" s="40"/>
      <c r="X38" s="40"/>
      <c r="Y38" s="40"/>
      <c r="Z38" s="41" t="s">
        <v>594</v>
      </c>
      <c r="AA38" s="41" t="s">
        <v>594</v>
      </c>
      <c r="AB38" s="40"/>
      <c r="AC38" s="40"/>
      <c r="AD38" s="41" t="s">
        <v>594</v>
      </c>
    </row>
    <row r="39" spans="1:32" ht="48" thickBot="1" x14ac:dyDescent="0.6">
      <c r="A39" s="157"/>
      <c r="B39" s="44" t="s">
        <v>101</v>
      </c>
      <c r="C39" s="44" t="s">
        <v>166</v>
      </c>
      <c r="D39" s="43" t="s">
        <v>167</v>
      </c>
      <c r="E39" s="3"/>
      <c r="F39" s="3"/>
      <c r="G39" s="3"/>
      <c r="H39" s="36" t="s">
        <v>594</v>
      </c>
      <c r="I39" s="37"/>
      <c r="J39" s="37"/>
      <c r="K39" s="37"/>
      <c r="L39" s="37"/>
      <c r="M39" s="37"/>
      <c r="N39" s="36" t="s">
        <v>594</v>
      </c>
      <c r="O39" s="37"/>
      <c r="P39" s="37"/>
      <c r="Q39" s="38"/>
      <c r="R39" s="39"/>
      <c r="S39" s="39" t="s">
        <v>594</v>
      </c>
      <c r="T39" s="38"/>
      <c r="U39" s="38"/>
      <c r="V39" s="39" t="s">
        <v>594</v>
      </c>
      <c r="W39" s="40"/>
      <c r="X39" s="40"/>
      <c r="Y39" s="41" t="s">
        <v>594</v>
      </c>
      <c r="Z39" s="41" t="s">
        <v>594</v>
      </c>
      <c r="AA39" s="41" t="s">
        <v>594</v>
      </c>
      <c r="AB39" s="40"/>
      <c r="AC39" s="40"/>
      <c r="AD39" s="41" t="s">
        <v>594</v>
      </c>
    </row>
    <row r="40" spans="1:32" ht="48" thickBot="1" x14ac:dyDescent="0.6">
      <c r="A40" s="157"/>
      <c r="B40" s="44" t="s">
        <v>101</v>
      </c>
      <c r="C40" s="44" t="s">
        <v>168</v>
      </c>
      <c r="D40" s="43" t="s">
        <v>169</v>
      </c>
      <c r="E40" s="3"/>
      <c r="F40" s="3"/>
      <c r="G40" s="3"/>
      <c r="H40" s="36" t="s">
        <v>594</v>
      </c>
      <c r="I40" s="37"/>
      <c r="J40" s="37"/>
      <c r="K40" s="37"/>
      <c r="L40" s="45" t="s">
        <v>594</v>
      </c>
      <c r="M40" s="45" t="s">
        <v>594</v>
      </c>
      <c r="N40" s="36" t="s">
        <v>594</v>
      </c>
      <c r="O40" s="37"/>
      <c r="P40" s="37"/>
      <c r="Q40" s="38"/>
      <c r="R40" s="39" t="s">
        <v>594</v>
      </c>
      <c r="S40" s="38"/>
      <c r="T40" s="38"/>
      <c r="U40" s="38"/>
      <c r="V40" s="38"/>
      <c r="W40" s="40"/>
      <c r="X40" s="40"/>
      <c r="Y40" s="40"/>
      <c r="Z40" s="41" t="s">
        <v>594</v>
      </c>
      <c r="AA40" s="41" t="s">
        <v>594</v>
      </c>
      <c r="AB40" s="40"/>
      <c r="AC40" s="40"/>
      <c r="AD40" s="41" t="s">
        <v>594</v>
      </c>
    </row>
    <row r="41" spans="1:32" ht="48" thickBot="1" x14ac:dyDescent="0.6">
      <c r="A41" s="157"/>
      <c r="B41" s="44" t="s">
        <v>101</v>
      </c>
      <c r="C41" s="44" t="s">
        <v>170</v>
      </c>
      <c r="D41" s="43" t="s">
        <v>171</v>
      </c>
      <c r="E41" s="3"/>
      <c r="F41" s="3"/>
      <c r="G41" s="3"/>
      <c r="H41" s="36" t="s">
        <v>594</v>
      </c>
      <c r="I41" s="37"/>
      <c r="J41" s="37"/>
      <c r="K41" s="37"/>
      <c r="L41" s="45" t="s">
        <v>594</v>
      </c>
      <c r="M41" s="45" t="s">
        <v>594</v>
      </c>
      <c r="N41" s="36" t="s">
        <v>594</v>
      </c>
      <c r="O41" s="37"/>
      <c r="P41" s="37"/>
      <c r="Q41" s="38"/>
      <c r="R41" s="39" t="s">
        <v>594</v>
      </c>
      <c r="S41" s="38"/>
      <c r="T41" s="38"/>
      <c r="U41" s="38"/>
      <c r="V41" s="38"/>
      <c r="W41" s="40"/>
      <c r="X41" s="40"/>
      <c r="Y41" s="40"/>
      <c r="Z41" s="41" t="s">
        <v>594</v>
      </c>
      <c r="AA41" s="41" t="s">
        <v>594</v>
      </c>
      <c r="AB41" s="40"/>
      <c r="AC41" s="40"/>
      <c r="AD41" s="41" t="s">
        <v>594</v>
      </c>
    </row>
    <row r="42" spans="1:32" ht="48" thickBot="1" x14ac:dyDescent="0.6">
      <c r="A42" s="157"/>
      <c r="B42" s="44" t="s">
        <v>101</v>
      </c>
      <c r="C42" s="44" t="s">
        <v>172</v>
      </c>
      <c r="D42" s="43" t="s">
        <v>173</v>
      </c>
      <c r="E42" s="3"/>
      <c r="F42" s="3"/>
      <c r="G42" s="3"/>
      <c r="H42" s="36" t="s">
        <v>594</v>
      </c>
      <c r="I42" s="37"/>
      <c r="J42" s="37"/>
      <c r="K42" s="37"/>
      <c r="L42" s="45" t="s">
        <v>594</v>
      </c>
      <c r="M42" s="45" t="s">
        <v>594</v>
      </c>
      <c r="N42" s="36" t="s">
        <v>594</v>
      </c>
      <c r="O42" s="36" t="s">
        <v>594</v>
      </c>
      <c r="P42" s="37"/>
      <c r="Q42" s="38"/>
      <c r="R42" s="39" t="s">
        <v>594</v>
      </c>
      <c r="S42" s="38"/>
      <c r="T42" s="38"/>
      <c r="U42" s="38"/>
      <c r="V42" s="38"/>
      <c r="W42" s="40"/>
      <c r="X42" s="40"/>
      <c r="Y42" s="40"/>
      <c r="Z42" s="41" t="s">
        <v>594</v>
      </c>
      <c r="AA42" s="41" t="s">
        <v>594</v>
      </c>
      <c r="AB42" s="40"/>
      <c r="AC42" s="40"/>
      <c r="AD42" s="41" t="s">
        <v>594</v>
      </c>
      <c r="AF42" s="17"/>
    </row>
    <row r="43" spans="1:32" ht="48" thickBot="1" x14ac:dyDescent="0.6">
      <c r="A43" s="157"/>
      <c r="B43" s="44" t="s">
        <v>101</v>
      </c>
      <c r="C43" s="44" t="s">
        <v>174</v>
      </c>
      <c r="D43" s="43" t="s">
        <v>175</v>
      </c>
      <c r="E43" s="3"/>
      <c r="F43" s="3"/>
      <c r="G43" s="3"/>
      <c r="H43" s="36" t="s">
        <v>594</v>
      </c>
      <c r="I43" s="37"/>
      <c r="J43" s="37"/>
      <c r="K43" s="37"/>
      <c r="L43" s="45" t="s">
        <v>594</v>
      </c>
      <c r="M43" s="45" t="s">
        <v>594</v>
      </c>
      <c r="N43" s="36" t="s">
        <v>594</v>
      </c>
      <c r="O43" s="36" t="s">
        <v>594</v>
      </c>
      <c r="P43" s="37"/>
      <c r="Q43" s="38"/>
      <c r="R43" s="39" t="s">
        <v>594</v>
      </c>
      <c r="S43" s="38"/>
      <c r="T43" s="38"/>
      <c r="U43" s="38"/>
      <c r="V43" s="38"/>
      <c r="W43" s="40"/>
      <c r="X43" s="40"/>
      <c r="Y43" s="40"/>
      <c r="Z43" s="41" t="s">
        <v>594</v>
      </c>
      <c r="AA43" s="41" t="s">
        <v>594</v>
      </c>
      <c r="AB43" s="40"/>
      <c r="AC43" s="40"/>
      <c r="AD43" s="41" t="s">
        <v>594</v>
      </c>
      <c r="AF43" s="17"/>
    </row>
    <row r="44" spans="1:32" ht="48" thickBot="1" x14ac:dyDescent="0.6">
      <c r="A44" s="157"/>
      <c r="B44" s="44" t="s">
        <v>101</v>
      </c>
      <c r="C44" s="44" t="s">
        <v>176</v>
      </c>
      <c r="D44" s="43" t="s">
        <v>130</v>
      </c>
      <c r="E44" s="3"/>
      <c r="F44" s="3"/>
      <c r="G44" s="3"/>
      <c r="H44" s="36" t="s">
        <v>594</v>
      </c>
      <c r="I44" s="37"/>
      <c r="J44" s="37"/>
      <c r="K44" s="37"/>
      <c r="L44" s="45" t="s">
        <v>594</v>
      </c>
      <c r="M44" s="45" t="s">
        <v>594</v>
      </c>
      <c r="N44" s="36" t="s">
        <v>594</v>
      </c>
      <c r="O44" s="37"/>
      <c r="P44" s="37"/>
      <c r="Q44" s="38"/>
      <c r="R44" s="39" t="s">
        <v>594</v>
      </c>
      <c r="S44" s="38"/>
      <c r="T44" s="38"/>
      <c r="U44" s="38"/>
      <c r="V44" s="38"/>
      <c r="W44" s="40"/>
      <c r="X44" s="40"/>
      <c r="Y44" s="40"/>
      <c r="Z44" s="41" t="s">
        <v>594</v>
      </c>
      <c r="AA44" s="41" t="s">
        <v>594</v>
      </c>
      <c r="AB44" s="40"/>
      <c r="AC44" s="40"/>
      <c r="AD44" s="41" t="s">
        <v>594</v>
      </c>
      <c r="AF44" s="17"/>
    </row>
    <row r="45" spans="1:32" ht="48" thickBot="1" x14ac:dyDescent="0.6">
      <c r="A45" s="157"/>
      <c r="B45" s="44" t="s">
        <v>101</v>
      </c>
      <c r="C45" s="44" t="s">
        <v>177</v>
      </c>
      <c r="D45" s="43" t="s">
        <v>178</v>
      </c>
      <c r="E45" s="3"/>
      <c r="F45" s="3"/>
      <c r="G45" s="3"/>
      <c r="H45" s="36" t="s">
        <v>594</v>
      </c>
      <c r="I45" s="37"/>
      <c r="J45" s="37"/>
      <c r="K45" s="37"/>
      <c r="L45" s="37"/>
      <c r="M45" s="37"/>
      <c r="N45" s="36" t="s">
        <v>594</v>
      </c>
      <c r="O45" s="37"/>
      <c r="P45" s="37"/>
      <c r="Q45" s="38"/>
      <c r="R45" s="39"/>
      <c r="S45" s="38"/>
      <c r="T45" s="38"/>
      <c r="U45" s="38"/>
      <c r="V45" s="38"/>
      <c r="W45" s="40"/>
      <c r="X45" s="40"/>
      <c r="Y45" s="40"/>
      <c r="Z45" s="41" t="s">
        <v>594</v>
      </c>
      <c r="AA45" s="41" t="s">
        <v>594</v>
      </c>
      <c r="AB45" s="40"/>
      <c r="AC45" s="40"/>
      <c r="AD45" s="41" t="s">
        <v>594</v>
      </c>
      <c r="AF45" s="17"/>
    </row>
    <row r="46" spans="1:32" ht="48" thickBot="1" x14ac:dyDescent="0.6">
      <c r="A46" s="157"/>
      <c r="B46" s="44" t="s">
        <v>101</v>
      </c>
      <c r="C46" s="44" t="s">
        <v>179</v>
      </c>
      <c r="D46" s="43" t="s">
        <v>180</v>
      </c>
      <c r="E46" s="3"/>
      <c r="F46" s="3"/>
      <c r="G46" s="3"/>
      <c r="H46" s="36" t="s">
        <v>594</v>
      </c>
      <c r="I46" s="37"/>
      <c r="J46" s="37"/>
      <c r="K46" s="37"/>
      <c r="L46" s="37"/>
      <c r="M46" s="37"/>
      <c r="N46" s="36" t="s">
        <v>594</v>
      </c>
      <c r="O46" s="37"/>
      <c r="P46" s="37"/>
      <c r="Q46" s="38"/>
      <c r="R46" s="39"/>
      <c r="S46" s="38"/>
      <c r="T46" s="38"/>
      <c r="U46" s="38"/>
      <c r="V46" s="38"/>
      <c r="W46" s="40"/>
      <c r="X46" s="40"/>
      <c r="Y46" s="40"/>
      <c r="Z46" s="41" t="s">
        <v>594</v>
      </c>
      <c r="AA46" s="41" t="s">
        <v>594</v>
      </c>
      <c r="AB46" s="40"/>
      <c r="AC46" s="40"/>
      <c r="AD46" s="41" t="s">
        <v>594</v>
      </c>
      <c r="AF46" s="17"/>
    </row>
    <row r="47" spans="1:32" ht="48" thickBot="1" x14ac:dyDescent="0.6">
      <c r="A47" s="157"/>
      <c r="B47" s="44" t="s">
        <v>101</v>
      </c>
      <c r="C47" s="44" t="s">
        <v>181</v>
      </c>
      <c r="D47" s="43" t="s">
        <v>182</v>
      </c>
      <c r="E47" s="3"/>
      <c r="F47" s="3"/>
      <c r="G47" s="3"/>
      <c r="H47" s="36" t="s">
        <v>594</v>
      </c>
      <c r="I47" s="37"/>
      <c r="J47" s="37"/>
      <c r="K47" s="37"/>
      <c r="L47" s="37"/>
      <c r="M47" s="37"/>
      <c r="N47" s="36" t="s">
        <v>594</v>
      </c>
      <c r="O47" s="37"/>
      <c r="P47" s="37"/>
      <c r="Q47" s="38"/>
      <c r="R47" s="39"/>
      <c r="S47" s="38"/>
      <c r="T47" s="38"/>
      <c r="U47" s="38"/>
      <c r="V47" s="38"/>
      <c r="W47" s="40"/>
      <c r="X47" s="40"/>
      <c r="Y47" s="40"/>
      <c r="Z47" s="41" t="s">
        <v>594</v>
      </c>
      <c r="AA47" s="41" t="s">
        <v>594</v>
      </c>
      <c r="AB47" s="40"/>
      <c r="AC47" s="40"/>
      <c r="AD47" s="41" t="s">
        <v>594</v>
      </c>
      <c r="AF47" s="17"/>
    </row>
    <row r="48" spans="1:32" ht="48" thickBot="1" x14ac:dyDescent="0.6">
      <c r="A48" s="157"/>
      <c r="B48" s="44" t="s">
        <v>101</v>
      </c>
      <c r="C48" s="44" t="s">
        <v>183</v>
      </c>
      <c r="D48" s="43" t="s">
        <v>184</v>
      </c>
      <c r="E48" s="3"/>
      <c r="F48" s="3"/>
      <c r="G48" s="3"/>
      <c r="H48" s="36" t="s">
        <v>594</v>
      </c>
      <c r="I48" s="37"/>
      <c r="J48" s="37"/>
      <c r="K48" s="37"/>
      <c r="L48" s="37"/>
      <c r="M48" s="37"/>
      <c r="N48" s="36" t="s">
        <v>594</v>
      </c>
      <c r="O48" s="36" t="s">
        <v>594</v>
      </c>
      <c r="P48" s="37"/>
      <c r="Q48" s="38"/>
      <c r="R48" s="39"/>
      <c r="S48" s="38"/>
      <c r="T48" s="38"/>
      <c r="U48" s="38"/>
      <c r="V48" s="38"/>
      <c r="W48" s="40"/>
      <c r="X48" s="40"/>
      <c r="Y48" s="40"/>
      <c r="Z48" s="41" t="s">
        <v>594</v>
      </c>
      <c r="AA48" s="41" t="s">
        <v>594</v>
      </c>
      <c r="AB48" s="40"/>
      <c r="AC48" s="40"/>
      <c r="AD48" s="41" t="s">
        <v>594</v>
      </c>
      <c r="AF48" s="17"/>
    </row>
    <row r="49" spans="1:32" ht="48" thickBot="1" x14ac:dyDescent="0.6">
      <c r="A49" s="157"/>
      <c r="B49" s="44" t="s">
        <v>101</v>
      </c>
      <c r="C49" s="44" t="s">
        <v>185</v>
      </c>
      <c r="D49" s="43" t="s">
        <v>186</v>
      </c>
      <c r="E49" s="3"/>
      <c r="F49" s="3"/>
      <c r="G49" s="3"/>
      <c r="H49" s="36" t="s">
        <v>594</v>
      </c>
      <c r="I49" s="37"/>
      <c r="J49" s="37"/>
      <c r="K49" s="37"/>
      <c r="L49" s="45" t="s">
        <v>594</v>
      </c>
      <c r="M49" s="45" t="s">
        <v>594</v>
      </c>
      <c r="N49" s="36" t="s">
        <v>594</v>
      </c>
      <c r="O49" s="37"/>
      <c r="P49" s="37"/>
      <c r="Q49" s="38"/>
      <c r="R49" s="39" t="s">
        <v>594</v>
      </c>
      <c r="S49" s="38"/>
      <c r="T49" s="38"/>
      <c r="U49" s="38"/>
      <c r="V49" s="38"/>
      <c r="W49" s="40"/>
      <c r="X49" s="40"/>
      <c r="Y49" s="40"/>
      <c r="Z49" s="41" t="s">
        <v>594</v>
      </c>
      <c r="AA49" s="41" t="s">
        <v>594</v>
      </c>
      <c r="AB49" s="40"/>
      <c r="AC49" s="40"/>
      <c r="AD49" s="41" t="s">
        <v>594</v>
      </c>
      <c r="AF49" s="17"/>
    </row>
    <row r="50" spans="1:32" ht="48" thickBot="1" x14ac:dyDescent="0.6">
      <c r="A50" s="157"/>
      <c r="B50" s="44" t="s">
        <v>101</v>
      </c>
      <c r="C50" s="44" t="s">
        <v>187</v>
      </c>
      <c r="D50" s="43" t="s">
        <v>188</v>
      </c>
      <c r="E50" s="3"/>
      <c r="F50" s="3"/>
      <c r="G50" s="3"/>
      <c r="H50" s="36" t="s">
        <v>594</v>
      </c>
      <c r="I50" s="37"/>
      <c r="J50" s="37"/>
      <c r="K50" s="37"/>
      <c r="L50" s="45"/>
      <c r="M50" s="45"/>
      <c r="N50" s="36" t="s">
        <v>594</v>
      </c>
      <c r="O50" s="37"/>
      <c r="P50" s="37"/>
      <c r="Q50" s="38"/>
      <c r="R50" s="39"/>
      <c r="S50" s="39" t="s">
        <v>594</v>
      </c>
      <c r="T50" s="38"/>
      <c r="U50" s="38"/>
      <c r="V50" s="39" t="s">
        <v>594</v>
      </c>
      <c r="W50" s="40"/>
      <c r="X50" s="40"/>
      <c r="Y50" s="41" t="s">
        <v>594</v>
      </c>
      <c r="Z50" s="41" t="s">
        <v>594</v>
      </c>
      <c r="AA50" s="41" t="s">
        <v>594</v>
      </c>
      <c r="AB50" s="40"/>
      <c r="AC50" s="40"/>
      <c r="AD50" s="41" t="s">
        <v>594</v>
      </c>
    </row>
    <row r="51" spans="1:32" ht="48" thickBot="1" x14ac:dyDescent="0.6">
      <c r="A51" s="157" t="s">
        <v>597</v>
      </c>
      <c r="B51" s="44" t="s">
        <v>189</v>
      </c>
      <c r="C51" s="44" t="s">
        <v>102</v>
      </c>
      <c r="D51" s="43" t="s">
        <v>122</v>
      </c>
      <c r="E51" s="3"/>
      <c r="F51" s="3"/>
      <c r="G51" s="3"/>
      <c r="H51" s="36" t="s">
        <v>594</v>
      </c>
      <c r="I51" s="37"/>
      <c r="J51" s="37"/>
      <c r="K51" s="37"/>
      <c r="L51" s="45" t="s">
        <v>594</v>
      </c>
      <c r="M51" s="45" t="s">
        <v>594</v>
      </c>
      <c r="N51" s="36" t="s">
        <v>594</v>
      </c>
      <c r="O51" s="36" t="s">
        <v>594</v>
      </c>
      <c r="P51" s="37"/>
      <c r="Q51" s="38"/>
      <c r="R51" s="39" t="s">
        <v>594</v>
      </c>
      <c r="S51" s="38"/>
      <c r="T51" s="38"/>
      <c r="U51" s="38"/>
      <c r="V51" s="38"/>
      <c r="W51" s="40"/>
      <c r="X51" s="40"/>
      <c r="Y51" s="40"/>
      <c r="Z51" s="41" t="s">
        <v>594</v>
      </c>
      <c r="AA51" s="41" t="s">
        <v>594</v>
      </c>
      <c r="AB51" s="40"/>
      <c r="AC51" s="40"/>
      <c r="AD51" s="41" t="s">
        <v>594</v>
      </c>
    </row>
    <row r="52" spans="1:32" ht="48" thickBot="1" x14ac:dyDescent="0.6">
      <c r="A52" s="157"/>
      <c r="B52" s="44" t="s">
        <v>189</v>
      </c>
      <c r="C52" s="44" t="s">
        <v>103</v>
      </c>
      <c r="D52" s="43" t="s">
        <v>190</v>
      </c>
      <c r="E52" s="3"/>
      <c r="F52" s="3"/>
      <c r="G52" s="3"/>
      <c r="H52" s="36" t="s">
        <v>594</v>
      </c>
      <c r="I52" s="37"/>
      <c r="J52" s="37"/>
      <c r="K52" s="37"/>
      <c r="L52" s="45" t="s">
        <v>594</v>
      </c>
      <c r="M52" s="45" t="s">
        <v>594</v>
      </c>
      <c r="N52" s="36" t="s">
        <v>594</v>
      </c>
      <c r="O52" s="37"/>
      <c r="P52" s="37"/>
      <c r="Q52" s="38"/>
      <c r="R52" s="39" t="s">
        <v>594</v>
      </c>
      <c r="S52" s="38"/>
      <c r="T52" s="38"/>
      <c r="U52" s="38"/>
      <c r="V52" s="38"/>
      <c r="W52" s="40"/>
      <c r="X52" s="40"/>
      <c r="Y52" s="40"/>
      <c r="Z52" s="41" t="s">
        <v>594</v>
      </c>
      <c r="AA52" s="41" t="s">
        <v>594</v>
      </c>
      <c r="AB52" s="40"/>
      <c r="AC52" s="40"/>
      <c r="AD52" s="41" t="s">
        <v>594</v>
      </c>
    </row>
    <row r="53" spans="1:32" ht="48" thickBot="1" x14ac:dyDescent="0.6">
      <c r="A53" s="157"/>
      <c r="B53" s="44" t="s">
        <v>189</v>
      </c>
      <c r="C53" s="44" t="s">
        <v>104</v>
      </c>
      <c r="D53" s="43" t="s">
        <v>191</v>
      </c>
      <c r="E53" s="3"/>
      <c r="F53" s="3"/>
      <c r="G53" s="3"/>
      <c r="H53" s="36" t="s">
        <v>594</v>
      </c>
      <c r="I53" s="37"/>
      <c r="J53" s="37"/>
      <c r="K53" s="37"/>
      <c r="L53" s="45" t="s">
        <v>594</v>
      </c>
      <c r="M53" s="45" t="s">
        <v>594</v>
      </c>
      <c r="N53" s="36" t="s">
        <v>594</v>
      </c>
      <c r="O53" s="36" t="s">
        <v>594</v>
      </c>
      <c r="P53" s="37"/>
      <c r="Q53" s="38"/>
      <c r="R53" s="39" t="s">
        <v>594</v>
      </c>
      <c r="S53" s="38"/>
      <c r="T53" s="38"/>
      <c r="U53" s="38"/>
      <c r="V53" s="38"/>
      <c r="W53" s="40"/>
      <c r="X53" s="40"/>
      <c r="Y53" s="40"/>
      <c r="Z53" s="41" t="s">
        <v>594</v>
      </c>
      <c r="AA53" s="41" t="s">
        <v>594</v>
      </c>
      <c r="AB53" s="40"/>
      <c r="AC53" s="40"/>
      <c r="AD53" s="41" t="s">
        <v>594</v>
      </c>
    </row>
    <row r="54" spans="1:32" ht="48" thickBot="1" x14ac:dyDescent="0.6">
      <c r="A54" s="157"/>
      <c r="B54" s="44" t="s">
        <v>189</v>
      </c>
      <c r="C54" s="44" t="s">
        <v>106</v>
      </c>
      <c r="D54" s="43" t="s">
        <v>192</v>
      </c>
      <c r="E54" s="3"/>
      <c r="F54" s="3"/>
      <c r="G54" s="3"/>
      <c r="H54" s="36" t="s">
        <v>594</v>
      </c>
      <c r="I54" s="37"/>
      <c r="J54" s="37"/>
      <c r="K54" s="37"/>
      <c r="L54" s="45" t="s">
        <v>594</v>
      </c>
      <c r="M54" s="45" t="s">
        <v>594</v>
      </c>
      <c r="N54" s="36" t="s">
        <v>594</v>
      </c>
      <c r="O54" s="37"/>
      <c r="P54" s="37"/>
      <c r="Q54" s="38"/>
      <c r="R54" s="39" t="s">
        <v>594</v>
      </c>
      <c r="S54" s="38"/>
      <c r="T54" s="38"/>
      <c r="U54" s="38"/>
      <c r="V54" s="38"/>
      <c r="W54" s="40"/>
      <c r="X54" s="40"/>
      <c r="Y54" s="40"/>
      <c r="Z54" s="41" t="s">
        <v>594</v>
      </c>
      <c r="AA54" s="41" t="s">
        <v>594</v>
      </c>
      <c r="AB54" s="40"/>
      <c r="AC54" s="40"/>
      <c r="AD54" s="41" t="s">
        <v>594</v>
      </c>
    </row>
    <row r="55" spans="1:32" ht="48" thickBot="1" x14ac:dyDescent="0.6">
      <c r="A55" s="157"/>
      <c r="B55" s="44" t="s">
        <v>189</v>
      </c>
      <c r="C55" s="44" t="s">
        <v>108</v>
      </c>
      <c r="D55" s="43" t="s">
        <v>193</v>
      </c>
      <c r="E55" s="3"/>
      <c r="F55" s="3"/>
      <c r="G55" s="3"/>
      <c r="H55" s="36" t="s">
        <v>594</v>
      </c>
      <c r="I55" s="37"/>
      <c r="J55" s="37"/>
      <c r="K55" s="37"/>
      <c r="L55" s="45" t="s">
        <v>594</v>
      </c>
      <c r="M55" s="45" t="s">
        <v>594</v>
      </c>
      <c r="N55" s="36" t="s">
        <v>594</v>
      </c>
      <c r="O55" s="37"/>
      <c r="P55" s="37"/>
      <c r="Q55" s="38"/>
      <c r="R55" s="39" t="s">
        <v>594</v>
      </c>
      <c r="S55" s="38"/>
      <c r="T55" s="38"/>
      <c r="U55" s="38"/>
      <c r="V55" s="38"/>
      <c r="W55" s="40"/>
      <c r="X55" s="40"/>
      <c r="Y55" s="40"/>
      <c r="Z55" s="41" t="s">
        <v>594</v>
      </c>
      <c r="AA55" s="41" t="s">
        <v>594</v>
      </c>
      <c r="AB55" s="40"/>
      <c r="AC55" s="40"/>
      <c r="AD55" s="41" t="s">
        <v>594</v>
      </c>
    </row>
    <row r="56" spans="1:32" ht="48" thickBot="1" x14ac:dyDescent="0.6">
      <c r="A56" s="157"/>
      <c r="B56" s="44" t="s">
        <v>189</v>
      </c>
      <c r="C56" s="44" t="s">
        <v>110</v>
      </c>
      <c r="D56" s="43" t="s">
        <v>194</v>
      </c>
      <c r="E56" s="3"/>
      <c r="F56" s="3"/>
      <c r="G56" s="3"/>
      <c r="H56" s="36" t="s">
        <v>594</v>
      </c>
      <c r="I56" s="37"/>
      <c r="J56" s="37"/>
      <c r="K56" s="37"/>
      <c r="L56" s="45" t="s">
        <v>594</v>
      </c>
      <c r="M56" s="45" t="s">
        <v>594</v>
      </c>
      <c r="N56" s="36" t="s">
        <v>594</v>
      </c>
      <c r="O56" s="37"/>
      <c r="P56" s="37"/>
      <c r="Q56" s="38"/>
      <c r="R56" s="39" t="s">
        <v>594</v>
      </c>
      <c r="S56" s="38"/>
      <c r="T56" s="38"/>
      <c r="U56" s="38"/>
      <c r="V56" s="38"/>
      <c r="W56" s="40"/>
      <c r="X56" s="40"/>
      <c r="Y56" s="40"/>
      <c r="Z56" s="41" t="s">
        <v>594</v>
      </c>
      <c r="AA56" s="41" t="s">
        <v>594</v>
      </c>
      <c r="AB56" s="40"/>
      <c r="AC56" s="40"/>
      <c r="AD56" s="41" t="s">
        <v>594</v>
      </c>
    </row>
    <row r="57" spans="1:32" ht="48" thickBot="1" x14ac:dyDescent="0.6">
      <c r="A57" s="157"/>
      <c r="B57" s="44" t="s">
        <v>189</v>
      </c>
      <c r="C57" s="44" t="s">
        <v>111</v>
      </c>
      <c r="D57" s="43" t="s">
        <v>195</v>
      </c>
      <c r="E57" s="3"/>
      <c r="F57" s="3"/>
      <c r="G57" s="3"/>
      <c r="H57" s="36" t="s">
        <v>594</v>
      </c>
      <c r="I57" s="37"/>
      <c r="J57" s="37"/>
      <c r="K57" s="37"/>
      <c r="L57" s="45" t="s">
        <v>594</v>
      </c>
      <c r="M57" s="45" t="s">
        <v>594</v>
      </c>
      <c r="N57" s="36" t="s">
        <v>594</v>
      </c>
      <c r="O57" s="37"/>
      <c r="P57" s="37"/>
      <c r="Q57" s="38"/>
      <c r="R57" s="39" t="s">
        <v>594</v>
      </c>
      <c r="S57" s="38"/>
      <c r="T57" s="38"/>
      <c r="U57" s="38"/>
      <c r="V57" s="38"/>
      <c r="W57" s="40"/>
      <c r="X57" s="40"/>
      <c r="Y57" s="40"/>
      <c r="Z57" s="41" t="s">
        <v>594</v>
      </c>
      <c r="AA57" s="41" t="s">
        <v>594</v>
      </c>
      <c r="AB57" s="40"/>
      <c r="AC57" s="40"/>
      <c r="AD57" s="41" t="s">
        <v>594</v>
      </c>
    </row>
    <row r="58" spans="1:32" ht="48" thickBot="1" x14ac:dyDescent="0.6">
      <c r="A58" s="157"/>
      <c r="B58" s="44" t="s">
        <v>189</v>
      </c>
      <c r="C58" s="44" t="s">
        <v>113</v>
      </c>
      <c r="D58" s="43" t="s">
        <v>196</v>
      </c>
      <c r="E58" s="3"/>
      <c r="F58" s="3"/>
      <c r="G58" s="3"/>
      <c r="H58" s="36" t="s">
        <v>594</v>
      </c>
      <c r="I58" s="37"/>
      <c r="J58" s="37"/>
      <c r="K58" s="37"/>
      <c r="L58" s="45" t="s">
        <v>594</v>
      </c>
      <c r="M58" s="45" t="s">
        <v>594</v>
      </c>
      <c r="N58" s="36" t="s">
        <v>594</v>
      </c>
      <c r="O58" s="37"/>
      <c r="P58" s="37"/>
      <c r="Q58" s="38"/>
      <c r="R58" s="39" t="s">
        <v>594</v>
      </c>
      <c r="S58" s="38"/>
      <c r="T58" s="38"/>
      <c r="U58" s="38"/>
      <c r="V58" s="38"/>
      <c r="W58" s="40"/>
      <c r="X58" s="40"/>
      <c r="Y58" s="40"/>
      <c r="Z58" s="41" t="s">
        <v>594</v>
      </c>
      <c r="AA58" s="41" t="s">
        <v>594</v>
      </c>
      <c r="AB58" s="40"/>
      <c r="AC58" s="40"/>
      <c r="AD58" s="41" t="s">
        <v>594</v>
      </c>
    </row>
    <row r="59" spans="1:32" ht="48" thickBot="1" x14ac:dyDescent="0.6">
      <c r="A59" s="157"/>
      <c r="B59" s="44" t="s">
        <v>189</v>
      </c>
      <c r="C59" s="44" t="s">
        <v>115</v>
      </c>
      <c r="D59" s="43" t="s">
        <v>197</v>
      </c>
      <c r="E59" s="3"/>
      <c r="F59" s="3"/>
      <c r="G59" s="3"/>
      <c r="H59" s="36" t="s">
        <v>594</v>
      </c>
      <c r="I59" s="37"/>
      <c r="J59" s="37"/>
      <c r="K59" s="37"/>
      <c r="L59" s="45" t="s">
        <v>594</v>
      </c>
      <c r="M59" s="45" t="s">
        <v>594</v>
      </c>
      <c r="N59" s="36" t="s">
        <v>594</v>
      </c>
      <c r="O59" s="37"/>
      <c r="P59" s="37"/>
      <c r="Q59" s="38"/>
      <c r="R59" s="39" t="s">
        <v>594</v>
      </c>
      <c r="S59" s="38"/>
      <c r="T59" s="38"/>
      <c r="U59" s="38"/>
      <c r="V59" s="38"/>
      <c r="W59" s="40"/>
      <c r="X59" s="40"/>
      <c r="Y59" s="40"/>
      <c r="Z59" s="41" t="s">
        <v>594</v>
      </c>
      <c r="AA59" s="41" t="s">
        <v>594</v>
      </c>
      <c r="AB59" s="40"/>
      <c r="AC59" s="40"/>
      <c r="AD59" s="41" t="s">
        <v>594</v>
      </c>
    </row>
    <row r="60" spans="1:32" ht="48" thickBot="1" x14ac:dyDescent="0.6">
      <c r="A60" s="157"/>
      <c r="B60" s="44" t="s">
        <v>189</v>
      </c>
      <c r="C60" s="44" t="s">
        <v>117</v>
      </c>
      <c r="D60" s="43" t="s">
        <v>198</v>
      </c>
      <c r="E60" s="3"/>
      <c r="F60" s="3"/>
      <c r="G60" s="3"/>
      <c r="H60" s="36" t="s">
        <v>594</v>
      </c>
      <c r="I60" s="37"/>
      <c r="J60" s="37"/>
      <c r="K60" s="37"/>
      <c r="L60" s="45" t="s">
        <v>594</v>
      </c>
      <c r="M60" s="45" t="s">
        <v>594</v>
      </c>
      <c r="N60" s="36" t="s">
        <v>594</v>
      </c>
      <c r="O60" s="37"/>
      <c r="P60" s="37"/>
      <c r="Q60" s="38"/>
      <c r="R60" s="39" t="s">
        <v>594</v>
      </c>
      <c r="S60" s="38"/>
      <c r="T60" s="38"/>
      <c r="U60" s="38"/>
      <c r="V60" s="38"/>
      <c r="W60" s="40"/>
      <c r="X60" s="40"/>
      <c r="Y60" s="40"/>
      <c r="Z60" s="41" t="s">
        <v>594</v>
      </c>
      <c r="AA60" s="41" t="s">
        <v>594</v>
      </c>
      <c r="AB60" s="40"/>
      <c r="AC60" s="40"/>
      <c r="AD60" s="41" t="s">
        <v>594</v>
      </c>
    </row>
    <row r="61" spans="1:32" ht="48" thickBot="1" x14ac:dyDescent="0.6">
      <c r="A61" s="157"/>
      <c r="B61" s="44" t="s">
        <v>189</v>
      </c>
      <c r="C61" s="44" t="s">
        <v>119</v>
      </c>
      <c r="D61" s="43" t="s">
        <v>199</v>
      </c>
      <c r="E61" s="3"/>
      <c r="F61" s="3"/>
      <c r="G61" s="3"/>
      <c r="H61" s="36" t="s">
        <v>594</v>
      </c>
      <c r="I61" s="37"/>
      <c r="J61" s="37"/>
      <c r="K61" s="37"/>
      <c r="L61" s="45" t="s">
        <v>594</v>
      </c>
      <c r="M61" s="45" t="s">
        <v>594</v>
      </c>
      <c r="N61" s="36" t="s">
        <v>594</v>
      </c>
      <c r="O61" s="36" t="s">
        <v>594</v>
      </c>
      <c r="P61" s="37"/>
      <c r="Q61" s="38"/>
      <c r="R61" s="39" t="s">
        <v>594</v>
      </c>
      <c r="S61" s="38"/>
      <c r="T61" s="38"/>
      <c r="U61" s="38"/>
      <c r="V61" s="38"/>
      <c r="W61" s="40"/>
      <c r="X61" s="40"/>
      <c r="Y61" s="40"/>
      <c r="Z61" s="41" t="s">
        <v>594</v>
      </c>
      <c r="AA61" s="41" t="s">
        <v>594</v>
      </c>
      <c r="AB61" s="40"/>
      <c r="AC61" s="40"/>
      <c r="AD61" s="41" t="s">
        <v>594</v>
      </c>
    </row>
    <row r="62" spans="1:32" ht="48" thickBot="1" x14ac:dyDescent="0.6">
      <c r="A62" s="157"/>
      <c r="B62" s="44" t="s">
        <v>189</v>
      </c>
      <c r="C62" s="44" t="s">
        <v>121</v>
      </c>
      <c r="D62" s="43" t="s">
        <v>200</v>
      </c>
      <c r="E62" s="3"/>
      <c r="F62" s="3"/>
      <c r="G62" s="3"/>
      <c r="H62" s="36" t="s">
        <v>594</v>
      </c>
      <c r="I62" s="37"/>
      <c r="J62" s="37"/>
      <c r="K62" s="37"/>
      <c r="L62" s="45" t="s">
        <v>594</v>
      </c>
      <c r="M62" s="45" t="s">
        <v>594</v>
      </c>
      <c r="N62" s="36" t="s">
        <v>594</v>
      </c>
      <c r="O62" s="37"/>
      <c r="P62" s="37"/>
      <c r="Q62" s="38"/>
      <c r="R62" s="39" t="s">
        <v>594</v>
      </c>
      <c r="S62" s="38"/>
      <c r="T62" s="38"/>
      <c r="U62" s="38"/>
      <c r="V62" s="38"/>
      <c r="W62" s="40"/>
      <c r="X62" s="40"/>
      <c r="Y62" s="40"/>
      <c r="Z62" s="41" t="s">
        <v>594</v>
      </c>
      <c r="AA62" s="41" t="s">
        <v>594</v>
      </c>
      <c r="AB62" s="40"/>
      <c r="AC62" s="40"/>
      <c r="AD62" s="41" t="s">
        <v>594</v>
      </c>
    </row>
    <row r="63" spans="1:32" ht="48" thickBot="1" x14ac:dyDescent="0.6">
      <c r="A63" s="157"/>
      <c r="B63" s="44" t="s">
        <v>189</v>
      </c>
      <c r="C63" s="44" t="s">
        <v>123</v>
      </c>
      <c r="D63" s="43" t="s">
        <v>201</v>
      </c>
      <c r="E63" s="3"/>
      <c r="F63" s="3"/>
      <c r="G63" s="3"/>
      <c r="H63" s="36" t="s">
        <v>594</v>
      </c>
      <c r="I63" s="37"/>
      <c r="J63" s="37"/>
      <c r="K63" s="37"/>
      <c r="L63" s="45" t="s">
        <v>594</v>
      </c>
      <c r="M63" s="45" t="s">
        <v>594</v>
      </c>
      <c r="N63" s="36" t="s">
        <v>594</v>
      </c>
      <c r="O63" s="37"/>
      <c r="P63" s="37"/>
      <c r="Q63" s="38"/>
      <c r="R63" s="39" t="s">
        <v>594</v>
      </c>
      <c r="S63" s="38"/>
      <c r="T63" s="38"/>
      <c r="U63" s="38"/>
      <c r="V63" s="38"/>
      <c r="W63" s="40"/>
      <c r="X63" s="40"/>
      <c r="Y63" s="40"/>
      <c r="Z63" s="41" t="s">
        <v>594</v>
      </c>
      <c r="AA63" s="41" t="s">
        <v>594</v>
      </c>
      <c r="AB63" s="40"/>
      <c r="AC63" s="40"/>
      <c r="AD63" s="41" t="s">
        <v>594</v>
      </c>
    </row>
    <row r="64" spans="1:32" ht="48" thickBot="1" x14ac:dyDescent="0.6">
      <c r="A64" s="157"/>
      <c r="B64" s="44" t="s">
        <v>189</v>
      </c>
      <c r="C64" s="44" t="s">
        <v>125</v>
      </c>
      <c r="D64" s="43" t="s">
        <v>202</v>
      </c>
      <c r="E64" s="3"/>
      <c r="F64" s="3"/>
      <c r="G64" s="3"/>
      <c r="H64" s="36" t="s">
        <v>594</v>
      </c>
      <c r="I64" s="37"/>
      <c r="J64" s="37"/>
      <c r="K64" s="37"/>
      <c r="L64" s="45" t="s">
        <v>594</v>
      </c>
      <c r="M64" s="45" t="s">
        <v>594</v>
      </c>
      <c r="N64" s="36" t="s">
        <v>594</v>
      </c>
      <c r="O64" s="37"/>
      <c r="P64" s="37"/>
      <c r="Q64" s="38"/>
      <c r="R64" s="39" t="s">
        <v>594</v>
      </c>
      <c r="S64" s="38"/>
      <c r="T64" s="38"/>
      <c r="U64" s="38"/>
      <c r="V64" s="38"/>
      <c r="W64" s="40"/>
      <c r="X64" s="40"/>
      <c r="Y64" s="40"/>
      <c r="Z64" s="41" t="s">
        <v>594</v>
      </c>
      <c r="AA64" s="41" t="s">
        <v>594</v>
      </c>
      <c r="AB64" s="40"/>
      <c r="AC64" s="40"/>
      <c r="AD64" s="41" t="s">
        <v>594</v>
      </c>
    </row>
    <row r="65" spans="1:30" ht="48" thickBot="1" x14ac:dyDescent="0.6">
      <c r="A65" s="157"/>
      <c r="B65" s="44" t="s">
        <v>189</v>
      </c>
      <c r="C65" s="44" t="s">
        <v>127</v>
      </c>
      <c r="D65" s="43" t="s">
        <v>203</v>
      </c>
      <c r="E65" s="3"/>
      <c r="F65" s="3"/>
      <c r="G65" s="3"/>
      <c r="H65" s="36" t="s">
        <v>594</v>
      </c>
      <c r="I65" s="37"/>
      <c r="J65" s="37"/>
      <c r="K65" s="37"/>
      <c r="L65" s="45" t="s">
        <v>594</v>
      </c>
      <c r="M65" s="45" t="s">
        <v>594</v>
      </c>
      <c r="N65" s="36" t="s">
        <v>594</v>
      </c>
      <c r="O65" s="37"/>
      <c r="P65" s="37"/>
      <c r="Q65" s="38"/>
      <c r="R65" s="39" t="s">
        <v>594</v>
      </c>
      <c r="S65" s="38"/>
      <c r="T65" s="38"/>
      <c r="U65" s="38"/>
      <c r="V65" s="38"/>
      <c r="W65" s="40"/>
      <c r="X65" s="40"/>
      <c r="Y65" s="40"/>
      <c r="Z65" s="41" t="s">
        <v>594</v>
      </c>
      <c r="AA65" s="41" t="s">
        <v>594</v>
      </c>
      <c r="AB65" s="40"/>
      <c r="AC65" s="40"/>
      <c r="AD65" s="41" t="s">
        <v>594</v>
      </c>
    </row>
    <row r="66" spans="1:30" ht="48" thickBot="1" x14ac:dyDescent="0.6">
      <c r="A66" s="157"/>
      <c r="B66" s="44" t="s">
        <v>189</v>
      </c>
      <c r="C66" s="44" t="s">
        <v>129</v>
      </c>
      <c r="D66" s="43" t="s">
        <v>204</v>
      </c>
      <c r="E66" s="3"/>
      <c r="F66" s="3"/>
      <c r="G66" s="3"/>
      <c r="H66" s="36" t="s">
        <v>594</v>
      </c>
      <c r="I66" s="37"/>
      <c r="J66" s="37"/>
      <c r="K66" s="37"/>
      <c r="L66" s="45" t="s">
        <v>594</v>
      </c>
      <c r="M66" s="45" t="s">
        <v>594</v>
      </c>
      <c r="N66" s="36" t="s">
        <v>594</v>
      </c>
      <c r="O66" s="36" t="s">
        <v>594</v>
      </c>
      <c r="P66" s="37"/>
      <c r="Q66" s="38"/>
      <c r="R66" s="39" t="s">
        <v>594</v>
      </c>
      <c r="S66" s="38"/>
      <c r="T66" s="38"/>
      <c r="U66" s="38"/>
      <c r="V66" s="38"/>
      <c r="W66" s="40"/>
      <c r="X66" s="40"/>
      <c r="Y66" s="40"/>
      <c r="Z66" s="41" t="s">
        <v>594</v>
      </c>
      <c r="AA66" s="41" t="s">
        <v>594</v>
      </c>
      <c r="AB66" s="40"/>
      <c r="AC66" s="40"/>
      <c r="AD66" s="41" t="s">
        <v>594</v>
      </c>
    </row>
    <row r="67" spans="1:30" ht="48" thickBot="1" x14ac:dyDescent="0.6">
      <c r="A67" s="157"/>
      <c r="B67" s="44" t="s">
        <v>189</v>
      </c>
      <c r="C67" s="44" t="s">
        <v>131</v>
      </c>
      <c r="D67" s="43" t="s">
        <v>132</v>
      </c>
      <c r="E67" s="3"/>
      <c r="F67" s="3"/>
      <c r="G67" s="3"/>
      <c r="H67" s="36" t="s">
        <v>594</v>
      </c>
      <c r="I67" s="37"/>
      <c r="J67" s="37"/>
      <c r="K67" s="37"/>
      <c r="L67" s="45" t="s">
        <v>594</v>
      </c>
      <c r="M67" s="45" t="s">
        <v>594</v>
      </c>
      <c r="N67" s="36" t="s">
        <v>594</v>
      </c>
      <c r="O67" s="36" t="s">
        <v>594</v>
      </c>
      <c r="P67" s="37"/>
      <c r="Q67" s="38"/>
      <c r="R67" s="39" t="s">
        <v>594</v>
      </c>
      <c r="S67" s="38"/>
      <c r="T67" s="38"/>
      <c r="U67" s="38"/>
      <c r="V67" s="38"/>
      <c r="W67" s="40"/>
      <c r="X67" s="40"/>
      <c r="Y67" s="40"/>
      <c r="Z67" s="41" t="s">
        <v>594</v>
      </c>
      <c r="AA67" s="41" t="s">
        <v>594</v>
      </c>
      <c r="AB67" s="40"/>
      <c r="AC67" s="40"/>
      <c r="AD67" s="41" t="s">
        <v>594</v>
      </c>
    </row>
    <row r="68" spans="1:30" ht="48" thickBot="1" x14ac:dyDescent="0.6">
      <c r="A68" s="157"/>
      <c r="B68" s="44" t="s">
        <v>189</v>
      </c>
      <c r="C68" s="44" t="s">
        <v>133</v>
      </c>
      <c r="D68" s="43" t="s">
        <v>205</v>
      </c>
      <c r="E68" s="3"/>
      <c r="F68" s="3"/>
      <c r="G68" s="3"/>
      <c r="H68" s="36" t="s">
        <v>594</v>
      </c>
      <c r="I68" s="37"/>
      <c r="J68" s="37"/>
      <c r="K68" s="37"/>
      <c r="L68" s="45" t="s">
        <v>594</v>
      </c>
      <c r="M68" s="45" t="s">
        <v>594</v>
      </c>
      <c r="N68" s="36" t="s">
        <v>594</v>
      </c>
      <c r="O68" s="37"/>
      <c r="P68" s="37"/>
      <c r="Q68" s="38"/>
      <c r="R68" s="39" t="s">
        <v>594</v>
      </c>
      <c r="S68" s="38"/>
      <c r="T68" s="38"/>
      <c r="U68" s="38"/>
      <c r="V68" s="38"/>
      <c r="W68" s="40"/>
      <c r="X68" s="40"/>
      <c r="Y68" s="40"/>
      <c r="Z68" s="41" t="s">
        <v>594</v>
      </c>
      <c r="AA68" s="41" t="s">
        <v>594</v>
      </c>
      <c r="AB68" s="40"/>
      <c r="AC68" s="40"/>
      <c r="AD68" s="41" t="s">
        <v>594</v>
      </c>
    </row>
    <row r="69" spans="1:30" ht="48" thickBot="1" x14ac:dyDescent="0.6">
      <c r="A69" s="157"/>
      <c r="B69" s="44" t="s">
        <v>189</v>
      </c>
      <c r="C69" s="44" t="s">
        <v>137</v>
      </c>
      <c r="D69" s="43" t="s">
        <v>130</v>
      </c>
      <c r="E69" s="3"/>
      <c r="F69" s="3"/>
      <c r="G69" s="3"/>
      <c r="H69" s="36" t="s">
        <v>594</v>
      </c>
      <c r="I69" s="37"/>
      <c r="J69" s="37"/>
      <c r="K69" s="37"/>
      <c r="L69" s="45" t="s">
        <v>594</v>
      </c>
      <c r="M69" s="45" t="s">
        <v>594</v>
      </c>
      <c r="N69" s="36" t="s">
        <v>594</v>
      </c>
      <c r="O69" s="37"/>
      <c r="P69" s="37"/>
      <c r="Q69" s="38"/>
      <c r="R69" s="39" t="s">
        <v>594</v>
      </c>
      <c r="S69" s="38"/>
      <c r="T69" s="38"/>
      <c r="U69" s="38"/>
      <c r="V69" s="38"/>
      <c r="W69" s="40"/>
      <c r="X69" s="40"/>
      <c r="Y69" s="40"/>
      <c r="Z69" s="41" t="s">
        <v>594</v>
      </c>
      <c r="AA69" s="41" t="s">
        <v>594</v>
      </c>
      <c r="AB69" s="40"/>
      <c r="AC69" s="40"/>
      <c r="AD69" s="41" t="s">
        <v>594</v>
      </c>
    </row>
    <row r="70" spans="1:30" ht="48" thickBot="1" x14ac:dyDescent="0.6">
      <c r="A70" s="157" t="s">
        <v>598</v>
      </c>
      <c r="B70" s="44" t="s">
        <v>206</v>
      </c>
      <c r="C70" s="44" t="s">
        <v>102</v>
      </c>
      <c r="D70" s="43" t="s">
        <v>207</v>
      </c>
      <c r="E70" s="3"/>
      <c r="F70" s="3"/>
      <c r="G70" s="3"/>
      <c r="H70" s="36" t="s">
        <v>594</v>
      </c>
      <c r="I70" s="37"/>
      <c r="J70" s="37"/>
      <c r="K70" s="37"/>
      <c r="L70" s="45" t="s">
        <v>594</v>
      </c>
      <c r="M70" s="45" t="s">
        <v>594</v>
      </c>
      <c r="N70" s="36" t="s">
        <v>594</v>
      </c>
      <c r="O70" s="37"/>
      <c r="P70" s="37"/>
      <c r="Q70" s="38"/>
      <c r="R70" s="39" t="s">
        <v>594</v>
      </c>
      <c r="S70" s="38"/>
      <c r="T70" s="38"/>
      <c r="U70" s="38"/>
      <c r="V70" s="38"/>
      <c r="W70" s="40"/>
      <c r="X70" s="40"/>
      <c r="Y70" s="40"/>
      <c r="Z70" s="41" t="s">
        <v>594</v>
      </c>
      <c r="AA70" s="41" t="s">
        <v>594</v>
      </c>
      <c r="AB70" s="40"/>
      <c r="AC70" s="40"/>
      <c r="AD70" s="41" t="s">
        <v>594</v>
      </c>
    </row>
    <row r="71" spans="1:30" ht="48" thickBot="1" x14ac:dyDescent="0.6">
      <c r="A71" s="157"/>
      <c r="B71" s="44" t="s">
        <v>206</v>
      </c>
      <c r="C71" s="44" t="s">
        <v>103</v>
      </c>
      <c r="D71" s="43" t="s">
        <v>208</v>
      </c>
      <c r="E71" s="3"/>
      <c r="F71" s="3"/>
      <c r="G71" s="3"/>
      <c r="H71" s="36" t="s">
        <v>594</v>
      </c>
      <c r="I71" s="37"/>
      <c r="J71" s="37"/>
      <c r="K71" s="37"/>
      <c r="L71" s="37"/>
      <c r="M71" s="37"/>
      <c r="N71" s="36" t="s">
        <v>594</v>
      </c>
      <c r="O71" s="37"/>
      <c r="P71" s="37"/>
      <c r="Q71" s="38"/>
      <c r="R71" s="39"/>
      <c r="S71" s="38"/>
      <c r="T71" s="38"/>
      <c r="U71" s="38"/>
      <c r="V71" s="38"/>
      <c r="W71" s="40"/>
      <c r="X71" s="40"/>
      <c r="Y71" s="40"/>
      <c r="Z71" s="41" t="s">
        <v>594</v>
      </c>
      <c r="AA71" s="41" t="s">
        <v>594</v>
      </c>
      <c r="AB71" s="40"/>
      <c r="AC71" s="40"/>
      <c r="AD71" s="41" t="s">
        <v>594</v>
      </c>
    </row>
    <row r="72" spans="1:30" ht="48" thickBot="1" x14ac:dyDescent="0.6">
      <c r="A72" s="157"/>
      <c r="B72" s="44" t="s">
        <v>206</v>
      </c>
      <c r="C72" s="44" t="s">
        <v>106</v>
      </c>
      <c r="D72" s="43" t="s">
        <v>209</v>
      </c>
      <c r="E72" s="3"/>
      <c r="F72" s="3"/>
      <c r="G72" s="3"/>
      <c r="H72" s="36" t="s">
        <v>594</v>
      </c>
      <c r="I72" s="37"/>
      <c r="J72" s="37"/>
      <c r="K72" s="37"/>
      <c r="L72" s="37"/>
      <c r="M72" s="37"/>
      <c r="N72" s="36" t="s">
        <v>594</v>
      </c>
      <c r="O72" s="37"/>
      <c r="P72" s="37"/>
      <c r="Q72" s="38"/>
      <c r="R72" s="39"/>
      <c r="S72" s="38"/>
      <c r="T72" s="38"/>
      <c r="U72" s="38"/>
      <c r="V72" s="38"/>
      <c r="W72" s="40"/>
      <c r="X72" s="40"/>
      <c r="Y72" s="40"/>
      <c r="Z72" s="41" t="s">
        <v>594</v>
      </c>
      <c r="AA72" s="41" t="s">
        <v>594</v>
      </c>
      <c r="AB72" s="40"/>
      <c r="AC72" s="40"/>
      <c r="AD72" s="41" t="s">
        <v>594</v>
      </c>
    </row>
    <row r="73" spans="1:30" ht="48" thickBot="1" x14ac:dyDescent="0.6">
      <c r="A73" s="157" t="s">
        <v>599</v>
      </c>
      <c r="B73" s="44" t="s">
        <v>210</v>
      </c>
      <c r="C73" s="44" t="s">
        <v>131</v>
      </c>
      <c r="D73" s="43" t="s">
        <v>211</v>
      </c>
      <c r="E73" s="3"/>
      <c r="F73" s="3"/>
      <c r="G73" s="3"/>
      <c r="H73" s="36" t="s">
        <v>594</v>
      </c>
      <c r="I73" s="37"/>
      <c r="J73" s="37"/>
      <c r="K73" s="37"/>
      <c r="L73" s="45" t="s">
        <v>594</v>
      </c>
      <c r="M73" s="45" t="s">
        <v>594</v>
      </c>
      <c r="N73" s="36" t="s">
        <v>594</v>
      </c>
      <c r="O73" s="37"/>
      <c r="P73" s="37"/>
      <c r="Q73" s="38"/>
      <c r="R73" s="39" t="s">
        <v>594</v>
      </c>
      <c r="S73" s="38"/>
      <c r="T73" s="38"/>
      <c r="U73" s="38"/>
      <c r="V73" s="38"/>
      <c r="W73" s="40"/>
      <c r="X73" s="40"/>
      <c r="Y73" s="40"/>
      <c r="Z73" s="41" t="s">
        <v>594</v>
      </c>
      <c r="AA73" s="41" t="s">
        <v>594</v>
      </c>
      <c r="AB73" s="40"/>
      <c r="AC73" s="40"/>
      <c r="AD73" s="41" t="s">
        <v>594</v>
      </c>
    </row>
    <row r="74" spans="1:30" ht="48" thickBot="1" x14ac:dyDescent="0.6">
      <c r="A74" s="157"/>
      <c r="B74" s="44" t="s">
        <v>210</v>
      </c>
      <c r="C74" s="44" t="s">
        <v>133</v>
      </c>
      <c r="D74" s="43" t="s">
        <v>591</v>
      </c>
      <c r="E74" s="3"/>
      <c r="F74" s="3"/>
      <c r="G74" s="3"/>
      <c r="H74" s="36" t="s">
        <v>594</v>
      </c>
      <c r="I74" s="37"/>
      <c r="J74" s="37"/>
      <c r="K74" s="37"/>
      <c r="L74" s="37"/>
      <c r="M74" s="37"/>
      <c r="N74" s="36" t="s">
        <v>594</v>
      </c>
      <c r="O74" s="37"/>
      <c r="P74" s="37"/>
      <c r="Q74" s="38"/>
      <c r="R74" s="39"/>
      <c r="S74" s="38"/>
      <c r="T74" s="38"/>
      <c r="U74" s="38"/>
      <c r="V74" s="38"/>
      <c r="W74" s="40"/>
      <c r="X74" s="40"/>
      <c r="Y74" s="40"/>
      <c r="Z74" s="41" t="s">
        <v>594</v>
      </c>
      <c r="AA74" s="41" t="s">
        <v>594</v>
      </c>
      <c r="AB74" s="40"/>
      <c r="AC74" s="40"/>
      <c r="AD74" s="41" t="s">
        <v>594</v>
      </c>
    </row>
    <row r="75" spans="1:30" ht="48" thickBot="1" x14ac:dyDescent="0.6">
      <c r="A75" s="157"/>
      <c r="B75" s="44" t="s">
        <v>210</v>
      </c>
      <c r="C75" s="44" t="s">
        <v>135</v>
      </c>
      <c r="D75" s="43" t="s">
        <v>590</v>
      </c>
      <c r="E75" s="3"/>
      <c r="F75" s="3"/>
      <c r="G75" s="3"/>
      <c r="H75" s="36" t="s">
        <v>594</v>
      </c>
      <c r="I75" s="37"/>
      <c r="J75" s="37"/>
      <c r="K75" s="37"/>
      <c r="L75" s="37"/>
      <c r="M75" s="37"/>
      <c r="N75" s="36" t="s">
        <v>594</v>
      </c>
      <c r="O75" s="37"/>
      <c r="P75" s="37"/>
      <c r="Q75" s="38"/>
      <c r="R75" s="39"/>
      <c r="S75" s="38"/>
      <c r="T75" s="38"/>
      <c r="U75" s="38"/>
      <c r="V75" s="38"/>
      <c r="W75" s="40"/>
      <c r="X75" s="40"/>
      <c r="Y75" s="40"/>
      <c r="Z75" s="41" t="s">
        <v>594</v>
      </c>
      <c r="AA75" s="41" t="s">
        <v>594</v>
      </c>
      <c r="AB75" s="40"/>
      <c r="AC75" s="40"/>
      <c r="AD75" s="41" t="s">
        <v>594</v>
      </c>
    </row>
    <row r="76" spans="1:30" ht="48" thickBot="1" x14ac:dyDescent="0.6">
      <c r="A76" s="157"/>
      <c r="B76" s="44" t="s">
        <v>210</v>
      </c>
      <c r="C76" s="44" t="s">
        <v>137</v>
      </c>
      <c r="D76" s="43" t="s">
        <v>589</v>
      </c>
      <c r="E76" s="3"/>
      <c r="F76" s="3"/>
      <c r="G76" s="3"/>
      <c r="H76" s="36" t="s">
        <v>594</v>
      </c>
      <c r="I76" s="37"/>
      <c r="J76" s="37"/>
      <c r="K76" s="37"/>
      <c r="L76" s="37"/>
      <c r="M76" s="37"/>
      <c r="N76" s="36" t="s">
        <v>594</v>
      </c>
      <c r="O76" s="37"/>
      <c r="P76" s="37"/>
      <c r="Q76" s="38"/>
      <c r="R76" s="39"/>
      <c r="S76" s="38"/>
      <c r="T76" s="38"/>
      <c r="U76" s="38"/>
      <c r="V76" s="38"/>
      <c r="W76" s="40"/>
      <c r="X76" s="40"/>
      <c r="Y76" s="40"/>
      <c r="Z76" s="41" t="s">
        <v>594</v>
      </c>
      <c r="AA76" s="41" t="s">
        <v>594</v>
      </c>
      <c r="AB76" s="40"/>
      <c r="AC76" s="40"/>
      <c r="AD76" s="41" t="s">
        <v>594</v>
      </c>
    </row>
    <row r="77" spans="1:30" ht="48" thickBot="1" x14ac:dyDescent="0.6">
      <c r="A77" s="157" t="s">
        <v>600</v>
      </c>
      <c r="B77" s="44" t="s">
        <v>212</v>
      </c>
      <c r="C77" s="44" t="s">
        <v>119</v>
      </c>
      <c r="D77" s="43" t="s">
        <v>213</v>
      </c>
      <c r="E77" s="3"/>
      <c r="F77" s="3"/>
      <c r="G77" s="3"/>
      <c r="H77" s="36" t="s">
        <v>594</v>
      </c>
      <c r="I77" s="37"/>
      <c r="J77" s="37"/>
      <c r="K77" s="37"/>
      <c r="L77" s="45" t="s">
        <v>594</v>
      </c>
      <c r="M77" s="45" t="s">
        <v>594</v>
      </c>
      <c r="N77" s="36" t="s">
        <v>594</v>
      </c>
      <c r="O77" s="37"/>
      <c r="P77" s="37"/>
      <c r="Q77" s="38"/>
      <c r="R77" s="39" t="s">
        <v>594</v>
      </c>
      <c r="S77" s="38"/>
      <c r="T77" s="38"/>
      <c r="U77" s="38"/>
      <c r="V77" s="38"/>
      <c r="W77" s="40"/>
      <c r="X77" s="40"/>
      <c r="Y77" s="40"/>
      <c r="Z77" s="41" t="s">
        <v>594</v>
      </c>
      <c r="AA77" s="41" t="s">
        <v>594</v>
      </c>
      <c r="AB77" s="40"/>
      <c r="AC77" s="40"/>
      <c r="AD77" s="41" t="s">
        <v>594</v>
      </c>
    </row>
    <row r="78" spans="1:30" ht="48" thickBot="1" x14ac:dyDescent="0.6">
      <c r="A78" s="157"/>
      <c r="B78" s="44" t="s">
        <v>212</v>
      </c>
      <c r="C78" s="44" t="s">
        <v>121</v>
      </c>
      <c r="D78" s="43" t="s">
        <v>214</v>
      </c>
      <c r="E78" s="3"/>
      <c r="F78" s="3"/>
      <c r="G78" s="3"/>
      <c r="H78" s="36" t="s">
        <v>594</v>
      </c>
      <c r="I78" s="37"/>
      <c r="J78" s="37"/>
      <c r="K78" s="37"/>
      <c r="L78" s="45" t="s">
        <v>594</v>
      </c>
      <c r="M78" s="45" t="s">
        <v>594</v>
      </c>
      <c r="N78" s="36" t="s">
        <v>594</v>
      </c>
      <c r="O78" s="37"/>
      <c r="P78" s="37"/>
      <c r="Q78" s="38"/>
      <c r="R78" s="39" t="s">
        <v>594</v>
      </c>
      <c r="S78" s="38"/>
      <c r="T78" s="38"/>
      <c r="U78" s="38"/>
      <c r="V78" s="38"/>
      <c r="W78" s="40"/>
      <c r="X78" s="40"/>
      <c r="Y78" s="40"/>
      <c r="Z78" s="41" t="s">
        <v>594</v>
      </c>
      <c r="AA78" s="41" t="s">
        <v>594</v>
      </c>
      <c r="AB78" s="40"/>
      <c r="AC78" s="40"/>
      <c r="AD78" s="41" t="s">
        <v>594</v>
      </c>
    </row>
    <row r="79" spans="1:30" ht="48" thickBot="1" x14ac:dyDescent="0.6">
      <c r="A79" s="157"/>
      <c r="B79" s="44" t="s">
        <v>212</v>
      </c>
      <c r="C79" s="44" t="s">
        <v>123</v>
      </c>
      <c r="D79" s="43" t="s">
        <v>215</v>
      </c>
      <c r="E79" s="3"/>
      <c r="F79" s="3"/>
      <c r="G79" s="3"/>
      <c r="H79" s="36" t="s">
        <v>594</v>
      </c>
      <c r="I79" s="37"/>
      <c r="J79" s="37"/>
      <c r="K79" s="37"/>
      <c r="L79" s="45" t="s">
        <v>594</v>
      </c>
      <c r="M79" s="45" t="s">
        <v>594</v>
      </c>
      <c r="N79" s="36" t="s">
        <v>594</v>
      </c>
      <c r="O79" s="37"/>
      <c r="P79" s="37"/>
      <c r="Q79" s="38"/>
      <c r="R79" s="39" t="s">
        <v>594</v>
      </c>
      <c r="S79" s="38"/>
      <c r="T79" s="38"/>
      <c r="U79" s="38"/>
      <c r="V79" s="38"/>
      <c r="W79" s="40"/>
      <c r="X79" s="40"/>
      <c r="Y79" s="40"/>
      <c r="Z79" s="41" t="s">
        <v>594</v>
      </c>
      <c r="AA79" s="41" t="s">
        <v>594</v>
      </c>
      <c r="AB79" s="40"/>
      <c r="AC79" s="40"/>
      <c r="AD79" s="41" t="s">
        <v>594</v>
      </c>
    </row>
    <row r="80" spans="1:30" ht="48" thickBot="1" x14ac:dyDescent="0.6">
      <c r="A80" s="157"/>
      <c r="B80" s="44" t="s">
        <v>212</v>
      </c>
      <c r="C80" s="44" t="s">
        <v>125</v>
      </c>
      <c r="D80" s="43" t="s">
        <v>216</v>
      </c>
      <c r="E80" s="3"/>
      <c r="F80" s="3"/>
      <c r="G80" s="3"/>
      <c r="H80" s="36" t="s">
        <v>594</v>
      </c>
      <c r="I80" s="37"/>
      <c r="J80" s="37"/>
      <c r="K80" s="37"/>
      <c r="L80" s="45" t="s">
        <v>594</v>
      </c>
      <c r="M80" s="45" t="s">
        <v>594</v>
      </c>
      <c r="N80" s="36" t="s">
        <v>594</v>
      </c>
      <c r="O80" s="37"/>
      <c r="P80" s="37"/>
      <c r="Q80" s="38"/>
      <c r="R80" s="39" t="s">
        <v>594</v>
      </c>
      <c r="S80" s="38"/>
      <c r="T80" s="38"/>
      <c r="U80" s="38"/>
      <c r="V80" s="38"/>
      <c r="W80" s="40"/>
      <c r="X80" s="40"/>
      <c r="Y80" s="40"/>
      <c r="Z80" s="41" t="s">
        <v>594</v>
      </c>
      <c r="AA80" s="41" t="s">
        <v>594</v>
      </c>
      <c r="AB80" s="40"/>
      <c r="AC80" s="40"/>
      <c r="AD80" s="41" t="s">
        <v>594</v>
      </c>
    </row>
    <row r="81" spans="1:30" ht="48" thickBot="1" x14ac:dyDescent="0.6">
      <c r="A81" s="157"/>
      <c r="B81" s="44" t="s">
        <v>212</v>
      </c>
      <c r="C81" s="44" t="s">
        <v>127</v>
      </c>
      <c r="D81" s="43" t="s">
        <v>217</v>
      </c>
      <c r="E81" s="3"/>
      <c r="F81" s="3"/>
      <c r="G81" s="3"/>
      <c r="H81" s="36" t="s">
        <v>594</v>
      </c>
      <c r="I81" s="37"/>
      <c r="J81" s="37"/>
      <c r="K81" s="37"/>
      <c r="L81" s="45" t="s">
        <v>594</v>
      </c>
      <c r="M81" s="45" t="s">
        <v>594</v>
      </c>
      <c r="N81" s="36" t="s">
        <v>594</v>
      </c>
      <c r="O81" s="37"/>
      <c r="P81" s="37"/>
      <c r="Q81" s="38"/>
      <c r="R81" s="39" t="s">
        <v>594</v>
      </c>
      <c r="S81" s="38"/>
      <c r="T81" s="38"/>
      <c r="U81" s="38"/>
      <c r="V81" s="38"/>
      <c r="W81" s="40"/>
      <c r="X81" s="40"/>
      <c r="Y81" s="40"/>
      <c r="Z81" s="41" t="s">
        <v>594</v>
      </c>
      <c r="AA81" s="41" t="s">
        <v>594</v>
      </c>
      <c r="AB81" s="40"/>
      <c r="AC81" s="40"/>
      <c r="AD81" s="41" t="s">
        <v>594</v>
      </c>
    </row>
    <row r="82" spans="1:30" ht="48" thickBot="1" x14ac:dyDescent="0.6">
      <c r="A82" s="157"/>
      <c r="B82" s="44" t="s">
        <v>212</v>
      </c>
      <c r="C82" s="44" t="s">
        <v>129</v>
      </c>
      <c r="D82" s="43" t="s">
        <v>218</v>
      </c>
      <c r="E82" s="3"/>
      <c r="F82" s="3"/>
      <c r="G82" s="3"/>
      <c r="H82" s="36" t="s">
        <v>594</v>
      </c>
      <c r="I82" s="37"/>
      <c r="J82" s="37"/>
      <c r="K82" s="37"/>
      <c r="L82" s="45" t="s">
        <v>594</v>
      </c>
      <c r="M82" s="45" t="s">
        <v>594</v>
      </c>
      <c r="N82" s="36" t="s">
        <v>594</v>
      </c>
      <c r="O82" s="37"/>
      <c r="P82" s="37"/>
      <c r="Q82" s="38"/>
      <c r="R82" s="39" t="s">
        <v>594</v>
      </c>
      <c r="S82" s="38"/>
      <c r="T82" s="38"/>
      <c r="U82" s="38"/>
      <c r="V82" s="38"/>
      <c r="W82" s="40"/>
      <c r="X82" s="40"/>
      <c r="Y82" s="40"/>
      <c r="Z82" s="41" t="s">
        <v>594</v>
      </c>
      <c r="AA82" s="41" t="s">
        <v>594</v>
      </c>
      <c r="AB82" s="40"/>
      <c r="AC82" s="40"/>
      <c r="AD82" s="41" t="s">
        <v>594</v>
      </c>
    </row>
    <row r="83" spans="1:30" ht="48" thickBot="1" x14ac:dyDescent="0.6">
      <c r="A83" s="157" t="s">
        <v>601</v>
      </c>
      <c r="B83" s="44" t="s">
        <v>219</v>
      </c>
      <c r="C83" s="44" t="s">
        <v>117</v>
      </c>
      <c r="D83" s="43" t="s">
        <v>220</v>
      </c>
      <c r="E83" s="3"/>
      <c r="F83" s="3"/>
      <c r="G83" s="3"/>
      <c r="H83" s="36" t="s">
        <v>594</v>
      </c>
      <c r="I83" s="37"/>
      <c r="J83" s="37"/>
      <c r="K83" s="37"/>
      <c r="L83" s="37"/>
      <c r="M83" s="37"/>
      <c r="N83" s="36" t="s">
        <v>594</v>
      </c>
      <c r="O83" s="37"/>
      <c r="P83" s="37"/>
      <c r="Q83" s="38"/>
      <c r="R83" s="39"/>
      <c r="S83" s="38"/>
      <c r="T83" s="38"/>
      <c r="U83" s="38"/>
      <c r="V83" s="38"/>
      <c r="W83" s="40"/>
      <c r="X83" s="40"/>
      <c r="Y83" s="40"/>
      <c r="Z83" s="41" t="s">
        <v>594</v>
      </c>
      <c r="AA83" s="41" t="s">
        <v>594</v>
      </c>
      <c r="AB83" s="40"/>
      <c r="AC83" s="40"/>
      <c r="AD83" s="41" t="s">
        <v>594</v>
      </c>
    </row>
    <row r="84" spans="1:30" ht="48" thickBot="1" x14ac:dyDescent="0.6">
      <c r="A84" s="157"/>
      <c r="B84" s="44" t="s">
        <v>219</v>
      </c>
      <c r="C84" s="44" t="s">
        <v>137</v>
      </c>
      <c r="D84" s="43" t="s">
        <v>221</v>
      </c>
      <c r="E84" s="3"/>
      <c r="F84" s="3"/>
      <c r="G84" s="3"/>
      <c r="H84" s="36" t="s">
        <v>594</v>
      </c>
      <c r="I84" s="37"/>
      <c r="J84" s="37"/>
      <c r="K84" s="37"/>
      <c r="L84" s="37"/>
      <c r="M84" s="37"/>
      <c r="N84" s="36" t="s">
        <v>594</v>
      </c>
      <c r="O84" s="37"/>
      <c r="P84" s="37"/>
      <c r="Q84" s="38"/>
      <c r="R84" s="39"/>
      <c r="S84" s="38"/>
      <c r="T84" s="38"/>
      <c r="U84" s="38"/>
      <c r="V84" s="38"/>
      <c r="W84" s="40"/>
      <c r="X84" s="40"/>
      <c r="Y84" s="40"/>
      <c r="Z84" s="41" t="s">
        <v>594</v>
      </c>
      <c r="AA84" s="41" t="s">
        <v>594</v>
      </c>
      <c r="AB84" s="40"/>
      <c r="AC84" s="40"/>
      <c r="AD84" s="41" t="s">
        <v>594</v>
      </c>
    </row>
    <row r="85" spans="1:30" ht="48" thickBot="1" x14ac:dyDescent="0.6">
      <c r="A85" s="157"/>
      <c r="B85" s="44" t="s">
        <v>219</v>
      </c>
      <c r="C85" s="44" t="s">
        <v>156</v>
      </c>
      <c r="D85" s="43" t="s">
        <v>222</v>
      </c>
      <c r="E85" s="3"/>
      <c r="F85" s="3"/>
      <c r="G85" s="3"/>
      <c r="H85" s="36" t="s">
        <v>594</v>
      </c>
      <c r="I85" s="37"/>
      <c r="J85" s="37"/>
      <c r="K85" s="37"/>
      <c r="L85" s="37"/>
      <c r="M85" s="37"/>
      <c r="N85" s="36" t="s">
        <v>594</v>
      </c>
      <c r="O85" s="37"/>
      <c r="P85" s="37"/>
      <c r="Q85" s="38"/>
      <c r="R85" s="39"/>
      <c r="S85" s="38"/>
      <c r="T85" s="38"/>
      <c r="U85" s="38"/>
      <c r="V85" s="38"/>
      <c r="W85" s="40"/>
      <c r="X85" s="40"/>
      <c r="Y85" s="40"/>
      <c r="Z85" s="41" t="s">
        <v>594</v>
      </c>
      <c r="AA85" s="41" t="s">
        <v>594</v>
      </c>
      <c r="AB85" s="40"/>
      <c r="AC85" s="40"/>
      <c r="AD85" s="41" t="s">
        <v>594</v>
      </c>
    </row>
    <row r="86" spans="1:30" ht="48" thickBot="1" x14ac:dyDescent="0.6">
      <c r="A86" s="157"/>
      <c r="B86" s="44" t="s">
        <v>219</v>
      </c>
      <c r="C86" s="44" t="s">
        <v>170</v>
      </c>
      <c r="D86" s="43" t="s">
        <v>223</v>
      </c>
      <c r="E86" s="3"/>
      <c r="F86" s="3"/>
      <c r="G86" s="3"/>
      <c r="H86" s="36" t="s">
        <v>594</v>
      </c>
      <c r="I86" s="37"/>
      <c r="J86" s="37"/>
      <c r="K86" s="37"/>
      <c r="L86" s="37"/>
      <c r="M86" s="37"/>
      <c r="N86" s="36" t="s">
        <v>594</v>
      </c>
      <c r="O86" s="37"/>
      <c r="P86" s="37"/>
      <c r="Q86" s="38"/>
      <c r="R86" s="39"/>
      <c r="S86" s="38"/>
      <c r="T86" s="38"/>
      <c r="U86" s="38"/>
      <c r="V86" s="38"/>
      <c r="W86" s="40"/>
      <c r="X86" s="40"/>
      <c r="Y86" s="40"/>
      <c r="Z86" s="41" t="s">
        <v>594</v>
      </c>
      <c r="AA86" s="41" t="s">
        <v>594</v>
      </c>
      <c r="AB86" s="40"/>
      <c r="AC86" s="40"/>
      <c r="AD86" s="41" t="s">
        <v>594</v>
      </c>
    </row>
    <row r="87" spans="1:30" ht="48" thickBot="1" x14ac:dyDescent="0.6">
      <c r="A87" s="157"/>
      <c r="B87" s="44" t="s">
        <v>219</v>
      </c>
      <c r="C87" s="44" t="s">
        <v>172</v>
      </c>
      <c r="D87" s="43" t="s">
        <v>224</v>
      </c>
      <c r="E87" s="3"/>
      <c r="F87" s="3"/>
      <c r="G87" s="3"/>
      <c r="H87" s="36" t="s">
        <v>594</v>
      </c>
      <c r="I87" s="37"/>
      <c r="J87" s="37"/>
      <c r="K87" s="37"/>
      <c r="L87" s="37"/>
      <c r="M87" s="37"/>
      <c r="N87" s="36" t="s">
        <v>594</v>
      </c>
      <c r="O87" s="37"/>
      <c r="P87" s="37"/>
      <c r="Q87" s="38"/>
      <c r="R87" s="39"/>
      <c r="S87" s="38"/>
      <c r="T87" s="38"/>
      <c r="U87" s="38"/>
      <c r="V87" s="38"/>
      <c r="W87" s="40"/>
      <c r="X87" s="40"/>
      <c r="Y87" s="40"/>
      <c r="Z87" s="41" t="s">
        <v>594</v>
      </c>
      <c r="AA87" s="41" t="s">
        <v>594</v>
      </c>
      <c r="AB87" s="40"/>
      <c r="AC87" s="40"/>
      <c r="AD87" s="41" t="s">
        <v>594</v>
      </c>
    </row>
    <row r="88" spans="1:30" ht="48" thickBot="1" x14ac:dyDescent="0.6">
      <c r="A88" s="157"/>
      <c r="B88" s="44" t="s">
        <v>219</v>
      </c>
      <c r="C88" s="44" t="s">
        <v>174</v>
      </c>
      <c r="D88" s="43" t="s">
        <v>225</v>
      </c>
      <c r="E88" s="3"/>
      <c r="F88" s="3"/>
      <c r="G88" s="3"/>
      <c r="H88" s="36" t="s">
        <v>594</v>
      </c>
      <c r="I88" s="37"/>
      <c r="J88" s="37"/>
      <c r="K88" s="37"/>
      <c r="L88" s="37"/>
      <c r="M88" s="37"/>
      <c r="N88" s="36" t="s">
        <v>594</v>
      </c>
      <c r="O88" s="37"/>
      <c r="P88" s="37"/>
      <c r="Q88" s="38"/>
      <c r="R88" s="39"/>
      <c r="S88" s="38"/>
      <c r="T88" s="38"/>
      <c r="U88" s="38"/>
      <c r="V88" s="38"/>
      <c r="W88" s="40"/>
      <c r="X88" s="40"/>
      <c r="Y88" s="40"/>
      <c r="Z88" s="41" t="s">
        <v>594</v>
      </c>
      <c r="AA88" s="41" t="s">
        <v>594</v>
      </c>
      <c r="AB88" s="40"/>
      <c r="AC88" s="40"/>
      <c r="AD88" s="41" t="s">
        <v>594</v>
      </c>
    </row>
    <row r="89" spans="1:30" ht="48" thickBot="1" x14ac:dyDescent="0.6">
      <c r="A89" s="157"/>
      <c r="B89" s="44" t="s">
        <v>219</v>
      </c>
      <c r="C89" s="44" t="s">
        <v>176</v>
      </c>
      <c r="D89" s="43" t="s">
        <v>226</v>
      </c>
      <c r="E89" s="3"/>
      <c r="F89" s="3"/>
      <c r="G89" s="3"/>
      <c r="H89" s="36" t="s">
        <v>594</v>
      </c>
      <c r="I89" s="37"/>
      <c r="J89" s="37"/>
      <c r="K89" s="37"/>
      <c r="L89" s="37"/>
      <c r="M89" s="37"/>
      <c r="N89" s="36" t="s">
        <v>594</v>
      </c>
      <c r="O89" s="37"/>
      <c r="P89" s="37"/>
      <c r="Q89" s="38"/>
      <c r="R89" s="39"/>
      <c r="S89" s="38"/>
      <c r="T89" s="38"/>
      <c r="U89" s="38"/>
      <c r="V89" s="38"/>
      <c r="W89" s="40"/>
      <c r="X89" s="40"/>
      <c r="Y89" s="40"/>
      <c r="Z89" s="41" t="s">
        <v>594</v>
      </c>
      <c r="AA89" s="41" t="s">
        <v>594</v>
      </c>
      <c r="AB89" s="40"/>
      <c r="AC89" s="40"/>
      <c r="AD89" s="41" t="s">
        <v>594</v>
      </c>
    </row>
    <row r="90" spans="1:30" ht="48" thickBot="1" x14ac:dyDescent="0.6">
      <c r="A90" s="157"/>
      <c r="B90" s="44" t="s">
        <v>219</v>
      </c>
      <c r="C90" s="44" t="s">
        <v>227</v>
      </c>
      <c r="D90" s="43" t="s">
        <v>228</v>
      </c>
      <c r="E90" s="3"/>
      <c r="F90" s="3"/>
      <c r="G90" s="3"/>
      <c r="H90" s="36" t="s">
        <v>594</v>
      </c>
      <c r="I90" s="37"/>
      <c r="J90" s="37"/>
      <c r="K90" s="37"/>
      <c r="L90" s="37"/>
      <c r="M90" s="37"/>
      <c r="N90" s="36" t="s">
        <v>594</v>
      </c>
      <c r="O90" s="37"/>
      <c r="P90" s="37"/>
      <c r="Q90" s="38"/>
      <c r="R90" s="39"/>
      <c r="S90" s="38"/>
      <c r="T90" s="38"/>
      <c r="U90" s="38"/>
      <c r="V90" s="38"/>
      <c r="W90" s="40"/>
      <c r="X90" s="40"/>
      <c r="Y90" s="40"/>
      <c r="Z90" s="41" t="s">
        <v>594</v>
      </c>
      <c r="AA90" s="41" t="s">
        <v>594</v>
      </c>
      <c r="AB90" s="40"/>
      <c r="AC90" s="40"/>
      <c r="AD90" s="41" t="s">
        <v>594</v>
      </c>
    </row>
    <row r="91" spans="1:30" ht="48" thickBot="1" x14ac:dyDescent="0.6">
      <c r="A91" s="157"/>
      <c r="B91" s="44" t="s">
        <v>219</v>
      </c>
      <c r="C91" s="44" t="s">
        <v>229</v>
      </c>
      <c r="D91" s="43" t="s">
        <v>230</v>
      </c>
      <c r="E91" s="3"/>
      <c r="F91" s="3"/>
      <c r="G91" s="3"/>
      <c r="H91" s="36" t="s">
        <v>594</v>
      </c>
      <c r="I91" s="37"/>
      <c r="J91" s="37"/>
      <c r="K91" s="37"/>
      <c r="L91" s="37"/>
      <c r="M91" s="37"/>
      <c r="N91" s="36" t="s">
        <v>594</v>
      </c>
      <c r="O91" s="37"/>
      <c r="P91" s="37"/>
      <c r="Q91" s="38"/>
      <c r="R91" s="39"/>
      <c r="S91" s="38"/>
      <c r="T91" s="38"/>
      <c r="U91" s="38"/>
      <c r="V91" s="38"/>
      <c r="W91" s="40"/>
      <c r="X91" s="40"/>
      <c r="Y91" s="40"/>
      <c r="Z91" s="41" t="s">
        <v>594</v>
      </c>
      <c r="AA91" s="41" t="s">
        <v>594</v>
      </c>
      <c r="AB91" s="40"/>
      <c r="AC91" s="40"/>
      <c r="AD91" s="41" t="s">
        <v>594</v>
      </c>
    </row>
    <row r="92" spans="1:30" ht="48" thickBot="1" x14ac:dyDescent="0.6">
      <c r="A92" s="157"/>
      <c r="B92" s="44" t="s">
        <v>219</v>
      </c>
      <c r="C92" s="44" t="s">
        <v>177</v>
      </c>
      <c r="D92" s="43" t="s">
        <v>231</v>
      </c>
      <c r="E92" s="3"/>
      <c r="F92" s="3"/>
      <c r="G92" s="3"/>
      <c r="H92" s="36" t="s">
        <v>594</v>
      </c>
      <c r="I92" s="37"/>
      <c r="J92" s="37"/>
      <c r="K92" s="37"/>
      <c r="L92" s="37"/>
      <c r="M92" s="37"/>
      <c r="N92" s="36" t="s">
        <v>594</v>
      </c>
      <c r="O92" s="37"/>
      <c r="P92" s="37"/>
      <c r="Q92" s="38"/>
      <c r="R92" s="39"/>
      <c r="S92" s="38"/>
      <c r="T92" s="38"/>
      <c r="U92" s="38"/>
      <c r="V92" s="38"/>
      <c r="W92" s="40"/>
      <c r="X92" s="40"/>
      <c r="Y92" s="40"/>
      <c r="Z92" s="41" t="s">
        <v>594</v>
      </c>
      <c r="AA92" s="41" t="s">
        <v>594</v>
      </c>
      <c r="AB92" s="40"/>
      <c r="AC92" s="40"/>
      <c r="AD92" s="41" t="s">
        <v>594</v>
      </c>
    </row>
    <row r="93" spans="1:30" ht="48" thickBot="1" x14ac:dyDescent="0.6">
      <c r="A93" s="157"/>
      <c r="B93" s="44" t="s">
        <v>219</v>
      </c>
      <c r="C93" s="44" t="s">
        <v>232</v>
      </c>
      <c r="D93" s="43" t="s">
        <v>233</v>
      </c>
      <c r="E93" s="3"/>
      <c r="F93" s="3"/>
      <c r="G93" s="3"/>
      <c r="H93" s="36" t="s">
        <v>594</v>
      </c>
      <c r="I93" s="37"/>
      <c r="J93" s="37"/>
      <c r="K93" s="37"/>
      <c r="L93" s="37"/>
      <c r="M93" s="37"/>
      <c r="N93" s="36" t="s">
        <v>594</v>
      </c>
      <c r="O93" s="37"/>
      <c r="P93" s="37"/>
      <c r="Q93" s="38"/>
      <c r="R93" s="39"/>
      <c r="S93" s="38"/>
      <c r="T93" s="38"/>
      <c r="U93" s="38"/>
      <c r="V93" s="38"/>
      <c r="W93" s="40"/>
      <c r="X93" s="40"/>
      <c r="Y93" s="40"/>
      <c r="Z93" s="41" t="s">
        <v>594</v>
      </c>
      <c r="AA93" s="41" t="s">
        <v>594</v>
      </c>
      <c r="AB93" s="40"/>
      <c r="AC93" s="40"/>
      <c r="AD93" s="41" t="s">
        <v>594</v>
      </c>
    </row>
    <row r="94" spans="1:30" ht="48" thickBot="1" x14ac:dyDescent="0.6">
      <c r="A94" s="157"/>
      <c r="B94" s="44" t="s">
        <v>219</v>
      </c>
      <c r="C94" s="44" t="s">
        <v>234</v>
      </c>
      <c r="D94" s="43" t="s">
        <v>235</v>
      </c>
      <c r="E94" s="3"/>
      <c r="F94" s="3"/>
      <c r="G94" s="3"/>
      <c r="H94" s="36" t="s">
        <v>594</v>
      </c>
      <c r="I94" s="37"/>
      <c r="J94" s="37"/>
      <c r="K94" s="37"/>
      <c r="L94" s="37"/>
      <c r="M94" s="37"/>
      <c r="N94" s="36" t="s">
        <v>594</v>
      </c>
      <c r="O94" s="37"/>
      <c r="P94" s="37"/>
      <c r="Q94" s="38"/>
      <c r="R94" s="39"/>
      <c r="S94" s="38"/>
      <c r="T94" s="38"/>
      <c r="U94" s="38"/>
      <c r="V94" s="38"/>
      <c r="W94" s="40"/>
      <c r="X94" s="40"/>
      <c r="Y94" s="40"/>
      <c r="Z94" s="41" t="s">
        <v>594</v>
      </c>
      <c r="AA94" s="41" t="s">
        <v>594</v>
      </c>
      <c r="AB94" s="40"/>
      <c r="AC94" s="40"/>
      <c r="AD94" s="41" t="s">
        <v>594</v>
      </c>
    </row>
    <row r="95" spans="1:30" ht="48" thickBot="1" x14ac:dyDescent="0.6">
      <c r="A95" s="157"/>
      <c r="B95" s="44" t="s">
        <v>219</v>
      </c>
      <c r="C95" s="44" t="s">
        <v>236</v>
      </c>
      <c r="D95" s="43" t="s">
        <v>237</v>
      </c>
      <c r="E95" s="3"/>
      <c r="F95" s="3"/>
      <c r="G95" s="3"/>
      <c r="H95" s="36" t="s">
        <v>594</v>
      </c>
      <c r="I95" s="37"/>
      <c r="J95" s="37"/>
      <c r="K95" s="37"/>
      <c r="L95" s="37"/>
      <c r="M95" s="37"/>
      <c r="N95" s="36" t="s">
        <v>594</v>
      </c>
      <c r="O95" s="37"/>
      <c r="P95" s="37"/>
      <c r="Q95" s="38"/>
      <c r="R95" s="39"/>
      <c r="S95" s="38"/>
      <c r="T95" s="38"/>
      <c r="U95" s="38"/>
      <c r="V95" s="38"/>
      <c r="W95" s="40"/>
      <c r="X95" s="40"/>
      <c r="Y95" s="40"/>
      <c r="Z95" s="41" t="s">
        <v>594</v>
      </c>
      <c r="AA95" s="41" t="s">
        <v>594</v>
      </c>
      <c r="AB95" s="40"/>
      <c r="AC95" s="40"/>
      <c r="AD95" s="41" t="s">
        <v>594</v>
      </c>
    </row>
    <row r="96" spans="1:30" ht="48" thickBot="1" x14ac:dyDescent="0.6">
      <c r="A96" s="157"/>
      <c r="B96" s="44" t="s">
        <v>219</v>
      </c>
      <c r="C96" s="44" t="s">
        <v>238</v>
      </c>
      <c r="D96" s="43" t="s">
        <v>239</v>
      </c>
      <c r="E96" s="3"/>
      <c r="F96" s="3"/>
      <c r="G96" s="3"/>
      <c r="H96" s="36" t="s">
        <v>594</v>
      </c>
      <c r="I96" s="37"/>
      <c r="J96" s="37"/>
      <c r="K96" s="37"/>
      <c r="L96" s="37"/>
      <c r="M96" s="37"/>
      <c r="N96" s="36" t="s">
        <v>594</v>
      </c>
      <c r="O96" s="37"/>
      <c r="P96" s="37"/>
      <c r="Q96" s="38"/>
      <c r="R96" s="39"/>
      <c r="S96" s="38"/>
      <c r="T96" s="38"/>
      <c r="U96" s="38"/>
      <c r="V96" s="38"/>
      <c r="W96" s="40"/>
      <c r="X96" s="40"/>
      <c r="Y96" s="40"/>
      <c r="Z96" s="41" t="s">
        <v>594</v>
      </c>
      <c r="AA96" s="41" t="s">
        <v>594</v>
      </c>
      <c r="AB96" s="40"/>
      <c r="AC96" s="40"/>
      <c r="AD96" s="41" t="s">
        <v>594</v>
      </c>
    </row>
    <row r="97" spans="1:30" ht="48" thickBot="1" x14ac:dyDescent="0.6">
      <c r="A97" s="157"/>
      <c r="B97" s="44" t="s">
        <v>219</v>
      </c>
      <c r="C97" s="44" t="s">
        <v>240</v>
      </c>
      <c r="D97" s="43" t="s">
        <v>241</v>
      </c>
      <c r="E97" s="3"/>
      <c r="F97" s="3"/>
      <c r="G97" s="3"/>
      <c r="H97" s="36" t="s">
        <v>594</v>
      </c>
      <c r="I97" s="37"/>
      <c r="J97" s="37"/>
      <c r="K97" s="37"/>
      <c r="L97" s="37"/>
      <c r="M97" s="37"/>
      <c r="N97" s="36" t="s">
        <v>594</v>
      </c>
      <c r="O97" s="37"/>
      <c r="P97" s="37"/>
      <c r="Q97" s="38"/>
      <c r="R97" s="39"/>
      <c r="S97" s="38"/>
      <c r="T97" s="38"/>
      <c r="U97" s="38"/>
      <c r="V97" s="38"/>
      <c r="W97" s="40"/>
      <c r="X97" s="40"/>
      <c r="Y97" s="40"/>
      <c r="Z97" s="41" t="s">
        <v>594</v>
      </c>
      <c r="AA97" s="41" t="s">
        <v>594</v>
      </c>
      <c r="AB97" s="40"/>
      <c r="AC97" s="40"/>
      <c r="AD97" s="41" t="s">
        <v>594</v>
      </c>
    </row>
    <row r="98" spans="1:30" ht="48" thickBot="1" x14ac:dyDescent="0.6">
      <c r="A98" s="157"/>
      <c r="B98" s="44" t="s">
        <v>219</v>
      </c>
      <c r="C98" s="44" t="s">
        <v>242</v>
      </c>
      <c r="D98" s="43" t="s">
        <v>243</v>
      </c>
      <c r="E98" s="3"/>
      <c r="F98" s="3"/>
      <c r="G98" s="3"/>
      <c r="H98" s="36" t="s">
        <v>594</v>
      </c>
      <c r="I98" s="37"/>
      <c r="J98" s="37"/>
      <c r="K98" s="37"/>
      <c r="L98" s="37"/>
      <c r="M98" s="37"/>
      <c r="N98" s="36" t="s">
        <v>594</v>
      </c>
      <c r="O98" s="37"/>
      <c r="P98" s="37"/>
      <c r="Q98" s="38"/>
      <c r="R98" s="39"/>
      <c r="S98" s="38"/>
      <c r="T98" s="38"/>
      <c r="U98" s="38"/>
      <c r="V98" s="38"/>
      <c r="W98" s="40"/>
      <c r="X98" s="40"/>
      <c r="Y98" s="40"/>
      <c r="Z98" s="41" t="s">
        <v>594</v>
      </c>
      <c r="AA98" s="41" t="s">
        <v>594</v>
      </c>
      <c r="AB98" s="40"/>
      <c r="AC98" s="40"/>
      <c r="AD98" s="41" t="s">
        <v>594</v>
      </c>
    </row>
    <row r="99" spans="1:30" ht="48" thickBot="1" x14ac:dyDescent="0.6">
      <c r="A99" s="157"/>
      <c r="B99" s="44" t="s">
        <v>219</v>
      </c>
      <c r="C99" s="44" t="s">
        <v>244</v>
      </c>
      <c r="D99" s="43" t="s">
        <v>245</v>
      </c>
      <c r="E99" s="3"/>
      <c r="F99" s="3"/>
      <c r="G99" s="3"/>
      <c r="H99" s="36" t="s">
        <v>594</v>
      </c>
      <c r="I99" s="37"/>
      <c r="J99" s="37"/>
      <c r="K99" s="37"/>
      <c r="L99" s="37"/>
      <c r="M99" s="37"/>
      <c r="N99" s="36" t="s">
        <v>594</v>
      </c>
      <c r="O99" s="37"/>
      <c r="P99" s="37"/>
      <c r="Q99" s="38"/>
      <c r="R99" s="39"/>
      <c r="S99" s="38"/>
      <c r="T99" s="38"/>
      <c r="U99" s="38"/>
      <c r="V99" s="38"/>
      <c r="W99" s="40"/>
      <c r="X99" s="40"/>
      <c r="Y99" s="40"/>
      <c r="Z99" s="41" t="s">
        <v>594</v>
      </c>
      <c r="AA99" s="41" t="s">
        <v>594</v>
      </c>
      <c r="AB99" s="40"/>
      <c r="AC99" s="40"/>
      <c r="AD99" s="41" t="s">
        <v>594</v>
      </c>
    </row>
    <row r="100" spans="1:30" ht="48" thickBot="1" x14ac:dyDescent="0.6">
      <c r="A100" s="157"/>
      <c r="B100" s="44" t="s">
        <v>219</v>
      </c>
      <c r="C100" s="44" t="s">
        <v>246</v>
      </c>
      <c r="D100" s="43" t="s">
        <v>247</v>
      </c>
      <c r="E100" s="3"/>
      <c r="F100" s="3"/>
      <c r="G100" s="3"/>
      <c r="H100" s="36" t="s">
        <v>594</v>
      </c>
      <c r="I100" s="37"/>
      <c r="J100" s="37"/>
      <c r="K100" s="37"/>
      <c r="L100" s="37"/>
      <c r="M100" s="37"/>
      <c r="N100" s="36" t="s">
        <v>594</v>
      </c>
      <c r="O100" s="37"/>
      <c r="P100" s="37"/>
      <c r="Q100" s="38"/>
      <c r="R100" s="39"/>
      <c r="S100" s="38"/>
      <c r="T100" s="38"/>
      <c r="U100" s="38"/>
      <c r="V100" s="38"/>
      <c r="W100" s="40"/>
      <c r="X100" s="40"/>
      <c r="Y100" s="40"/>
      <c r="Z100" s="41" t="s">
        <v>594</v>
      </c>
      <c r="AA100" s="41" t="s">
        <v>594</v>
      </c>
      <c r="AB100" s="40"/>
      <c r="AC100" s="40"/>
      <c r="AD100" s="41" t="s">
        <v>594</v>
      </c>
    </row>
    <row r="101" spans="1:30" ht="48" thickBot="1" x14ac:dyDescent="0.6">
      <c r="A101" s="157"/>
      <c r="B101" s="44" t="s">
        <v>219</v>
      </c>
      <c r="C101" s="44" t="s">
        <v>179</v>
      </c>
      <c r="D101" s="43" t="s">
        <v>248</v>
      </c>
      <c r="E101" s="3"/>
      <c r="F101" s="3"/>
      <c r="G101" s="3"/>
      <c r="H101" s="36" t="s">
        <v>594</v>
      </c>
      <c r="I101" s="37"/>
      <c r="J101" s="37"/>
      <c r="K101" s="37"/>
      <c r="L101" s="37"/>
      <c r="M101" s="37"/>
      <c r="N101" s="36" t="s">
        <v>594</v>
      </c>
      <c r="O101" s="37"/>
      <c r="P101" s="37"/>
      <c r="Q101" s="38"/>
      <c r="R101" s="39"/>
      <c r="S101" s="38"/>
      <c r="T101" s="38"/>
      <c r="U101" s="38"/>
      <c r="V101" s="38"/>
      <c r="W101" s="40"/>
      <c r="X101" s="40"/>
      <c r="Y101" s="40"/>
      <c r="Z101" s="41" t="s">
        <v>594</v>
      </c>
      <c r="AA101" s="41" t="s">
        <v>594</v>
      </c>
      <c r="AB101" s="40"/>
      <c r="AC101" s="40"/>
      <c r="AD101" s="41" t="s">
        <v>594</v>
      </c>
    </row>
    <row r="102" spans="1:30" ht="48" thickBot="1" x14ac:dyDescent="0.6">
      <c r="A102" s="157"/>
      <c r="B102" s="44" t="s">
        <v>219</v>
      </c>
      <c r="C102" s="44" t="s">
        <v>181</v>
      </c>
      <c r="D102" s="43" t="s">
        <v>249</v>
      </c>
      <c r="E102" s="3"/>
      <c r="F102" s="3"/>
      <c r="G102" s="3"/>
      <c r="H102" s="36" t="s">
        <v>594</v>
      </c>
      <c r="I102" s="37"/>
      <c r="J102" s="37"/>
      <c r="K102" s="37"/>
      <c r="L102" s="37"/>
      <c r="M102" s="37"/>
      <c r="N102" s="36" t="s">
        <v>594</v>
      </c>
      <c r="O102" s="37"/>
      <c r="P102" s="37"/>
      <c r="Q102" s="38"/>
      <c r="R102" s="39"/>
      <c r="S102" s="38"/>
      <c r="T102" s="38"/>
      <c r="U102" s="38"/>
      <c r="V102" s="38"/>
      <c r="W102" s="40"/>
      <c r="X102" s="40"/>
      <c r="Y102" s="40"/>
      <c r="Z102" s="41" t="s">
        <v>594</v>
      </c>
      <c r="AA102" s="41" t="s">
        <v>594</v>
      </c>
      <c r="AB102" s="40"/>
      <c r="AC102" s="40"/>
      <c r="AD102" s="41" t="s">
        <v>594</v>
      </c>
    </row>
    <row r="103" spans="1:30" ht="48" thickBot="1" x14ac:dyDescent="0.6">
      <c r="A103" s="157"/>
      <c r="B103" s="44" t="s">
        <v>219</v>
      </c>
      <c r="C103" s="44" t="s">
        <v>250</v>
      </c>
      <c r="D103" s="43" t="s">
        <v>251</v>
      </c>
      <c r="E103" s="3"/>
      <c r="F103" s="3"/>
      <c r="G103" s="3"/>
      <c r="H103" s="36" t="s">
        <v>594</v>
      </c>
      <c r="I103" s="37"/>
      <c r="J103" s="37"/>
      <c r="K103" s="37"/>
      <c r="L103" s="37"/>
      <c r="M103" s="37"/>
      <c r="N103" s="36" t="s">
        <v>594</v>
      </c>
      <c r="O103" s="37"/>
      <c r="P103" s="37"/>
      <c r="Q103" s="38"/>
      <c r="R103" s="39"/>
      <c r="S103" s="38"/>
      <c r="T103" s="38"/>
      <c r="U103" s="38"/>
      <c r="V103" s="38"/>
      <c r="W103" s="40"/>
      <c r="X103" s="40"/>
      <c r="Y103" s="40"/>
      <c r="Z103" s="41" t="s">
        <v>594</v>
      </c>
      <c r="AA103" s="41" t="s">
        <v>594</v>
      </c>
      <c r="AB103" s="40"/>
      <c r="AC103" s="40"/>
      <c r="AD103" s="41" t="s">
        <v>594</v>
      </c>
    </row>
    <row r="104" spans="1:30" ht="48" thickBot="1" x14ac:dyDescent="0.6">
      <c r="A104" s="157"/>
      <c r="B104" s="44" t="s">
        <v>219</v>
      </c>
      <c r="C104" s="44" t="s">
        <v>252</v>
      </c>
      <c r="D104" s="43" t="s">
        <v>253</v>
      </c>
      <c r="E104" s="3"/>
      <c r="F104" s="3"/>
      <c r="G104" s="3"/>
      <c r="H104" s="36" t="s">
        <v>594</v>
      </c>
      <c r="I104" s="37"/>
      <c r="J104" s="37"/>
      <c r="K104" s="37"/>
      <c r="L104" s="37"/>
      <c r="M104" s="37"/>
      <c r="N104" s="36" t="s">
        <v>594</v>
      </c>
      <c r="O104" s="37"/>
      <c r="P104" s="37"/>
      <c r="Q104" s="38"/>
      <c r="R104" s="39"/>
      <c r="S104" s="38"/>
      <c r="T104" s="38"/>
      <c r="U104" s="38"/>
      <c r="V104" s="38"/>
      <c r="W104" s="40"/>
      <c r="X104" s="40"/>
      <c r="Y104" s="40"/>
      <c r="Z104" s="41" t="s">
        <v>594</v>
      </c>
      <c r="AA104" s="41" t="s">
        <v>594</v>
      </c>
      <c r="AB104" s="40"/>
      <c r="AC104" s="40"/>
      <c r="AD104" s="41" t="s">
        <v>594</v>
      </c>
    </row>
    <row r="105" spans="1:30" ht="48" thickBot="1" x14ac:dyDescent="0.6">
      <c r="A105" s="157"/>
      <c r="B105" s="44" t="s">
        <v>219</v>
      </c>
      <c r="C105" s="44" t="s">
        <v>254</v>
      </c>
      <c r="D105" s="43" t="s">
        <v>255</v>
      </c>
      <c r="E105" s="3"/>
      <c r="F105" s="3"/>
      <c r="G105" s="3"/>
      <c r="H105" s="36" t="s">
        <v>594</v>
      </c>
      <c r="I105" s="37"/>
      <c r="J105" s="37"/>
      <c r="K105" s="37"/>
      <c r="L105" s="37"/>
      <c r="M105" s="37"/>
      <c r="N105" s="36" t="s">
        <v>594</v>
      </c>
      <c r="O105" s="37"/>
      <c r="P105" s="37"/>
      <c r="Q105" s="38"/>
      <c r="R105" s="39"/>
      <c r="S105" s="38"/>
      <c r="T105" s="38"/>
      <c r="U105" s="38"/>
      <c r="V105" s="38"/>
      <c r="W105" s="40"/>
      <c r="X105" s="40"/>
      <c r="Y105" s="40"/>
      <c r="Z105" s="41" t="s">
        <v>594</v>
      </c>
      <c r="AA105" s="41" t="s">
        <v>594</v>
      </c>
      <c r="AB105" s="40"/>
      <c r="AC105" s="40"/>
      <c r="AD105" s="41" t="s">
        <v>594</v>
      </c>
    </row>
    <row r="106" spans="1:30" ht="48" thickBot="1" x14ac:dyDescent="0.6">
      <c r="A106" s="157"/>
      <c r="B106" s="44" t="s">
        <v>219</v>
      </c>
      <c r="C106" s="44" t="s">
        <v>256</v>
      </c>
      <c r="D106" s="43" t="s">
        <v>257</v>
      </c>
      <c r="E106" s="3"/>
      <c r="F106" s="3"/>
      <c r="G106" s="3"/>
      <c r="H106" s="36" t="s">
        <v>594</v>
      </c>
      <c r="I106" s="37"/>
      <c r="J106" s="37"/>
      <c r="K106" s="37"/>
      <c r="L106" s="37"/>
      <c r="M106" s="37"/>
      <c r="N106" s="36" t="s">
        <v>594</v>
      </c>
      <c r="O106" s="37"/>
      <c r="P106" s="37"/>
      <c r="Q106" s="38"/>
      <c r="R106" s="39"/>
      <c r="S106" s="38"/>
      <c r="T106" s="38"/>
      <c r="U106" s="38"/>
      <c r="V106" s="38"/>
      <c r="W106" s="40"/>
      <c r="X106" s="40"/>
      <c r="Y106" s="40"/>
      <c r="Z106" s="41" t="s">
        <v>594</v>
      </c>
      <c r="AA106" s="41" t="s">
        <v>594</v>
      </c>
      <c r="AB106" s="40"/>
      <c r="AC106" s="40"/>
      <c r="AD106" s="41" t="s">
        <v>594</v>
      </c>
    </row>
    <row r="107" spans="1:30" ht="48" thickBot="1" x14ac:dyDescent="0.6">
      <c r="A107" s="157" t="s">
        <v>602</v>
      </c>
      <c r="B107" s="44" t="s">
        <v>258</v>
      </c>
      <c r="C107" s="44" t="s">
        <v>115</v>
      </c>
      <c r="D107" s="43" t="s">
        <v>259</v>
      </c>
      <c r="E107" s="3"/>
      <c r="F107" s="3"/>
      <c r="G107" s="3"/>
      <c r="H107" s="36" t="s">
        <v>594</v>
      </c>
      <c r="I107" s="37"/>
      <c r="J107" s="37"/>
      <c r="K107" s="37"/>
      <c r="L107" s="37"/>
      <c r="M107" s="37"/>
      <c r="N107" s="36" t="s">
        <v>594</v>
      </c>
      <c r="O107" s="37"/>
      <c r="P107" s="36" t="s">
        <v>594</v>
      </c>
      <c r="Q107" s="38"/>
      <c r="R107" s="39"/>
      <c r="S107" s="39" t="s">
        <v>594</v>
      </c>
      <c r="T107" s="38"/>
      <c r="U107" s="38"/>
      <c r="V107" s="39" t="s">
        <v>594</v>
      </c>
      <c r="W107" s="40"/>
      <c r="X107" s="40"/>
      <c r="Y107" s="41" t="s">
        <v>594</v>
      </c>
      <c r="Z107" s="41" t="s">
        <v>594</v>
      </c>
      <c r="AA107" s="41" t="s">
        <v>594</v>
      </c>
      <c r="AB107" s="40"/>
      <c r="AC107" s="40"/>
      <c r="AD107" s="41" t="s">
        <v>594</v>
      </c>
    </row>
    <row r="108" spans="1:30" ht="48" thickBot="1" x14ac:dyDescent="0.6">
      <c r="A108" s="157"/>
      <c r="B108" s="44" t="s">
        <v>258</v>
      </c>
      <c r="C108" s="44" t="s">
        <v>117</v>
      </c>
      <c r="D108" s="43" t="s">
        <v>260</v>
      </c>
      <c r="E108" s="3"/>
      <c r="F108" s="3"/>
      <c r="G108" s="3"/>
      <c r="H108" s="36" t="s">
        <v>594</v>
      </c>
      <c r="I108" s="37"/>
      <c r="J108" s="37"/>
      <c r="K108" s="37"/>
      <c r="L108" s="37"/>
      <c r="M108" s="37"/>
      <c r="N108" s="36" t="s">
        <v>594</v>
      </c>
      <c r="O108" s="37"/>
      <c r="P108" s="36" t="s">
        <v>594</v>
      </c>
      <c r="Q108" s="38"/>
      <c r="R108" s="39"/>
      <c r="S108" s="39" t="s">
        <v>594</v>
      </c>
      <c r="T108" s="38"/>
      <c r="U108" s="38"/>
      <c r="V108" s="39" t="s">
        <v>594</v>
      </c>
      <c r="W108" s="40"/>
      <c r="X108" s="40"/>
      <c r="Y108" s="41" t="s">
        <v>594</v>
      </c>
      <c r="Z108" s="41" t="s">
        <v>594</v>
      </c>
      <c r="AA108" s="41" t="s">
        <v>594</v>
      </c>
      <c r="AB108" s="40"/>
      <c r="AC108" s="40"/>
      <c r="AD108" s="41" t="s">
        <v>594</v>
      </c>
    </row>
    <row r="109" spans="1:30" ht="48" thickBot="1" x14ac:dyDescent="0.6">
      <c r="A109" s="157"/>
      <c r="B109" s="44" t="s">
        <v>258</v>
      </c>
      <c r="C109" s="44" t="s">
        <v>119</v>
      </c>
      <c r="D109" s="43" t="s">
        <v>261</v>
      </c>
      <c r="E109" s="3"/>
      <c r="F109" s="3"/>
      <c r="G109" s="3"/>
      <c r="H109" s="36" t="s">
        <v>594</v>
      </c>
      <c r="I109" s="37"/>
      <c r="J109" s="37"/>
      <c r="K109" s="37"/>
      <c r="L109" s="37"/>
      <c r="M109" s="37"/>
      <c r="N109" s="36" t="s">
        <v>594</v>
      </c>
      <c r="O109" s="37"/>
      <c r="P109" s="36" t="s">
        <v>594</v>
      </c>
      <c r="Q109" s="38"/>
      <c r="R109" s="39"/>
      <c r="S109" s="39" t="s">
        <v>594</v>
      </c>
      <c r="T109" s="38"/>
      <c r="U109" s="38"/>
      <c r="V109" s="39" t="s">
        <v>594</v>
      </c>
      <c r="W109" s="40"/>
      <c r="X109" s="40"/>
      <c r="Y109" s="41" t="s">
        <v>594</v>
      </c>
      <c r="Z109" s="41" t="s">
        <v>594</v>
      </c>
      <c r="AA109" s="41" t="s">
        <v>594</v>
      </c>
      <c r="AB109" s="40"/>
      <c r="AC109" s="40"/>
      <c r="AD109" s="41" t="s">
        <v>594</v>
      </c>
    </row>
    <row r="110" spans="1:30" ht="48" thickBot="1" x14ac:dyDescent="0.6">
      <c r="A110" s="157"/>
      <c r="B110" s="44" t="s">
        <v>258</v>
      </c>
      <c r="C110" s="44" t="s">
        <v>121</v>
      </c>
      <c r="D110" s="43" t="s">
        <v>262</v>
      </c>
      <c r="E110" s="3"/>
      <c r="F110" s="3"/>
      <c r="G110" s="3"/>
      <c r="H110" s="36" t="s">
        <v>594</v>
      </c>
      <c r="I110" s="37"/>
      <c r="J110" s="37"/>
      <c r="K110" s="37"/>
      <c r="L110" s="37"/>
      <c r="M110" s="37"/>
      <c r="N110" s="36" t="s">
        <v>594</v>
      </c>
      <c r="O110" s="37"/>
      <c r="P110" s="36" t="s">
        <v>594</v>
      </c>
      <c r="Q110" s="38"/>
      <c r="R110" s="39"/>
      <c r="S110" s="39" t="s">
        <v>594</v>
      </c>
      <c r="T110" s="38"/>
      <c r="U110" s="38"/>
      <c r="V110" s="39" t="s">
        <v>594</v>
      </c>
      <c r="W110" s="40"/>
      <c r="X110" s="40"/>
      <c r="Y110" s="41" t="s">
        <v>594</v>
      </c>
      <c r="Z110" s="41" t="s">
        <v>594</v>
      </c>
      <c r="AA110" s="41" t="s">
        <v>594</v>
      </c>
      <c r="AB110" s="40"/>
      <c r="AC110" s="40"/>
      <c r="AD110" s="41" t="s">
        <v>594</v>
      </c>
    </row>
    <row r="111" spans="1:30" ht="48" thickBot="1" x14ac:dyDescent="0.6">
      <c r="A111" s="157"/>
      <c r="B111" s="44" t="s">
        <v>258</v>
      </c>
      <c r="C111" s="44" t="s">
        <v>123</v>
      </c>
      <c r="D111" s="43" t="s">
        <v>263</v>
      </c>
      <c r="E111" s="3"/>
      <c r="F111" s="3"/>
      <c r="G111" s="3"/>
      <c r="H111" s="36" t="s">
        <v>594</v>
      </c>
      <c r="I111" s="37"/>
      <c r="J111" s="37"/>
      <c r="K111" s="37"/>
      <c r="L111" s="37"/>
      <c r="M111" s="37"/>
      <c r="N111" s="36" t="s">
        <v>594</v>
      </c>
      <c r="O111" s="37"/>
      <c r="P111" s="36" t="s">
        <v>594</v>
      </c>
      <c r="Q111" s="38"/>
      <c r="R111" s="39"/>
      <c r="S111" s="39" t="s">
        <v>594</v>
      </c>
      <c r="T111" s="38"/>
      <c r="U111" s="38"/>
      <c r="V111" s="39" t="s">
        <v>594</v>
      </c>
      <c r="W111" s="40"/>
      <c r="X111" s="40"/>
      <c r="Y111" s="41" t="s">
        <v>594</v>
      </c>
      <c r="Z111" s="41" t="s">
        <v>594</v>
      </c>
      <c r="AA111" s="41" t="s">
        <v>594</v>
      </c>
      <c r="AB111" s="40"/>
      <c r="AC111" s="40"/>
      <c r="AD111" s="41" t="s">
        <v>594</v>
      </c>
    </row>
    <row r="112" spans="1:30" ht="48" thickBot="1" x14ac:dyDescent="0.6">
      <c r="A112" s="157"/>
      <c r="B112" s="44" t="s">
        <v>258</v>
      </c>
      <c r="C112" s="44" t="s">
        <v>125</v>
      </c>
      <c r="D112" s="43" t="s">
        <v>264</v>
      </c>
      <c r="E112" s="3"/>
      <c r="F112" s="3"/>
      <c r="G112" s="3"/>
      <c r="H112" s="36" t="s">
        <v>594</v>
      </c>
      <c r="I112" s="37"/>
      <c r="J112" s="37"/>
      <c r="K112" s="37"/>
      <c r="L112" s="37"/>
      <c r="M112" s="37"/>
      <c r="N112" s="36" t="s">
        <v>594</v>
      </c>
      <c r="O112" s="37"/>
      <c r="P112" s="36" t="s">
        <v>594</v>
      </c>
      <c r="Q112" s="38"/>
      <c r="R112" s="39"/>
      <c r="S112" s="39" t="s">
        <v>594</v>
      </c>
      <c r="T112" s="38"/>
      <c r="U112" s="38"/>
      <c r="V112" s="39" t="s">
        <v>594</v>
      </c>
      <c r="W112" s="40"/>
      <c r="X112" s="40"/>
      <c r="Y112" s="41" t="s">
        <v>594</v>
      </c>
      <c r="Z112" s="41" t="s">
        <v>594</v>
      </c>
      <c r="AA112" s="41" t="s">
        <v>594</v>
      </c>
      <c r="AB112" s="40"/>
      <c r="AC112" s="40"/>
      <c r="AD112" s="41" t="s">
        <v>594</v>
      </c>
    </row>
    <row r="113" spans="1:30" ht="48" thickBot="1" x14ac:dyDescent="0.6">
      <c r="A113" s="157"/>
      <c r="B113" s="44" t="s">
        <v>258</v>
      </c>
      <c r="C113" s="44" t="s">
        <v>127</v>
      </c>
      <c r="D113" s="43" t="s">
        <v>265</v>
      </c>
      <c r="E113" s="3"/>
      <c r="F113" s="3"/>
      <c r="G113" s="3"/>
      <c r="H113" s="36" t="s">
        <v>594</v>
      </c>
      <c r="I113" s="37"/>
      <c r="J113" s="37"/>
      <c r="K113" s="37"/>
      <c r="L113" s="37"/>
      <c r="M113" s="37"/>
      <c r="N113" s="36" t="s">
        <v>594</v>
      </c>
      <c r="O113" s="37"/>
      <c r="P113" s="36" t="s">
        <v>594</v>
      </c>
      <c r="Q113" s="38"/>
      <c r="R113" s="39"/>
      <c r="S113" s="39" t="s">
        <v>594</v>
      </c>
      <c r="T113" s="38"/>
      <c r="U113" s="38"/>
      <c r="V113" s="39" t="s">
        <v>594</v>
      </c>
      <c r="W113" s="40"/>
      <c r="X113" s="40"/>
      <c r="Y113" s="41" t="s">
        <v>594</v>
      </c>
      <c r="Z113" s="41" t="s">
        <v>594</v>
      </c>
      <c r="AA113" s="41" t="s">
        <v>594</v>
      </c>
      <c r="AB113" s="40"/>
      <c r="AC113" s="40"/>
      <c r="AD113" s="41" t="s">
        <v>594</v>
      </c>
    </row>
    <row r="114" spans="1:30" ht="48" thickBot="1" x14ac:dyDescent="0.6">
      <c r="A114" s="157"/>
      <c r="B114" s="44" t="s">
        <v>258</v>
      </c>
      <c r="C114" s="44" t="s">
        <v>129</v>
      </c>
      <c r="D114" s="43" t="s">
        <v>266</v>
      </c>
      <c r="E114" s="3"/>
      <c r="F114" s="3"/>
      <c r="G114" s="3"/>
      <c r="H114" s="36" t="s">
        <v>594</v>
      </c>
      <c r="I114" s="37"/>
      <c r="J114" s="37"/>
      <c r="K114" s="37"/>
      <c r="L114" s="37"/>
      <c r="M114" s="37"/>
      <c r="N114" s="36" t="s">
        <v>594</v>
      </c>
      <c r="O114" s="37"/>
      <c r="P114" s="36" t="s">
        <v>594</v>
      </c>
      <c r="Q114" s="38"/>
      <c r="R114" s="39"/>
      <c r="S114" s="39" t="s">
        <v>594</v>
      </c>
      <c r="T114" s="38"/>
      <c r="U114" s="38"/>
      <c r="V114" s="39" t="s">
        <v>594</v>
      </c>
      <c r="W114" s="40"/>
      <c r="X114" s="40"/>
      <c r="Y114" s="41" t="s">
        <v>594</v>
      </c>
      <c r="Z114" s="41" t="s">
        <v>594</v>
      </c>
      <c r="AA114" s="41" t="s">
        <v>594</v>
      </c>
      <c r="AB114" s="40"/>
      <c r="AC114" s="40"/>
      <c r="AD114" s="41" t="s">
        <v>594</v>
      </c>
    </row>
    <row r="115" spans="1:30" ht="48" thickBot="1" x14ac:dyDescent="0.6">
      <c r="A115" s="157"/>
      <c r="B115" s="44" t="s">
        <v>258</v>
      </c>
      <c r="C115" s="44" t="s">
        <v>137</v>
      </c>
      <c r="D115" s="43" t="s">
        <v>267</v>
      </c>
      <c r="E115" s="3"/>
      <c r="F115" s="3"/>
      <c r="G115" s="3"/>
      <c r="H115" s="36" t="s">
        <v>594</v>
      </c>
      <c r="I115" s="37"/>
      <c r="J115" s="37"/>
      <c r="K115" s="37"/>
      <c r="L115" s="36" t="s">
        <v>594</v>
      </c>
      <c r="M115" s="36" t="s">
        <v>594</v>
      </c>
      <c r="N115" s="36" t="s">
        <v>594</v>
      </c>
      <c r="O115" s="37"/>
      <c r="P115" s="36" t="s">
        <v>594</v>
      </c>
      <c r="Q115" s="38"/>
      <c r="R115" s="39" t="s">
        <v>594</v>
      </c>
      <c r="S115" s="38"/>
      <c r="T115" s="38"/>
      <c r="U115" s="39" t="s">
        <v>594</v>
      </c>
      <c r="V115" s="38"/>
      <c r="W115" s="40"/>
      <c r="X115" s="40"/>
      <c r="Y115" s="40"/>
      <c r="Z115" s="41" t="s">
        <v>594</v>
      </c>
      <c r="AA115" s="41" t="s">
        <v>594</v>
      </c>
      <c r="AB115" s="40"/>
      <c r="AC115" s="40"/>
      <c r="AD115" s="41" t="s">
        <v>594</v>
      </c>
    </row>
    <row r="116" spans="1:30" ht="48" thickBot="1" x14ac:dyDescent="0.6">
      <c r="A116" s="32"/>
      <c r="B116" s="44" t="s">
        <v>268</v>
      </c>
      <c r="C116" s="44" t="s">
        <v>102</v>
      </c>
      <c r="D116" s="43" t="s">
        <v>269</v>
      </c>
      <c r="E116" s="3"/>
      <c r="F116" s="3"/>
      <c r="G116" s="3"/>
      <c r="H116" s="36" t="s">
        <v>594</v>
      </c>
      <c r="I116" s="37"/>
      <c r="J116" s="37"/>
      <c r="K116" s="37"/>
      <c r="L116" s="37"/>
      <c r="M116" s="37"/>
      <c r="N116" s="36" t="s">
        <v>594</v>
      </c>
      <c r="O116" s="37"/>
      <c r="P116" s="37"/>
      <c r="Q116" s="38"/>
      <c r="R116" s="39"/>
      <c r="S116" s="38"/>
      <c r="T116" s="38"/>
      <c r="U116" s="38"/>
      <c r="V116" s="38"/>
      <c r="W116" s="40"/>
      <c r="X116" s="40"/>
      <c r="Y116" s="40"/>
      <c r="Z116" s="41" t="s">
        <v>594</v>
      </c>
      <c r="AA116" s="41" t="s">
        <v>594</v>
      </c>
      <c r="AB116" s="40"/>
      <c r="AC116" s="40"/>
      <c r="AD116" s="41" t="s">
        <v>594</v>
      </c>
    </row>
    <row r="117" spans="1:30" ht="48" thickBot="1" x14ac:dyDescent="0.6">
      <c r="A117" s="157" t="s">
        <v>615</v>
      </c>
      <c r="B117" s="44" t="s">
        <v>270</v>
      </c>
      <c r="C117" s="44" t="s">
        <v>102</v>
      </c>
      <c r="D117" s="43" t="s">
        <v>558</v>
      </c>
      <c r="E117" s="3"/>
      <c r="F117" s="3"/>
      <c r="G117" s="3"/>
      <c r="H117" s="36" t="s">
        <v>594</v>
      </c>
      <c r="I117" s="37"/>
      <c r="J117" s="37"/>
      <c r="K117" s="37"/>
      <c r="L117" s="37"/>
      <c r="M117" s="37"/>
      <c r="N117" s="36" t="s">
        <v>594</v>
      </c>
      <c r="O117" s="37"/>
      <c r="P117" s="37"/>
      <c r="Q117" s="38"/>
      <c r="R117" s="39"/>
      <c r="S117" s="38"/>
      <c r="T117" s="38"/>
      <c r="U117" s="38"/>
      <c r="V117" s="38"/>
      <c r="W117" s="40"/>
      <c r="X117" s="40"/>
      <c r="Y117" s="40"/>
      <c r="Z117" s="41" t="s">
        <v>594</v>
      </c>
      <c r="AA117" s="41" t="s">
        <v>594</v>
      </c>
      <c r="AB117" s="40"/>
      <c r="AC117" s="40"/>
      <c r="AD117" s="41" t="s">
        <v>594</v>
      </c>
    </row>
    <row r="118" spans="1:30" ht="48" thickBot="1" x14ac:dyDescent="0.6">
      <c r="A118" s="157"/>
      <c r="B118" s="44" t="s">
        <v>270</v>
      </c>
      <c r="C118" s="44" t="s">
        <v>103</v>
      </c>
      <c r="D118" s="43" t="s">
        <v>271</v>
      </c>
      <c r="E118" s="3"/>
      <c r="F118" s="3"/>
      <c r="G118" s="3"/>
      <c r="H118" s="36" t="s">
        <v>594</v>
      </c>
      <c r="I118" s="37"/>
      <c r="J118" s="37"/>
      <c r="K118" s="37"/>
      <c r="L118" s="37"/>
      <c r="M118" s="37"/>
      <c r="N118" s="36" t="s">
        <v>594</v>
      </c>
      <c r="O118" s="37"/>
      <c r="P118" s="37"/>
      <c r="Q118" s="38"/>
      <c r="R118" s="39"/>
      <c r="S118" s="38"/>
      <c r="T118" s="38"/>
      <c r="U118" s="38"/>
      <c r="V118" s="38"/>
      <c r="W118" s="40"/>
      <c r="X118" s="40"/>
      <c r="Y118" s="40"/>
      <c r="Z118" s="41" t="s">
        <v>594</v>
      </c>
      <c r="AA118" s="41" t="s">
        <v>594</v>
      </c>
      <c r="AB118" s="40"/>
      <c r="AC118" s="40"/>
      <c r="AD118" s="41" t="s">
        <v>594</v>
      </c>
    </row>
    <row r="119" spans="1:30" ht="48" thickBot="1" x14ac:dyDescent="0.6">
      <c r="A119" s="157"/>
      <c r="B119" s="44" t="s">
        <v>270</v>
      </c>
      <c r="C119" s="44" t="s">
        <v>104</v>
      </c>
      <c r="D119" s="43" t="s">
        <v>559</v>
      </c>
      <c r="E119" s="3"/>
      <c r="F119" s="3"/>
      <c r="G119" s="3"/>
      <c r="H119" s="36" t="s">
        <v>594</v>
      </c>
      <c r="I119" s="37"/>
      <c r="J119" s="37"/>
      <c r="K119" s="37"/>
      <c r="L119" s="37"/>
      <c r="M119" s="37"/>
      <c r="N119" s="36" t="s">
        <v>594</v>
      </c>
      <c r="O119" s="37"/>
      <c r="P119" s="37"/>
      <c r="Q119" s="38"/>
      <c r="R119" s="39"/>
      <c r="S119" s="38"/>
      <c r="T119" s="38"/>
      <c r="U119" s="38"/>
      <c r="V119" s="38"/>
      <c r="W119" s="40"/>
      <c r="X119" s="40"/>
      <c r="Y119" s="40"/>
      <c r="Z119" s="41" t="s">
        <v>594</v>
      </c>
      <c r="AA119" s="41" t="s">
        <v>594</v>
      </c>
      <c r="AB119" s="40"/>
      <c r="AC119" s="40"/>
      <c r="AD119" s="41" t="s">
        <v>594</v>
      </c>
    </row>
    <row r="120" spans="1:30" ht="48" thickBot="1" x14ac:dyDescent="0.6">
      <c r="A120" s="157"/>
      <c r="B120" s="44" t="s">
        <v>270</v>
      </c>
      <c r="C120" s="44" t="s">
        <v>106</v>
      </c>
      <c r="D120" s="43" t="s">
        <v>560</v>
      </c>
      <c r="E120" s="3"/>
      <c r="F120" s="3"/>
      <c r="G120" s="3"/>
      <c r="H120" s="36" t="s">
        <v>594</v>
      </c>
      <c r="I120" s="37"/>
      <c r="J120" s="37"/>
      <c r="K120" s="37"/>
      <c r="L120" s="37"/>
      <c r="M120" s="37"/>
      <c r="N120" s="36" t="s">
        <v>594</v>
      </c>
      <c r="O120" s="37"/>
      <c r="P120" s="37"/>
      <c r="Q120" s="38"/>
      <c r="R120" s="39"/>
      <c r="S120" s="38"/>
      <c r="T120" s="38"/>
      <c r="U120" s="38"/>
      <c r="V120" s="38"/>
      <c r="W120" s="40"/>
      <c r="X120" s="40"/>
      <c r="Y120" s="40"/>
      <c r="Z120" s="41" t="s">
        <v>594</v>
      </c>
      <c r="AA120" s="41" t="s">
        <v>594</v>
      </c>
      <c r="AB120" s="40"/>
      <c r="AC120" s="40"/>
      <c r="AD120" s="41" t="s">
        <v>594</v>
      </c>
    </row>
    <row r="121" spans="1:30" ht="48" thickBot="1" x14ac:dyDescent="0.6">
      <c r="A121" s="157"/>
      <c r="B121" s="44" t="s">
        <v>270</v>
      </c>
      <c r="C121" s="44" t="s">
        <v>108</v>
      </c>
      <c r="D121" s="43" t="s">
        <v>562</v>
      </c>
      <c r="E121" s="3"/>
      <c r="F121" s="3"/>
      <c r="G121" s="3"/>
      <c r="H121" s="36" t="s">
        <v>594</v>
      </c>
      <c r="I121" s="37"/>
      <c r="J121" s="37"/>
      <c r="K121" s="37"/>
      <c r="L121" s="37"/>
      <c r="M121" s="37"/>
      <c r="N121" s="36" t="s">
        <v>594</v>
      </c>
      <c r="O121" s="37"/>
      <c r="P121" s="37"/>
      <c r="Q121" s="38"/>
      <c r="R121" s="39"/>
      <c r="S121" s="38"/>
      <c r="T121" s="38"/>
      <c r="U121" s="38"/>
      <c r="V121" s="38"/>
      <c r="W121" s="40"/>
      <c r="X121" s="40"/>
      <c r="Y121" s="40"/>
      <c r="Z121" s="41" t="s">
        <v>594</v>
      </c>
      <c r="AA121" s="41" t="s">
        <v>594</v>
      </c>
      <c r="AB121" s="40"/>
      <c r="AC121" s="40"/>
      <c r="AD121" s="41" t="s">
        <v>594</v>
      </c>
    </row>
    <row r="122" spans="1:30" ht="48" thickBot="1" x14ac:dyDescent="0.6">
      <c r="A122" s="157"/>
      <c r="B122" s="44" t="s">
        <v>270</v>
      </c>
      <c r="C122" s="44" t="s">
        <v>110</v>
      </c>
      <c r="D122" s="43" t="s">
        <v>561</v>
      </c>
      <c r="E122" s="3"/>
      <c r="F122" s="3"/>
      <c r="G122" s="3"/>
      <c r="H122" s="36" t="s">
        <v>594</v>
      </c>
      <c r="I122" s="37"/>
      <c r="J122" s="37"/>
      <c r="K122" s="37"/>
      <c r="L122" s="37"/>
      <c r="M122" s="37"/>
      <c r="N122" s="36" t="s">
        <v>594</v>
      </c>
      <c r="O122" s="37"/>
      <c r="P122" s="37"/>
      <c r="Q122" s="38"/>
      <c r="R122" s="39"/>
      <c r="S122" s="38"/>
      <c r="T122" s="38"/>
      <c r="U122" s="38"/>
      <c r="V122" s="38"/>
      <c r="W122" s="40"/>
      <c r="X122" s="40"/>
      <c r="Y122" s="40"/>
      <c r="Z122" s="41" t="s">
        <v>594</v>
      </c>
      <c r="AA122" s="41" t="s">
        <v>594</v>
      </c>
      <c r="AB122" s="40"/>
      <c r="AC122" s="40"/>
      <c r="AD122" s="41" t="s">
        <v>594</v>
      </c>
    </row>
    <row r="123" spans="1:30" ht="48" thickBot="1" x14ac:dyDescent="0.6">
      <c r="A123" s="157"/>
      <c r="B123" s="44" t="s">
        <v>270</v>
      </c>
      <c r="C123" s="44" t="s">
        <v>111</v>
      </c>
      <c r="D123" s="43" t="s">
        <v>272</v>
      </c>
      <c r="E123" s="3"/>
      <c r="F123" s="3"/>
      <c r="G123" s="3"/>
      <c r="H123" s="36" t="s">
        <v>594</v>
      </c>
      <c r="I123" s="37"/>
      <c r="J123" s="37"/>
      <c r="K123" s="37"/>
      <c r="L123" s="37"/>
      <c r="M123" s="37"/>
      <c r="N123" s="36" t="s">
        <v>594</v>
      </c>
      <c r="O123" s="37"/>
      <c r="P123" s="37"/>
      <c r="Q123" s="38"/>
      <c r="R123" s="39"/>
      <c r="S123" s="38"/>
      <c r="T123" s="38"/>
      <c r="U123" s="38"/>
      <c r="V123" s="38"/>
      <c r="W123" s="40"/>
      <c r="X123" s="40"/>
      <c r="Y123" s="40"/>
      <c r="Z123" s="41" t="s">
        <v>594</v>
      </c>
      <c r="AA123" s="41" t="s">
        <v>594</v>
      </c>
      <c r="AB123" s="40"/>
      <c r="AC123" s="40"/>
      <c r="AD123" s="41" t="s">
        <v>594</v>
      </c>
    </row>
    <row r="124" spans="1:30" ht="48" thickBot="1" x14ac:dyDescent="0.6">
      <c r="A124" s="157"/>
      <c r="B124" s="44" t="s">
        <v>270</v>
      </c>
      <c r="C124" s="44" t="s">
        <v>113</v>
      </c>
      <c r="D124" s="43" t="s">
        <v>273</v>
      </c>
      <c r="E124" s="3"/>
      <c r="F124" s="3"/>
      <c r="G124" s="3"/>
      <c r="H124" s="36" t="s">
        <v>594</v>
      </c>
      <c r="I124" s="37"/>
      <c r="J124" s="37"/>
      <c r="K124" s="37"/>
      <c r="L124" s="37"/>
      <c r="M124" s="37"/>
      <c r="N124" s="36" t="s">
        <v>594</v>
      </c>
      <c r="O124" s="37"/>
      <c r="P124" s="37"/>
      <c r="Q124" s="38"/>
      <c r="R124" s="39"/>
      <c r="S124" s="38"/>
      <c r="T124" s="38"/>
      <c r="U124" s="38"/>
      <c r="V124" s="38"/>
      <c r="W124" s="40"/>
      <c r="X124" s="40"/>
      <c r="Y124" s="40"/>
      <c r="Z124" s="41" t="s">
        <v>594</v>
      </c>
      <c r="AA124" s="41" t="s">
        <v>594</v>
      </c>
      <c r="AB124" s="40"/>
      <c r="AC124" s="40"/>
      <c r="AD124" s="41" t="s">
        <v>594</v>
      </c>
    </row>
    <row r="125" spans="1:30" ht="48" thickBot="1" x14ac:dyDescent="0.6">
      <c r="A125" s="157" t="s">
        <v>601</v>
      </c>
      <c r="B125" s="44" t="s">
        <v>274</v>
      </c>
      <c r="C125" s="44" t="s">
        <v>102</v>
      </c>
      <c r="D125" s="43" t="s">
        <v>275</v>
      </c>
      <c r="E125" s="3"/>
      <c r="F125" s="3"/>
      <c r="G125" s="3"/>
      <c r="H125" s="36" t="s">
        <v>594</v>
      </c>
      <c r="I125" s="37"/>
      <c r="J125" s="37"/>
      <c r="K125" s="37"/>
      <c r="L125" s="37"/>
      <c r="M125" s="37"/>
      <c r="N125" s="36" t="s">
        <v>594</v>
      </c>
      <c r="O125" s="37"/>
      <c r="P125" s="37"/>
      <c r="Q125" s="38"/>
      <c r="R125" s="39"/>
      <c r="S125" s="38"/>
      <c r="T125" s="38"/>
      <c r="U125" s="38"/>
      <c r="V125" s="38"/>
      <c r="W125" s="40"/>
      <c r="X125" s="40"/>
      <c r="Y125" s="40"/>
      <c r="Z125" s="41" t="s">
        <v>594</v>
      </c>
      <c r="AA125" s="41" t="s">
        <v>594</v>
      </c>
      <c r="AB125" s="40"/>
      <c r="AC125" s="40"/>
      <c r="AD125" s="41" t="s">
        <v>594</v>
      </c>
    </row>
    <row r="126" spans="1:30" ht="48" thickBot="1" x14ac:dyDescent="0.6">
      <c r="A126" s="157"/>
      <c r="B126" s="44" t="s">
        <v>274</v>
      </c>
      <c r="C126" s="44" t="s">
        <v>103</v>
      </c>
      <c r="D126" s="43" t="s">
        <v>276</v>
      </c>
      <c r="E126" s="3"/>
      <c r="F126" s="3"/>
      <c r="G126" s="3"/>
      <c r="H126" s="36" t="s">
        <v>594</v>
      </c>
      <c r="I126" s="37"/>
      <c r="J126" s="37"/>
      <c r="K126" s="37"/>
      <c r="L126" s="37"/>
      <c r="M126" s="37"/>
      <c r="N126" s="36" t="s">
        <v>594</v>
      </c>
      <c r="O126" s="37"/>
      <c r="P126" s="37"/>
      <c r="Q126" s="38"/>
      <c r="R126" s="39"/>
      <c r="S126" s="38"/>
      <c r="T126" s="38"/>
      <c r="U126" s="38"/>
      <c r="V126" s="38"/>
      <c r="W126" s="40"/>
      <c r="X126" s="40"/>
      <c r="Y126" s="40"/>
      <c r="Z126" s="41" t="s">
        <v>594</v>
      </c>
      <c r="AA126" s="41" t="s">
        <v>594</v>
      </c>
      <c r="AB126" s="40"/>
      <c r="AC126" s="40"/>
      <c r="AD126" s="41" t="s">
        <v>594</v>
      </c>
    </row>
    <row r="127" spans="1:30" ht="48" thickBot="1" x14ac:dyDescent="0.6">
      <c r="A127" s="157"/>
      <c r="B127" s="44" t="s">
        <v>274</v>
      </c>
      <c r="C127" s="44" t="s">
        <v>104</v>
      </c>
      <c r="D127" s="43" t="s">
        <v>568</v>
      </c>
      <c r="E127" s="3"/>
      <c r="F127" s="3"/>
      <c r="G127" s="3"/>
      <c r="H127" s="36" t="s">
        <v>594</v>
      </c>
      <c r="I127" s="37"/>
      <c r="J127" s="37"/>
      <c r="K127" s="37"/>
      <c r="L127" s="37"/>
      <c r="M127" s="37"/>
      <c r="N127" s="36" t="s">
        <v>594</v>
      </c>
      <c r="O127" s="37"/>
      <c r="P127" s="37"/>
      <c r="Q127" s="38"/>
      <c r="R127" s="39"/>
      <c r="S127" s="38"/>
      <c r="T127" s="38"/>
      <c r="U127" s="38"/>
      <c r="V127" s="38"/>
      <c r="W127" s="40"/>
      <c r="X127" s="40"/>
      <c r="Y127" s="40"/>
      <c r="Z127" s="41" t="s">
        <v>594</v>
      </c>
      <c r="AA127" s="41" t="s">
        <v>594</v>
      </c>
      <c r="AB127" s="40"/>
      <c r="AC127" s="40"/>
      <c r="AD127" s="41" t="s">
        <v>594</v>
      </c>
    </row>
    <row r="128" spans="1:30" ht="48" thickBot="1" x14ac:dyDescent="0.6">
      <c r="A128" s="157"/>
      <c r="B128" s="44" t="s">
        <v>274</v>
      </c>
      <c r="C128" s="44" t="s">
        <v>106</v>
      </c>
      <c r="D128" s="43" t="s">
        <v>563</v>
      </c>
      <c r="E128" s="3"/>
      <c r="F128" s="3"/>
      <c r="G128" s="3"/>
      <c r="H128" s="36" t="s">
        <v>594</v>
      </c>
      <c r="I128" s="37"/>
      <c r="J128" s="37"/>
      <c r="K128" s="37"/>
      <c r="L128" s="37"/>
      <c r="M128" s="37"/>
      <c r="N128" s="36" t="s">
        <v>594</v>
      </c>
      <c r="O128" s="37"/>
      <c r="P128" s="37"/>
      <c r="Q128" s="38"/>
      <c r="R128" s="39"/>
      <c r="S128" s="38"/>
      <c r="T128" s="38"/>
      <c r="U128" s="38"/>
      <c r="V128" s="38"/>
      <c r="W128" s="40"/>
      <c r="X128" s="40"/>
      <c r="Y128" s="40"/>
      <c r="Z128" s="41" t="s">
        <v>594</v>
      </c>
      <c r="AA128" s="41" t="s">
        <v>594</v>
      </c>
      <c r="AB128" s="40"/>
      <c r="AC128" s="40"/>
      <c r="AD128" s="41" t="s">
        <v>594</v>
      </c>
    </row>
    <row r="129" spans="1:32" ht="48" thickBot="1" x14ac:dyDescent="0.6">
      <c r="A129" s="157"/>
      <c r="B129" s="44" t="s">
        <v>274</v>
      </c>
      <c r="C129" s="44" t="s">
        <v>108</v>
      </c>
      <c r="D129" s="43" t="s">
        <v>564</v>
      </c>
      <c r="E129" s="3"/>
      <c r="F129" s="3"/>
      <c r="G129" s="3"/>
      <c r="H129" s="36" t="s">
        <v>594</v>
      </c>
      <c r="I129" s="37"/>
      <c r="J129" s="37"/>
      <c r="K129" s="37"/>
      <c r="L129" s="37"/>
      <c r="M129" s="37"/>
      <c r="N129" s="36" t="s">
        <v>594</v>
      </c>
      <c r="O129" s="37"/>
      <c r="P129" s="37"/>
      <c r="Q129" s="38"/>
      <c r="R129" s="39"/>
      <c r="S129" s="38"/>
      <c r="T129" s="38"/>
      <c r="U129" s="38"/>
      <c r="V129" s="38"/>
      <c r="W129" s="40"/>
      <c r="X129" s="40"/>
      <c r="Y129" s="40"/>
      <c r="Z129" s="41" t="s">
        <v>594</v>
      </c>
      <c r="AA129" s="41" t="s">
        <v>594</v>
      </c>
      <c r="AB129" s="40"/>
      <c r="AC129" s="40"/>
      <c r="AD129" s="41" t="s">
        <v>594</v>
      </c>
    </row>
    <row r="130" spans="1:32" ht="48" thickBot="1" x14ac:dyDescent="0.6">
      <c r="A130" s="157"/>
      <c r="B130" s="44" t="s">
        <v>274</v>
      </c>
      <c r="C130" s="44" t="s">
        <v>110</v>
      </c>
      <c r="D130" s="43" t="s">
        <v>565</v>
      </c>
      <c r="E130" s="3"/>
      <c r="F130" s="3"/>
      <c r="G130" s="3"/>
      <c r="H130" s="36" t="s">
        <v>594</v>
      </c>
      <c r="I130" s="37"/>
      <c r="J130" s="37"/>
      <c r="K130" s="37"/>
      <c r="L130" s="37"/>
      <c r="M130" s="37"/>
      <c r="N130" s="36" t="s">
        <v>594</v>
      </c>
      <c r="O130" s="37"/>
      <c r="P130" s="37"/>
      <c r="Q130" s="38"/>
      <c r="R130" s="39"/>
      <c r="S130" s="38"/>
      <c r="T130" s="38"/>
      <c r="U130" s="38"/>
      <c r="V130" s="38"/>
      <c r="W130" s="40"/>
      <c r="X130" s="40"/>
      <c r="Y130" s="40"/>
      <c r="Z130" s="41" t="s">
        <v>594</v>
      </c>
      <c r="AA130" s="41" t="s">
        <v>594</v>
      </c>
      <c r="AB130" s="40"/>
      <c r="AC130" s="40"/>
      <c r="AD130" s="41" t="s">
        <v>594</v>
      </c>
    </row>
    <row r="131" spans="1:32" ht="48" thickBot="1" x14ac:dyDescent="0.6">
      <c r="A131" s="157"/>
      <c r="B131" s="44" t="s">
        <v>274</v>
      </c>
      <c r="C131" s="44" t="s">
        <v>111</v>
      </c>
      <c r="D131" s="43" t="s">
        <v>566</v>
      </c>
      <c r="E131" s="3"/>
      <c r="F131" s="3"/>
      <c r="G131" s="3"/>
      <c r="H131" s="36" t="s">
        <v>594</v>
      </c>
      <c r="I131" s="37"/>
      <c r="J131" s="37"/>
      <c r="K131" s="37"/>
      <c r="L131" s="37"/>
      <c r="M131" s="37"/>
      <c r="N131" s="36" t="s">
        <v>594</v>
      </c>
      <c r="O131" s="37"/>
      <c r="P131" s="37"/>
      <c r="Q131" s="38"/>
      <c r="R131" s="39"/>
      <c r="S131" s="38"/>
      <c r="T131" s="38"/>
      <c r="U131" s="38"/>
      <c r="V131" s="38"/>
      <c r="W131" s="40"/>
      <c r="X131" s="40"/>
      <c r="Y131" s="40"/>
      <c r="Z131" s="41" t="s">
        <v>594</v>
      </c>
      <c r="AA131" s="41" t="s">
        <v>594</v>
      </c>
      <c r="AB131" s="40"/>
      <c r="AC131" s="40"/>
      <c r="AD131" s="41" t="s">
        <v>594</v>
      </c>
    </row>
    <row r="132" spans="1:32" ht="48" thickBot="1" x14ac:dyDescent="0.6">
      <c r="A132" s="157"/>
      <c r="B132" s="44" t="s">
        <v>274</v>
      </c>
      <c r="C132" s="44" t="s">
        <v>113</v>
      </c>
      <c r="D132" s="43" t="s">
        <v>567</v>
      </c>
      <c r="E132" s="3"/>
      <c r="F132" s="3"/>
      <c r="G132" s="3"/>
      <c r="H132" s="36" t="s">
        <v>594</v>
      </c>
      <c r="I132" s="37"/>
      <c r="J132" s="37"/>
      <c r="K132" s="37"/>
      <c r="L132" s="37"/>
      <c r="M132" s="37"/>
      <c r="N132" s="36" t="s">
        <v>594</v>
      </c>
      <c r="O132" s="37"/>
      <c r="P132" s="37"/>
      <c r="Q132" s="38"/>
      <c r="R132" s="39"/>
      <c r="S132" s="38"/>
      <c r="T132" s="38"/>
      <c r="U132" s="38"/>
      <c r="V132" s="38"/>
      <c r="W132" s="40"/>
      <c r="X132" s="40"/>
      <c r="Y132" s="40"/>
      <c r="Z132" s="41" t="s">
        <v>594</v>
      </c>
      <c r="AA132" s="41" t="s">
        <v>594</v>
      </c>
      <c r="AB132" s="40"/>
      <c r="AC132" s="40"/>
      <c r="AD132" s="41" t="s">
        <v>594</v>
      </c>
    </row>
    <row r="133" spans="1:32" ht="48" thickBot="1" x14ac:dyDescent="0.6">
      <c r="A133" s="157" t="s">
        <v>603</v>
      </c>
      <c r="B133" s="44" t="s">
        <v>277</v>
      </c>
      <c r="C133" s="44" t="s">
        <v>104</v>
      </c>
      <c r="D133" s="43" t="s">
        <v>278</v>
      </c>
      <c r="E133" s="3"/>
      <c r="F133" s="3"/>
      <c r="G133" s="3"/>
      <c r="H133" s="36" t="s">
        <v>594</v>
      </c>
      <c r="I133" s="37"/>
      <c r="J133" s="37"/>
      <c r="K133" s="37"/>
      <c r="L133" s="36" t="s">
        <v>594</v>
      </c>
      <c r="M133" s="36" t="s">
        <v>594</v>
      </c>
      <c r="N133" s="36" t="s">
        <v>594</v>
      </c>
      <c r="O133" s="37"/>
      <c r="P133" s="37"/>
      <c r="Q133" s="38"/>
      <c r="R133" s="39" t="s">
        <v>594</v>
      </c>
      <c r="S133" s="38"/>
      <c r="T133" s="38"/>
      <c r="U133" s="38"/>
      <c r="V133" s="38"/>
      <c r="W133" s="40"/>
      <c r="X133" s="40"/>
      <c r="Y133" s="40"/>
      <c r="Z133" s="41" t="s">
        <v>594</v>
      </c>
      <c r="AA133" s="41" t="s">
        <v>594</v>
      </c>
      <c r="AB133" s="40"/>
      <c r="AC133" s="40"/>
      <c r="AD133" s="41" t="s">
        <v>594</v>
      </c>
      <c r="AF133" s="17"/>
    </row>
    <row r="134" spans="1:32" ht="48" thickBot="1" x14ac:dyDescent="0.6">
      <c r="A134" s="157"/>
      <c r="B134" s="44" t="s">
        <v>277</v>
      </c>
      <c r="C134" s="44" t="s">
        <v>110</v>
      </c>
      <c r="D134" s="43" t="s">
        <v>122</v>
      </c>
      <c r="E134" s="3"/>
      <c r="F134" s="3"/>
      <c r="G134" s="3"/>
      <c r="H134" s="36" t="s">
        <v>594</v>
      </c>
      <c r="I134" s="37"/>
      <c r="J134" s="37"/>
      <c r="K134" s="37"/>
      <c r="L134" s="36" t="s">
        <v>594</v>
      </c>
      <c r="M134" s="36" t="s">
        <v>594</v>
      </c>
      <c r="N134" s="36" t="s">
        <v>594</v>
      </c>
      <c r="O134" s="36" t="s">
        <v>594</v>
      </c>
      <c r="P134" s="37"/>
      <c r="Q134" s="38"/>
      <c r="R134" s="39" t="s">
        <v>594</v>
      </c>
      <c r="S134" s="38"/>
      <c r="T134" s="38"/>
      <c r="U134" s="38"/>
      <c r="V134" s="38"/>
      <c r="W134" s="40"/>
      <c r="X134" s="40"/>
      <c r="Y134" s="40"/>
      <c r="Z134" s="41" t="s">
        <v>594</v>
      </c>
      <c r="AA134" s="41" t="s">
        <v>594</v>
      </c>
      <c r="AB134" s="40"/>
      <c r="AC134" s="40"/>
      <c r="AD134" s="41" t="s">
        <v>594</v>
      </c>
      <c r="AF134" s="17"/>
    </row>
    <row r="135" spans="1:32" ht="48" thickBot="1" x14ac:dyDescent="0.6">
      <c r="A135" s="157"/>
      <c r="B135" s="44" t="s">
        <v>277</v>
      </c>
      <c r="C135" s="44" t="s">
        <v>119</v>
      </c>
      <c r="D135" s="43" t="s">
        <v>279</v>
      </c>
      <c r="E135" s="3"/>
      <c r="F135" s="3"/>
      <c r="G135" s="3"/>
      <c r="H135" s="36" t="s">
        <v>594</v>
      </c>
      <c r="I135" s="37"/>
      <c r="J135" s="37"/>
      <c r="K135" s="37"/>
      <c r="L135" s="36" t="s">
        <v>594</v>
      </c>
      <c r="M135" s="36" t="s">
        <v>594</v>
      </c>
      <c r="N135" s="36" t="s">
        <v>594</v>
      </c>
      <c r="O135" s="37"/>
      <c r="P135" s="36" t="s">
        <v>594</v>
      </c>
      <c r="Q135" s="39"/>
      <c r="R135" s="39" t="s">
        <v>594</v>
      </c>
      <c r="S135" s="38"/>
      <c r="T135" s="38"/>
      <c r="U135" s="38"/>
      <c r="V135" s="38"/>
      <c r="W135" s="40"/>
      <c r="X135" s="40"/>
      <c r="Y135" s="40"/>
      <c r="Z135" s="41" t="s">
        <v>594</v>
      </c>
      <c r="AA135" s="41" t="s">
        <v>594</v>
      </c>
      <c r="AB135" s="40"/>
      <c r="AC135" s="40"/>
      <c r="AD135" s="41" t="s">
        <v>594</v>
      </c>
      <c r="AF135" s="17"/>
    </row>
    <row r="136" spans="1:32" ht="48" thickBot="1" x14ac:dyDescent="0.6">
      <c r="A136" s="157"/>
      <c r="B136" s="44" t="s">
        <v>277</v>
      </c>
      <c r="C136" s="44" t="s">
        <v>125</v>
      </c>
      <c r="D136" s="43" t="s">
        <v>280</v>
      </c>
      <c r="E136" s="3"/>
      <c r="F136" s="3"/>
      <c r="G136" s="3"/>
      <c r="H136" s="36" t="s">
        <v>594</v>
      </c>
      <c r="I136" s="37"/>
      <c r="J136" s="36" t="s">
        <v>594</v>
      </c>
      <c r="K136" s="37"/>
      <c r="L136" s="36" t="s">
        <v>594</v>
      </c>
      <c r="M136" s="36" t="s">
        <v>594</v>
      </c>
      <c r="N136" s="36" t="s">
        <v>594</v>
      </c>
      <c r="O136" s="36" t="s">
        <v>594</v>
      </c>
      <c r="P136" s="36" t="s">
        <v>594</v>
      </c>
      <c r="Q136" s="39" t="s">
        <v>594</v>
      </c>
      <c r="R136" s="39" t="s">
        <v>594</v>
      </c>
      <c r="S136" s="39" t="s">
        <v>594</v>
      </c>
      <c r="T136" s="38"/>
      <c r="U136" s="38"/>
      <c r="V136" s="38"/>
      <c r="W136" s="40"/>
      <c r="X136" s="40"/>
      <c r="Y136" s="40"/>
      <c r="Z136" s="41" t="s">
        <v>594</v>
      </c>
      <c r="AA136" s="41" t="s">
        <v>594</v>
      </c>
      <c r="AB136" s="40"/>
      <c r="AC136" s="40"/>
      <c r="AD136" s="41" t="s">
        <v>594</v>
      </c>
      <c r="AF136" s="17"/>
    </row>
    <row r="137" spans="1:32" ht="48" thickBot="1" x14ac:dyDescent="0.6">
      <c r="A137" s="157"/>
      <c r="B137" s="44" t="s">
        <v>277</v>
      </c>
      <c r="C137" s="44" t="s">
        <v>127</v>
      </c>
      <c r="D137" s="43" t="s">
        <v>281</v>
      </c>
      <c r="E137" s="3"/>
      <c r="F137" s="3"/>
      <c r="G137" s="3"/>
      <c r="H137" s="36" t="s">
        <v>594</v>
      </c>
      <c r="I137" s="37"/>
      <c r="J137" s="37"/>
      <c r="K137" s="37"/>
      <c r="L137" s="36" t="s">
        <v>594</v>
      </c>
      <c r="M137" s="36" t="s">
        <v>594</v>
      </c>
      <c r="N137" s="36" t="s">
        <v>594</v>
      </c>
      <c r="O137" s="36" t="s">
        <v>594</v>
      </c>
      <c r="P137" s="37"/>
      <c r="Q137" s="39"/>
      <c r="R137" s="39" t="s">
        <v>594</v>
      </c>
      <c r="S137" s="38"/>
      <c r="T137" s="38"/>
      <c r="U137" s="38"/>
      <c r="V137" s="38"/>
      <c r="W137" s="40"/>
      <c r="X137" s="40"/>
      <c r="Y137" s="40"/>
      <c r="Z137" s="41" t="s">
        <v>594</v>
      </c>
      <c r="AA137" s="41" t="s">
        <v>594</v>
      </c>
      <c r="AB137" s="40"/>
      <c r="AC137" s="40"/>
      <c r="AD137" s="41" t="s">
        <v>594</v>
      </c>
      <c r="AF137" s="17"/>
    </row>
    <row r="138" spans="1:32" ht="48" thickBot="1" x14ac:dyDescent="0.6">
      <c r="A138" s="157"/>
      <c r="B138" s="44" t="s">
        <v>277</v>
      </c>
      <c r="C138" s="44" t="s">
        <v>129</v>
      </c>
      <c r="D138" s="43" t="s">
        <v>282</v>
      </c>
      <c r="E138" s="3"/>
      <c r="F138" s="3"/>
      <c r="G138" s="3"/>
      <c r="H138" s="36" t="s">
        <v>594</v>
      </c>
      <c r="I138" s="37"/>
      <c r="J138" s="37"/>
      <c r="K138" s="37"/>
      <c r="L138" s="36" t="s">
        <v>594</v>
      </c>
      <c r="M138" s="36" t="s">
        <v>594</v>
      </c>
      <c r="N138" s="36" t="s">
        <v>594</v>
      </c>
      <c r="O138" s="36"/>
      <c r="P138" s="36" t="s">
        <v>594</v>
      </c>
      <c r="Q138" s="39"/>
      <c r="R138" s="39" t="s">
        <v>594</v>
      </c>
      <c r="S138" s="38"/>
      <c r="T138" s="38"/>
      <c r="U138" s="38"/>
      <c r="V138" s="38"/>
      <c r="W138" s="40"/>
      <c r="X138" s="40"/>
      <c r="Y138" s="40"/>
      <c r="Z138" s="41" t="s">
        <v>594</v>
      </c>
      <c r="AA138" s="41" t="s">
        <v>594</v>
      </c>
      <c r="AB138" s="40"/>
      <c r="AC138" s="40"/>
      <c r="AD138" s="41" t="s">
        <v>594</v>
      </c>
      <c r="AF138" s="17"/>
    </row>
    <row r="139" spans="1:32" ht="48" thickBot="1" x14ac:dyDescent="0.6">
      <c r="A139" s="157"/>
      <c r="B139" s="44" t="s">
        <v>277</v>
      </c>
      <c r="C139" s="44" t="s">
        <v>131</v>
      </c>
      <c r="D139" s="43" t="s">
        <v>132</v>
      </c>
      <c r="E139" s="3"/>
      <c r="F139" s="3"/>
      <c r="G139" s="3"/>
      <c r="H139" s="36" t="s">
        <v>594</v>
      </c>
      <c r="I139" s="37"/>
      <c r="J139" s="37"/>
      <c r="K139" s="37"/>
      <c r="L139" s="36" t="s">
        <v>594</v>
      </c>
      <c r="M139" s="36" t="s">
        <v>594</v>
      </c>
      <c r="N139" s="36" t="s">
        <v>594</v>
      </c>
      <c r="O139" s="36" t="s">
        <v>594</v>
      </c>
      <c r="P139" s="37"/>
      <c r="Q139" s="39"/>
      <c r="R139" s="39" t="s">
        <v>594</v>
      </c>
      <c r="S139" s="38"/>
      <c r="T139" s="38"/>
      <c r="U139" s="38"/>
      <c r="V139" s="38"/>
      <c r="W139" s="40"/>
      <c r="X139" s="40"/>
      <c r="Y139" s="40"/>
      <c r="Z139" s="41" t="s">
        <v>594</v>
      </c>
      <c r="AA139" s="41" t="s">
        <v>594</v>
      </c>
      <c r="AB139" s="40"/>
      <c r="AC139" s="40"/>
      <c r="AD139" s="41" t="s">
        <v>594</v>
      </c>
      <c r="AF139" s="17"/>
    </row>
    <row r="140" spans="1:32" ht="48" thickBot="1" x14ac:dyDescent="0.6">
      <c r="A140" s="157"/>
      <c r="B140" s="44" t="s">
        <v>277</v>
      </c>
      <c r="C140" s="44" t="s">
        <v>133</v>
      </c>
      <c r="D140" s="43" t="s">
        <v>283</v>
      </c>
      <c r="E140" s="3"/>
      <c r="F140" s="3"/>
      <c r="G140" s="3"/>
      <c r="H140" s="36" t="s">
        <v>594</v>
      </c>
      <c r="I140" s="37"/>
      <c r="J140" s="37"/>
      <c r="K140" s="37"/>
      <c r="L140" s="36" t="s">
        <v>594</v>
      </c>
      <c r="M140" s="36" t="s">
        <v>594</v>
      </c>
      <c r="N140" s="36" t="s">
        <v>594</v>
      </c>
      <c r="O140" s="45" t="s">
        <v>594</v>
      </c>
      <c r="P140" s="37"/>
      <c r="Q140" s="39"/>
      <c r="R140" s="39" t="s">
        <v>594</v>
      </c>
      <c r="S140" s="38"/>
      <c r="T140" s="38"/>
      <c r="U140" s="38"/>
      <c r="V140" s="38"/>
      <c r="W140" s="40"/>
      <c r="X140" s="40"/>
      <c r="Y140" s="40"/>
      <c r="Z140" s="41" t="s">
        <v>594</v>
      </c>
      <c r="AA140" s="41" t="s">
        <v>594</v>
      </c>
      <c r="AB140" s="40"/>
      <c r="AC140" s="40"/>
      <c r="AD140" s="41" t="s">
        <v>594</v>
      </c>
      <c r="AF140" s="17"/>
    </row>
    <row r="141" spans="1:32" ht="48" thickBot="1" x14ac:dyDescent="0.6">
      <c r="A141" s="157"/>
      <c r="B141" s="44" t="s">
        <v>277</v>
      </c>
      <c r="C141" s="44" t="s">
        <v>137</v>
      </c>
      <c r="D141" s="43" t="s">
        <v>284</v>
      </c>
      <c r="E141" s="3"/>
      <c r="F141" s="3"/>
      <c r="G141" s="3"/>
      <c r="H141" s="36" t="s">
        <v>594</v>
      </c>
      <c r="I141" s="37"/>
      <c r="J141" s="37"/>
      <c r="K141" s="37"/>
      <c r="L141" s="36" t="s">
        <v>594</v>
      </c>
      <c r="M141" s="36" t="s">
        <v>594</v>
      </c>
      <c r="N141" s="36" t="s">
        <v>594</v>
      </c>
      <c r="O141" s="37"/>
      <c r="P141" s="37"/>
      <c r="Q141" s="39"/>
      <c r="R141" s="39" t="s">
        <v>594</v>
      </c>
      <c r="S141" s="38"/>
      <c r="T141" s="38"/>
      <c r="U141" s="38"/>
      <c r="V141" s="38"/>
      <c r="W141" s="40"/>
      <c r="X141" s="40"/>
      <c r="Y141" s="40"/>
      <c r="Z141" s="41" t="s">
        <v>594</v>
      </c>
      <c r="AA141" s="41" t="s">
        <v>594</v>
      </c>
      <c r="AB141" s="40"/>
      <c r="AC141" s="40"/>
      <c r="AD141" s="41" t="s">
        <v>594</v>
      </c>
      <c r="AF141" s="17"/>
    </row>
    <row r="142" spans="1:32" ht="48" thickBot="1" x14ac:dyDescent="0.6">
      <c r="A142" s="157"/>
      <c r="B142" s="44" t="s">
        <v>277</v>
      </c>
      <c r="C142" s="44" t="s">
        <v>139</v>
      </c>
      <c r="D142" s="43" t="s">
        <v>285</v>
      </c>
      <c r="E142" s="3"/>
      <c r="F142" s="3"/>
      <c r="G142" s="3"/>
      <c r="H142" s="36" t="s">
        <v>594</v>
      </c>
      <c r="I142" s="37"/>
      <c r="J142" s="37"/>
      <c r="K142" s="37"/>
      <c r="L142" s="36" t="s">
        <v>594</v>
      </c>
      <c r="M142" s="36" t="s">
        <v>594</v>
      </c>
      <c r="N142" s="36" t="s">
        <v>594</v>
      </c>
      <c r="O142" s="37"/>
      <c r="P142" s="37"/>
      <c r="Q142" s="39"/>
      <c r="R142" s="39" t="s">
        <v>594</v>
      </c>
      <c r="S142" s="38"/>
      <c r="T142" s="38"/>
      <c r="U142" s="38"/>
      <c r="V142" s="38"/>
      <c r="W142" s="40"/>
      <c r="X142" s="40"/>
      <c r="Y142" s="40"/>
      <c r="Z142" s="41" t="s">
        <v>594</v>
      </c>
      <c r="AA142" s="41" t="s">
        <v>594</v>
      </c>
      <c r="AB142" s="40"/>
      <c r="AC142" s="40"/>
      <c r="AD142" s="41" t="s">
        <v>594</v>
      </c>
      <c r="AF142" s="17"/>
    </row>
    <row r="143" spans="1:32" ht="48" thickBot="1" x14ac:dyDescent="0.6">
      <c r="A143" s="157"/>
      <c r="B143" s="44" t="s">
        <v>277</v>
      </c>
      <c r="C143" s="44" t="s">
        <v>141</v>
      </c>
      <c r="D143" s="43" t="s">
        <v>286</v>
      </c>
      <c r="E143" s="3"/>
      <c r="F143" s="3"/>
      <c r="G143" s="3"/>
      <c r="H143" s="36" t="s">
        <v>594</v>
      </c>
      <c r="I143" s="37"/>
      <c r="J143" s="37"/>
      <c r="K143" s="37"/>
      <c r="L143" s="36" t="s">
        <v>594</v>
      </c>
      <c r="M143" s="36" t="s">
        <v>594</v>
      </c>
      <c r="N143" s="36" t="s">
        <v>594</v>
      </c>
      <c r="O143" s="37"/>
      <c r="P143" s="37"/>
      <c r="Q143" s="39"/>
      <c r="R143" s="39" t="s">
        <v>594</v>
      </c>
      <c r="S143" s="38"/>
      <c r="T143" s="38"/>
      <c r="U143" s="38"/>
      <c r="V143" s="38"/>
      <c r="W143" s="40"/>
      <c r="X143" s="40"/>
      <c r="Y143" s="40"/>
      <c r="Z143" s="41" t="s">
        <v>594</v>
      </c>
      <c r="AA143" s="41" t="s">
        <v>594</v>
      </c>
      <c r="AB143" s="40"/>
      <c r="AC143" s="40"/>
      <c r="AD143" s="41" t="s">
        <v>594</v>
      </c>
      <c r="AF143" s="17"/>
    </row>
    <row r="144" spans="1:32" ht="48" thickBot="1" x14ac:dyDescent="0.6">
      <c r="A144" s="157"/>
      <c r="B144" s="44" t="s">
        <v>277</v>
      </c>
      <c r="C144" s="44" t="s">
        <v>143</v>
      </c>
      <c r="D144" s="43" t="s">
        <v>287</v>
      </c>
      <c r="E144" s="3"/>
      <c r="F144" s="3"/>
      <c r="G144" s="3"/>
      <c r="H144" s="36" t="s">
        <v>594</v>
      </c>
      <c r="I144" s="37"/>
      <c r="J144" s="37"/>
      <c r="K144" s="37"/>
      <c r="L144" s="36" t="s">
        <v>594</v>
      </c>
      <c r="M144" s="36" t="s">
        <v>594</v>
      </c>
      <c r="N144" s="36" t="s">
        <v>594</v>
      </c>
      <c r="O144" s="37"/>
      <c r="P144" s="37"/>
      <c r="Q144" s="39"/>
      <c r="R144" s="39" t="s">
        <v>594</v>
      </c>
      <c r="S144" s="38"/>
      <c r="T144" s="38"/>
      <c r="U144" s="38"/>
      <c r="V144" s="38"/>
      <c r="W144" s="40"/>
      <c r="X144" s="40"/>
      <c r="Y144" s="40"/>
      <c r="Z144" s="41" t="s">
        <v>594</v>
      </c>
      <c r="AA144" s="41" t="s">
        <v>594</v>
      </c>
      <c r="AB144" s="40"/>
      <c r="AC144" s="40"/>
      <c r="AD144" s="41" t="s">
        <v>594</v>
      </c>
      <c r="AF144" s="17"/>
    </row>
    <row r="145" spans="1:32" ht="48" thickBot="1" x14ac:dyDescent="0.6">
      <c r="A145" s="157"/>
      <c r="B145" s="44" t="s">
        <v>277</v>
      </c>
      <c r="C145" s="44" t="s">
        <v>145</v>
      </c>
      <c r="D145" s="43" t="s">
        <v>281</v>
      </c>
      <c r="E145" s="3"/>
      <c r="F145" s="3"/>
      <c r="G145" s="3"/>
      <c r="H145" s="36" t="s">
        <v>594</v>
      </c>
      <c r="I145" s="37"/>
      <c r="J145" s="37"/>
      <c r="K145" s="37"/>
      <c r="L145" s="36" t="s">
        <v>594</v>
      </c>
      <c r="M145" s="36" t="s">
        <v>594</v>
      </c>
      <c r="N145" s="36" t="s">
        <v>594</v>
      </c>
      <c r="O145" s="37"/>
      <c r="P145" s="37"/>
      <c r="Q145" s="39"/>
      <c r="R145" s="39" t="s">
        <v>594</v>
      </c>
      <c r="S145" s="38"/>
      <c r="T145" s="38"/>
      <c r="U145" s="38"/>
      <c r="V145" s="38"/>
      <c r="W145" s="40"/>
      <c r="X145" s="40"/>
      <c r="Y145" s="40"/>
      <c r="Z145" s="41" t="s">
        <v>594</v>
      </c>
      <c r="AA145" s="41" t="s">
        <v>594</v>
      </c>
      <c r="AB145" s="40"/>
      <c r="AC145" s="40"/>
      <c r="AD145" s="41" t="s">
        <v>594</v>
      </c>
      <c r="AF145" s="17"/>
    </row>
    <row r="146" spans="1:32" ht="48" thickBot="1" x14ac:dyDescent="0.6">
      <c r="A146" s="157"/>
      <c r="B146" s="44" t="s">
        <v>277</v>
      </c>
      <c r="C146" s="44" t="s">
        <v>147</v>
      </c>
      <c r="D146" s="43" t="s">
        <v>288</v>
      </c>
      <c r="E146" s="3"/>
      <c r="F146" s="3"/>
      <c r="G146" s="3"/>
      <c r="H146" s="36" t="s">
        <v>594</v>
      </c>
      <c r="I146" s="37"/>
      <c r="J146" s="37"/>
      <c r="K146" s="37"/>
      <c r="L146" s="36" t="s">
        <v>594</v>
      </c>
      <c r="M146" s="36" t="s">
        <v>594</v>
      </c>
      <c r="N146" s="36" t="s">
        <v>594</v>
      </c>
      <c r="O146" s="45" t="s">
        <v>594</v>
      </c>
      <c r="P146" s="37"/>
      <c r="Q146" s="39"/>
      <c r="R146" s="39" t="s">
        <v>594</v>
      </c>
      <c r="S146" s="38"/>
      <c r="T146" s="38"/>
      <c r="U146" s="38"/>
      <c r="V146" s="38"/>
      <c r="W146" s="40"/>
      <c r="X146" s="40"/>
      <c r="Y146" s="40"/>
      <c r="Z146" s="41" t="s">
        <v>594</v>
      </c>
      <c r="AA146" s="41" t="s">
        <v>594</v>
      </c>
      <c r="AB146" s="40"/>
      <c r="AC146" s="40"/>
      <c r="AD146" s="41" t="s">
        <v>594</v>
      </c>
      <c r="AF146" s="17"/>
    </row>
    <row r="147" spans="1:32" ht="48" thickBot="1" x14ac:dyDescent="0.6">
      <c r="A147" s="157"/>
      <c r="B147" s="44" t="s">
        <v>277</v>
      </c>
      <c r="C147" s="44" t="s">
        <v>149</v>
      </c>
      <c r="D147" s="43" t="s">
        <v>289</v>
      </c>
      <c r="E147" s="3"/>
      <c r="F147" s="3"/>
      <c r="G147" s="3"/>
      <c r="H147" s="36" t="s">
        <v>594</v>
      </c>
      <c r="I147" s="37"/>
      <c r="J147" s="37"/>
      <c r="K147" s="37"/>
      <c r="L147" s="36" t="s">
        <v>594</v>
      </c>
      <c r="M147" s="36" t="s">
        <v>594</v>
      </c>
      <c r="N147" s="36" t="s">
        <v>594</v>
      </c>
      <c r="O147" s="45" t="s">
        <v>594</v>
      </c>
      <c r="P147" s="37"/>
      <c r="Q147" s="39"/>
      <c r="R147" s="39" t="s">
        <v>594</v>
      </c>
      <c r="S147" s="38"/>
      <c r="T147" s="38"/>
      <c r="U147" s="38"/>
      <c r="V147" s="38"/>
      <c r="W147" s="40"/>
      <c r="X147" s="40"/>
      <c r="Y147" s="40"/>
      <c r="Z147" s="41" t="s">
        <v>594</v>
      </c>
      <c r="AA147" s="41" t="s">
        <v>594</v>
      </c>
      <c r="AB147" s="40"/>
      <c r="AC147" s="40"/>
      <c r="AD147" s="41" t="s">
        <v>594</v>
      </c>
      <c r="AF147" s="17"/>
    </row>
    <row r="148" spans="1:32" ht="48" thickBot="1" x14ac:dyDescent="0.6">
      <c r="A148" s="157"/>
      <c r="B148" s="44" t="s">
        <v>277</v>
      </c>
      <c r="C148" s="44" t="s">
        <v>151</v>
      </c>
      <c r="D148" s="43" t="s">
        <v>290</v>
      </c>
      <c r="E148" s="3"/>
      <c r="F148" s="3"/>
      <c r="G148" s="3"/>
      <c r="H148" s="36" t="s">
        <v>594</v>
      </c>
      <c r="I148" s="37"/>
      <c r="J148" s="37"/>
      <c r="K148" s="37"/>
      <c r="L148" s="36" t="s">
        <v>594</v>
      </c>
      <c r="M148" s="36" t="s">
        <v>594</v>
      </c>
      <c r="N148" s="36" t="s">
        <v>594</v>
      </c>
      <c r="O148" s="37"/>
      <c r="P148" s="37"/>
      <c r="Q148" s="39"/>
      <c r="R148" s="39" t="s">
        <v>594</v>
      </c>
      <c r="S148" s="38"/>
      <c r="T148" s="38"/>
      <c r="U148" s="38"/>
      <c r="V148" s="38"/>
      <c r="W148" s="40"/>
      <c r="X148" s="40"/>
      <c r="Y148" s="40"/>
      <c r="Z148" s="41" t="s">
        <v>594</v>
      </c>
      <c r="AA148" s="41" t="s">
        <v>594</v>
      </c>
      <c r="AB148" s="40"/>
      <c r="AC148" s="40"/>
      <c r="AD148" s="41" t="s">
        <v>594</v>
      </c>
    </row>
    <row r="149" spans="1:32" ht="48" thickBot="1" x14ac:dyDescent="0.6">
      <c r="A149" s="157"/>
      <c r="B149" s="44" t="s">
        <v>277</v>
      </c>
      <c r="C149" s="44" t="s">
        <v>152</v>
      </c>
      <c r="D149" s="43" t="s">
        <v>291</v>
      </c>
      <c r="E149" s="3"/>
      <c r="F149" s="3"/>
      <c r="G149" s="3"/>
      <c r="H149" s="36" t="s">
        <v>594</v>
      </c>
      <c r="I149" s="37"/>
      <c r="J149" s="37"/>
      <c r="K149" s="37"/>
      <c r="L149" s="36" t="s">
        <v>594</v>
      </c>
      <c r="M149" s="36" t="s">
        <v>594</v>
      </c>
      <c r="N149" s="36" t="s">
        <v>594</v>
      </c>
      <c r="O149" s="37"/>
      <c r="P149" s="37"/>
      <c r="Q149" s="39"/>
      <c r="R149" s="39" t="s">
        <v>594</v>
      </c>
      <c r="S149" s="38"/>
      <c r="T149" s="38"/>
      <c r="U149" s="38"/>
      <c r="V149" s="38"/>
      <c r="W149" s="40"/>
      <c r="X149" s="40"/>
      <c r="Y149" s="40"/>
      <c r="Z149" s="41" t="s">
        <v>594</v>
      </c>
      <c r="AA149" s="41" t="s">
        <v>594</v>
      </c>
      <c r="AB149" s="40"/>
      <c r="AC149" s="40"/>
      <c r="AD149" s="41" t="s">
        <v>594</v>
      </c>
    </row>
    <row r="150" spans="1:32" ht="48" thickBot="1" x14ac:dyDescent="0.6">
      <c r="A150" s="157"/>
      <c r="B150" s="44" t="s">
        <v>277</v>
      </c>
      <c r="C150" s="44" t="s">
        <v>154</v>
      </c>
      <c r="D150" s="43" t="s">
        <v>292</v>
      </c>
      <c r="E150" s="3"/>
      <c r="F150" s="3"/>
      <c r="G150" s="3"/>
      <c r="H150" s="36" t="s">
        <v>594</v>
      </c>
      <c r="I150" s="37"/>
      <c r="J150" s="37"/>
      <c r="K150" s="37"/>
      <c r="L150" s="36" t="s">
        <v>594</v>
      </c>
      <c r="M150" s="36" t="s">
        <v>594</v>
      </c>
      <c r="N150" s="36" t="s">
        <v>594</v>
      </c>
      <c r="O150" s="37"/>
      <c r="P150" s="37"/>
      <c r="Q150" s="39"/>
      <c r="R150" s="39" t="s">
        <v>594</v>
      </c>
      <c r="S150" s="38"/>
      <c r="T150" s="38"/>
      <c r="U150" s="38"/>
      <c r="V150" s="38"/>
      <c r="W150" s="40"/>
      <c r="X150" s="40"/>
      <c r="Y150" s="40"/>
      <c r="Z150" s="41" t="s">
        <v>594</v>
      </c>
      <c r="AA150" s="41" t="s">
        <v>594</v>
      </c>
      <c r="AB150" s="40"/>
      <c r="AC150" s="40"/>
      <c r="AD150" s="41" t="s">
        <v>594</v>
      </c>
    </row>
    <row r="151" spans="1:32" ht="48" thickBot="1" x14ac:dyDescent="0.6">
      <c r="A151" s="157"/>
      <c r="B151" s="44" t="s">
        <v>277</v>
      </c>
      <c r="C151" s="44" t="s">
        <v>162</v>
      </c>
      <c r="D151" s="43" t="s">
        <v>293</v>
      </c>
      <c r="E151" s="3"/>
      <c r="F151" s="3"/>
      <c r="G151" s="3"/>
      <c r="H151" s="36" t="s">
        <v>594</v>
      </c>
      <c r="I151" s="37"/>
      <c r="J151" s="37"/>
      <c r="K151" s="37"/>
      <c r="L151" s="36" t="s">
        <v>594</v>
      </c>
      <c r="M151" s="36" t="s">
        <v>594</v>
      </c>
      <c r="N151" s="36" t="s">
        <v>594</v>
      </c>
      <c r="O151" s="37"/>
      <c r="P151" s="37"/>
      <c r="Q151" s="39"/>
      <c r="R151" s="39" t="s">
        <v>594</v>
      </c>
      <c r="S151" s="38"/>
      <c r="T151" s="38"/>
      <c r="U151" s="38"/>
      <c r="V151" s="38"/>
      <c r="W151" s="40"/>
      <c r="X151" s="40"/>
      <c r="Y151" s="40"/>
      <c r="Z151" s="41" t="s">
        <v>594</v>
      </c>
      <c r="AA151" s="41" t="s">
        <v>594</v>
      </c>
      <c r="AB151" s="40"/>
      <c r="AC151" s="40"/>
      <c r="AD151" s="41" t="s">
        <v>594</v>
      </c>
    </row>
    <row r="152" spans="1:32" ht="48" thickBot="1" x14ac:dyDescent="0.6">
      <c r="A152" s="157" t="s">
        <v>604</v>
      </c>
      <c r="B152" s="44" t="s">
        <v>294</v>
      </c>
      <c r="C152" s="44" t="s">
        <v>119</v>
      </c>
      <c r="D152" s="43" t="s">
        <v>199</v>
      </c>
      <c r="E152" s="3"/>
      <c r="F152" s="3"/>
      <c r="G152" s="3"/>
      <c r="H152" s="36" t="s">
        <v>594</v>
      </c>
      <c r="I152" s="37"/>
      <c r="J152" s="37"/>
      <c r="K152" s="37"/>
      <c r="L152" s="36" t="s">
        <v>594</v>
      </c>
      <c r="M152" s="36" t="s">
        <v>594</v>
      </c>
      <c r="N152" s="36" t="s">
        <v>594</v>
      </c>
      <c r="O152" s="36" t="s">
        <v>594</v>
      </c>
      <c r="P152" s="37"/>
      <c r="Q152" s="39"/>
      <c r="R152" s="39" t="s">
        <v>594</v>
      </c>
      <c r="S152" s="38"/>
      <c r="T152" s="38"/>
      <c r="U152" s="38"/>
      <c r="V152" s="38"/>
      <c r="W152" s="40"/>
      <c r="X152" s="40"/>
      <c r="Y152" s="40"/>
      <c r="Z152" s="41" t="s">
        <v>594</v>
      </c>
      <c r="AA152" s="41" t="s">
        <v>594</v>
      </c>
      <c r="AB152" s="40"/>
      <c r="AC152" s="40"/>
      <c r="AD152" s="41" t="s">
        <v>594</v>
      </c>
      <c r="AF152" s="17"/>
    </row>
    <row r="153" spans="1:32" ht="48" thickBot="1" x14ac:dyDescent="0.6">
      <c r="A153" s="157"/>
      <c r="B153" s="44" t="s">
        <v>294</v>
      </c>
      <c r="C153" s="44" t="s">
        <v>121</v>
      </c>
      <c r="D153" s="43" t="s">
        <v>200</v>
      </c>
      <c r="E153" s="3"/>
      <c r="F153" s="3"/>
      <c r="G153" s="3"/>
      <c r="H153" s="36" t="s">
        <v>594</v>
      </c>
      <c r="I153" s="37"/>
      <c r="J153" s="37"/>
      <c r="K153" s="37"/>
      <c r="L153" s="36" t="s">
        <v>594</v>
      </c>
      <c r="M153" s="36" t="s">
        <v>594</v>
      </c>
      <c r="N153" s="36" t="s">
        <v>594</v>
      </c>
      <c r="O153" s="36" t="s">
        <v>594</v>
      </c>
      <c r="P153" s="37"/>
      <c r="Q153" s="39"/>
      <c r="R153" s="39" t="s">
        <v>594</v>
      </c>
      <c r="S153" s="38"/>
      <c r="T153" s="38"/>
      <c r="U153" s="38"/>
      <c r="V153" s="38"/>
      <c r="W153" s="40"/>
      <c r="X153" s="40"/>
      <c r="Y153" s="40"/>
      <c r="Z153" s="41" t="s">
        <v>594</v>
      </c>
      <c r="AA153" s="41" t="s">
        <v>594</v>
      </c>
      <c r="AB153" s="40"/>
      <c r="AC153" s="40"/>
      <c r="AD153" s="41" t="s">
        <v>594</v>
      </c>
      <c r="AF153" s="17"/>
    </row>
    <row r="154" spans="1:32" ht="48" thickBot="1" x14ac:dyDescent="0.6">
      <c r="A154" s="157"/>
      <c r="B154" s="44" t="s">
        <v>294</v>
      </c>
      <c r="C154" s="44" t="s">
        <v>123</v>
      </c>
      <c r="D154" s="43" t="s">
        <v>201</v>
      </c>
      <c r="E154" s="3"/>
      <c r="F154" s="3"/>
      <c r="G154" s="3"/>
      <c r="H154" s="36" t="s">
        <v>594</v>
      </c>
      <c r="I154" s="37"/>
      <c r="J154" s="37"/>
      <c r="K154" s="37"/>
      <c r="L154" s="36" t="s">
        <v>594</v>
      </c>
      <c r="M154" s="36" t="s">
        <v>594</v>
      </c>
      <c r="N154" s="36" t="s">
        <v>594</v>
      </c>
      <c r="O154" s="36" t="s">
        <v>594</v>
      </c>
      <c r="P154" s="37"/>
      <c r="Q154" s="39"/>
      <c r="R154" s="39" t="s">
        <v>594</v>
      </c>
      <c r="S154" s="38"/>
      <c r="T154" s="38"/>
      <c r="U154" s="38"/>
      <c r="V154" s="38"/>
      <c r="W154" s="40"/>
      <c r="X154" s="40"/>
      <c r="Y154" s="40"/>
      <c r="Z154" s="41" t="s">
        <v>594</v>
      </c>
      <c r="AA154" s="41" t="s">
        <v>594</v>
      </c>
      <c r="AB154" s="40"/>
      <c r="AC154" s="40"/>
      <c r="AD154" s="41" t="s">
        <v>594</v>
      </c>
      <c r="AF154" s="17"/>
    </row>
    <row r="155" spans="1:32" ht="48" thickBot="1" x14ac:dyDescent="0.6">
      <c r="A155" s="157"/>
      <c r="B155" s="44" t="s">
        <v>294</v>
      </c>
      <c r="C155" s="44" t="s">
        <v>125</v>
      </c>
      <c r="D155" s="43" t="s">
        <v>202</v>
      </c>
      <c r="E155" s="3"/>
      <c r="F155" s="3"/>
      <c r="G155" s="3"/>
      <c r="H155" s="36" t="s">
        <v>594</v>
      </c>
      <c r="I155" s="37"/>
      <c r="J155" s="37"/>
      <c r="K155" s="37"/>
      <c r="L155" s="36" t="s">
        <v>594</v>
      </c>
      <c r="M155" s="36" t="s">
        <v>594</v>
      </c>
      <c r="N155" s="36" t="s">
        <v>594</v>
      </c>
      <c r="O155" s="36"/>
      <c r="P155" s="37"/>
      <c r="Q155" s="39"/>
      <c r="R155" s="39" t="s">
        <v>594</v>
      </c>
      <c r="S155" s="38"/>
      <c r="T155" s="38"/>
      <c r="U155" s="38"/>
      <c r="V155" s="38"/>
      <c r="W155" s="40"/>
      <c r="X155" s="40"/>
      <c r="Y155" s="40"/>
      <c r="Z155" s="41" t="s">
        <v>594</v>
      </c>
      <c r="AA155" s="41" t="s">
        <v>594</v>
      </c>
      <c r="AB155" s="40"/>
      <c r="AC155" s="40"/>
      <c r="AD155" s="41" t="s">
        <v>594</v>
      </c>
      <c r="AF155" s="17"/>
    </row>
    <row r="156" spans="1:32" ht="48" thickBot="1" x14ac:dyDescent="0.6">
      <c r="A156" s="157"/>
      <c r="B156" s="44" t="s">
        <v>294</v>
      </c>
      <c r="C156" s="44" t="s">
        <v>127</v>
      </c>
      <c r="D156" s="43" t="s">
        <v>203</v>
      </c>
      <c r="E156" s="3"/>
      <c r="F156" s="3"/>
      <c r="G156" s="3"/>
      <c r="H156" s="36" t="s">
        <v>594</v>
      </c>
      <c r="I156" s="37"/>
      <c r="J156" s="37"/>
      <c r="K156" s="37"/>
      <c r="L156" s="36" t="s">
        <v>594</v>
      </c>
      <c r="M156" s="36" t="s">
        <v>594</v>
      </c>
      <c r="N156" s="36" t="s">
        <v>594</v>
      </c>
      <c r="O156" s="37"/>
      <c r="P156" s="37"/>
      <c r="Q156" s="39"/>
      <c r="R156" s="39" t="s">
        <v>594</v>
      </c>
      <c r="S156" s="38"/>
      <c r="T156" s="38"/>
      <c r="U156" s="38"/>
      <c r="V156" s="38"/>
      <c r="W156" s="40"/>
      <c r="X156" s="40"/>
      <c r="Y156" s="40"/>
      <c r="Z156" s="41" t="s">
        <v>594</v>
      </c>
      <c r="AA156" s="41" t="s">
        <v>594</v>
      </c>
      <c r="AB156" s="40"/>
      <c r="AC156" s="40"/>
      <c r="AD156" s="41" t="s">
        <v>594</v>
      </c>
      <c r="AF156" s="17"/>
    </row>
    <row r="157" spans="1:32" ht="48" thickBot="1" x14ac:dyDescent="0.6">
      <c r="A157" s="157"/>
      <c r="B157" s="44" t="s">
        <v>294</v>
      </c>
      <c r="C157" s="44" t="s">
        <v>129</v>
      </c>
      <c r="D157" s="43" t="s">
        <v>204</v>
      </c>
      <c r="E157" s="3"/>
      <c r="F157" s="3"/>
      <c r="G157" s="3"/>
      <c r="H157" s="36" t="s">
        <v>594</v>
      </c>
      <c r="I157" s="37"/>
      <c r="J157" s="37"/>
      <c r="K157" s="37"/>
      <c r="L157" s="36" t="s">
        <v>594</v>
      </c>
      <c r="M157" s="36" t="s">
        <v>594</v>
      </c>
      <c r="N157" s="36" t="s">
        <v>594</v>
      </c>
      <c r="O157" s="45" t="s">
        <v>594</v>
      </c>
      <c r="P157" s="37"/>
      <c r="Q157" s="39"/>
      <c r="R157" s="39" t="s">
        <v>594</v>
      </c>
      <c r="S157" s="38"/>
      <c r="T157" s="38"/>
      <c r="U157" s="38"/>
      <c r="V157" s="38"/>
      <c r="W157" s="40"/>
      <c r="X157" s="40"/>
      <c r="Y157" s="40"/>
      <c r="Z157" s="41" t="s">
        <v>594</v>
      </c>
      <c r="AA157" s="41" t="s">
        <v>594</v>
      </c>
      <c r="AB157" s="40"/>
      <c r="AC157" s="40"/>
      <c r="AD157" s="41" t="s">
        <v>594</v>
      </c>
      <c r="AF157" s="17"/>
    </row>
    <row r="158" spans="1:32" ht="48" thickBot="1" x14ac:dyDescent="0.6">
      <c r="A158" s="157"/>
      <c r="B158" s="44" t="s">
        <v>294</v>
      </c>
      <c r="C158" s="44" t="s">
        <v>133</v>
      </c>
      <c r="D158" s="43" t="s">
        <v>295</v>
      </c>
      <c r="E158" s="3"/>
      <c r="F158" s="3"/>
      <c r="G158" s="3"/>
      <c r="H158" s="36" t="s">
        <v>594</v>
      </c>
      <c r="I158" s="37"/>
      <c r="J158" s="37"/>
      <c r="K158" s="37"/>
      <c r="L158" s="36" t="s">
        <v>594</v>
      </c>
      <c r="M158" s="36" t="s">
        <v>594</v>
      </c>
      <c r="N158" s="36" t="s">
        <v>594</v>
      </c>
      <c r="O158" s="37"/>
      <c r="P158" s="37"/>
      <c r="Q158" s="39"/>
      <c r="R158" s="39" t="s">
        <v>594</v>
      </c>
      <c r="S158" s="38"/>
      <c r="T158" s="38"/>
      <c r="U158" s="38"/>
      <c r="V158" s="38"/>
      <c r="W158" s="40"/>
      <c r="X158" s="40"/>
      <c r="Y158" s="40"/>
      <c r="Z158" s="41" t="s">
        <v>594</v>
      </c>
      <c r="AA158" s="41" t="s">
        <v>594</v>
      </c>
      <c r="AB158" s="40"/>
      <c r="AC158" s="40"/>
      <c r="AD158" s="41" t="s">
        <v>594</v>
      </c>
      <c r="AF158" s="17"/>
    </row>
    <row r="159" spans="1:32" ht="48" thickBot="1" x14ac:dyDescent="0.6">
      <c r="A159" s="157"/>
      <c r="B159" s="44" t="s">
        <v>294</v>
      </c>
      <c r="C159" s="44" t="s">
        <v>135</v>
      </c>
      <c r="D159" s="43" t="s">
        <v>296</v>
      </c>
      <c r="E159" s="3"/>
      <c r="F159" s="3"/>
      <c r="G159" s="3"/>
      <c r="H159" s="36" t="s">
        <v>594</v>
      </c>
      <c r="I159" s="37"/>
      <c r="J159" s="37"/>
      <c r="K159" s="37"/>
      <c r="L159" s="36" t="s">
        <v>594</v>
      </c>
      <c r="M159" s="36" t="s">
        <v>594</v>
      </c>
      <c r="N159" s="36" t="s">
        <v>594</v>
      </c>
      <c r="O159" s="37"/>
      <c r="P159" s="37"/>
      <c r="Q159" s="39"/>
      <c r="R159" s="39" t="s">
        <v>594</v>
      </c>
      <c r="S159" s="38"/>
      <c r="T159" s="38"/>
      <c r="U159" s="38"/>
      <c r="V159" s="38"/>
      <c r="W159" s="40"/>
      <c r="X159" s="40"/>
      <c r="Y159" s="40"/>
      <c r="Z159" s="41" t="s">
        <v>594</v>
      </c>
      <c r="AA159" s="41" t="s">
        <v>594</v>
      </c>
      <c r="AB159" s="40"/>
      <c r="AC159" s="40"/>
      <c r="AD159" s="41" t="s">
        <v>594</v>
      </c>
      <c r="AF159" s="17"/>
    </row>
    <row r="160" spans="1:32" ht="48" thickBot="1" x14ac:dyDescent="0.6">
      <c r="A160" s="157"/>
      <c r="B160" s="44" t="s">
        <v>294</v>
      </c>
      <c r="C160" s="44" t="s">
        <v>137</v>
      </c>
      <c r="D160" s="43" t="s">
        <v>297</v>
      </c>
      <c r="E160" s="3"/>
      <c r="F160" s="3"/>
      <c r="G160" s="3"/>
      <c r="H160" s="36" t="s">
        <v>594</v>
      </c>
      <c r="I160" s="37"/>
      <c r="J160" s="37"/>
      <c r="K160" s="37"/>
      <c r="L160" s="36" t="s">
        <v>594</v>
      </c>
      <c r="M160" s="36" t="s">
        <v>594</v>
      </c>
      <c r="N160" s="36" t="s">
        <v>594</v>
      </c>
      <c r="O160" s="37"/>
      <c r="P160" s="37"/>
      <c r="Q160" s="39"/>
      <c r="R160" s="39" t="s">
        <v>594</v>
      </c>
      <c r="S160" s="38"/>
      <c r="T160" s="38"/>
      <c r="U160" s="38"/>
      <c r="V160" s="38"/>
      <c r="W160" s="40"/>
      <c r="X160" s="40"/>
      <c r="Y160" s="40"/>
      <c r="Z160" s="41" t="s">
        <v>594</v>
      </c>
      <c r="AA160" s="41" t="s">
        <v>594</v>
      </c>
      <c r="AB160" s="40"/>
      <c r="AC160" s="40"/>
      <c r="AD160" s="41" t="s">
        <v>594</v>
      </c>
    </row>
    <row r="161" spans="1:30" ht="48" thickBot="1" x14ac:dyDescent="0.6">
      <c r="A161" s="157"/>
      <c r="B161" s="44" t="s">
        <v>294</v>
      </c>
      <c r="C161" s="44" t="s">
        <v>139</v>
      </c>
      <c r="D161" s="43" t="s">
        <v>298</v>
      </c>
      <c r="E161" s="3"/>
      <c r="F161" s="3"/>
      <c r="G161" s="3"/>
      <c r="H161" s="36" t="s">
        <v>594</v>
      </c>
      <c r="I161" s="37"/>
      <c r="J161" s="37"/>
      <c r="K161" s="37"/>
      <c r="L161" s="36" t="s">
        <v>594</v>
      </c>
      <c r="M161" s="36" t="s">
        <v>594</v>
      </c>
      <c r="N161" s="36" t="s">
        <v>594</v>
      </c>
      <c r="O161" s="37"/>
      <c r="P161" s="37"/>
      <c r="Q161" s="39"/>
      <c r="R161" s="39" t="s">
        <v>594</v>
      </c>
      <c r="S161" s="38"/>
      <c r="T161" s="38"/>
      <c r="U161" s="38"/>
      <c r="V161" s="38"/>
      <c r="W161" s="40"/>
      <c r="X161" s="40"/>
      <c r="Y161" s="40"/>
      <c r="Z161" s="41" t="s">
        <v>594</v>
      </c>
      <c r="AA161" s="41" t="s">
        <v>594</v>
      </c>
      <c r="AB161" s="40"/>
      <c r="AC161" s="40"/>
      <c r="AD161" s="41" t="s">
        <v>594</v>
      </c>
    </row>
    <row r="162" spans="1:30" ht="48" thickBot="1" x14ac:dyDescent="0.6">
      <c r="A162" s="157"/>
      <c r="B162" s="44" t="s">
        <v>294</v>
      </c>
      <c r="C162" s="44" t="s">
        <v>141</v>
      </c>
      <c r="D162" s="43" t="s">
        <v>299</v>
      </c>
      <c r="E162" s="3"/>
      <c r="F162" s="3"/>
      <c r="G162" s="3"/>
      <c r="H162" s="36" t="s">
        <v>594</v>
      </c>
      <c r="I162" s="37"/>
      <c r="J162" s="37"/>
      <c r="K162" s="37"/>
      <c r="L162" s="36" t="s">
        <v>594</v>
      </c>
      <c r="M162" s="36" t="s">
        <v>594</v>
      </c>
      <c r="N162" s="36" t="s">
        <v>594</v>
      </c>
      <c r="O162" s="37"/>
      <c r="P162" s="37"/>
      <c r="Q162" s="39"/>
      <c r="R162" s="39" t="s">
        <v>594</v>
      </c>
      <c r="S162" s="38"/>
      <c r="T162" s="38"/>
      <c r="U162" s="38"/>
      <c r="V162" s="38"/>
      <c r="W162" s="40"/>
      <c r="X162" s="40"/>
      <c r="Y162" s="40"/>
      <c r="Z162" s="41" t="s">
        <v>594</v>
      </c>
      <c r="AA162" s="41" t="s">
        <v>594</v>
      </c>
      <c r="AB162" s="40"/>
      <c r="AC162" s="40"/>
      <c r="AD162" s="41" t="s">
        <v>594</v>
      </c>
    </row>
    <row r="163" spans="1:30" ht="48" thickBot="1" x14ac:dyDescent="0.6">
      <c r="A163" s="157"/>
      <c r="B163" s="44" t="s">
        <v>294</v>
      </c>
      <c r="C163" s="44" t="s">
        <v>143</v>
      </c>
      <c r="D163" s="43" t="s">
        <v>300</v>
      </c>
      <c r="E163" s="3"/>
      <c r="F163" s="3"/>
      <c r="G163" s="3"/>
      <c r="H163" s="36" t="s">
        <v>594</v>
      </c>
      <c r="I163" s="37"/>
      <c r="J163" s="37"/>
      <c r="K163" s="37"/>
      <c r="L163" s="36" t="s">
        <v>594</v>
      </c>
      <c r="M163" s="36" t="s">
        <v>594</v>
      </c>
      <c r="N163" s="36" t="s">
        <v>594</v>
      </c>
      <c r="O163" s="37"/>
      <c r="P163" s="37"/>
      <c r="Q163" s="39"/>
      <c r="R163" s="39" t="s">
        <v>594</v>
      </c>
      <c r="S163" s="38"/>
      <c r="T163" s="38"/>
      <c r="U163" s="38"/>
      <c r="V163" s="38"/>
      <c r="W163" s="40"/>
      <c r="X163" s="40"/>
      <c r="Y163" s="40"/>
      <c r="Z163" s="41" t="s">
        <v>594</v>
      </c>
      <c r="AA163" s="41" t="s">
        <v>594</v>
      </c>
      <c r="AB163" s="40"/>
      <c r="AC163" s="40"/>
      <c r="AD163" s="41" t="s">
        <v>594</v>
      </c>
    </row>
    <row r="164" spans="1:30" ht="48" thickBot="1" x14ac:dyDescent="0.6">
      <c r="A164" s="157"/>
      <c r="B164" s="44" t="s">
        <v>294</v>
      </c>
      <c r="C164" s="44" t="s">
        <v>145</v>
      </c>
      <c r="D164" s="43" t="s">
        <v>301</v>
      </c>
      <c r="E164" s="3"/>
      <c r="F164" s="3"/>
      <c r="G164" s="3"/>
      <c r="H164" s="36" t="s">
        <v>594</v>
      </c>
      <c r="I164" s="37"/>
      <c r="J164" s="37"/>
      <c r="K164" s="37"/>
      <c r="L164" s="36" t="s">
        <v>594</v>
      </c>
      <c r="M164" s="36" t="s">
        <v>594</v>
      </c>
      <c r="N164" s="36" t="s">
        <v>594</v>
      </c>
      <c r="O164" s="37"/>
      <c r="P164" s="37"/>
      <c r="Q164" s="39"/>
      <c r="R164" s="39" t="s">
        <v>594</v>
      </c>
      <c r="S164" s="38"/>
      <c r="T164" s="38"/>
      <c r="U164" s="38"/>
      <c r="V164" s="38"/>
      <c r="W164" s="40"/>
      <c r="X164" s="40"/>
      <c r="Y164" s="40"/>
      <c r="Z164" s="41" t="s">
        <v>594</v>
      </c>
      <c r="AA164" s="41" t="s">
        <v>594</v>
      </c>
      <c r="AB164" s="40"/>
      <c r="AC164" s="40"/>
      <c r="AD164" s="41" t="s">
        <v>594</v>
      </c>
    </row>
    <row r="165" spans="1:30" ht="48" thickBot="1" x14ac:dyDescent="0.6">
      <c r="A165" s="157"/>
      <c r="B165" s="44" t="s">
        <v>294</v>
      </c>
      <c r="C165" s="44" t="s">
        <v>156</v>
      </c>
      <c r="D165" s="43" t="s">
        <v>302</v>
      </c>
      <c r="E165" s="3"/>
      <c r="F165" s="3"/>
      <c r="G165" s="3"/>
      <c r="H165" s="36" t="s">
        <v>594</v>
      </c>
      <c r="I165" s="37"/>
      <c r="J165" s="37"/>
      <c r="K165" s="37"/>
      <c r="L165" s="37"/>
      <c r="M165" s="37"/>
      <c r="N165" s="36" t="s">
        <v>594</v>
      </c>
      <c r="O165" s="37"/>
      <c r="P165" s="37"/>
      <c r="Q165" s="39"/>
      <c r="R165" s="39"/>
      <c r="S165" s="38"/>
      <c r="T165" s="38"/>
      <c r="U165" s="38"/>
      <c r="V165" s="38"/>
      <c r="W165" s="40"/>
      <c r="X165" s="40"/>
      <c r="Y165" s="40"/>
      <c r="Z165" s="41" t="s">
        <v>594</v>
      </c>
      <c r="AA165" s="41" t="s">
        <v>594</v>
      </c>
      <c r="AB165" s="40"/>
      <c r="AC165" s="40"/>
      <c r="AD165" s="41" t="s">
        <v>594</v>
      </c>
    </row>
    <row r="166" spans="1:30" ht="48" thickBot="1" x14ac:dyDescent="0.6">
      <c r="A166" s="157"/>
      <c r="B166" s="44" t="s">
        <v>294</v>
      </c>
      <c r="C166" s="44" t="s">
        <v>158</v>
      </c>
      <c r="D166" s="43" t="s">
        <v>303</v>
      </c>
      <c r="E166" s="3"/>
      <c r="F166" s="3"/>
      <c r="G166" s="3"/>
      <c r="H166" s="36" t="s">
        <v>594</v>
      </c>
      <c r="I166" s="37"/>
      <c r="J166" s="37"/>
      <c r="K166" s="37"/>
      <c r="L166" s="36" t="s">
        <v>594</v>
      </c>
      <c r="M166" s="36" t="s">
        <v>594</v>
      </c>
      <c r="N166" s="36" t="s">
        <v>594</v>
      </c>
      <c r="O166" s="45" t="s">
        <v>594</v>
      </c>
      <c r="P166" s="37"/>
      <c r="Q166" s="39"/>
      <c r="R166" s="39" t="s">
        <v>594</v>
      </c>
      <c r="S166" s="38"/>
      <c r="T166" s="38"/>
      <c r="U166" s="38"/>
      <c r="V166" s="38"/>
      <c r="W166" s="40"/>
      <c r="X166" s="40"/>
      <c r="Y166" s="40"/>
      <c r="Z166" s="41" t="s">
        <v>594</v>
      </c>
      <c r="AA166" s="41" t="s">
        <v>594</v>
      </c>
      <c r="AB166" s="40"/>
      <c r="AC166" s="40"/>
      <c r="AD166" s="41" t="s">
        <v>594</v>
      </c>
    </row>
    <row r="167" spans="1:30" ht="48" thickBot="1" x14ac:dyDescent="0.6">
      <c r="A167" s="157"/>
      <c r="B167" s="44" t="s">
        <v>294</v>
      </c>
      <c r="C167" s="44" t="s">
        <v>160</v>
      </c>
      <c r="D167" s="43" t="s">
        <v>201</v>
      </c>
      <c r="E167" s="3"/>
      <c r="F167" s="3"/>
      <c r="G167" s="3"/>
      <c r="H167" s="36" t="s">
        <v>594</v>
      </c>
      <c r="I167" s="37"/>
      <c r="J167" s="37"/>
      <c r="K167" s="37"/>
      <c r="L167" s="36" t="s">
        <v>594</v>
      </c>
      <c r="M167" s="36" t="s">
        <v>594</v>
      </c>
      <c r="N167" s="36" t="s">
        <v>594</v>
      </c>
      <c r="O167" s="37"/>
      <c r="P167" s="37"/>
      <c r="Q167" s="39"/>
      <c r="R167" s="39" t="s">
        <v>594</v>
      </c>
      <c r="S167" s="38"/>
      <c r="T167" s="38"/>
      <c r="U167" s="38"/>
      <c r="V167" s="38"/>
      <c r="W167" s="40"/>
      <c r="X167" s="40"/>
      <c r="Y167" s="40"/>
      <c r="Z167" s="41" t="s">
        <v>594</v>
      </c>
      <c r="AA167" s="41" t="s">
        <v>594</v>
      </c>
      <c r="AB167" s="40"/>
      <c r="AC167" s="40"/>
      <c r="AD167" s="41" t="s">
        <v>594</v>
      </c>
    </row>
    <row r="168" spans="1:30" ht="48" thickBot="1" x14ac:dyDescent="0.6">
      <c r="A168" s="157"/>
      <c r="B168" s="44" t="s">
        <v>294</v>
      </c>
      <c r="C168" s="44" t="s">
        <v>162</v>
      </c>
      <c r="D168" s="43" t="s">
        <v>202</v>
      </c>
      <c r="E168" s="3"/>
      <c r="F168" s="3"/>
      <c r="G168" s="3"/>
      <c r="H168" s="36" t="s">
        <v>594</v>
      </c>
      <c r="I168" s="37"/>
      <c r="J168" s="37"/>
      <c r="K168" s="37"/>
      <c r="L168" s="45" t="s">
        <v>594</v>
      </c>
      <c r="M168" s="45" t="s">
        <v>594</v>
      </c>
      <c r="N168" s="36" t="s">
        <v>594</v>
      </c>
      <c r="O168" s="37"/>
      <c r="P168" s="37"/>
      <c r="Q168" s="39"/>
      <c r="R168" s="39" t="s">
        <v>594</v>
      </c>
      <c r="S168" s="38"/>
      <c r="T168" s="38"/>
      <c r="U168" s="38"/>
      <c r="V168" s="38"/>
      <c r="W168" s="40"/>
      <c r="X168" s="40"/>
      <c r="Y168" s="40"/>
      <c r="Z168" s="41" t="s">
        <v>594</v>
      </c>
      <c r="AA168" s="41" t="s">
        <v>594</v>
      </c>
      <c r="AB168" s="40"/>
      <c r="AC168" s="40"/>
      <c r="AD168" s="41" t="s">
        <v>594</v>
      </c>
    </row>
    <row r="169" spans="1:30" ht="48" thickBot="1" x14ac:dyDescent="0.6">
      <c r="A169" s="157"/>
      <c r="B169" s="44" t="s">
        <v>294</v>
      </c>
      <c r="C169" s="44" t="s">
        <v>164</v>
      </c>
      <c r="D169" s="43" t="s">
        <v>203</v>
      </c>
      <c r="E169" s="3"/>
      <c r="F169" s="3"/>
      <c r="G169" s="3"/>
      <c r="H169" s="36" t="s">
        <v>594</v>
      </c>
      <c r="I169" s="37"/>
      <c r="J169" s="37"/>
      <c r="K169" s="37"/>
      <c r="L169" s="45" t="s">
        <v>594</v>
      </c>
      <c r="M169" s="45" t="s">
        <v>594</v>
      </c>
      <c r="N169" s="36" t="s">
        <v>594</v>
      </c>
      <c r="O169" s="37"/>
      <c r="P169" s="37"/>
      <c r="Q169" s="39"/>
      <c r="R169" s="39" t="s">
        <v>594</v>
      </c>
      <c r="S169" s="38"/>
      <c r="T169" s="38"/>
      <c r="U169" s="38"/>
      <c r="V169" s="38"/>
      <c r="W169" s="40"/>
      <c r="X169" s="40"/>
      <c r="Y169" s="40"/>
      <c r="Z169" s="41" t="s">
        <v>594</v>
      </c>
      <c r="AA169" s="41" t="s">
        <v>594</v>
      </c>
      <c r="AB169" s="40"/>
      <c r="AC169" s="40"/>
      <c r="AD169" s="41" t="s">
        <v>594</v>
      </c>
    </row>
    <row r="170" spans="1:30" ht="48" thickBot="1" x14ac:dyDescent="0.6">
      <c r="A170" s="157"/>
      <c r="B170" s="44" t="s">
        <v>294</v>
      </c>
      <c r="C170" s="44" t="s">
        <v>166</v>
      </c>
      <c r="D170" s="43" t="s">
        <v>304</v>
      </c>
      <c r="E170" s="3"/>
      <c r="F170" s="3"/>
      <c r="G170" s="3"/>
      <c r="H170" s="36" t="s">
        <v>594</v>
      </c>
      <c r="I170" s="37"/>
      <c r="J170" s="37"/>
      <c r="K170" s="37"/>
      <c r="L170" s="45" t="s">
        <v>594</v>
      </c>
      <c r="M170" s="45" t="s">
        <v>594</v>
      </c>
      <c r="N170" s="36" t="s">
        <v>594</v>
      </c>
      <c r="O170" s="45" t="s">
        <v>594</v>
      </c>
      <c r="P170" s="37"/>
      <c r="Q170" s="39"/>
      <c r="R170" s="39" t="s">
        <v>594</v>
      </c>
      <c r="S170" s="38"/>
      <c r="T170" s="38"/>
      <c r="U170" s="38"/>
      <c r="V170" s="38"/>
      <c r="W170" s="40"/>
      <c r="X170" s="40"/>
      <c r="Y170" s="40"/>
      <c r="Z170" s="41" t="s">
        <v>594</v>
      </c>
      <c r="AA170" s="41" t="s">
        <v>594</v>
      </c>
      <c r="AB170" s="40"/>
      <c r="AC170" s="40"/>
      <c r="AD170" s="41" t="s">
        <v>594</v>
      </c>
    </row>
    <row r="171" spans="1:30" ht="48" thickBot="1" x14ac:dyDescent="0.6">
      <c r="A171" s="157"/>
      <c r="B171" s="44" t="s">
        <v>294</v>
      </c>
      <c r="C171" s="44" t="s">
        <v>168</v>
      </c>
      <c r="D171" s="43" t="s">
        <v>199</v>
      </c>
      <c r="E171" s="3"/>
      <c r="F171" s="3"/>
      <c r="G171" s="3"/>
      <c r="H171" s="36" t="s">
        <v>594</v>
      </c>
      <c r="I171" s="37"/>
      <c r="J171" s="37"/>
      <c r="K171" s="37"/>
      <c r="L171" s="45" t="s">
        <v>594</v>
      </c>
      <c r="M171" s="45" t="s">
        <v>594</v>
      </c>
      <c r="N171" s="36" t="s">
        <v>594</v>
      </c>
      <c r="O171" s="37"/>
      <c r="P171" s="37"/>
      <c r="Q171" s="39"/>
      <c r="R171" s="39" t="s">
        <v>594</v>
      </c>
      <c r="S171" s="38"/>
      <c r="T171" s="38"/>
      <c r="U171" s="38"/>
      <c r="V171" s="38"/>
      <c r="W171" s="40"/>
      <c r="X171" s="40"/>
      <c r="Y171" s="40"/>
      <c r="Z171" s="41" t="s">
        <v>594</v>
      </c>
      <c r="AA171" s="41" t="s">
        <v>594</v>
      </c>
      <c r="AB171" s="40"/>
      <c r="AC171" s="40"/>
      <c r="AD171" s="41" t="s">
        <v>594</v>
      </c>
    </row>
    <row r="172" spans="1:30" ht="48" thickBot="1" x14ac:dyDescent="0.6">
      <c r="A172" s="157"/>
      <c r="B172" s="44" t="s">
        <v>294</v>
      </c>
      <c r="C172" s="44" t="s">
        <v>305</v>
      </c>
      <c r="D172" s="43" t="s">
        <v>200</v>
      </c>
      <c r="E172" s="3"/>
      <c r="F172" s="3"/>
      <c r="G172" s="3"/>
      <c r="H172" s="36" t="s">
        <v>594</v>
      </c>
      <c r="I172" s="37"/>
      <c r="J172" s="37"/>
      <c r="K172" s="37"/>
      <c r="L172" s="45" t="s">
        <v>594</v>
      </c>
      <c r="M172" s="45" t="s">
        <v>594</v>
      </c>
      <c r="N172" s="36" t="s">
        <v>594</v>
      </c>
      <c r="O172" s="37"/>
      <c r="P172" s="37"/>
      <c r="Q172" s="39"/>
      <c r="R172" s="39" t="s">
        <v>594</v>
      </c>
      <c r="S172" s="38"/>
      <c r="T172" s="38"/>
      <c r="U172" s="38"/>
      <c r="V172" s="38"/>
      <c r="W172" s="40"/>
      <c r="X172" s="40"/>
      <c r="Y172" s="40"/>
      <c r="Z172" s="41" t="s">
        <v>594</v>
      </c>
      <c r="AA172" s="41" t="s">
        <v>594</v>
      </c>
      <c r="AB172" s="40"/>
      <c r="AC172" s="40"/>
      <c r="AD172" s="41" t="s">
        <v>594</v>
      </c>
    </row>
    <row r="173" spans="1:30" ht="48" thickBot="1" x14ac:dyDescent="0.6">
      <c r="A173" s="157"/>
      <c r="B173" s="44" t="s">
        <v>294</v>
      </c>
      <c r="C173" s="44" t="s">
        <v>306</v>
      </c>
      <c r="D173" s="43" t="s">
        <v>201</v>
      </c>
      <c r="E173" s="3"/>
      <c r="F173" s="3"/>
      <c r="G173" s="3"/>
      <c r="H173" s="36" t="s">
        <v>594</v>
      </c>
      <c r="I173" s="37"/>
      <c r="J173" s="37"/>
      <c r="K173" s="37"/>
      <c r="L173" s="45" t="s">
        <v>594</v>
      </c>
      <c r="M173" s="45" t="s">
        <v>594</v>
      </c>
      <c r="N173" s="36" t="s">
        <v>594</v>
      </c>
      <c r="O173" s="37"/>
      <c r="P173" s="37"/>
      <c r="Q173" s="39"/>
      <c r="R173" s="39" t="s">
        <v>594</v>
      </c>
      <c r="S173" s="38"/>
      <c r="T173" s="38"/>
      <c r="U173" s="38"/>
      <c r="V173" s="38"/>
      <c r="W173" s="40"/>
      <c r="X173" s="40"/>
      <c r="Y173" s="40"/>
      <c r="Z173" s="41" t="s">
        <v>594</v>
      </c>
      <c r="AA173" s="41" t="s">
        <v>594</v>
      </c>
      <c r="AB173" s="40"/>
      <c r="AC173" s="40"/>
      <c r="AD173" s="41" t="s">
        <v>594</v>
      </c>
    </row>
    <row r="174" spans="1:30" ht="48" thickBot="1" x14ac:dyDescent="0.6">
      <c r="A174" s="157"/>
      <c r="B174" s="44" t="s">
        <v>294</v>
      </c>
      <c r="C174" s="44" t="s">
        <v>307</v>
      </c>
      <c r="D174" s="43" t="s">
        <v>202</v>
      </c>
      <c r="E174" s="3"/>
      <c r="F174" s="3"/>
      <c r="G174" s="3"/>
      <c r="H174" s="36" t="s">
        <v>594</v>
      </c>
      <c r="I174" s="37"/>
      <c r="J174" s="37"/>
      <c r="K174" s="37"/>
      <c r="L174" s="45" t="s">
        <v>594</v>
      </c>
      <c r="M174" s="45" t="s">
        <v>594</v>
      </c>
      <c r="N174" s="36" t="s">
        <v>594</v>
      </c>
      <c r="O174" s="37"/>
      <c r="P174" s="37"/>
      <c r="Q174" s="39"/>
      <c r="R174" s="39" t="s">
        <v>594</v>
      </c>
      <c r="S174" s="38"/>
      <c r="T174" s="38"/>
      <c r="U174" s="38"/>
      <c r="V174" s="38"/>
      <c r="W174" s="40"/>
      <c r="X174" s="40"/>
      <c r="Y174" s="40"/>
      <c r="Z174" s="41" t="s">
        <v>594</v>
      </c>
      <c r="AA174" s="41" t="s">
        <v>594</v>
      </c>
      <c r="AB174" s="40"/>
      <c r="AC174" s="40"/>
      <c r="AD174" s="41" t="s">
        <v>594</v>
      </c>
    </row>
    <row r="175" spans="1:30" ht="48" thickBot="1" x14ac:dyDescent="0.6">
      <c r="A175" s="157"/>
      <c r="B175" s="44" t="s">
        <v>294</v>
      </c>
      <c r="C175" s="44" t="s">
        <v>170</v>
      </c>
      <c r="D175" s="43" t="s">
        <v>203</v>
      </c>
      <c r="E175" s="3"/>
      <c r="F175" s="3"/>
      <c r="G175" s="3"/>
      <c r="H175" s="36" t="s">
        <v>594</v>
      </c>
      <c r="I175" s="37"/>
      <c r="J175" s="37"/>
      <c r="K175" s="37"/>
      <c r="L175" s="45" t="s">
        <v>594</v>
      </c>
      <c r="M175" s="45" t="s">
        <v>594</v>
      </c>
      <c r="N175" s="36" t="s">
        <v>594</v>
      </c>
      <c r="O175" s="37"/>
      <c r="P175" s="37"/>
      <c r="Q175" s="39"/>
      <c r="R175" s="39" t="s">
        <v>594</v>
      </c>
      <c r="S175" s="38"/>
      <c r="T175" s="38"/>
      <c r="U175" s="38"/>
      <c r="V175" s="38"/>
      <c r="W175" s="40"/>
      <c r="X175" s="40"/>
      <c r="Y175" s="40"/>
      <c r="Z175" s="41" t="s">
        <v>594</v>
      </c>
      <c r="AA175" s="41" t="s">
        <v>594</v>
      </c>
      <c r="AB175" s="40"/>
      <c r="AC175" s="40"/>
      <c r="AD175" s="41" t="s">
        <v>594</v>
      </c>
    </row>
    <row r="176" spans="1:30" ht="48" thickBot="1" x14ac:dyDescent="0.6">
      <c r="A176" s="157"/>
      <c r="B176" s="44" t="s">
        <v>294</v>
      </c>
      <c r="C176" s="44" t="s">
        <v>308</v>
      </c>
      <c r="D176" s="43" t="s">
        <v>204</v>
      </c>
      <c r="E176" s="3"/>
      <c r="F176" s="3"/>
      <c r="G176" s="3"/>
      <c r="H176" s="36" t="s">
        <v>594</v>
      </c>
      <c r="I176" s="37"/>
      <c r="J176" s="37"/>
      <c r="K176" s="37"/>
      <c r="L176" s="45" t="s">
        <v>594</v>
      </c>
      <c r="M176" s="45" t="s">
        <v>594</v>
      </c>
      <c r="N176" s="36" t="s">
        <v>594</v>
      </c>
      <c r="O176" s="37"/>
      <c r="P176" s="37"/>
      <c r="Q176" s="39"/>
      <c r="R176" s="39" t="s">
        <v>594</v>
      </c>
      <c r="S176" s="38"/>
      <c r="T176" s="38"/>
      <c r="U176" s="38"/>
      <c r="V176" s="38"/>
      <c r="W176" s="40"/>
      <c r="X176" s="40"/>
      <c r="Y176" s="40"/>
      <c r="Z176" s="41" t="s">
        <v>594</v>
      </c>
      <c r="AA176" s="41" t="s">
        <v>594</v>
      </c>
      <c r="AB176" s="40"/>
      <c r="AC176" s="40"/>
      <c r="AD176" s="41" t="s">
        <v>594</v>
      </c>
    </row>
    <row r="177" spans="1:30" ht="48" thickBot="1" x14ac:dyDescent="0.6">
      <c r="A177" s="157"/>
      <c r="B177" s="44" t="s">
        <v>294</v>
      </c>
      <c r="C177" s="44" t="s">
        <v>309</v>
      </c>
      <c r="D177" s="43" t="s">
        <v>310</v>
      </c>
      <c r="E177" s="3"/>
      <c r="F177" s="3"/>
      <c r="G177" s="3"/>
      <c r="H177" s="36" t="s">
        <v>594</v>
      </c>
      <c r="I177" s="37"/>
      <c r="J177" s="37"/>
      <c r="K177" s="37"/>
      <c r="L177" s="45" t="s">
        <v>594</v>
      </c>
      <c r="M177" s="45" t="s">
        <v>594</v>
      </c>
      <c r="N177" s="36" t="s">
        <v>594</v>
      </c>
      <c r="O177" s="37"/>
      <c r="P177" s="37"/>
      <c r="Q177" s="39"/>
      <c r="R177" s="39" t="s">
        <v>594</v>
      </c>
      <c r="S177" s="38"/>
      <c r="T177" s="38"/>
      <c r="U177" s="38"/>
      <c r="V177" s="38"/>
      <c r="W177" s="40"/>
      <c r="X177" s="40"/>
      <c r="Y177" s="40"/>
      <c r="Z177" s="41" t="s">
        <v>594</v>
      </c>
      <c r="AA177" s="41" t="s">
        <v>594</v>
      </c>
      <c r="AB177" s="40"/>
      <c r="AC177" s="40"/>
      <c r="AD177" s="41" t="s">
        <v>594</v>
      </c>
    </row>
    <row r="178" spans="1:30" ht="48" thickBot="1" x14ac:dyDescent="0.6">
      <c r="A178" s="157" t="s">
        <v>605</v>
      </c>
      <c r="B178" s="44" t="s">
        <v>311</v>
      </c>
      <c r="C178" s="44" t="s">
        <v>102</v>
      </c>
      <c r="D178" s="43" t="s">
        <v>312</v>
      </c>
      <c r="E178" s="3"/>
      <c r="F178" s="3"/>
      <c r="G178" s="3"/>
      <c r="H178" s="36" t="s">
        <v>594</v>
      </c>
      <c r="I178" s="37"/>
      <c r="J178" s="37"/>
      <c r="K178" s="37"/>
      <c r="L178" s="45" t="s">
        <v>594</v>
      </c>
      <c r="M178" s="45" t="s">
        <v>594</v>
      </c>
      <c r="N178" s="36" t="s">
        <v>594</v>
      </c>
      <c r="O178" s="45" t="s">
        <v>594</v>
      </c>
      <c r="P178" s="37"/>
      <c r="Q178" s="39"/>
      <c r="R178" s="39" t="s">
        <v>594</v>
      </c>
      <c r="S178" s="38"/>
      <c r="T178" s="38"/>
      <c r="U178" s="38"/>
      <c r="V178" s="38"/>
      <c r="W178" s="40"/>
      <c r="X178" s="40"/>
      <c r="Y178" s="40"/>
      <c r="Z178" s="41" t="s">
        <v>594</v>
      </c>
      <c r="AA178" s="41" t="s">
        <v>594</v>
      </c>
      <c r="AB178" s="40"/>
      <c r="AC178" s="40"/>
      <c r="AD178" s="41" t="s">
        <v>594</v>
      </c>
    </row>
    <row r="179" spans="1:30" ht="48" thickBot="1" x14ac:dyDescent="0.6">
      <c r="A179" s="157"/>
      <c r="B179" s="44" t="s">
        <v>311</v>
      </c>
      <c r="C179" s="44" t="s">
        <v>103</v>
      </c>
      <c r="D179" s="43" t="s">
        <v>313</v>
      </c>
      <c r="E179" s="3"/>
      <c r="F179" s="3"/>
      <c r="G179" s="3"/>
      <c r="H179" s="36" t="s">
        <v>594</v>
      </c>
      <c r="I179" s="37"/>
      <c r="J179" s="37"/>
      <c r="K179" s="37"/>
      <c r="L179" s="45" t="s">
        <v>594</v>
      </c>
      <c r="M179" s="45" t="s">
        <v>594</v>
      </c>
      <c r="N179" s="36" t="s">
        <v>594</v>
      </c>
      <c r="O179" s="37"/>
      <c r="P179" s="37"/>
      <c r="Q179" s="39"/>
      <c r="R179" s="39" t="s">
        <v>594</v>
      </c>
      <c r="S179" s="38"/>
      <c r="T179" s="38"/>
      <c r="U179" s="38"/>
      <c r="V179" s="38"/>
      <c r="W179" s="40"/>
      <c r="X179" s="40"/>
      <c r="Y179" s="40"/>
      <c r="Z179" s="41" t="s">
        <v>594</v>
      </c>
      <c r="AA179" s="41" t="s">
        <v>594</v>
      </c>
      <c r="AB179" s="40"/>
      <c r="AC179" s="40"/>
      <c r="AD179" s="41" t="s">
        <v>594</v>
      </c>
    </row>
    <row r="180" spans="1:30" ht="48" thickBot="1" x14ac:dyDescent="0.6">
      <c r="A180" s="157"/>
      <c r="B180" s="44" t="s">
        <v>311</v>
      </c>
      <c r="C180" s="44" t="s">
        <v>104</v>
      </c>
      <c r="D180" s="43" t="s">
        <v>569</v>
      </c>
      <c r="E180" s="3"/>
      <c r="F180" s="3"/>
      <c r="G180" s="3"/>
      <c r="H180" s="36" t="s">
        <v>594</v>
      </c>
      <c r="I180" s="37"/>
      <c r="J180" s="37"/>
      <c r="K180" s="37"/>
      <c r="L180" s="45" t="s">
        <v>594</v>
      </c>
      <c r="M180" s="45" t="s">
        <v>594</v>
      </c>
      <c r="N180" s="36" t="s">
        <v>594</v>
      </c>
      <c r="O180" s="37"/>
      <c r="P180" s="37"/>
      <c r="Q180" s="39"/>
      <c r="R180" s="39" t="s">
        <v>594</v>
      </c>
      <c r="S180" s="38"/>
      <c r="T180" s="38"/>
      <c r="U180" s="38"/>
      <c r="V180" s="38"/>
      <c r="W180" s="40"/>
      <c r="X180" s="40"/>
      <c r="Y180" s="40"/>
      <c r="Z180" s="41" t="s">
        <v>594</v>
      </c>
      <c r="AA180" s="41" t="s">
        <v>594</v>
      </c>
      <c r="AB180" s="40"/>
      <c r="AC180" s="40"/>
      <c r="AD180" s="41" t="s">
        <v>594</v>
      </c>
    </row>
    <row r="181" spans="1:30" ht="48" thickBot="1" x14ac:dyDescent="0.6">
      <c r="A181" s="157"/>
      <c r="B181" s="44" t="s">
        <v>311</v>
      </c>
      <c r="C181" s="44" t="s">
        <v>106</v>
      </c>
      <c r="D181" s="43" t="s">
        <v>570</v>
      </c>
      <c r="E181" s="3"/>
      <c r="F181" s="3"/>
      <c r="G181" s="3"/>
      <c r="H181" s="36" t="s">
        <v>594</v>
      </c>
      <c r="I181" s="37"/>
      <c r="J181" s="37"/>
      <c r="K181" s="37"/>
      <c r="L181" s="45" t="s">
        <v>594</v>
      </c>
      <c r="M181" s="45" t="s">
        <v>594</v>
      </c>
      <c r="N181" s="36" t="s">
        <v>594</v>
      </c>
      <c r="O181" s="37"/>
      <c r="P181" s="37"/>
      <c r="Q181" s="39"/>
      <c r="R181" s="39" t="s">
        <v>594</v>
      </c>
      <c r="S181" s="38"/>
      <c r="T181" s="38"/>
      <c r="U181" s="38"/>
      <c r="V181" s="38"/>
      <c r="W181" s="40"/>
      <c r="X181" s="40"/>
      <c r="Y181" s="40"/>
      <c r="Z181" s="41" t="s">
        <v>594</v>
      </c>
      <c r="AA181" s="41" t="s">
        <v>594</v>
      </c>
      <c r="AB181" s="40"/>
      <c r="AC181" s="40"/>
      <c r="AD181" s="41" t="s">
        <v>594</v>
      </c>
    </row>
    <row r="182" spans="1:30" ht="48" thickBot="1" x14ac:dyDescent="0.6">
      <c r="A182" s="157"/>
      <c r="B182" s="44" t="s">
        <v>311</v>
      </c>
      <c r="C182" s="44" t="s">
        <v>108</v>
      </c>
      <c r="D182" s="43" t="s">
        <v>571</v>
      </c>
      <c r="E182" s="3"/>
      <c r="F182" s="3"/>
      <c r="G182" s="3"/>
      <c r="H182" s="36" t="s">
        <v>594</v>
      </c>
      <c r="I182" s="37"/>
      <c r="J182" s="37"/>
      <c r="K182" s="37"/>
      <c r="L182" s="45" t="s">
        <v>594</v>
      </c>
      <c r="M182" s="45" t="s">
        <v>594</v>
      </c>
      <c r="N182" s="36" t="s">
        <v>594</v>
      </c>
      <c r="O182" s="37"/>
      <c r="P182" s="37"/>
      <c r="Q182" s="39"/>
      <c r="R182" s="39" t="s">
        <v>594</v>
      </c>
      <c r="S182" s="38"/>
      <c r="T182" s="38"/>
      <c r="U182" s="38"/>
      <c r="V182" s="38"/>
      <c r="W182" s="40"/>
      <c r="X182" s="40"/>
      <c r="Y182" s="40"/>
      <c r="Z182" s="41" t="s">
        <v>594</v>
      </c>
      <c r="AA182" s="41" t="s">
        <v>594</v>
      </c>
      <c r="AB182" s="40"/>
      <c r="AC182" s="40"/>
      <c r="AD182" s="41" t="s">
        <v>594</v>
      </c>
    </row>
    <row r="183" spans="1:30" ht="48" thickBot="1" x14ac:dyDescent="0.6">
      <c r="A183" s="157"/>
      <c r="B183" s="44" t="s">
        <v>311</v>
      </c>
      <c r="C183" s="44" t="s">
        <v>110</v>
      </c>
      <c r="D183" s="43" t="s">
        <v>314</v>
      </c>
      <c r="E183" s="3"/>
      <c r="F183" s="3"/>
      <c r="G183" s="3"/>
      <c r="H183" s="36" t="s">
        <v>594</v>
      </c>
      <c r="I183" s="37"/>
      <c r="J183" s="37"/>
      <c r="K183" s="37"/>
      <c r="L183" s="45" t="s">
        <v>594</v>
      </c>
      <c r="M183" s="45" t="s">
        <v>594</v>
      </c>
      <c r="N183" s="36" t="s">
        <v>594</v>
      </c>
      <c r="O183" s="37"/>
      <c r="P183" s="37"/>
      <c r="Q183" s="39"/>
      <c r="R183" s="39" t="s">
        <v>594</v>
      </c>
      <c r="S183" s="38"/>
      <c r="T183" s="38"/>
      <c r="U183" s="38"/>
      <c r="V183" s="38"/>
      <c r="W183" s="40"/>
      <c r="X183" s="40"/>
      <c r="Y183" s="40"/>
      <c r="Z183" s="41" t="s">
        <v>594</v>
      </c>
      <c r="AA183" s="41" t="s">
        <v>594</v>
      </c>
      <c r="AB183" s="40"/>
      <c r="AC183" s="40"/>
      <c r="AD183" s="41" t="s">
        <v>594</v>
      </c>
    </row>
    <row r="184" spans="1:30" ht="48" thickBot="1" x14ac:dyDescent="0.6">
      <c r="A184" s="157"/>
      <c r="B184" s="44" t="s">
        <v>311</v>
      </c>
      <c r="C184" s="44" t="s">
        <v>113</v>
      </c>
      <c r="D184" s="43" t="s">
        <v>315</v>
      </c>
      <c r="E184" s="3"/>
      <c r="F184" s="3"/>
      <c r="G184" s="3"/>
      <c r="H184" s="36" t="s">
        <v>594</v>
      </c>
      <c r="I184" s="37"/>
      <c r="J184" s="37"/>
      <c r="K184" s="37"/>
      <c r="L184" s="45" t="s">
        <v>594</v>
      </c>
      <c r="M184" s="45" t="s">
        <v>594</v>
      </c>
      <c r="N184" s="36" t="s">
        <v>594</v>
      </c>
      <c r="O184" s="37"/>
      <c r="P184" s="37"/>
      <c r="Q184" s="39"/>
      <c r="R184" s="39" t="s">
        <v>594</v>
      </c>
      <c r="S184" s="38"/>
      <c r="T184" s="38"/>
      <c r="U184" s="38"/>
      <c r="V184" s="38"/>
      <c r="W184" s="40"/>
      <c r="X184" s="40"/>
      <c r="Y184" s="40"/>
      <c r="Z184" s="41" t="s">
        <v>594</v>
      </c>
      <c r="AA184" s="41" t="s">
        <v>594</v>
      </c>
      <c r="AB184" s="40"/>
      <c r="AC184" s="40"/>
      <c r="AD184" s="41" t="s">
        <v>594</v>
      </c>
    </row>
    <row r="185" spans="1:30" ht="48" thickBot="1" x14ac:dyDescent="0.6">
      <c r="A185" s="157"/>
      <c r="B185" s="44" t="s">
        <v>311</v>
      </c>
      <c r="C185" s="44" t="s">
        <v>115</v>
      </c>
      <c r="D185" s="43" t="s">
        <v>316</v>
      </c>
      <c r="E185" s="3"/>
      <c r="F185" s="3"/>
      <c r="G185" s="3"/>
      <c r="H185" s="36" t="s">
        <v>594</v>
      </c>
      <c r="I185" s="37"/>
      <c r="J185" s="37"/>
      <c r="K185" s="37"/>
      <c r="L185" s="45" t="s">
        <v>594</v>
      </c>
      <c r="M185" s="45" t="s">
        <v>594</v>
      </c>
      <c r="N185" s="36" t="s">
        <v>594</v>
      </c>
      <c r="O185" s="37"/>
      <c r="P185" s="37"/>
      <c r="Q185" s="39"/>
      <c r="R185" s="39" t="s">
        <v>594</v>
      </c>
      <c r="S185" s="38"/>
      <c r="T185" s="38"/>
      <c r="U185" s="38"/>
      <c r="V185" s="38"/>
      <c r="W185" s="40"/>
      <c r="X185" s="40"/>
      <c r="Y185" s="40"/>
      <c r="Z185" s="41" t="s">
        <v>594</v>
      </c>
      <c r="AA185" s="41" t="s">
        <v>594</v>
      </c>
      <c r="AB185" s="40"/>
      <c r="AC185" s="40"/>
      <c r="AD185" s="41" t="s">
        <v>594</v>
      </c>
    </row>
    <row r="186" spans="1:30" ht="48" thickBot="1" x14ac:dyDescent="0.6">
      <c r="A186" s="157"/>
      <c r="B186" s="44" t="s">
        <v>311</v>
      </c>
      <c r="C186" s="44" t="s">
        <v>117</v>
      </c>
      <c r="D186" s="43" t="s">
        <v>317</v>
      </c>
      <c r="E186" s="3"/>
      <c r="F186" s="3"/>
      <c r="G186" s="3"/>
      <c r="H186" s="36" t="s">
        <v>594</v>
      </c>
      <c r="I186" s="37"/>
      <c r="J186" s="37"/>
      <c r="K186" s="37"/>
      <c r="L186" s="45" t="s">
        <v>594</v>
      </c>
      <c r="M186" s="45" t="s">
        <v>594</v>
      </c>
      <c r="N186" s="36" t="s">
        <v>594</v>
      </c>
      <c r="O186" s="37"/>
      <c r="P186" s="37"/>
      <c r="Q186" s="39"/>
      <c r="R186" s="39" t="s">
        <v>594</v>
      </c>
      <c r="S186" s="38"/>
      <c r="T186" s="38"/>
      <c r="U186" s="38"/>
      <c r="V186" s="38"/>
      <c r="W186" s="40"/>
      <c r="X186" s="40"/>
      <c r="Y186" s="40"/>
      <c r="Z186" s="41" t="s">
        <v>594</v>
      </c>
      <c r="AA186" s="41" t="s">
        <v>594</v>
      </c>
      <c r="AB186" s="40"/>
      <c r="AC186" s="40"/>
      <c r="AD186" s="41" t="s">
        <v>594</v>
      </c>
    </row>
    <row r="187" spans="1:30" ht="48" thickBot="1" x14ac:dyDescent="0.6">
      <c r="A187" s="157" t="s">
        <v>616</v>
      </c>
      <c r="B187" s="44" t="s">
        <v>318</v>
      </c>
      <c r="C187" s="44" t="s">
        <v>102</v>
      </c>
      <c r="D187" s="43" t="s">
        <v>319</v>
      </c>
      <c r="E187" s="3"/>
      <c r="F187" s="3"/>
      <c r="G187" s="3"/>
      <c r="H187" s="36" t="s">
        <v>594</v>
      </c>
      <c r="I187" s="37"/>
      <c r="J187" s="37"/>
      <c r="K187" s="37"/>
      <c r="L187" s="45" t="s">
        <v>594</v>
      </c>
      <c r="M187" s="45" t="s">
        <v>594</v>
      </c>
      <c r="N187" s="36" t="s">
        <v>594</v>
      </c>
      <c r="O187" s="37"/>
      <c r="P187" s="37"/>
      <c r="Q187" s="39"/>
      <c r="R187" s="39" t="s">
        <v>594</v>
      </c>
      <c r="S187" s="38"/>
      <c r="T187" s="38"/>
      <c r="U187" s="38"/>
      <c r="V187" s="38"/>
      <c r="W187" s="40"/>
      <c r="X187" s="40"/>
      <c r="Y187" s="40"/>
      <c r="Z187" s="41" t="s">
        <v>594</v>
      </c>
      <c r="AA187" s="41" t="s">
        <v>594</v>
      </c>
      <c r="AB187" s="40"/>
      <c r="AC187" s="40"/>
      <c r="AD187" s="41" t="s">
        <v>594</v>
      </c>
    </row>
    <row r="188" spans="1:30" ht="48" thickBot="1" x14ac:dyDescent="0.6">
      <c r="A188" s="157"/>
      <c r="B188" s="44" t="s">
        <v>318</v>
      </c>
      <c r="C188" s="44" t="s">
        <v>103</v>
      </c>
      <c r="D188" s="43" t="s">
        <v>320</v>
      </c>
      <c r="E188" s="3"/>
      <c r="F188" s="3"/>
      <c r="G188" s="3"/>
      <c r="H188" s="36" t="s">
        <v>594</v>
      </c>
      <c r="I188" s="37"/>
      <c r="J188" s="37"/>
      <c r="K188" s="37"/>
      <c r="L188" s="45" t="s">
        <v>594</v>
      </c>
      <c r="M188" s="45" t="s">
        <v>594</v>
      </c>
      <c r="N188" s="36" t="s">
        <v>594</v>
      </c>
      <c r="O188" s="37"/>
      <c r="P188" s="37"/>
      <c r="Q188" s="39"/>
      <c r="R188" s="39" t="s">
        <v>594</v>
      </c>
      <c r="S188" s="38"/>
      <c r="T188" s="38"/>
      <c r="U188" s="38"/>
      <c r="V188" s="38"/>
      <c r="W188" s="40"/>
      <c r="X188" s="40"/>
      <c r="Y188" s="40"/>
      <c r="Z188" s="41" t="s">
        <v>594</v>
      </c>
      <c r="AA188" s="41" t="s">
        <v>594</v>
      </c>
      <c r="AB188" s="40"/>
      <c r="AC188" s="40"/>
      <c r="AD188" s="41" t="s">
        <v>594</v>
      </c>
    </row>
    <row r="189" spans="1:30" ht="48" thickBot="1" x14ac:dyDescent="0.6">
      <c r="A189" s="157"/>
      <c r="B189" s="44" t="s">
        <v>318</v>
      </c>
      <c r="C189" s="44" t="s">
        <v>104</v>
      </c>
      <c r="D189" s="43" t="s">
        <v>572</v>
      </c>
      <c r="E189" s="3"/>
      <c r="F189" s="3"/>
      <c r="G189" s="3"/>
      <c r="H189" s="36" t="s">
        <v>594</v>
      </c>
      <c r="I189" s="37"/>
      <c r="J189" s="37"/>
      <c r="K189" s="37"/>
      <c r="L189" s="45" t="s">
        <v>594</v>
      </c>
      <c r="M189" s="45" t="s">
        <v>594</v>
      </c>
      <c r="N189" s="36" t="s">
        <v>594</v>
      </c>
      <c r="O189" s="37"/>
      <c r="P189" s="37"/>
      <c r="Q189" s="39"/>
      <c r="R189" s="39" t="s">
        <v>594</v>
      </c>
      <c r="S189" s="38"/>
      <c r="T189" s="38"/>
      <c r="U189" s="38"/>
      <c r="V189" s="38"/>
      <c r="W189" s="40"/>
      <c r="X189" s="40"/>
      <c r="Y189" s="40"/>
      <c r="Z189" s="41" t="s">
        <v>594</v>
      </c>
      <c r="AA189" s="41" t="s">
        <v>594</v>
      </c>
      <c r="AB189" s="40"/>
      <c r="AC189" s="40"/>
      <c r="AD189" s="41" t="s">
        <v>594</v>
      </c>
    </row>
    <row r="190" spans="1:30" ht="48" thickBot="1" x14ac:dyDescent="0.6">
      <c r="A190" s="157"/>
      <c r="B190" s="44" t="s">
        <v>318</v>
      </c>
      <c r="C190" s="44" t="s">
        <v>106</v>
      </c>
      <c r="D190" s="43" t="s">
        <v>320</v>
      </c>
      <c r="E190" s="3"/>
      <c r="F190" s="3"/>
      <c r="G190" s="3"/>
      <c r="H190" s="36" t="s">
        <v>594</v>
      </c>
      <c r="I190" s="37"/>
      <c r="J190" s="37"/>
      <c r="K190" s="37"/>
      <c r="L190" s="45" t="s">
        <v>594</v>
      </c>
      <c r="M190" s="45" t="s">
        <v>594</v>
      </c>
      <c r="N190" s="36" t="s">
        <v>594</v>
      </c>
      <c r="O190" s="37"/>
      <c r="P190" s="37"/>
      <c r="Q190" s="39"/>
      <c r="R190" s="39" t="s">
        <v>594</v>
      </c>
      <c r="S190" s="38"/>
      <c r="T190" s="38"/>
      <c r="U190" s="38"/>
      <c r="V190" s="38"/>
      <c r="W190" s="40"/>
      <c r="X190" s="40"/>
      <c r="Y190" s="40"/>
      <c r="Z190" s="41" t="s">
        <v>594</v>
      </c>
      <c r="AA190" s="41" t="s">
        <v>594</v>
      </c>
      <c r="AB190" s="40"/>
      <c r="AC190" s="40"/>
      <c r="AD190" s="41" t="s">
        <v>594</v>
      </c>
    </row>
    <row r="191" spans="1:30" ht="48" thickBot="1" x14ac:dyDescent="0.6">
      <c r="A191" s="157"/>
      <c r="B191" s="44" t="s">
        <v>318</v>
      </c>
      <c r="C191" s="44" t="s">
        <v>108</v>
      </c>
      <c r="D191" s="43" t="s">
        <v>321</v>
      </c>
      <c r="E191" s="3"/>
      <c r="F191" s="3"/>
      <c r="G191" s="3"/>
      <c r="H191" s="36" t="s">
        <v>594</v>
      </c>
      <c r="I191" s="37"/>
      <c r="J191" s="37"/>
      <c r="K191" s="37"/>
      <c r="L191" s="45" t="s">
        <v>594</v>
      </c>
      <c r="M191" s="45" t="s">
        <v>594</v>
      </c>
      <c r="N191" s="36" t="s">
        <v>594</v>
      </c>
      <c r="O191" s="37"/>
      <c r="P191" s="37"/>
      <c r="Q191" s="39"/>
      <c r="R191" s="39" t="s">
        <v>594</v>
      </c>
      <c r="S191" s="38"/>
      <c r="T191" s="38"/>
      <c r="U191" s="38"/>
      <c r="V191" s="38"/>
      <c r="W191" s="40"/>
      <c r="X191" s="40"/>
      <c r="Y191" s="40"/>
      <c r="Z191" s="41" t="s">
        <v>594</v>
      </c>
      <c r="AA191" s="41" t="s">
        <v>594</v>
      </c>
      <c r="AB191" s="40"/>
      <c r="AC191" s="40"/>
      <c r="AD191" s="41" t="s">
        <v>594</v>
      </c>
    </row>
    <row r="192" spans="1:30" ht="48" thickBot="1" x14ac:dyDescent="0.6">
      <c r="A192" s="157"/>
      <c r="B192" s="44" t="s">
        <v>318</v>
      </c>
      <c r="C192" s="44" t="s">
        <v>111</v>
      </c>
      <c r="D192" s="43" t="s">
        <v>322</v>
      </c>
      <c r="E192" s="3"/>
      <c r="F192" s="3"/>
      <c r="G192" s="3"/>
      <c r="H192" s="36" t="s">
        <v>594</v>
      </c>
      <c r="I192" s="37"/>
      <c r="J192" s="37"/>
      <c r="K192" s="37"/>
      <c r="L192" s="45" t="s">
        <v>594</v>
      </c>
      <c r="M192" s="45" t="s">
        <v>594</v>
      </c>
      <c r="N192" s="36" t="s">
        <v>594</v>
      </c>
      <c r="O192" s="45" t="s">
        <v>594</v>
      </c>
      <c r="P192" s="37"/>
      <c r="Q192" s="39"/>
      <c r="R192" s="39" t="s">
        <v>594</v>
      </c>
      <c r="S192" s="38"/>
      <c r="T192" s="38"/>
      <c r="U192" s="38"/>
      <c r="V192" s="38"/>
      <c r="W192" s="40"/>
      <c r="X192" s="40"/>
      <c r="Y192" s="40"/>
      <c r="Z192" s="41" t="s">
        <v>594</v>
      </c>
      <c r="AA192" s="41" t="s">
        <v>594</v>
      </c>
      <c r="AB192" s="40"/>
      <c r="AC192" s="40"/>
      <c r="AD192" s="41" t="s">
        <v>594</v>
      </c>
    </row>
    <row r="193" spans="1:30" ht="48" thickBot="1" x14ac:dyDescent="0.6">
      <c r="A193" s="157"/>
      <c r="B193" s="44" t="s">
        <v>318</v>
      </c>
      <c r="C193" s="44" t="s">
        <v>119</v>
      </c>
      <c r="D193" s="43" t="s">
        <v>199</v>
      </c>
      <c r="E193" s="3"/>
      <c r="F193" s="3"/>
      <c r="G193" s="3"/>
      <c r="H193" s="36" t="s">
        <v>594</v>
      </c>
      <c r="I193" s="37"/>
      <c r="J193" s="37"/>
      <c r="K193" s="37"/>
      <c r="L193" s="37"/>
      <c r="M193" s="37"/>
      <c r="N193" s="36" t="s">
        <v>594</v>
      </c>
      <c r="O193" s="37"/>
      <c r="P193" s="37"/>
      <c r="Q193" s="39"/>
      <c r="R193" s="39"/>
      <c r="S193" s="38"/>
      <c r="T193" s="38"/>
      <c r="U193" s="38"/>
      <c r="V193" s="38"/>
      <c r="W193" s="40"/>
      <c r="X193" s="40"/>
      <c r="Y193" s="40"/>
      <c r="Z193" s="41" t="s">
        <v>594</v>
      </c>
      <c r="AA193" s="41" t="s">
        <v>594</v>
      </c>
      <c r="AB193" s="40"/>
      <c r="AC193" s="40"/>
      <c r="AD193" s="41" t="s">
        <v>594</v>
      </c>
    </row>
    <row r="194" spans="1:30" ht="48" thickBot="1" x14ac:dyDescent="0.6">
      <c r="A194" s="157"/>
      <c r="B194" s="44" t="s">
        <v>318</v>
      </c>
      <c r="C194" s="44" t="s">
        <v>121</v>
      </c>
      <c r="D194" s="43" t="s">
        <v>200</v>
      </c>
      <c r="E194" s="3"/>
      <c r="F194" s="3"/>
      <c r="G194" s="3"/>
      <c r="H194" s="36" t="s">
        <v>594</v>
      </c>
      <c r="I194" s="37"/>
      <c r="J194" s="37"/>
      <c r="K194" s="37"/>
      <c r="L194" s="37"/>
      <c r="M194" s="37"/>
      <c r="N194" s="36" t="s">
        <v>594</v>
      </c>
      <c r="O194" s="37"/>
      <c r="P194" s="37"/>
      <c r="Q194" s="39"/>
      <c r="R194" s="39"/>
      <c r="S194" s="38"/>
      <c r="T194" s="38"/>
      <c r="U194" s="38"/>
      <c r="V194" s="38"/>
      <c r="W194" s="40"/>
      <c r="X194" s="40"/>
      <c r="Y194" s="40"/>
      <c r="Z194" s="41" t="s">
        <v>594</v>
      </c>
      <c r="AA194" s="41" t="s">
        <v>594</v>
      </c>
      <c r="AB194" s="40"/>
      <c r="AC194" s="40"/>
      <c r="AD194" s="41" t="s">
        <v>594</v>
      </c>
    </row>
    <row r="195" spans="1:30" ht="48" thickBot="1" x14ac:dyDescent="0.6">
      <c r="A195" s="157"/>
      <c r="B195" s="44" t="s">
        <v>318</v>
      </c>
      <c r="C195" s="44" t="s">
        <v>123</v>
      </c>
      <c r="D195" s="43" t="s">
        <v>201</v>
      </c>
      <c r="E195" s="3"/>
      <c r="F195" s="3"/>
      <c r="G195" s="3"/>
      <c r="H195" s="36" t="s">
        <v>594</v>
      </c>
      <c r="I195" s="37"/>
      <c r="J195" s="37"/>
      <c r="K195" s="37"/>
      <c r="L195" s="37"/>
      <c r="M195" s="37"/>
      <c r="N195" s="36" t="s">
        <v>594</v>
      </c>
      <c r="O195" s="37"/>
      <c r="P195" s="37"/>
      <c r="Q195" s="39"/>
      <c r="R195" s="39"/>
      <c r="S195" s="38"/>
      <c r="T195" s="38"/>
      <c r="U195" s="38"/>
      <c r="V195" s="38"/>
      <c r="W195" s="40"/>
      <c r="X195" s="40"/>
      <c r="Y195" s="40"/>
      <c r="Z195" s="41" t="s">
        <v>594</v>
      </c>
      <c r="AA195" s="41" t="s">
        <v>594</v>
      </c>
      <c r="AB195" s="40"/>
      <c r="AC195" s="40"/>
      <c r="AD195" s="41" t="s">
        <v>594</v>
      </c>
    </row>
    <row r="196" spans="1:30" ht="48" thickBot="1" x14ac:dyDescent="0.6">
      <c r="A196" s="157"/>
      <c r="B196" s="44" t="s">
        <v>318</v>
      </c>
      <c r="C196" s="44" t="s">
        <v>125</v>
      </c>
      <c r="D196" s="43" t="s">
        <v>202</v>
      </c>
      <c r="E196" s="3"/>
      <c r="F196" s="3"/>
      <c r="G196" s="3"/>
      <c r="H196" s="36" t="s">
        <v>594</v>
      </c>
      <c r="I196" s="37"/>
      <c r="J196" s="37"/>
      <c r="K196" s="37"/>
      <c r="L196" s="37"/>
      <c r="M196" s="37"/>
      <c r="N196" s="36" t="s">
        <v>594</v>
      </c>
      <c r="O196" s="37"/>
      <c r="P196" s="37"/>
      <c r="Q196" s="39"/>
      <c r="R196" s="39"/>
      <c r="S196" s="38"/>
      <c r="T196" s="38"/>
      <c r="U196" s="38"/>
      <c r="V196" s="38"/>
      <c r="W196" s="40"/>
      <c r="X196" s="40"/>
      <c r="Y196" s="40"/>
      <c r="Z196" s="41" t="s">
        <v>594</v>
      </c>
      <c r="AA196" s="41" t="s">
        <v>594</v>
      </c>
      <c r="AB196" s="40"/>
      <c r="AC196" s="40"/>
      <c r="AD196" s="41" t="s">
        <v>594</v>
      </c>
    </row>
    <row r="197" spans="1:30" ht="48" thickBot="1" x14ac:dyDescent="0.6">
      <c r="A197" s="157"/>
      <c r="B197" s="44" t="s">
        <v>318</v>
      </c>
      <c r="C197" s="44" t="s">
        <v>127</v>
      </c>
      <c r="D197" s="43" t="s">
        <v>203</v>
      </c>
      <c r="E197" s="3"/>
      <c r="F197" s="3"/>
      <c r="G197" s="3"/>
      <c r="H197" s="36" t="s">
        <v>594</v>
      </c>
      <c r="I197" s="37"/>
      <c r="J197" s="37"/>
      <c r="K197" s="37"/>
      <c r="L197" s="45" t="s">
        <v>594</v>
      </c>
      <c r="M197" s="45" t="s">
        <v>594</v>
      </c>
      <c r="N197" s="36" t="s">
        <v>594</v>
      </c>
      <c r="O197" s="37"/>
      <c r="P197" s="37"/>
      <c r="Q197" s="39"/>
      <c r="R197" s="39" t="s">
        <v>594</v>
      </c>
      <c r="S197" s="38"/>
      <c r="T197" s="38"/>
      <c r="U197" s="38"/>
      <c r="V197" s="38"/>
      <c r="W197" s="40"/>
      <c r="X197" s="40"/>
      <c r="Y197" s="40"/>
      <c r="Z197" s="41" t="s">
        <v>594</v>
      </c>
      <c r="AA197" s="41" t="s">
        <v>594</v>
      </c>
      <c r="AB197" s="40"/>
      <c r="AC197" s="40"/>
      <c r="AD197" s="41" t="s">
        <v>594</v>
      </c>
    </row>
    <row r="198" spans="1:30" ht="48" thickBot="1" x14ac:dyDescent="0.6">
      <c r="A198" s="157"/>
      <c r="B198" s="44" t="s">
        <v>318</v>
      </c>
      <c r="C198" s="44" t="s">
        <v>129</v>
      </c>
      <c r="D198" s="43" t="s">
        <v>204</v>
      </c>
      <c r="E198" s="3"/>
      <c r="F198" s="3"/>
      <c r="G198" s="3"/>
      <c r="H198" s="36" t="s">
        <v>594</v>
      </c>
      <c r="I198" s="37"/>
      <c r="J198" s="37"/>
      <c r="K198" s="37"/>
      <c r="L198" s="37"/>
      <c r="M198" s="37"/>
      <c r="N198" s="36" t="s">
        <v>594</v>
      </c>
      <c r="O198" s="37"/>
      <c r="P198" s="37"/>
      <c r="Q198" s="39"/>
      <c r="R198" s="39"/>
      <c r="S198" s="38"/>
      <c r="T198" s="38"/>
      <c r="U198" s="38"/>
      <c r="V198" s="38"/>
      <c r="W198" s="40"/>
      <c r="X198" s="40"/>
      <c r="Y198" s="40"/>
      <c r="Z198" s="41" t="s">
        <v>594</v>
      </c>
      <c r="AA198" s="41" t="s">
        <v>594</v>
      </c>
      <c r="AB198" s="40"/>
      <c r="AC198" s="40"/>
      <c r="AD198" s="41" t="s">
        <v>594</v>
      </c>
    </row>
    <row r="199" spans="1:30" ht="48" thickBot="1" x14ac:dyDescent="0.6">
      <c r="A199" s="157"/>
      <c r="B199" s="44" t="s">
        <v>318</v>
      </c>
      <c r="C199" s="44" t="s">
        <v>131</v>
      </c>
      <c r="D199" s="43" t="s">
        <v>323</v>
      </c>
      <c r="E199" s="3"/>
      <c r="F199" s="3"/>
      <c r="G199" s="3"/>
      <c r="H199" s="36" t="s">
        <v>594</v>
      </c>
      <c r="I199" s="37"/>
      <c r="J199" s="37"/>
      <c r="K199" s="37"/>
      <c r="L199" s="37"/>
      <c r="M199" s="37"/>
      <c r="N199" s="36" t="s">
        <v>594</v>
      </c>
      <c r="O199" s="37"/>
      <c r="P199" s="37"/>
      <c r="Q199" s="39"/>
      <c r="R199" s="39"/>
      <c r="S199" s="38"/>
      <c r="T199" s="38"/>
      <c r="U199" s="38"/>
      <c r="V199" s="38"/>
      <c r="W199" s="40"/>
      <c r="X199" s="40"/>
      <c r="Y199" s="40"/>
      <c r="Z199" s="41" t="s">
        <v>594</v>
      </c>
      <c r="AA199" s="41" t="s">
        <v>594</v>
      </c>
      <c r="AB199" s="40"/>
      <c r="AC199" s="40"/>
      <c r="AD199" s="41" t="s">
        <v>594</v>
      </c>
    </row>
    <row r="200" spans="1:30" ht="48" thickBot="1" x14ac:dyDescent="0.6">
      <c r="A200" s="157"/>
      <c r="B200" s="44" t="s">
        <v>318</v>
      </c>
      <c r="C200" s="44" t="s">
        <v>133</v>
      </c>
      <c r="D200" s="43" t="s">
        <v>324</v>
      </c>
      <c r="E200" s="3"/>
      <c r="F200" s="3"/>
      <c r="G200" s="3"/>
      <c r="H200" s="36" t="s">
        <v>594</v>
      </c>
      <c r="I200" s="37"/>
      <c r="J200" s="37"/>
      <c r="K200" s="37"/>
      <c r="L200" s="45" t="s">
        <v>594</v>
      </c>
      <c r="M200" s="45" t="s">
        <v>594</v>
      </c>
      <c r="N200" s="36" t="s">
        <v>594</v>
      </c>
      <c r="O200" s="37"/>
      <c r="P200" s="37"/>
      <c r="Q200" s="39"/>
      <c r="R200" s="39" t="s">
        <v>594</v>
      </c>
      <c r="S200" s="38"/>
      <c r="T200" s="38"/>
      <c r="U200" s="38"/>
      <c r="V200" s="38"/>
      <c r="W200" s="40"/>
      <c r="X200" s="40"/>
      <c r="Y200" s="40"/>
      <c r="Z200" s="41" t="s">
        <v>594</v>
      </c>
      <c r="AA200" s="41" t="s">
        <v>594</v>
      </c>
      <c r="AB200" s="40"/>
      <c r="AC200" s="40"/>
      <c r="AD200" s="41" t="s">
        <v>594</v>
      </c>
    </row>
    <row r="201" spans="1:30" ht="48" thickBot="1" x14ac:dyDescent="0.6">
      <c r="A201" s="157"/>
      <c r="B201" s="44" t="s">
        <v>318</v>
      </c>
      <c r="C201" s="44" t="s">
        <v>135</v>
      </c>
      <c r="D201" s="43" t="s">
        <v>199</v>
      </c>
      <c r="E201" s="3"/>
      <c r="F201" s="3"/>
      <c r="G201" s="3"/>
      <c r="H201" s="36" t="s">
        <v>594</v>
      </c>
      <c r="I201" s="37"/>
      <c r="J201" s="37"/>
      <c r="K201" s="37"/>
      <c r="L201" s="37"/>
      <c r="M201" s="37"/>
      <c r="N201" s="36" t="s">
        <v>594</v>
      </c>
      <c r="O201" s="37"/>
      <c r="P201" s="37"/>
      <c r="Q201" s="39"/>
      <c r="R201" s="39"/>
      <c r="S201" s="38"/>
      <c r="T201" s="38"/>
      <c r="U201" s="38"/>
      <c r="V201" s="38"/>
      <c r="W201" s="40"/>
      <c r="X201" s="40"/>
      <c r="Y201" s="40"/>
      <c r="Z201" s="41" t="s">
        <v>594</v>
      </c>
      <c r="AA201" s="41" t="s">
        <v>594</v>
      </c>
      <c r="AB201" s="40"/>
      <c r="AC201" s="40"/>
      <c r="AD201" s="41" t="s">
        <v>594</v>
      </c>
    </row>
    <row r="202" spans="1:30" ht="48" thickBot="1" x14ac:dyDescent="0.6">
      <c r="A202" s="157"/>
      <c r="B202" s="44" t="s">
        <v>318</v>
      </c>
      <c r="C202" s="44" t="s">
        <v>137</v>
      </c>
      <c r="D202" s="43" t="s">
        <v>284</v>
      </c>
      <c r="E202" s="3"/>
      <c r="F202" s="3"/>
      <c r="G202" s="3"/>
      <c r="H202" s="36" t="s">
        <v>594</v>
      </c>
      <c r="I202" s="37"/>
      <c r="J202" s="37"/>
      <c r="K202" s="37"/>
      <c r="L202" s="37"/>
      <c r="M202" s="37"/>
      <c r="N202" s="36" t="s">
        <v>594</v>
      </c>
      <c r="O202" s="37"/>
      <c r="P202" s="37"/>
      <c r="Q202" s="39"/>
      <c r="R202" s="39"/>
      <c r="S202" s="38"/>
      <c r="T202" s="38"/>
      <c r="U202" s="38"/>
      <c r="V202" s="38"/>
      <c r="W202" s="40"/>
      <c r="X202" s="40"/>
      <c r="Y202" s="40"/>
      <c r="Z202" s="41" t="s">
        <v>594</v>
      </c>
      <c r="AA202" s="41" t="s">
        <v>594</v>
      </c>
      <c r="AB202" s="40"/>
      <c r="AC202" s="40"/>
      <c r="AD202" s="41" t="s">
        <v>594</v>
      </c>
    </row>
    <row r="203" spans="1:30" ht="48" thickBot="1" x14ac:dyDescent="0.6">
      <c r="A203" s="157"/>
      <c r="B203" s="44" t="s">
        <v>318</v>
      </c>
      <c r="C203" s="44" t="s">
        <v>156</v>
      </c>
      <c r="D203" s="43" t="s">
        <v>325</v>
      </c>
      <c r="E203" s="3"/>
      <c r="F203" s="3"/>
      <c r="G203" s="3"/>
      <c r="H203" s="36" t="s">
        <v>594</v>
      </c>
      <c r="I203" s="37"/>
      <c r="J203" s="37"/>
      <c r="K203" s="37"/>
      <c r="L203" s="37"/>
      <c r="M203" s="37"/>
      <c r="N203" s="36" t="s">
        <v>594</v>
      </c>
      <c r="O203" s="37"/>
      <c r="P203" s="37"/>
      <c r="Q203" s="39"/>
      <c r="R203" s="39"/>
      <c r="S203" s="38"/>
      <c r="T203" s="38"/>
      <c r="U203" s="38"/>
      <c r="V203" s="38"/>
      <c r="W203" s="40"/>
      <c r="X203" s="40"/>
      <c r="Y203" s="40"/>
      <c r="Z203" s="41" t="s">
        <v>594</v>
      </c>
      <c r="AA203" s="41" t="s">
        <v>594</v>
      </c>
      <c r="AB203" s="40"/>
      <c r="AC203" s="40"/>
      <c r="AD203" s="41" t="s">
        <v>594</v>
      </c>
    </row>
    <row r="204" spans="1:30" ht="48" thickBot="1" x14ac:dyDescent="0.6">
      <c r="A204" s="157"/>
      <c r="B204" s="44" t="s">
        <v>318</v>
      </c>
      <c r="C204" s="44" t="s">
        <v>158</v>
      </c>
      <c r="D204" s="43" t="s">
        <v>326</v>
      </c>
      <c r="E204" s="3"/>
      <c r="F204" s="3"/>
      <c r="G204" s="3"/>
      <c r="H204" s="36" t="s">
        <v>594</v>
      </c>
      <c r="I204" s="37"/>
      <c r="J204" s="37"/>
      <c r="K204" s="37"/>
      <c r="L204" s="37"/>
      <c r="M204" s="37"/>
      <c r="N204" s="36" t="s">
        <v>594</v>
      </c>
      <c r="O204" s="37"/>
      <c r="P204" s="37"/>
      <c r="Q204" s="39"/>
      <c r="R204" s="39"/>
      <c r="S204" s="38"/>
      <c r="T204" s="38"/>
      <c r="U204" s="38"/>
      <c r="V204" s="38"/>
      <c r="W204" s="40"/>
      <c r="X204" s="40"/>
      <c r="Y204" s="40"/>
      <c r="Z204" s="41" t="s">
        <v>594</v>
      </c>
      <c r="AA204" s="41" t="s">
        <v>594</v>
      </c>
      <c r="AB204" s="40"/>
      <c r="AC204" s="40"/>
      <c r="AD204" s="41" t="s">
        <v>594</v>
      </c>
    </row>
    <row r="205" spans="1:30" ht="48" thickBot="1" x14ac:dyDescent="0.6">
      <c r="A205" s="157"/>
      <c r="B205" s="44" t="s">
        <v>318</v>
      </c>
      <c r="C205" s="44" t="s">
        <v>160</v>
      </c>
      <c r="D205" s="43" t="s">
        <v>327</v>
      </c>
      <c r="E205" s="3"/>
      <c r="F205" s="3"/>
      <c r="G205" s="3"/>
      <c r="H205" s="36" t="s">
        <v>594</v>
      </c>
      <c r="I205" s="37"/>
      <c r="J205" s="37"/>
      <c r="K205" s="37"/>
      <c r="L205" s="37"/>
      <c r="M205" s="37"/>
      <c r="N205" s="36" t="s">
        <v>594</v>
      </c>
      <c r="O205" s="37"/>
      <c r="P205" s="37"/>
      <c r="Q205" s="39"/>
      <c r="R205" s="39"/>
      <c r="S205" s="38"/>
      <c r="T205" s="38"/>
      <c r="U205" s="38"/>
      <c r="V205" s="38"/>
      <c r="W205" s="40"/>
      <c r="X205" s="40"/>
      <c r="Y205" s="40"/>
      <c r="Z205" s="41" t="s">
        <v>594</v>
      </c>
      <c r="AA205" s="41" t="s">
        <v>594</v>
      </c>
      <c r="AB205" s="40"/>
      <c r="AC205" s="40"/>
      <c r="AD205" s="41" t="s">
        <v>594</v>
      </c>
    </row>
    <row r="206" spans="1:30" ht="48" thickBot="1" x14ac:dyDescent="0.6">
      <c r="A206" s="157"/>
      <c r="B206" s="44" t="s">
        <v>318</v>
      </c>
      <c r="C206" s="44" t="s">
        <v>166</v>
      </c>
      <c r="D206" s="43" t="s">
        <v>326</v>
      </c>
      <c r="E206" s="3"/>
      <c r="F206" s="3"/>
      <c r="G206" s="3"/>
      <c r="H206" s="36" t="s">
        <v>594</v>
      </c>
      <c r="I206" s="37"/>
      <c r="J206" s="37"/>
      <c r="K206" s="37"/>
      <c r="L206" s="45" t="s">
        <v>594</v>
      </c>
      <c r="M206" s="45" t="s">
        <v>594</v>
      </c>
      <c r="N206" s="36" t="s">
        <v>594</v>
      </c>
      <c r="O206" s="37"/>
      <c r="P206" s="37"/>
      <c r="Q206" s="39"/>
      <c r="R206" s="39" t="s">
        <v>594</v>
      </c>
      <c r="S206" s="38"/>
      <c r="T206" s="38"/>
      <c r="U206" s="38"/>
      <c r="V206" s="38"/>
      <c r="W206" s="40"/>
      <c r="X206" s="40"/>
      <c r="Y206" s="40"/>
      <c r="Z206" s="41" t="s">
        <v>594</v>
      </c>
      <c r="AA206" s="41" t="s">
        <v>594</v>
      </c>
      <c r="AB206" s="40"/>
      <c r="AC206" s="40"/>
      <c r="AD206" s="41" t="s">
        <v>594</v>
      </c>
    </row>
    <row r="207" spans="1:30" ht="48" thickBot="1" x14ac:dyDescent="0.6">
      <c r="A207" s="157"/>
      <c r="B207" s="44" t="s">
        <v>318</v>
      </c>
      <c r="C207" s="44" t="s">
        <v>168</v>
      </c>
      <c r="D207" s="43" t="s">
        <v>199</v>
      </c>
      <c r="E207" s="3"/>
      <c r="F207" s="3"/>
      <c r="G207" s="3"/>
      <c r="H207" s="36" t="s">
        <v>594</v>
      </c>
      <c r="I207" s="37"/>
      <c r="J207" s="37"/>
      <c r="K207" s="37"/>
      <c r="L207" s="37"/>
      <c r="M207" s="37"/>
      <c r="N207" s="36" t="s">
        <v>594</v>
      </c>
      <c r="O207" s="37"/>
      <c r="P207" s="37"/>
      <c r="Q207" s="39"/>
      <c r="R207" s="39"/>
      <c r="S207" s="38"/>
      <c r="T207" s="38"/>
      <c r="U207" s="38"/>
      <c r="V207" s="38"/>
      <c r="W207" s="40"/>
      <c r="X207" s="40"/>
      <c r="Y207" s="40"/>
      <c r="Z207" s="41" t="s">
        <v>594</v>
      </c>
      <c r="AA207" s="41" t="s">
        <v>594</v>
      </c>
      <c r="AB207" s="40"/>
      <c r="AC207" s="40"/>
      <c r="AD207" s="41" t="s">
        <v>594</v>
      </c>
    </row>
    <row r="208" spans="1:30" ht="48" thickBot="1" x14ac:dyDescent="0.6">
      <c r="A208" s="157"/>
      <c r="B208" s="44" t="s">
        <v>318</v>
      </c>
      <c r="C208" s="44" t="s">
        <v>305</v>
      </c>
      <c r="D208" s="43" t="s">
        <v>200</v>
      </c>
      <c r="E208" s="3"/>
      <c r="F208" s="3"/>
      <c r="G208" s="3"/>
      <c r="H208" s="36" t="s">
        <v>594</v>
      </c>
      <c r="I208" s="37"/>
      <c r="J208" s="37"/>
      <c r="K208" s="37"/>
      <c r="L208" s="37"/>
      <c r="M208" s="37"/>
      <c r="N208" s="36" t="s">
        <v>594</v>
      </c>
      <c r="O208" s="37"/>
      <c r="P208" s="37"/>
      <c r="Q208" s="39"/>
      <c r="R208" s="39"/>
      <c r="S208" s="38"/>
      <c r="T208" s="38"/>
      <c r="U208" s="38"/>
      <c r="V208" s="38"/>
      <c r="W208" s="40"/>
      <c r="X208" s="40"/>
      <c r="Y208" s="40"/>
      <c r="Z208" s="41" t="s">
        <v>594</v>
      </c>
      <c r="AA208" s="41" t="s">
        <v>594</v>
      </c>
      <c r="AB208" s="40"/>
      <c r="AC208" s="40"/>
      <c r="AD208" s="41" t="s">
        <v>594</v>
      </c>
    </row>
    <row r="209" spans="1:30" ht="48" thickBot="1" x14ac:dyDescent="0.6">
      <c r="A209" s="157"/>
      <c r="B209" s="44" t="s">
        <v>318</v>
      </c>
      <c r="C209" s="44" t="s">
        <v>306</v>
      </c>
      <c r="D209" s="43" t="s">
        <v>201</v>
      </c>
      <c r="E209" s="3"/>
      <c r="F209" s="3"/>
      <c r="G209" s="3"/>
      <c r="H209" s="36" t="s">
        <v>594</v>
      </c>
      <c r="I209" s="37"/>
      <c r="J209" s="37"/>
      <c r="K209" s="37"/>
      <c r="L209" s="37"/>
      <c r="M209" s="37"/>
      <c r="N209" s="36" t="s">
        <v>594</v>
      </c>
      <c r="O209" s="37"/>
      <c r="P209" s="37"/>
      <c r="Q209" s="39"/>
      <c r="R209" s="39"/>
      <c r="S209" s="38"/>
      <c r="T209" s="38"/>
      <c r="U209" s="38"/>
      <c r="V209" s="38"/>
      <c r="W209" s="40"/>
      <c r="X209" s="40"/>
      <c r="Y209" s="40"/>
      <c r="Z209" s="41" t="s">
        <v>594</v>
      </c>
      <c r="AA209" s="41" t="s">
        <v>594</v>
      </c>
      <c r="AB209" s="40"/>
      <c r="AC209" s="40"/>
      <c r="AD209" s="41" t="s">
        <v>594</v>
      </c>
    </row>
    <row r="210" spans="1:30" ht="48" thickBot="1" x14ac:dyDescent="0.6">
      <c r="A210" s="157"/>
      <c r="B210" s="44" t="s">
        <v>318</v>
      </c>
      <c r="C210" s="44" t="s">
        <v>307</v>
      </c>
      <c r="D210" s="43" t="s">
        <v>202</v>
      </c>
      <c r="E210" s="3"/>
      <c r="F210" s="3"/>
      <c r="G210" s="3"/>
      <c r="H210" s="36" t="s">
        <v>594</v>
      </c>
      <c r="I210" s="37"/>
      <c r="J210" s="37"/>
      <c r="K210" s="37"/>
      <c r="L210" s="37"/>
      <c r="M210" s="37"/>
      <c r="N210" s="36" t="s">
        <v>594</v>
      </c>
      <c r="O210" s="37"/>
      <c r="P210" s="37"/>
      <c r="Q210" s="39"/>
      <c r="R210" s="39"/>
      <c r="S210" s="38"/>
      <c r="T210" s="38"/>
      <c r="U210" s="38"/>
      <c r="V210" s="38"/>
      <c r="W210" s="40"/>
      <c r="X210" s="40"/>
      <c r="Y210" s="40"/>
      <c r="Z210" s="41" t="s">
        <v>594</v>
      </c>
      <c r="AA210" s="41" t="s">
        <v>594</v>
      </c>
      <c r="AB210" s="40"/>
      <c r="AC210" s="40"/>
      <c r="AD210" s="41" t="s">
        <v>594</v>
      </c>
    </row>
    <row r="211" spans="1:30" ht="48" thickBot="1" x14ac:dyDescent="0.6">
      <c r="A211" s="157"/>
      <c r="B211" s="44" t="s">
        <v>318</v>
      </c>
      <c r="C211" s="44" t="s">
        <v>170</v>
      </c>
      <c r="D211" s="43" t="s">
        <v>203</v>
      </c>
      <c r="E211" s="3"/>
      <c r="F211" s="3"/>
      <c r="G211" s="3"/>
      <c r="H211" s="36" t="s">
        <v>594</v>
      </c>
      <c r="I211" s="37"/>
      <c r="J211" s="37"/>
      <c r="K211" s="37"/>
      <c r="L211" s="37"/>
      <c r="M211" s="37"/>
      <c r="N211" s="36" t="s">
        <v>594</v>
      </c>
      <c r="O211" s="37"/>
      <c r="P211" s="37"/>
      <c r="Q211" s="39"/>
      <c r="R211" s="39"/>
      <c r="S211" s="38"/>
      <c r="T211" s="38"/>
      <c r="U211" s="38"/>
      <c r="V211" s="38"/>
      <c r="W211" s="40"/>
      <c r="X211" s="40"/>
      <c r="Y211" s="40"/>
      <c r="Z211" s="41" t="s">
        <v>594</v>
      </c>
      <c r="AA211" s="41" t="s">
        <v>594</v>
      </c>
      <c r="AB211" s="40"/>
      <c r="AC211" s="40"/>
      <c r="AD211" s="41" t="s">
        <v>594</v>
      </c>
    </row>
    <row r="212" spans="1:30" ht="48" thickBot="1" x14ac:dyDescent="0.6">
      <c r="A212" s="157"/>
      <c r="B212" s="44" t="s">
        <v>318</v>
      </c>
      <c r="C212" s="44" t="s">
        <v>308</v>
      </c>
      <c r="D212" s="43" t="s">
        <v>204</v>
      </c>
      <c r="E212" s="3"/>
      <c r="F212" s="3"/>
      <c r="G212" s="3"/>
      <c r="H212" s="36" t="s">
        <v>594</v>
      </c>
      <c r="I212" s="37"/>
      <c r="J212" s="37"/>
      <c r="K212" s="37"/>
      <c r="L212" s="37"/>
      <c r="M212" s="37"/>
      <c r="N212" s="36" t="s">
        <v>594</v>
      </c>
      <c r="O212" s="37"/>
      <c r="P212" s="37"/>
      <c r="Q212" s="39"/>
      <c r="R212" s="39"/>
      <c r="S212" s="38"/>
      <c r="T212" s="38"/>
      <c r="U212" s="38"/>
      <c r="V212" s="38"/>
      <c r="W212" s="40"/>
      <c r="X212" s="40"/>
      <c r="Y212" s="40"/>
      <c r="Z212" s="41" t="s">
        <v>594</v>
      </c>
      <c r="AA212" s="41" t="s">
        <v>594</v>
      </c>
      <c r="AB212" s="40"/>
      <c r="AC212" s="40"/>
      <c r="AD212" s="41" t="s">
        <v>594</v>
      </c>
    </row>
    <row r="213" spans="1:30" ht="48" thickBot="1" x14ac:dyDescent="0.6">
      <c r="A213" s="157" t="s">
        <v>606</v>
      </c>
      <c r="B213" s="44" t="s">
        <v>328</v>
      </c>
      <c r="C213" s="44" t="s">
        <v>179</v>
      </c>
      <c r="D213" s="43" t="s">
        <v>180</v>
      </c>
      <c r="E213" s="3"/>
      <c r="F213" s="3"/>
      <c r="G213" s="3"/>
      <c r="H213" s="37"/>
      <c r="I213" s="37"/>
      <c r="J213" s="37"/>
      <c r="K213" s="37"/>
      <c r="L213" s="37"/>
      <c r="M213" s="37"/>
      <c r="N213" s="37"/>
      <c r="O213" s="37"/>
      <c r="P213" s="37"/>
      <c r="Q213" s="39"/>
      <c r="R213" s="39"/>
      <c r="S213" s="38"/>
      <c r="T213" s="38"/>
      <c r="U213" s="38"/>
      <c r="V213" s="38"/>
      <c r="W213" s="40"/>
      <c r="X213" s="40"/>
      <c r="Y213" s="40"/>
      <c r="Z213" s="41" t="s">
        <v>594</v>
      </c>
      <c r="AA213" s="41" t="s">
        <v>594</v>
      </c>
      <c r="AB213" s="40"/>
      <c r="AC213" s="40"/>
      <c r="AD213" s="41" t="s">
        <v>594</v>
      </c>
    </row>
    <row r="214" spans="1:30" ht="48" thickBot="1" x14ac:dyDescent="0.6">
      <c r="A214" s="157"/>
      <c r="B214" s="44" t="s">
        <v>329</v>
      </c>
      <c r="C214" s="44" t="s">
        <v>309</v>
      </c>
      <c r="D214" s="43" t="s">
        <v>330</v>
      </c>
      <c r="E214" s="3"/>
      <c r="F214" s="3"/>
      <c r="G214" s="3"/>
      <c r="H214" s="37"/>
      <c r="I214" s="37"/>
      <c r="J214" s="37"/>
      <c r="K214" s="37"/>
      <c r="L214" s="37"/>
      <c r="M214" s="37"/>
      <c r="N214" s="37"/>
      <c r="O214" s="37"/>
      <c r="P214" s="37"/>
      <c r="Q214" s="39"/>
      <c r="R214" s="39"/>
      <c r="S214" s="38"/>
      <c r="T214" s="38"/>
      <c r="U214" s="38"/>
      <c r="V214" s="38"/>
      <c r="W214" s="40"/>
      <c r="X214" s="40"/>
      <c r="Y214" s="40"/>
      <c r="Z214" s="41" t="s">
        <v>594</v>
      </c>
      <c r="AA214" s="41" t="s">
        <v>594</v>
      </c>
      <c r="AB214" s="40"/>
      <c r="AC214" s="40"/>
      <c r="AD214" s="41" t="s">
        <v>594</v>
      </c>
    </row>
    <row r="215" spans="1:30" ht="48" thickBot="1" x14ac:dyDescent="0.6">
      <c r="A215" s="157"/>
      <c r="B215" s="44" t="s">
        <v>329</v>
      </c>
      <c r="C215" s="44" t="s">
        <v>331</v>
      </c>
      <c r="D215" s="43" t="s">
        <v>332</v>
      </c>
      <c r="E215" s="3"/>
      <c r="F215" s="3"/>
      <c r="G215" s="3"/>
      <c r="H215" s="37"/>
      <c r="I215" s="37"/>
      <c r="J215" s="37"/>
      <c r="K215" s="37"/>
      <c r="L215" s="37"/>
      <c r="M215" s="37"/>
      <c r="N215" s="37"/>
      <c r="O215" s="37"/>
      <c r="P215" s="37"/>
      <c r="Q215" s="39"/>
      <c r="R215" s="39"/>
      <c r="S215" s="38"/>
      <c r="T215" s="38"/>
      <c r="U215" s="38"/>
      <c r="V215" s="38"/>
      <c r="W215" s="40"/>
      <c r="X215" s="40"/>
      <c r="Y215" s="40"/>
      <c r="Z215" s="41" t="s">
        <v>594</v>
      </c>
      <c r="AA215" s="41" t="s">
        <v>594</v>
      </c>
      <c r="AB215" s="40"/>
      <c r="AC215" s="40"/>
      <c r="AD215" s="41" t="s">
        <v>594</v>
      </c>
    </row>
    <row r="216" spans="1:30" ht="48" thickBot="1" x14ac:dyDescent="0.6">
      <c r="A216" s="157"/>
      <c r="B216" s="44" t="s">
        <v>329</v>
      </c>
      <c r="C216" s="44" t="s">
        <v>333</v>
      </c>
      <c r="D216" s="43" t="s">
        <v>334</v>
      </c>
      <c r="E216" s="3"/>
      <c r="F216" s="3"/>
      <c r="G216" s="3"/>
      <c r="H216" s="37"/>
      <c r="I216" s="37"/>
      <c r="J216" s="37"/>
      <c r="K216" s="37"/>
      <c r="L216" s="37"/>
      <c r="M216" s="37"/>
      <c r="N216" s="37"/>
      <c r="O216" s="37"/>
      <c r="P216" s="37"/>
      <c r="Q216" s="39"/>
      <c r="R216" s="39"/>
      <c r="S216" s="38"/>
      <c r="T216" s="38"/>
      <c r="U216" s="38"/>
      <c r="V216" s="38"/>
      <c r="W216" s="40"/>
      <c r="X216" s="40"/>
      <c r="Y216" s="40"/>
      <c r="Z216" s="41" t="s">
        <v>594</v>
      </c>
      <c r="AA216" s="41" t="s">
        <v>594</v>
      </c>
      <c r="AB216" s="40"/>
      <c r="AC216" s="40"/>
      <c r="AD216" s="41" t="s">
        <v>594</v>
      </c>
    </row>
    <row r="217" spans="1:30" ht="48" thickBot="1" x14ac:dyDescent="0.6">
      <c r="A217" s="157"/>
      <c r="B217" s="44" t="s">
        <v>329</v>
      </c>
      <c r="C217" s="44" t="s">
        <v>335</v>
      </c>
      <c r="D217" s="43" t="s">
        <v>336</v>
      </c>
      <c r="E217" s="3"/>
      <c r="F217" s="3"/>
      <c r="G217" s="3"/>
      <c r="H217" s="37"/>
      <c r="I217" s="37"/>
      <c r="J217" s="37"/>
      <c r="K217" s="37"/>
      <c r="L217" s="37"/>
      <c r="M217" s="37"/>
      <c r="N217" s="37"/>
      <c r="O217" s="37"/>
      <c r="P217" s="37"/>
      <c r="Q217" s="39"/>
      <c r="R217" s="39"/>
      <c r="S217" s="38"/>
      <c r="T217" s="38"/>
      <c r="U217" s="38"/>
      <c r="V217" s="38"/>
      <c r="W217" s="40"/>
      <c r="X217" s="40"/>
      <c r="Y217" s="40"/>
      <c r="Z217" s="41" t="s">
        <v>594</v>
      </c>
      <c r="AA217" s="41" t="s">
        <v>594</v>
      </c>
      <c r="AB217" s="40"/>
      <c r="AC217" s="40"/>
      <c r="AD217" s="41" t="s">
        <v>594</v>
      </c>
    </row>
    <row r="218" spans="1:30" ht="48" thickBot="1" x14ac:dyDescent="0.6">
      <c r="A218" s="157"/>
      <c r="B218" s="44" t="s">
        <v>337</v>
      </c>
      <c r="C218" s="44" t="s">
        <v>170</v>
      </c>
      <c r="D218" s="43" t="s">
        <v>338</v>
      </c>
      <c r="E218" s="3"/>
      <c r="F218" s="3"/>
      <c r="G218" s="3"/>
      <c r="H218" s="37"/>
      <c r="I218" s="37"/>
      <c r="J218" s="37"/>
      <c r="K218" s="37"/>
      <c r="L218" s="37"/>
      <c r="M218" s="37"/>
      <c r="N218" s="37"/>
      <c r="O218" s="37"/>
      <c r="P218" s="37"/>
      <c r="Q218" s="39"/>
      <c r="R218" s="39"/>
      <c r="S218" s="38"/>
      <c r="T218" s="38"/>
      <c r="U218" s="38"/>
      <c r="V218" s="38"/>
      <c r="W218" s="40"/>
      <c r="X218" s="40"/>
      <c r="Y218" s="40"/>
      <c r="Z218" s="41" t="s">
        <v>594</v>
      </c>
      <c r="AA218" s="41" t="s">
        <v>594</v>
      </c>
      <c r="AB218" s="40"/>
      <c r="AC218" s="40"/>
      <c r="AD218" s="41" t="s">
        <v>594</v>
      </c>
    </row>
    <row r="219" spans="1:30" ht="48" thickBot="1" x14ac:dyDescent="0.6">
      <c r="A219" s="157"/>
      <c r="B219" s="44" t="s">
        <v>337</v>
      </c>
      <c r="C219" s="44" t="s">
        <v>174</v>
      </c>
      <c r="D219" s="43" t="s">
        <v>339</v>
      </c>
      <c r="E219" s="3"/>
      <c r="F219" s="3"/>
      <c r="G219" s="3"/>
      <c r="H219" s="37"/>
      <c r="I219" s="37"/>
      <c r="J219" s="37"/>
      <c r="K219" s="37"/>
      <c r="L219" s="37"/>
      <c r="M219" s="37"/>
      <c r="N219" s="37"/>
      <c r="O219" s="37"/>
      <c r="P219" s="37"/>
      <c r="Q219" s="39"/>
      <c r="R219" s="39"/>
      <c r="S219" s="38"/>
      <c r="T219" s="38"/>
      <c r="U219" s="38"/>
      <c r="V219" s="38"/>
      <c r="W219" s="40"/>
      <c r="X219" s="40"/>
      <c r="Y219" s="40"/>
      <c r="Z219" s="41" t="s">
        <v>594</v>
      </c>
      <c r="AA219" s="41" t="s">
        <v>594</v>
      </c>
      <c r="AB219" s="40"/>
      <c r="AC219" s="40"/>
      <c r="AD219" s="41" t="s">
        <v>594</v>
      </c>
    </row>
    <row r="220" spans="1:30" ht="48" thickBot="1" x14ac:dyDescent="0.6">
      <c r="A220" s="157"/>
      <c r="B220" s="44" t="s">
        <v>340</v>
      </c>
      <c r="C220" s="44" t="s">
        <v>341</v>
      </c>
      <c r="D220" s="43" t="s">
        <v>342</v>
      </c>
      <c r="E220" s="3"/>
      <c r="F220" s="3"/>
      <c r="G220" s="3"/>
      <c r="H220" s="37"/>
      <c r="I220" s="37"/>
      <c r="J220" s="37"/>
      <c r="K220" s="37"/>
      <c r="L220" s="37"/>
      <c r="M220" s="37"/>
      <c r="N220" s="37"/>
      <c r="O220" s="37"/>
      <c r="P220" s="37"/>
      <c r="Q220" s="39"/>
      <c r="R220" s="39"/>
      <c r="S220" s="38"/>
      <c r="T220" s="38"/>
      <c r="U220" s="38"/>
      <c r="V220" s="38"/>
      <c r="W220" s="40"/>
      <c r="X220" s="40"/>
      <c r="Y220" s="40"/>
      <c r="Z220" s="41" t="s">
        <v>594</v>
      </c>
      <c r="AA220" s="41" t="s">
        <v>594</v>
      </c>
      <c r="AB220" s="40"/>
      <c r="AC220" s="40"/>
      <c r="AD220" s="41" t="s">
        <v>594</v>
      </c>
    </row>
    <row r="221" spans="1:30" ht="48" thickBot="1" x14ac:dyDescent="0.6">
      <c r="A221" s="157"/>
      <c r="B221" s="44" t="s">
        <v>340</v>
      </c>
      <c r="C221" s="44" t="s">
        <v>102</v>
      </c>
      <c r="D221" s="43" t="s">
        <v>342</v>
      </c>
      <c r="E221" s="3"/>
      <c r="F221" s="3"/>
      <c r="G221" s="3"/>
      <c r="H221" s="37"/>
      <c r="I221" s="37"/>
      <c r="J221" s="37"/>
      <c r="K221" s="37"/>
      <c r="L221" s="37"/>
      <c r="M221" s="37"/>
      <c r="N221" s="37"/>
      <c r="O221" s="37"/>
      <c r="P221" s="37"/>
      <c r="Q221" s="39"/>
      <c r="R221" s="39"/>
      <c r="S221" s="38"/>
      <c r="T221" s="38"/>
      <c r="U221" s="38"/>
      <c r="V221" s="38"/>
      <c r="W221" s="40"/>
      <c r="X221" s="40"/>
      <c r="Y221" s="40"/>
      <c r="Z221" s="41" t="s">
        <v>594</v>
      </c>
      <c r="AA221" s="41" t="s">
        <v>594</v>
      </c>
      <c r="AB221" s="40"/>
      <c r="AC221" s="40"/>
      <c r="AD221" s="41" t="s">
        <v>594</v>
      </c>
    </row>
    <row r="222" spans="1:30" ht="48" thickBot="1" x14ac:dyDescent="0.6">
      <c r="A222" s="157"/>
      <c r="B222" s="44" t="s">
        <v>343</v>
      </c>
      <c r="C222" s="44" t="s">
        <v>102</v>
      </c>
      <c r="D222" s="43" t="s">
        <v>344</v>
      </c>
      <c r="E222" s="3"/>
      <c r="F222" s="3"/>
      <c r="G222" s="3"/>
      <c r="H222" s="37"/>
      <c r="I222" s="37"/>
      <c r="J222" s="37"/>
      <c r="K222" s="37"/>
      <c r="L222" s="37"/>
      <c r="M222" s="37"/>
      <c r="N222" s="37"/>
      <c r="O222" s="37"/>
      <c r="P222" s="37"/>
      <c r="Q222" s="39"/>
      <c r="R222" s="39"/>
      <c r="S222" s="38"/>
      <c r="T222" s="38"/>
      <c r="U222" s="38"/>
      <c r="V222" s="38"/>
      <c r="W222" s="40"/>
      <c r="X222" s="40"/>
      <c r="Y222" s="40"/>
      <c r="Z222" s="41" t="s">
        <v>594</v>
      </c>
      <c r="AA222" s="41" t="s">
        <v>594</v>
      </c>
      <c r="AB222" s="40"/>
      <c r="AC222" s="40"/>
      <c r="AD222" s="41" t="s">
        <v>594</v>
      </c>
    </row>
    <row r="223" spans="1:30" ht="48" thickBot="1" x14ac:dyDescent="0.6">
      <c r="A223" s="157"/>
      <c r="B223" s="44" t="s">
        <v>345</v>
      </c>
      <c r="C223" s="44" t="s">
        <v>102</v>
      </c>
      <c r="D223" s="43" t="s">
        <v>346</v>
      </c>
      <c r="E223" s="3"/>
      <c r="F223" s="3"/>
      <c r="G223" s="3"/>
      <c r="H223" s="37"/>
      <c r="I223" s="37"/>
      <c r="J223" s="37"/>
      <c r="K223" s="37"/>
      <c r="L223" s="36" t="s">
        <v>594</v>
      </c>
      <c r="M223" s="36" t="s">
        <v>594</v>
      </c>
      <c r="N223" s="37"/>
      <c r="O223" s="37"/>
      <c r="P223" s="37"/>
      <c r="Q223" s="39"/>
      <c r="R223" s="39" t="s">
        <v>594</v>
      </c>
      <c r="S223" s="38"/>
      <c r="T223" s="38"/>
      <c r="U223" s="38"/>
      <c r="V223" s="38"/>
      <c r="W223" s="40"/>
      <c r="X223" s="40"/>
      <c r="Y223" s="40"/>
      <c r="Z223" s="41" t="s">
        <v>594</v>
      </c>
      <c r="AA223" s="41" t="s">
        <v>594</v>
      </c>
      <c r="AB223" s="40"/>
      <c r="AC223" s="40"/>
      <c r="AD223" s="41" t="s">
        <v>594</v>
      </c>
    </row>
    <row r="224" spans="1:30" ht="48" thickBot="1" x14ac:dyDescent="0.6">
      <c r="A224" s="157" t="s">
        <v>93</v>
      </c>
      <c r="B224" s="44" t="s">
        <v>347</v>
      </c>
      <c r="C224" s="44" t="s">
        <v>102</v>
      </c>
      <c r="D224" s="43" t="s">
        <v>348</v>
      </c>
      <c r="E224" s="3"/>
      <c r="F224" s="3"/>
      <c r="G224" s="3"/>
      <c r="H224" s="36" t="s">
        <v>594</v>
      </c>
      <c r="I224" s="37"/>
      <c r="J224" s="37"/>
      <c r="K224" s="37"/>
      <c r="L224" s="37"/>
      <c r="M224" s="37"/>
      <c r="N224" s="36" t="s">
        <v>594</v>
      </c>
      <c r="O224" s="37"/>
      <c r="P224" s="37"/>
      <c r="Q224" s="39"/>
      <c r="R224" s="39"/>
      <c r="S224" s="38"/>
      <c r="T224" s="38"/>
      <c r="U224" s="38"/>
      <c r="V224" s="38"/>
      <c r="W224" s="40"/>
      <c r="X224" s="40"/>
      <c r="Y224" s="40"/>
      <c r="Z224" s="41" t="s">
        <v>594</v>
      </c>
      <c r="AA224" s="41" t="s">
        <v>594</v>
      </c>
      <c r="AB224" s="40"/>
      <c r="AC224" s="40"/>
      <c r="AD224" s="41" t="s">
        <v>594</v>
      </c>
    </row>
    <row r="225" spans="1:30" ht="48" thickBot="1" x14ac:dyDescent="0.6">
      <c r="A225" s="157"/>
      <c r="B225" s="44" t="s">
        <v>347</v>
      </c>
      <c r="C225" s="44" t="s">
        <v>103</v>
      </c>
      <c r="D225" s="43" t="s">
        <v>349</v>
      </c>
      <c r="E225" s="3"/>
      <c r="F225" s="3"/>
      <c r="G225" s="3"/>
      <c r="H225" s="36" t="s">
        <v>594</v>
      </c>
      <c r="I225" s="37"/>
      <c r="J225" s="37"/>
      <c r="K225" s="37"/>
      <c r="L225" s="37"/>
      <c r="M225" s="37"/>
      <c r="N225" s="36" t="s">
        <v>594</v>
      </c>
      <c r="O225" s="37"/>
      <c r="P225" s="37"/>
      <c r="Q225" s="39"/>
      <c r="R225" s="39"/>
      <c r="S225" s="38"/>
      <c r="T225" s="38"/>
      <c r="U225" s="38"/>
      <c r="V225" s="38"/>
      <c r="W225" s="40"/>
      <c r="X225" s="40"/>
      <c r="Y225" s="40"/>
      <c r="Z225" s="41" t="s">
        <v>594</v>
      </c>
      <c r="AA225" s="41" t="s">
        <v>594</v>
      </c>
      <c r="AB225" s="40"/>
      <c r="AC225" s="40"/>
      <c r="AD225" s="41" t="s">
        <v>594</v>
      </c>
    </row>
    <row r="226" spans="1:30" ht="48" thickBot="1" x14ac:dyDescent="0.6">
      <c r="A226" s="157"/>
      <c r="B226" s="44" t="s">
        <v>350</v>
      </c>
      <c r="C226" s="44" t="s">
        <v>102</v>
      </c>
      <c r="D226" s="43" t="s">
        <v>351</v>
      </c>
      <c r="E226" s="3"/>
      <c r="F226" s="3"/>
      <c r="G226" s="3"/>
      <c r="H226" s="36" t="s">
        <v>594</v>
      </c>
      <c r="I226" s="37"/>
      <c r="J226" s="37"/>
      <c r="K226" s="37"/>
      <c r="L226" s="37"/>
      <c r="M226" s="37"/>
      <c r="N226" s="36" t="s">
        <v>594</v>
      </c>
      <c r="O226" s="37"/>
      <c r="P226" s="37"/>
      <c r="Q226" s="39"/>
      <c r="R226" s="39"/>
      <c r="S226" s="38"/>
      <c r="T226" s="38"/>
      <c r="U226" s="38"/>
      <c r="V226" s="38"/>
      <c r="W226" s="40"/>
      <c r="X226" s="40"/>
      <c r="Y226" s="40"/>
      <c r="Z226" s="41" t="s">
        <v>594</v>
      </c>
      <c r="AA226" s="41" t="s">
        <v>594</v>
      </c>
      <c r="AB226" s="40"/>
      <c r="AC226" s="40"/>
      <c r="AD226" s="41" t="s">
        <v>594</v>
      </c>
    </row>
    <row r="227" spans="1:30" ht="48" thickBot="1" x14ac:dyDescent="0.6">
      <c r="A227" s="157"/>
      <c r="B227" s="44" t="s">
        <v>350</v>
      </c>
      <c r="C227" s="44" t="s">
        <v>103</v>
      </c>
      <c r="D227" s="43" t="s">
        <v>352</v>
      </c>
      <c r="E227" s="3"/>
      <c r="F227" s="3"/>
      <c r="G227" s="3"/>
      <c r="H227" s="36" t="s">
        <v>594</v>
      </c>
      <c r="I227" s="37"/>
      <c r="J227" s="37"/>
      <c r="K227" s="37"/>
      <c r="L227" s="37"/>
      <c r="M227" s="37"/>
      <c r="N227" s="36" t="s">
        <v>594</v>
      </c>
      <c r="O227" s="37"/>
      <c r="P227" s="37"/>
      <c r="Q227" s="39"/>
      <c r="R227" s="39"/>
      <c r="S227" s="38"/>
      <c r="T227" s="38"/>
      <c r="U227" s="38"/>
      <c r="V227" s="38"/>
      <c r="W227" s="40"/>
      <c r="X227" s="40"/>
      <c r="Y227" s="40"/>
      <c r="Z227" s="41" t="s">
        <v>594</v>
      </c>
      <c r="AA227" s="41" t="s">
        <v>594</v>
      </c>
      <c r="AB227" s="40"/>
      <c r="AC227" s="40"/>
      <c r="AD227" s="41" t="s">
        <v>594</v>
      </c>
    </row>
    <row r="228" spans="1:30" ht="48" thickBot="1" x14ac:dyDescent="0.6">
      <c r="A228" s="157" t="s">
        <v>99</v>
      </c>
      <c r="B228" s="44" t="s">
        <v>353</v>
      </c>
      <c r="C228" s="44" t="s">
        <v>354</v>
      </c>
      <c r="D228" s="43" t="s">
        <v>355</v>
      </c>
      <c r="E228" s="3"/>
      <c r="F228" s="3"/>
      <c r="G228" s="3"/>
      <c r="H228" s="36" t="s">
        <v>594</v>
      </c>
      <c r="I228" s="37"/>
      <c r="J228" s="37"/>
      <c r="K228" s="37"/>
      <c r="L228" s="37"/>
      <c r="M228" s="37"/>
      <c r="N228" s="36" t="s">
        <v>594</v>
      </c>
      <c r="O228" s="37"/>
      <c r="P228" s="37"/>
      <c r="Q228" s="39"/>
      <c r="R228" s="39"/>
      <c r="S228" s="38"/>
      <c r="T228" s="38"/>
      <c r="U228" s="38"/>
      <c r="V228" s="38"/>
      <c r="W228" s="40"/>
      <c r="X228" s="40"/>
      <c r="Y228" s="40"/>
      <c r="Z228" s="41" t="s">
        <v>594</v>
      </c>
      <c r="AA228" s="41" t="s">
        <v>594</v>
      </c>
      <c r="AB228" s="40"/>
      <c r="AC228" s="40"/>
      <c r="AD228" s="41" t="s">
        <v>594</v>
      </c>
    </row>
    <row r="229" spans="1:30" ht="48" thickBot="1" x14ac:dyDescent="0.6">
      <c r="A229" s="157"/>
      <c r="B229" s="44" t="s">
        <v>353</v>
      </c>
      <c r="C229" s="44" t="s">
        <v>356</v>
      </c>
      <c r="D229" s="43" t="s">
        <v>357</v>
      </c>
      <c r="E229" s="3"/>
      <c r="F229" s="3"/>
      <c r="G229" s="3"/>
      <c r="H229" s="36" t="s">
        <v>594</v>
      </c>
      <c r="I229" s="37"/>
      <c r="J229" s="37"/>
      <c r="K229" s="37"/>
      <c r="L229" s="37"/>
      <c r="M229" s="37"/>
      <c r="N229" s="36" t="s">
        <v>594</v>
      </c>
      <c r="O229" s="37"/>
      <c r="P229" s="37"/>
      <c r="Q229" s="39"/>
      <c r="R229" s="39"/>
      <c r="S229" s="38"/>
      <c r="T229" s="38"/>
      <c r="U229" s="38"/>
      <c r="V229" s="38"/>
      <c r="W229" s="40"/>
      <c r="X229" s="40"/>
      <c r="Y229" s="40"/>
      <c r="Z229" s="41" t="s">
        <v>594</v>
      </c>
      <c r="AA229" s="41" t="s">
        <v>594</v>
      </c>
      <c r="AB229" s="40"/>
      <c r="AC229" s="40"/>
      <c r="AD229" s="41" t="s">
        <v>594</v>
      </c>
    </row>
    <row r="230" spans="1:30" ht="48" thickBot="1" x14ac:dyDescent="0.6">
      <c r="A230" s="157"/>
      <c r="B230" s="44" t="s">
        <v>353</v>
      </c>
      <c r="C230" s="44" t="s">
        <v>358</v>
      </c>
      <c r="D230" s="43" t="s">
        <v>359</v>
      </c>
      <c r="E230" s="3"/>
      <c r="F230" s="3"/>
      <c r="G230" s="3"/>
      <c r="H230" s="36" t="s">
        <v>594</v>
      </c>
      <c r="I230" s="37"/>
      <c r="J230" s="37"/>
      <c r="K230" s="37"/>
      <c r="L230" s="36" t="s">
        <v>594</v>
      </c>
      <c r="M230" s="36" t="s">
        <v>594</v>
      </c>
      <c r="N230" s="36" t="s">
        <v>594</v>
      </c>
      <c r="O230" s="37"/>
      <c r="P230" s="37"/>
      <c r="Q230" s="39"/>
      <c r="R230" s="39" t="s">
        <v>594</v>
      </c>
      <c r="S230" s="38"/>
      <c r="T230" s="38"/>
      <c r="U230" s="38"/>
      <c r="V230" s="38"/>
      <c r="W230" s="40"/>
      <c r="X230" s="40"/>
      <c r="Y230" s="40"/>
      <c r="Z230" s="41" t="s">
        <v>594</v>
      </c>
      <c r="AA230" s="41" t="s">
        <v>594</v>
      </c>
      <c r="AB230" s="40"/>
      <c r="AC230" s="40"/>
      <c r="AD230" s="41" t="s">
        <v>594</v>
      </c>
    </row>
    <row r="231" spans="1:30" ht="48" thickBot="1" x14ac:dyDescent="0.6">
      <c r="A231" s="157"/>
      <c r="B231" s="44" t="s">
        <v>353</v>
      </c>
      <c r="C231" s="44" t="s">
        <v>360</v>
      </c>
      <c r="D231" s="43" t="s">
        <v>361</v>
      </c>
      <c r="E231" s="3"/>
      <c r="F231" s="3"/>
      <c r="G231" s="3"/>
      <c r="H231" s="36" t="s">
        <v>594</v>
      </c>
      <c r="I231" s="37"/>
      <c r="J231" s="37"/>
      <c r="K231" s="37"/>
      <c r="L231" s="36" t="s">
        <v>594</v>
      </c>
      <c r="M231" s="36" t="s">
        <v>594</v>
      </c>
      <c r="N231" s="36" t="s">
        <v>594</v>
      </c>
      <c r="O231" s="37"/>
      <c r="P231" s="37"/>
      <c r="Q231" s="39"/>
      <c r="R231" s="39" t="s">
        <v>594</v>
      </c>
      <c r="S231" s="38"/>
      <c r="T231" s="38"/>
      <c r="U231" s="38"/>
      <c r="V231" s="38"/>
      <c r="W231" s="40"/>
      <c r="X231" s="40"/>
      <c r="Y231" s="40"/>
      <c r="Z231" s="41" t="s">
        <v>594</v>
      </c>
      <c r="AA231" s="41" t="s">
        <v>594</v>
      </c>
      <c r="AB231" s="40"/>
      <c r="AC231" s="40"/>
      <c r="AD231" s="41" t="s">
        <v>594</v>
      </c>
    </row>
    <row r="232" spans="1:30" ht="48" thickBot="1" x14ac:dyDescent="0.6">
      <c r="A232" s="157"/>
      <c r="B232" s="44" t="s">
        <v>353</v>
      </c>
      <c r="C232" s="44" t="s">
        <v>362</v>
      </c>
      <c r="D232" s="43" t="s">
        <v>363</v>
      </c>
      <c r="E232" s="3"/>
      <c r="F232" s="3"/>
      <c r="G232" s="3"/>
      <c r="H232" s="36" t="s">
        <v>594</v>
      </c>
      <c r="I232" s="37"/>
      <c r="J232" s="37"/>
      <c r="K232" s="37"/>
      <c r="L232" s="37"/>
      <c r="M232" s="37"/>
      <c r="N232" s="36" t="s">
        <v>594</v>
      </c>
      <c r="O232" s="37"/>
      <c r="P232" s="37"/>
      <c r="Q232" s="39"/>
      <c r="R232" s="39"/>
      <c r="S232" s="38"/>
      <c r="T232" s="38"/>
      <c r="U232" s="38"/>
      <c r="V232" s="38"/>
      <c r="W232" s="40"/>
      <c r="X232" s="40"/>
      <c r="Y232" s="40"/>
      <c r="Z232" s="41" t="s">
        <v>594</v>
      </c>
      <c r="AA232" s="41" t="s">
        <v>594</v>
      </c>
      <c r="AB232" s="40"/>
      <c r="AC232" s="40"/>
      <c r="AD232" s="41" t="s">
        <v>594</v>
      </c>
    </row>
    <row r="233" spans="1:30" ht="48" thickBot="1" x14ac:dyDescent="0.6">
      <c r="A233" s="157"/>
      <c r="B233" s="44" t="s">
        <v>353</v>
      </c>
      <c r="C233" s="44" t="s">
        <v>364</v>
      </c>
      <c r="D233" s="43" t="s">
        <v>573</v>
      </c>
      <c r="E233" s="3"/>
      <c r="F233" s="3"/>
      <c r="G233" s="3"/>
      <c r="H233" s="36" t="s">
        <v>594</v>
      </c>
      <c r="I233" s="37"/>
      <c r="J233" s="37"/>
      <c r="K233" s="37"/>
      <c r="L233" s="37"/>
      <c r="M233" s="37"/>
      <c r="N233" s="36" t="s">
        <v>594</v>
      </c>
      <c r="O233" s="37"/>
      <c r="P233" s="37"/>
      <c r="Q233" s="39"/>
      <c r="R233" s="39"/>
      <c r="S233" s="38"/>
      <c r="T233" s="38"/>
      <c r="U233" s="38"/>
      <c r="V233" s="38"/>
      <c r="W233" s="40"/>
      <c r="X233" s="40"/>
      <c r="Y233" s="40"/>
      <c r="Z233" s="41" t="s">
        <v>594</v>
      </c>
      <c r="AA233" s="41" t="s">
        <v>594</v>
      </c>
      <c r="AB233" s="40"/>
      <c r="AC233" s="40"/>
      <c r="AD233" s="41" t="s">
        <v>594</v>
      </c>
    </row>
    <row r="234" spans="1:30" ht="48" thickBot="1" x14ac:dyDescent="0.6">
      <c r="A234" s="157"/>
      <c r="B234" s="44" t="s">
        <v>353</v>
      </c>
      <c r="C234" s="44" t="s">
        <v>365</v>
      </c>
      <c r="D234" s="43" t="s">
        <v>574</v>
      </c>
      <c r="E234" s="3"/>
      <c r="F234" s="3"/>
      <c r="G234" s="3"/>
      <c r="H234" s="36" t="s">
        <v>594</v>
      </c>
      <c r="I234" s="37"/>
      <c r="J234" s="37"/>
      <c r="K234" s="37"/>
      <c r="L234" s="37"/>
      <c r="M234" s="37"/>
      <c r="N234" s="36" t="s">
        <v>594</v>
      </c>
      <c r="O234" s="37"/>
      <c r="P234" s="37"/>
      <c r="Q234" s="39"/>
      <c r="R234" s="39"/>
      <c r="S234" s="38"/>
      <c r="T234" s="38"/>
      <c r="U234" s="38"/>
      <c r="V234" s="38"/>
      <c r="W234" s="40"/>
      <c r="X234" s="40"/>
      <c r="Y234" s="40"/>
      <c r="Z234" s="41" t="s">
        <v>594</v>
      </c>
      <c r="AA234" s="41" t="s">
        <v>594</v>
      </c>
      <c r="AB234" s="40"/>
      <c r="AC234" s="40"/>
      <c r="AD234" s="41" t="s">
        <v>594</v>
      </c>
    </row>
    <row r="235" spans="1:30" ht="48" thickBot="1" x14ac:dyDescent="0.6">
      <c r="A235" s="157"/>
      <c r="B235" s="44" t="s">
        <v>353</v>
      </c>
      <c r="C235" s="44" t="s">
        <v>366</v>
      </c>
      <c r="D235" s="43" t="s">
        <v>367</v>
      </c>
      <c r="E235" s="3"/>
      <c r="F235" s="3"/>
      <c r="G235" s="3"/>
      <c r="H235" s="36" t="s">
        <v>594</v>
      </c>
      <c r="I235" s="37"/>
      <c r="J235" s="37"/>
      <c r="K235" s="37"/>
      <c r="L235" s="37"/>
      <c r="M235" s="37"/>
      <c r="N235" s="36" t="s">
        <v>594</v>
      </c>
      <c r="O235" s="37"/>
      <c r="P235" s="37"/>
      <c r="Q235" s="39"/>
      <c r="R235" s="39"/>
      <c r="S235" s="38"/>
      <c r="T235" s="38"/>
      <c r="U235" s="38"/>
      <c r="V235" s="38"/>
      <c r="W235" s="40"/>
      <c r="X235" s="40"/>
      <c r="Y235" s="40"/>
      <c r="Z235" s="41" t="s">
        <v>594</v>
      </c>
      <c r="AA235" s="41" t="s">
        <v>594</v>
      </c>
      <c r="AB235" s="40"/>
      <c r="AC235" s="40"/>
      <c r="AD235" s="41" t="s">
        <v>594</v>
      </c>
    </row>
    <row r="236" spans="1:30" ht="48" thickBot="1" x14ac:dyDescent="0.6">
      <c r="A236" s="157"/>
      <c r="B236" s="44" t="s">
        <v>353</v>
      </c>
      <c r="C236" s="44" t="s">
        <v>368</v>
      </c>
      <c r="D236" s="43" t="s">
        <v>175</v>
      </c>
      <c r="E236" s="3"/>
      <c r="F236" s="3"/>
      <c r="G236" s="3"/>
      <c r="H236" s="36" t="s">
        <v>594</v>
      </c>
      <c r="I236" s="37"/>
      <c r="J236" s="37"/>
      <c r="K236" s="37"/>
      <c r="L236" s="37"/>
      <c r="M236" s="37"/>
      <c r="N236" s="36" t="s">
        <v>594</v>
      </c>
      <c r="O236" s="37"/>
      <c r="P236" s="37"/>
      <c r="Q236" s="39"/>
      <c r="R236" s="39"/>
      <c r="S236" s="38"/>
      <c r="T236" s="38"/>
      <c r="U236" s="38"/>
      <c r="V236" s="38"/>
      <c r="W236" s="40"/>
      <c r="X236" s="40"/>
      <c r="Y236" s="40"/>
      <c r="Z236" s="41" t="s">
        <v>594</v>
      </c>
      <c r="AA236" s="41" t="s">
        <v>594</v>
      </c>
      <c r="AB236" s="40"/>
      <c r="AC236" s="40"/>
      <c r="AD236" s="41" t="s">
        <v>594</v>
      </c>
    </row>
    <row r="237" spans="1:30" ht="48" thickBot="1" x14ac:dyDescent="0.6">
      <c r="A237" s="157"/>
      <c r="B237" s="44" t="s">
        <v>353</v>
      </c>
      <c r="C237" s="44" t="s">
        <v>369</v>
      </c>
      <c r="D237" s="43" t="s">
        <v>370</v>
      </c>
      <c r="E237" s="3"/>
      <c r="F237" s="3"/>
      <c r="G237" s="3"/>
      <c r="H237" s="36" t="s">
        <v>594</v>
      </c>
      <c r="I237" s="37"/>
      <c r="J237" s="37"/>
      <c r="K237" s="37"/>
      <c r="L237" s="37"/>
      <c r="M237" s="37"/>
      <c r="N237" s="36" t="s">
        <v>594</v>
      </c>
      <c r="O237" s="37"/>
      <c r="P237" s="37"/>
      <c r="Q237" s="39"/>
      <c r="R237" s="39"/>
      <c r="S237" s="38"/>
      <c r="T237" s="38"/>
      <c r="U237" s="38"/>
      <c r="V237" s="38"/>
      <c r="W237" s="40"/>
      <c r="X237" s="40"/>
      <c r="Y237" s="40"/>
      <c r="Z237" s="41" t="s">
        <v>594</v>
      </c>
      <c r="AA237" s="41" t="s">
        <v>594</v>
      </c>
      <c r="AB237" s="40"/>
      <c r="AC237" s="40"/>
      <c r="AD237" s="41" t="s">
        <v>594</v>
      </c>
    </row>
    <row r="238" spans="1:30" ht="48" thickBot="1" x14ac:dyDescent="0.6">
      <c r="A238" s="157"/>
      <c r="B238" s="44" t="s">
        <v>353</v>
      </c>
      <c r="C238" s="44" t="s">
        <v>371</v>
      </c>
      <c r="D238" s="43" t="s">
        <v>372</v>
      </c>
      <c r="E238" s="3"/>
      <c r="F238" s="3"/>
      <c r="G238" s="3"/>
      <c r="H238" s="36" t="s">
        <v>594</v>
      </c>
      <c r="I238" s="37"/>
      <c r="J238" s="37"/>
      <c r="K238" s="37"/>
      <c r="L238" s="37"/>
      <c r="M238" s="37"/>
      <c r="N238" s="36" t="s">
        <v>594</v>
      </c>
      <c r="O238" s="37"/>
      <c r="P238" s="37"/>
      <c r="Q238" s="39"/>
      <c r="R238" s="39"/>
      <c r="S238" s="38"/>
      <c r="T238" s="38"/>
      <c r="U238" s="38"/>
      <c r="V238" s="38"/>
      <c r="W238" s="40"/>
      <c r="X238" s="40"/>
      <c r="Y238" s="40"/>
      <c r="Z238" s="41" t="s">
        <v>594</v>
      </c>
      <c r="AA238" s="41" t="s">
        <v>594</v>
      </c>
      <c r="AB238" s="40"/>
      <c r="AC238" s="40"/>
      <c r="AD238" s="41" t="s">
        <v>594</v>
      </c>
    </row>
    <row r="239" spans="1:30" ht="48" thickBot="1" x14ac:dyDescent="0.6">
      <c r="A239" s="157" t="s">
        <v>595</v>
      </c>
      <c r="B239" s="44" t="s">
        <v>373</v>
      </c>
      <c r="C239" s="44" t="s">
        <v>341</v>
      </c>
      <c r="D239" s="43" t="s">
        <v>374</v>
      </c>
      <c r="E239" s="3"/>
      <c r="F239" s="3"/>
      <c r="G239" s="3"/>
      <c r="H239" s="37"/>
      <c r="I239" s="36" t="s">
        <v>594</v>
      </c>
      <c r="J239" s="37"/>
      <c r="K239" s="37"/>
      <c r="L239" s="37"/>
      <c r="M239" s="37"/>
      <c r="N239" s="37"/>
      <c r="O239" s="37"/>
      <c r="P239" s="37"/>
      <c r="Q239" s="39"/>
      <c r="R239" s="39"/>
      <c r="S239" s="38"/>
      <c r="T239" s="38"/>
      <c r="U239" s="38"/>
      <c r="V239" s="38"/>
      <c r="W239" s="40"/>
      <c r="X239" s="41" t="s">
        <v>594</v>
      </c>
      <c r="Y239" s="40"/>
      <c r="Z239" s="41" t="s">
        <v>594</v>
      </c>
      <c r="AA239" s="41" t="s">
        <v>594</v>
      </c>
      <c r="AB239" s="40"/>
      <c r="AC239" s="40"/>
      <c r="AD239" s="41" t="s">
        <v>594</v>
      </c>
    </row>
    <row r="240" spans="1:30" ht="48" thickBot="1" x14ac:dyDescent="0.6">
      <c r="A240" s="157"/>
      <c r="B240" s="44" t="s">
        <v>373</v>
      </c>
      <c r="C240" s="44" t="s">
        <v>102</v>
      </c>
      <c r="D240" s="43" t="s">
        <v>374</v>
      </c>
      <c r="E240" s="3"/>
      <c r="F240" s="3"/>
      <c r="G240" s="3"/>
      <c r="H240" s="37"/>
      <c r="I240" s="36" t="s">
        <v>594</v>
      </c>
      <c r="J240" s="37"/>
      <c r="K240" s="37"/>
      <c r="L240" s="37"/>
      <c r="M240" s="37"/>
      <c r="N240" s="37"/>
      <c r="O240" s="37"/>
      <c r="P240" s="37"/>
      <c r="Q240" s="39"/>
      <c r="R240" s="39"/>
      <c r="S240" s="38"/>
      <c r="T240" s="38"/>
      <c r="U240" s="38"/>
      <c r="V240" s="38"/>
      <c r="W240" s="40"/>
      <c r="X240" s="41" t="s">
        <v>594</v>
      </c>
      <c r="Y240" s="40"/>
      <c r="Z240" s="41" t="s">
        <v>594</v>
      </c>
      <c r="AA240" s="41" t="s">
        <v>594</v>
      </c>
      <c r="AB240" s="40"/>
      <c r="AC240" s="40"/>
      <c r="AD240" s="41" t="s">
        <v>594</v>
      </c>
    </row>
    <row r="241" spans="1:30" ht="48" thickBot="1" x14ac:dyDescent="0.6">
      <c r="A241" s="157"/>
      <c r="B241" s="44" t="s">
        <v>373</v>
      </c>
      <c r="C241" s="44" t="s">
        <v>103</v>
      </c>
      <c r="D241" s="43" t="s">
        <v>375</v>
      </c>
      <c r="E241" s="3"/>
      <c r="F241" s="3"/>
      <c r="G241" s="3"/>
      <c r="H241" s="37"/>
      <c r="I241" s="36" t="s">
        <v>594</v>
      </c>
      <c r="J241" s="37"/>
      <c r="K241" s="37"/>
      <c r="L241" s="37"/>
      <c r="M241" s="37"/>
      <c r="N241" s="37"/>
      <c r="O241" s="37"/>
      <c r="P241" s="37"/>
      <c r="Q241" s="39"/>
      <c r="R241" s="39"/>
      <c r="S241" s="38"/>
      <c r="T241" s="38"/>
      <c r="U241" s="38"/>
      <c r="V241" s="38"/>
      <c r="W241" s="40"/>
      <c r="X241" s="41" t="s">
        <v>594</v>
      </c>
      <c r="Y241" s="40"/>
      <c r="Z241" s="41" t="s">
        <v>594</v>
      </c>
      <c r="AA241" s="41" t="s">
        <v>594</v>
      </c>
      <c r="AB241" s="40"/>
      <c r="AC241" s="40"/>
      <c r="AD241" s="41" t="s">
        <v>594</v>
      </c>
    </row>
    <row r="242" spans="1:30" ht="48" thickBot="1" x14ac:dyDescent="0.6">
      <c r="A242" s="157"/>
      <c r="B242" s="44" t="s">
        <v>373</v>
      </c>
      <c r="C242" s="44" t="s">
        <v>104</v>
      </c>
      <c r="D242" s="43" t="s">
        <v>575</v>
      </c>
      <c r="E242" s="3"/>
      <c r="F242" s="3"/>
      <c r="G242" s="3"/>
      <c r="H242" s="37"/>
      <c r="I242" s="36" t="s">
        <v>594</v>
      </c>
      <c r="J242" s="37"/>
      <c r="K242" s="37"/>
      <c r="L242" s="37"/>
      <c r="M242" s="37"/>
      <c r="N242" s="37"/>
      <c r="O242" s="37"/>
      <c r="P242" s="37"/>
      <c r="Q242" s="39"/>
      <c r="R242" s="39"/>
      <c r="S242" s="38"/>
      <c r="T242" s="38"/>
      <c r="U242" s="38"/>
      <c r="V242" s="38"/>
      <c r="W242" s="40"/>
      <c r="X242" s="41" t="s">
        <v>594</v>
      </c>
      <c r="Y242" s="40"/>
      <c r="Z242" s="41" t="s">
        <v>594</v>
      </c>
      <c r="AA242" s="41" t="s">
        <v>594</v>
      </c>
      <c r="AB242" s="40"/>
      <c r="AC242" s="40"/>
      <c r="AD242" s="41" t="s">
        <v>594</v>
      </c>
    </row>
    <row r="243" spans="1:30" ht="48" thickBot="1" x14ac:dyDescent="0.6">
      <c r="A243" s="157"/>
      <c r="B243" s="44" t="s">
        <v>373</v>
      </c>
      <c r="C243" s="44" t="s">
        <v>106</v>
      </c>
      <c r="D243" s="43" t="s">
        <v>378</v>
      </c>
      <c r="E243" s="3"/>
      <c r="F243" s="3"/>
      <c r="G243" s="3"/>
      <c r="H243" s="37"/>
      <c r="I243" s="36" t="s">
        <v>594</v>
      </c>
      <c r="J243" s="37"/>
      <c r="K243" s="37"/>
      <c r="L243" s="37"/>
      <c r="M243" s="37"/>
      <c r="N243" s="37"/>
      <c r="O243" s="37"/>
      <c r="P243" s="37"/>
      <c r="Q243" s="39"/>
      <c r="R243" s="39"/>
      <c r="S243" s="38"/>
      <c r="T243" s="38"/>
      <c r="U243" s="38"/>
      <c r="V243" s="38"/>
      <c r="W243" s="40"/>
      <c r="X243" s="41" t="s">
        <v>594</v>
      </c>
      <c r="Y243" s="40"/>
      <c r="Z243" s="41" t="s">
        <v>594</v>
      </c>
      <c r="AA243" s="41" t="s">
        <v>594</v>
      </c>
      <c r="AB243" s="40"/>
      <c r="AC243" s="40"/>
      <c r="AD243" s="41" t="s">
        <v>594</v>
      </c>
    </row>
    <row r="244" spans="1:30" ht="48" thickBot="1" x14ac:dyDescent="0.6">
      <c r="A244" s="157"/>
      <c r="B244" s="44" t="s">
        <v>373</v>
      </c>
      <c r="C244" s="44" t="s">
        <v>108</v>
      </c>
      <c r="D244" s="43" t="s">
        <v>379</v>
      </c>
      <c r="E244" s="3"/>
      <c r="F244" s="3"/>
      <c r="G244" s="3"/>
      <c r="H244" s="37"/>
      <c r="I244" s="36" t="s">
        <v>594</v>
      </c>
      <c r="J244" s="37"/>
      <c r="K244" s="37"/>
      <c r="L244" s="37"/>
      <c r="M244" s="37"/>
      <c r="N244" s="37"/>
      <c r="O244" s="37"/>
      <c r="P244" s="37"/>
      <c r="Q244" s="39"/>
      <c r="R244" s="39"/>
      <c r="S244" s="38"/>
      <c r="T244" s="38"/>
      <c r="U244" s="38"/>
      <c r="V244" s="38"/>
      <c r="W244" s="40"/>
      <c r="X244" s="41" t="s">
        <v>594</v>
      </c>
      <c r="Y244" s="40"/>
      <c r="Z244" s="41" t="s">
        <v>594</v>
      </c>
      <c r="AA244" s="41" t="s">
        <v>594</v>
      </c>
      <c r="AB244" s="40"/>
      <c r="AC244" s="40"/>
      <c r="AD244" s="41" t="s">
        <v>594</v>
      </c>
    </row>
    <row r="245" spans="1:30" ht="48" thickBot="1" x14ac:dyDescent="0.6">
      <c r="A245" s="157"/>
      <c r="B245" s="44" t="s">
        <v>373</v>
      </c>
      <c r="C245" s="44" t="s">
        <v>110</v>
      </c>
      <c r="D245" s="43" t="s">
        <v>380</v>
      </c>
      <c r="E245" s="3"/>
      <c r="F245" s="3"/>
      <c r="G245" s="3"/>
      <c r="H245" s="37"/>
      <c r="I245" s="36" t="s">
        <v>594</v>
      </c>
      <c r="J245" s="37"/>
      <c r="K245" s="37"/>
      <c r="L245" s="37"/>
      <c r="M245" s="37"/>
      <c r="N245" s="37"/>
      <c r="O245" s="37"/>
      <c r="P245" s="37"/>
      <c r="Q245" s="39"/>
      <c r="R245" s="39"/>
      <c r="S245" s="38"/>
      <c r="T245" s="38"/>
      <c r="U245" s="38"/>
      <c r="V245" s="38"/>
      <c r="W245" s="40"/>
      <c r="X245" s="41" t="s">
        <v>594</v>
      </c>
      <c r="Y245" s="40"/>
      <c r="Z245" s="41" t="s">
        <v>594</v>
      </c>
      <c r="AA245" s="41" t="s">
        <v>594</v>
      </c>
      <c r="AB245" s="40"/>
      <c r="AC245" s="40"/>
      <c r="AD245" s="41" t="s">
        <v>594</v>
      </c>
    </row>
    <row r="246" spans="1:30" ht="48" thickBot="1" x14ac:dyDescent="0.6">
      <c r="A246" s="157"/>
      <c r="B246" s="44" t="s">
        <v>373</v>
      </c>
      <c r="C246" s="44" t="s">
        <v>119</v>
      </c>
      <c r="D246" s="43" t="s">
        <v>381</v>
      </c>
      <c r="E246" s="3"/>
      <c r="F246" s="3"/>
      <c r="G246" s="3"/>
      <c r="H246" s="37"/>
      <c r="I246" s="36" t="s">
        <v>594</v>
      </c>
      <c r="J246" s="37"/>
      <c r="K246" s="37"/>
      <c r="L246" s="37"/>
      <c r="M246" s="37"/>
      <c r="N246" s="37"/>
      <c r="O246" s="37"/>
      <c r="P246" s="37"/>
      <c r="Q246" s="39"/>
      <c r="R246" s="39"/>
      <c r="S246" s="38"/>
      <c r="T246" s="38"/>
      <c r="U246" s="38"/>
      <c r="V246" s="38"/>
      <c r="W246" s="40"/>
      <c r="X246" s="41" t="s">
        <v>594</v>
      </c>
      <c r="Y246" s="40"/>
      <c r="Z246" s="41" t="s">
        <v>594</v>
      </c>
      <c r="AA246" s="41" t="s">
        <v>594</v>
      </c>
      <c r="AB246" s="40"/>
      <c r="AC246" s="40"/>
      <c r="AD246" s="41" t="s">
        <v>594</v>
      </c>
    </row>
    <row r="247" spans="1:30" ht="48" thickBot="1" x14ac:dyDescent="0.6">
      <c r="A247" s="157"/>
      <c r="B247" s="44" t="s">
        <v>373</v>
      </c>
      <c r="C247" s="44" t="s">
        <v>121</v>
      </c>
      <c r="D247" s="43" t="s">
        <v>382</v>
      </c>
      <c r="E247" s="3"/>
      <c r="F247" s="3"/>
      <c r="G247" s="3"/>
      <c r="H247" s="37"/>
      <c r="I247" s="36" t="s">
        <v>594</v>
      </c>
      <c r="J247" s="37"/>
      <c r="K247" s="37"/>
      <c r="L247" s="37"/>
      <c r="M247" s="37"/>
      <c r="N247" s="37"/>
      <c r="O247" s="37"/>
      <c r="P247" s="37"/>
      <c r="Q247" s="39"/>
      <c r="R247" s="39"/>
      <c r="S247" s="38"/>
      <c r="T247" s="38"/>
      <c r="U247" s="38"/>
      <c r="V247" s="38"/>
      <c r="W247" s="40"/>
      <c r="X247" s="41" t="s">
        <v>594</v>
      </c>
      <c r="Y247" s="40"/>
      <c r="Z247" s="41" t="s">
        <v>594</v>
      </c>
      <c r="AA247" s="41" t="s">
        <v>594</v>
      </c>
      <c r="AB247" s="40"/>
      <c r="AC247" s="40"/>
      <c r="AD247" s="41" t="s">
        <v>594</v>
      </c>
    </row>
    <row r="248" spans="1:30" ht="48" thickBot="1" x14ac:dyDescent="0.6">
      <c r="A248" s="157"/>
      <c r="B248" s="44" t="s">
        <v>373</v>
      </c>
      <c r="C248" s="44" t="s">
        <v>123</v>
      </c>
      <c r="D248" s="43" t="s">
        <v>383</v>
      </c>
      <c r="E248" s="3"/>
      <c r="F248" s="3"/>
      <c r="G248" s="3"/>
      <c r="H248" s="37"/>
      <c r="I248" s="36" t="s">
        <v>594</v>
      </c>
      <c r="J248" s="37"/>
      <c r="K248" s="37"/>
      <c r="L248" s="37"/>
      <c r="M248" s="37"/>
      <c r="N248" s="37"/>
      <c r="O248" s="37"/>
      <c r="P248" s="37"/>
      <c r="Q248" s="39"/>
      <c r="R248" s="39"/>
      <c r="S248" s="38"/>
      <c r="T248" s="38"/>
      <c r="U248" s="38"/>
      <c r="V248" s="38"/>
      <c r="W248" s="40"/>
      <c r="X248" s="41" t="s">
        <v>594</v>
      </c>
      <c r="Y248" s="40"/>
      <c r="Z248" s="41" t="s">
        <v>594</v>
      </c>
      <c r="AA248" s="41" t="s">
        <v>594</v>
      </c>
      <c r="AB248" s="40"/>
      <c r="AC248" s="40"/>
      <c r="AD248" s="41" t="s">
        <v>594</v>
      </c>
    </row>
    <row r="249" spans="1:30" ht="48" thickBot="1" x14ac:dyDescent="0.6">
      <c r="A249" s="157"/>
      <c r="B249" s="44" t="s">
        <v>373</v>
      </c>
      <c r="C249" s="44" t="s">
        <v>125</v>
      </c>
      <c r="D249" s="43" t="s">
        <v>384</v>
      </c>
      <c r="E249" s="3"/>
      <c r="F249" s="3"/>
      <c r="G249" s="3"/>
      <c r="H249" s="37"/>
      <c r="I249" s="36" t="s">
        <v>594</v>
      </c>
      <c r="J249" s="37"/>
      <c r="K249" s="37"/>
      <c r="L249" s="37"/>
      <c r="M249" s="37"/>
      <c r="N249" s="37"/>
      <c r="O249" s="37"/>
      <c r="P249" s="37"/>
      <c r="Q249" s="39"/>
      <c r="R249" s="39"/>
      <c r="S249" s="38"/>
      <c r="T249" s="38"/>
      <c r="U249" s="38"/>
      <c r="V249" s="38"/>
      <c r="W249" s="40"/>
      <c r="X249" s="41" t="s">
        <v>594</v>
      </c>
      <c r="Y249" s="40"/>
      <c r="Z249" s="41" t="s">
        <v>594</v>
      </c>
      <c r="AA249" s="41" t="s">
        <v>594</v>
      </c>
      <c r="AB249" s="40"/>
      <c r="AC249" s="40"/>
      <c r="AD249" s="41" t="s">
        <v>594</v>
      </c>
    </row>
    <row r="250" spans="1:30" ht="48" thickBot="1" x14ac:dyDescent="0.6">
      <c r="A250" s="157"/>
      <c r="B250" s="44" t="s">
        <v>373</v>
      </c>
      <c r="C250" s="44" t="s">
        <v>127</v>
      </c>
      <c r="D250" s="43" t="s">
        <v>385</v>
      </c>
      <c r="E250" s="3"/>
      <c r="F250" s="3"/>
      <c r="G250" s="3"/>
      <c r="H250" s="37"/>
      <c r="I250" s="36" t="s">
        <v>594</v>
      </c>
      <c r="J250" s="37"/>
      <c r="K250" s="37"/>
      <c r="L250" s="37"/>
      <c r="M250" s="37"/>
      <c r="N250" s="37"/>
      <c r="O250" s="37"/>
      <c r="P250" s="37"/>
      <c r="Q250" s="39"/>
      <c r="R250" s="39"/>
      <c r="S250" s="38"/>
      <c r="T250" s="38"/>
      <c r="U250" s="38"/>
      <c r="V250" s="38"/>
      <c r="W250" s="40"/>
      <c r="X250" s="41" t="s">
        <v>594</v>
      </c>
      <c r="Y250" s="40"/>
      <c r="Z250" s="41" t="s">
        <v>594</v>
      </c>
      <c r="AA250" s="41" t="s">
        <v>594</v>
      </c>
      <c r="AB250" s="40"/>
      <c r="AC250" s="40"/>
      <c r="AD250" s="41" t="s">
        <v>594</v>
      </c>
    </row>
    <row r="251" spans="1:30" ht="48" thickBot="1" x14ac:dyDescent="0.6">
      <c r="A251" s="157"/>
      <c r="B251" s="44" t="s">
        <v>373</v>
      </c>
      <c r="C251" s="44" t="s">
        <v>129</v>
      </c>
      <c r="D251" s="43" t="s">
        <v>386</v>
      </c>
      <c r="E251" s="3"/>
      <c r="F251" s="3"/>
      <c r="G251" s="3"/>
      <c r="H251" s="37"/>
      <c r="I251" s="36" t="s">
        <v>594</v>
      </c>
      <c r="J251" s="37"/>
      <c r="K251" s="37"/>
      <c r="L251" s="37"/>
      <c r="M251" s="37"/>
      <c r="N251" s="37"/>
      <c r="O251" s="37"/>
      <c r="P251" s="37"/>
      <c r="Q251" s="39"/>
      <c r="R251" s="39"/>
      <c r="S251" s="38"/>
      <c r="T251" s="38"/>
      <c r="U251" s="38"/>
      <c r="V251" s="38"/>
      <c r="W251" s="40"/>
      <c r="X251" s="41" t="s">
        <v>594</v>
      </c>
      <c r="Y251" s="40"/>
      <c r="Z251" s="41" t="s">
        <v>594</v>
      </c>
      <c r="AA251" s="41" t="s">
        <v>594</v>
      </c>
      <c r="AB251" s="40"/>
      <c r="AC251" s="40"/>
      <c r="AD251" s="41" t="s">
        <v>594</v>
      </c>
    </row>
    <row r="252" spans="1:30" ht="48" thickBot="1" x14ac:dyDescent="0.6">
      <c r="A252" s="157"/>
      <c r="B252" s="44" t="s">
        <v>373</v>
      </c>
      <c r="C252" s="44" t="s">
        <v>135</v>
      </c>
      <c r="D252" s="43" t="s">
        <v>387</v>
      </c>
      <c r="E252" s="3"/>
      <c r="F252" s="3"/>
      <c r="G252" s="3"/>
      <c r="H252" s="37"/>
      <c r="I252" s="36" t="s">
        <v>594</v>
      </c>
      <c r="J252" s="37"/>
      <c r="K252" s="37"/>
      <c r="L252" s="37"/>
      <c r="M252" s="37"/>
      <c r="N252" s="37"/>
      <c r="O252" s="37"/>
      <c r="P252" s="37"/>
      <c r="Q252" s="39"/>
      <c r="R252" s="39"/>
      <c r="S252" s="38"/>
      <c r="T252" s="38"/>
      <c r="U252" s="38"/>
      <c r="V252" s="38"/>
      <c r="W252" s="40"/>
      <c r="X252" s="41" t="s">
        <v>594</v>
      </c>
      <c r="Y252" s="40"/>
      <c r="Z252" s="41" t="s">
        <v>594</v>
      </c>
      <c r="AA252" s="41" t="s">
        <v>594</v>
      </c>
      <c r="AB252" s="40"/>
      <c r="AC252" s="40"/>
      <c r="AD252" s="41" t="s">
        <v>594</v>
      </c>
    </row>
    <row r="253" spans="1:30" ht="48" thickBot="1" x14ac:dyDescent="0.6">
      <c r="A253" s="157"/>
      <c r="B253" s="44" t="s">
        <v>373</v>
      </c>
      <c r="C253" s="44" t="s">
        <v>137</v>
      </c>
      <c r="D253" s="43" t="s">
        <v>388</v>
      </c>
      <c r="E253" s="3"/>
      <c r="F253" s="3"/>
      <c r="G253" s="3"/>
      <c r="H253" s="37"/>
      <c r="I253" s="36" t="s">
        <v>594</v>
      </c>
      <c r="J253" s="37"/>
      <c r="K253" s="37"/>
      <c r="L253" s="37"/>
      <c r="M253" s="37"/>
      <c r="N253" s="37"/>
      <c r="O253" s="37"/>
      <c r="P253" s="37"/>
      <c r="Q253" s="39"/>
      <c r="R253" s="39"/>
      <c r="S253" s="38"/>
      <c r="T253" s="38"/>
      <c r="U253" s="38"/>
      <c r="V253" s="38"/>
      <c r="W253" s="40"/>
      <c r="X253" s="41" t="s">
        <v>594</v>
      </c>
      <c r="Y253" s="40"/>
      <c r="Z253" s="41" t="s">
        <v>594</v>
      </c>
      <c r="AA253" s="41" t="s">
        <v>594</v>
      </c>
      <c r="AB253" s="40"/>
      <c r="AC253" s="40"/>
      <c r="AD253" s="41" t="s">
        <v>594</v>
      </c>
    </row>
    <row r="254" spans="1:30" ht="48" thickBot="1" x14ac:dyDescent="0.6">
      <c r="A254" s="157"/>
      <c r="B254" s="44" t="s">
        <v>373</v>
      </c>
      <c r="C254" s="44" t="s">
        <v>139</v>
      </c>
      <c r="D254" s="43" t="s">
        <v>576</v>
      </c>
      <c r="E254" s="3"/>
      <c r="F254" s="3"/>
      <c r="G254" s="3"/>
      <c r="H254" s="37"/>
      <c r="I254" s="36" t="s">
        <v>594</v>
      </c>
      <c r="J254" s="37"/>
      <c r="K254" s="37"/>
      <c r="L254" s="37"/>
      <c r="M254" s="37"/>
      <c r="N254" s="37"/>
      <c r="O254" s="37"/>
      <c r="P254" s="37"/>
      <c r="Q254" s="39"/>
      <c r="R254" s="39"/>
      <c r="S254" s="38"/>
      <c r="T254" s="38"/>
      <c r="U254" s="38"/>
      <c r="V254" s="38"/>
      <c r="W254" s="40"/>
      <c r="X254" s="41" t="s">
        <v>594</v>
      </c>
      <c r="Y254" s="40"/>
      <c r="Z254" s="41" t="s">
        <v>594</v>
      </c>
      <c r="AA254" s="41" t="s">
        <v>594</v>
      </c>
      <c r="AB254" s="40"/>
      <c r="AC254" s="40"/>
      <c r="AD254" s="41" t="s">
        <v>594</v>
      </c>
    </row>
    <row r="255" spans="1:30" ht="48" thickBot="1" x14ac:dyDescent="0.6">
      <c r="A255" s="157"/>
      <c r="B255" s="44" t="s">
        <v>373</v>
      </c>
      <c r="C255" s="44" t="s">
        <v>141</v>
      </c>
      <c r="D255" s="43" t="s">
        <v>390</v>
      </c>
      <c r="E255" s="3"/>
      <c r="F255" s="3"/>
      <c r="G255" s="3"/>
      <c r="H255" s="37"/>
      <c r="I255" s="36" t="s">
        <v>594</v>
      </c>
      <c r="J255" s="37"/>
      <c r="K255" s="37"/>
      <c r="L255" s="37"/>
      <c r="M255" s="37"/>
      <c r="N255" s="37"/>
      <c r="O255" s="37"/>
      <c r="P255" s="37"/>
      <c r="Q255" s="39"/>
      <c r="R255" s="39"/>
      <c r="S255" s="38"/>
      <c r="T255" s="38"/>
      <c r="U255" s="38"/>
      <c r="V255" s="38"/>
      <c r="W255" s="40"/>
      <c r="X255" s="41" t="s">
        <v>594</v>
      </c>
      <c r="Y255" s="40"/>
      <c r="Z255" s="41" t="s">
        <v>594</v>
      </c>
      <c r="AA255" s="41" t="s">
        <v>594</v>
      </c>
      <c r="AB255" s="40"/>
      <c r="AC255" s="40"/>
      <c r="AD255" s="41" t="s">
        <v>594</v>
      </c>
    </row>
    <row r="256" spans="1:30" ht="48" thickBot="1" x14ac:dyDescent="0.6">
      <c r="A256" s="157"/>
      <c r="B256" s="44" t="s">
        <v>373</v>
      </c>
      <c r="C256" s="44" t="s">
        <v>143</v>
      </c>
      <c r="D256" s="43" t="s">
        <v>577</v>
      </c>
      <c r="E256" s="3"/>
      <c r="F256" s="3"/>
      <c r="G256" s="3"/>
      <c r="H256" s="37"/>
      <c r="I256" s="36" t="s">
        <v>594</v>
      </c>
      <c r="J256" s="37"/>
      <c r="K256" s="37"/>
      <c r="L256" s="37"/>
      <c r="M256" s="37"/>
      <c r="N256" s="37"/>
      <c r="O256" s="37"/>
      <c r="P256" s="37"/>
      <c r="Q256" s="39"/>
      <c r="R256" s="39"/>
      <c r="S256" s="38"/>
      <c r="T256" s="38"/>
      <c r="U256" s="38"/>
      <c r="V256" s="38"/>
      <c r="W256" s="40"/>
      <c r="X256" s="41" t="s">
        <v>594</v>
      </c>
      <c r="Y256" s="40"/>
      <c r="Z256" s="41" t="s">
        <v>594</v>
      </c>
      <c r="AA256" s="41" t="s">
        <v>594</v>
      </c>
      <c r="AB256" s="40"/>
      <c r="AC256" s="40"/>
      <c r="AD256" s="41" t="s">
        <v>594</v>
      </c>
    </row>
    <row r="257" spans="1:30" ht="48" thickBot="1" x14ac:dyDescent="0.6">
      <c r="A257" s="157"/>
      <c r="B257" s="44" t="s">
        <v>373</v>
      </c>
      <c r="C257" s="44" t="s">
        <v>145</v>
      </c>
      <c r="D257" s="43" t="s">
        <v>391</v>
      </c>
      <c r="E257" s="3"/>
      <c r="F257" s="3"/>
      <c r="G257" s="3"/>
      <c r="H257" s="37"/>
      <c r="I257" s="36" t="s">
        <v>594</v>
      </c>
      <c r="J257" s="37"/>
      <c r="K257" s="37"/>
      <c r="L257" s="37"/>
      <c r="M257" s="37"/>
      <c r="N257" s="37"/>
      <c r="O257" s="37"/>
      <c r="P257" s="37"/>
      <c r="Q257" s="39"/>
      <c r="R257" s="39"/>
      <c r="S257" s="38"/>
      <c r="T257" s="38"/>
      <c r="U257" s="38"/>
      <c r="V257" s="38"/>
      <c r="W257" s="40"/>
      <c r="X257" s="41" t="s">
        <v>594</v>
      </c>
      <c r="Y257" s="40"/>
      <c r="Z257" s="41" t="s">
        <v>594</v>
      </c>
      <c r="AA257" s="41" t="s">
        <v>594</v>
      </c>
      <c r="AB257" s="40"/>
      <c r="AC257" s="40"/>
      <c r="AD257" s="41" t="s">
        <v>594</v>
      </c>
    </row>
    <row r="258" spans="1:30" ht="48" thickBot="1" x14ac:dyDescent="0.6">
      <c r="A258" s="157"/>
      <c r="B258" s="44" t="s">
        <v>373</v>
      </c>
      <c r="C258" s="44" t="s">
        <v>147</v>
      </c>
      <c r="D258" s="43" t="s">
        <v>392</v>
      </c>
      <c r="E258" s="3"/>
      <c r="F258" s="3"/>
      <c r="G258" s="3"/>
      <c r="H258" s="37"/>
      <c r="I258" s="36" t="s">
        <v>594</v>
      </c>
      <c r="J258" s="37"/>
      <c r="K258" s="37"/>
      <c r="L258" s="37"/>
      <c r="M258" s="37"/>
      <c r="N258" s="37"/>
      <c r="O258" s="37"/>
      <c r="P258" s="37"/>
      <c r="Q258" s="39"/>
      <c r="R258" s="39"/>
      <c r="S258" s="38"/>
      <c r="T258" s="38"/>
      <c r="U258" s="38"/>
      <c r="V258" s="38"/>
      <c r="W258" s="40"/>
      <c r="X258" s="41" t="s">
        <v>594</v>
      </c>
      <c r="Y258" s="40"/>
      <c r="Z258" s="41" t="s">
        <v>594</v>
      </c>
      <c r="AA258" s="41" t="s">
        <v>594</v>
      </c>
      <c r="AB258" s="40"/>
      <c r="AC258" s="40"/>
      <c r="AD258" s="41" t="s">
        <v>594</v>
      </c>
    </row>
    <row r="259" spans="1:30" ht="48" thickBot="1" x14ac:dyDescent="0.6">
      <c r="A259" s="157"/>
      <c r="B259" s="44" t="s">
        <v>373</v>
      </c>
      <c r="C259" s="44" t="s">
        <v>149</v>
      </c>
      <c r="D259" s="43" t="s">
        <v>393</v>
      </c>
      <c r="E259" s="3"/>
      <c r="F259" s="3"/>
      <c r="G259" s="3"/>
      <c r="H259" s="37"/>
      <c r="I259" s="36" t="s">
        <v>594</v>
      </c>
      <c r="J259" s="37"/>
      <c r="K259" s="37"/>
      <c r="L259" s="37"/>
      <c r="M259" s="37"/>
      <c r="N259" s="37"/>
      <c r="O259" s="37"/>
      <c r="P259" s="37"/>
      <c r="Q259" s="39"/>
      <c r="R259" s="39"/>
      <c r="S259" s="38"/>
      <c r="T259" s="38"/>
      <c r="U259" s="38"/>
      <c r="V259" s="38"/>
      <c r="W259" s="40"/>
      <c r="X259" s="41" t="s">
        <v>594</v>
      </c>
      <c r="Y259" s="40"/>
      <c r="Z259" s="41" t="s">
        <v>594</v>
      </c>
      <c r="AA259" s="41" t="s">
        <v>594</v>
      </c>
      <c r="AB259" s="40"/>
      <c r="AC259" s="40"/>
      <c r="AD259" s="41" t="s">
        <v>594</v>
      </c>
    </row>
    <row r="260" spans="1:30" ht="48" thickBot="1" x14ac:dyDescent="0.6">
      <c r="A260" s="157"/>
      <c r="B260" s="44" t="s">
        <v>373</v>
      </c>
      <c r="C260" s="44" t="s">
        <v>151</v>
      </c>
      <c r="D260" s="43" t="s">
        <v>394</v>
      </c>
      <c r="E260" s="3"/>
      <c r="F260" s="3"/>
      <c r="G260" s="3"/>
      <c r="H260" s="37"/>
      <c r="I260" s="36" t="s">
        <v>594</v>
      </c>
      <c r="J260" s="37"/>
      <c r="K260" s="37"/>
      <c r="L260" s="37"/>
      <c r="M260" s="37"/>
      <c r="N260" s="37"/>
      <c r="O260" s="37"/>
      <c r="P260" s="37"/>
      <c r="Q260" s="39"/>
      <c r="R260" s="39"/>
      <c r="S260" s="38"/>
      <c r="T260" s="38"/>
      <c r="U260" s="38"/>
      <c r="V260" s="38"/>
      <c r="W260" s="40"/>
      <c r="X260" s="41" t="s">
        <v>594</v>
      </c>
      <c r="Y260" s="40"/>
      <c r="Z260" s="41" t="s">
        <v>594</v>
      </c>
      <c r="AA260" s="41" t="s">
        <v>594</v>
      </c>
      <c r="AB260" s="40"/>
      <c r="AC260" s="40"/>
      <c r="AD260" s="41" t="s">
        <v>594</v>
      </c>
    </row>
    <row r="261" spans="1:30" ht="48" thickBot="1" x14ac:dyDescent="0.6">
      <c r="A261" s="157"/>
      <c r="B261" s="44" t="s">
        <v>373</v>
      </c>
      <c r="C261" s="44" t="s">
        <v>152</v>
      </c>
      <c r="D261" s="43" t="s">
        <v>395</v>
      </c>
      <c r="E261" s="3"/>
      <c r="F261" s="3"/>
      <c r="G261" s="3"/>
      <c r="H261" s="37"/>
      <c r="I261" s="36" t="s">
        <v>594</v>
      </c>
      <c r="J261" s="37"/>
      <c r="K261" s="37"/>
      <c r="L261" s="37"/>
      <c r="M261" s="37"/>
      <c r="N261" s="37"/>
      <c r="O261" s="37"/>
      <c r="P261" s="37"/>
      <c r="Q261" s="39"/>
      <c r="R261" s="39"/>
      <c r="S261" s="38"/>
      <c r="T261" s="38"/>
      <c r="U261" s="38"/>
      <c r="V261" s="38"/>
      <c r="W261" s="40"/>
      <c r="X261" s="41" t="s">
        <v>594</v>
      </c>
      <c r="Y261" s="40"/>
      <c r="Z261" s="41" t="s">
        <v>594</v>
      </c>
      <c r="AA261" s="41" t="s">
        <v>594</v>
      </c>
      <c r="AB261" s="40"/>
      <c r="AC261" s="40"/>
      <c r="AD261" s="41" t="s">
        <v>594</v>
      </c>
    </row>
    <row r="262" spans="1:30" ht="48" thickBot="1" x14ac:dyDescent="0.6">
      <c r="A262" s="157"/>
      <c r="B262" s="44" t="s">
        <v>373</v>
      </c>
      <c r="C262" s="44" t="s">
        <v>154</v>
      </c>
      <c r="D262" s="43" t="s">
        <v>396</v>
      </c>
      <c r="E262" s="3"/>
      <c r="F262" s="3"/>
      <c r="G262" s="3"/>
      <c r="H262" s="37"/>
      <c r="I262" s="36" t="s">
        <v>594</v>
      </c>
      <c r="J262" s="37"/>
      <c r="K262" s="37"/>
      <c r="L262" s="37"/>
      <c r="M262" s="37"/>
      <c r="N262" s="37"/>
      <c r="O262" s="37"/>
      <c r="P262" s="37"/>
      <c r="Q262" s="39"/>
      <c r="R262" s="39"/>
      <c r="S262" s="38"/>
      <c r="T262" s="38"/>
      <c r="U262" s="38"/>
      <c r="V262" s="38"/>
      <c r="W262" s="40"/>
      <c r="X262" s="41" t="s">
        <v>594</v>
      </c>
      <c r="Y262" s="40"/>
      <c r="Z262" s="41" t="s">
        <v>594</v>
      </c>
      <c r="AA262" s="41" t="s">
        <v>594</v>
      </c>
      <c r="AB262" s="40"/>
      <c r="AC262" s="40"/>
      <c r="AD262" s="41" t="s">
        <v>594</v>
      </c>
    </row>
    <row r="263" spans="1:30" ht="48" thickBot="1" x14ac:dyDescent="0.6">
      <c r="A263" s="157"/>
      <c r="B263" s="44" t="s">
        <v>373</v>
      </c>
      <c r="C263" s="44" t="s">
        <v>156</v>
      </c>
      <c r="D263" s="43" t="s">
        <v>397</v>
      </c>
      <c r="E263" s="3"/>
      <c r="F263" s="3"/>
      <c r="G263" s="3"/>
      <c r="H263" s="37"/>
      <c r="I263" s="36" t="s">
        <v>594</v>
      </c>
      <c r="J263" s="37"/>
      <c r="K263" s="37"/>
      <c r="L263" s="37"/>
      <c r="M263" s="37"/>
      <c r="N263" s="37"/>
      <c r="O263" s="37"/>
      <c r="P263" s="37"/>
      <c r="Q263" s="39"/>
      <c r="R263" s="39"/>
      <c r="S263" s="38"/>
      <c r="T263" s="38"/>
      <c r="U263" s="38"/>
      <c r="V263" s="38"/>
      <c r="W263" s="40"/>
      <c r="X263" s="41" t="s">
        <v>594</v>
      </c>
      <c r="Y263" s="40"/>
      <c r="Z263" s="41" t="s">
        <v>594</v>
      </c>
      <c r="AA263" s="41" t="s">
        <v>594</v>
      </c>
      <c r="AB263" s="40"/>
      <c r="AC263" s="40"/>
      <c r="AD263" s="41" t="s">
        <v>594</v>
      </c>
    </row>
    <row r="264" spans="1:30" ht="48" thickBot="1" x14ac:dyDescent="0.6">
      <c r="A264" s="157"/>
      <c r="B264" s="44" t="s">
        <v>373</v>
      </c>
      <c r="C264" s="44" t="s">
        <v>160</v>
      </c>
      <c r="D264" s="43" t="s">
        <v>398</v>
      </c>
      <c r="E264" s="3"/>
      <c r="F264" s="3"/>
      <c r="G264" s="3"/>
      <c r="H264" s="37"/>
      <c r="I264" s="36" t="s">
        <v>594</v>
      </c>
      <c r="J264" s="37"/>
      <c r="K264" s="37"/>
      <c r="L264" s="37"/>
      <c r="M264" s="37"/>
      <c r="N264" s="37"/>
      <c r="O264" s="37"/>
      <c r="P264" s="37"/>
      <c r="Q264" s="39"/>
      <c r="R264" s="39"/>
      <c r="S264" s="38"/>
      <c r="T264" s="38"/>
      <c r="U264" s="38"/>
      <c r="V264" s="38"/>
      <c r="W264" s="40"/>
      <c r="X264" s="41" t="s">
        <v>594</v>
      </c>
      <c r="Y264" s="40"/>
      <c r="Z264" s="41" t="s">
        <v>594</v>
      </c>
      <c r="AA264" s="41" t="s">
        <v>594</v>
      </c>
      <c r="AB264" s="40"/>
      <c r="AC264" s="40"/>
      <c r="AD264" s="41" t="s">
        <v>594</v>
      </c>
    </row>
    <row r="265" spans="1:30" ht="48" thickBot="1" x14ac:dyDescent="0.6">
      <c r="A265" s="157"/>
      <c r="B265" s="44" t="s">
        <v>373</v>
      </c>
      <c r="C265" s="44" t="s">
        <v>162</v>
      </c>
      <c r="D265" s="43" t="s">
        <v>592</v>
      </c>
      <c r="E265" s="3"/>
      <c r="F265" s="3"/>
      <c r="G265" s="3"/>
      <c r="H265" s="37"/>
      <c r="I265" s="36" t="s">
        <v>594</v>
      </c>
      <c r="J265" s="37"/>
      <c r="K265" s="37"/>
      <c r="L265" s="37"/>
      <c r="M265" s="37"/>
      <c r="N265" s="37"/>
      <c r="O265" s="37"/>
      <c r="P265" s="37"/>
      <c r="Q265" s="39"/>
      <c r="R265" s="39"/>
      <c r="S265" s="38"/>
      <c r="T265" s="38"/>
      <c r="U265" s="38"/>
      <c r="V265" s="38"/>
      <c r="W265" s="40"/>
      <c r="X265" s="41" t="s">
        <v>594</v>
      </c>
      <c r="Y265" s="40"/>
      <c r="Z265" s="41" t="s">
        <v>594</v>
      </c>
      <c r="AA265" s="41" t="s">
        <v>594</v>
      </c>
      <c r="AB265" s="40"/>
      <c r="AC265" s="40"/>
      <c r="AD265" s="41" t="s">
        <v>594</v>
      </c>
    </row>
    <row r="266" spans="1:30" ht="48" thickBot="1" x14ac:dyDescent="0.6">
      <c r="A266" s="157"/>
      <c r="B266" s="44" t="s">
        <v>373</v>
      </c>
      <c r="C266" s="44" t="s">
        <v>164</v>
      </c>
      <c r="D266" s="43" t="s">
        <v>593</v>
      </c>
      <c r="E266" s="3"/>
      <c r="F266" s="3"/>
      <c r="G266" s="3"/>
      <c r="H266" s="37"/>
      <c r="I266" s="36" t="s">
        <v>594</v>
      </c>
      <c r="J266" s="37"/>
      <c r="K266" s="37"/>
      <c r="L266" s="37"/>
      <c r="M266" s="37"/>
      <c r="N266" s="37"/>
      <c r="O266" s="37"/>
      <c r="P266" s="37"/>
      <c r="Q266" s="39"/>
      <c r="R266" s="39"/>
      <c r="S266" s="38"/>
      <c r="T266" s="38"/>
      <c r="U266" s="38"/>
      <c r="V266" s="38"/>
      <c r="W266" s="40"/>
      <c r="X266" s="41" t="s">
        <v>594</v>
      </c>
      <c r="Y266" s="40"/>
      <c r="Z266" s="41" t="s">
        <v>594</v>
      </c>
      <c r="AA266" s="41" t="s">
        <v>594</v>
      </c>
      <c r="AB266" s="40"/>
      <c r="AC266" s="40"/>
      <c r="AD266" s="41" t="s">
        <v>594</v>
      </c>
    </row>
    <row r="267" spans="1:30" ht="48" thickBot="1" x14ac:dyDescent="0.6">
      <c r="A267" s="157"/>
      <c r="B267" s="44" t="s">
        <v>373</v>
      </c>
      <c r="C267" s="44" t="s">
        <v>166</v>
      </c>
      <c r="D267" s="43" t="s">
        <v>399</v>
      </c>
      <c r="E267" s="3"/>
      <c r="F267" s="3"/>
      <c r="G267" s="3"/>
      <c r="H267" s="37"/>
      <c r="I267" s="36" t="s">
        <v>594</v>
      </c>
      <c r="J267" s="37"/>
      <c r="K267" s="37"/>
      <c r="L267" s="37"/>
      <c r="M267" s="37"/>
      <c r="N267" s="37"/>
      <c r="O267" s="37"/>
      <c r="P267" s="37"/>
      <c r="Q267" s="39"/>
      <c r="R267" s="39"/>
      <c r="S267" s="38"/>
      <c r="T267" s="38"/>
      <c r="U267" s="38"/>
      <c r="V267" s="38"/>
      <c r="W267" s="40"/>
      <c r="X267" s="41" t="s">
        <v>594</v>
      </c>
      <c r="Y267" s="40"/>
      <c r="Z267" s="41" t="s">
        <v>594</v>
      </c>
      <c r="AA267" s="41" t="s">
        <v>594</v>
      </c>
      <c r="AB267" s="40"/>
      <c r="AC267" s="40"/>
      <c r="AD267" s="41" t="s">
        <v>594</v>
      </c>
    </row>
    <row r="268" spans="1:30" ht="48" thickBot="1" x14ac:dyDescent="0.6">
      <c r="A268" s="157"/>
      <c r="B268" s="44" t="s">
        <v>373</v>
      </c>
      <c r="C268" s="44" t="s">
        <v>306</v>
      </c>
      <c r="D268" s="43" t="s">
        <v>400</v>
      </c>
      <c r="E268" s="3"/>
      <c r="F268" s="3"/>
      <c r="G268" s="3"/>
      <c r="H268" s="37"/>
      <c r="I268" s="36" t="s">
        <v>594</v>
      </c>
      <c r="J268" s="37"/>
      <c r="K268" s="37"/>
      <c r="L268" s="37"/>
      <c r="M268" s="37"/>
      <c r="N268" s="37"/>
      <c r="O268" s="37"/>
      <c r="P268" s="37"/>
      <c r="Q268" s="39"/>
      <c r="R268" s="39"/>
      <c r="S268" s="38"/>
      <c r="T268" s="38"/>
      <c r="U268" s="38"/>
      <c r="V268" s="38"/>
      <c r="W268" s="40"/>
      <c r="X268" s="41" t="s">
        <v>594</v>
      </c>
      <c r="Y268" s="40"/>
      <c r="Z268" s="41" t="s">
        <v>594</v>
      </c>
      <c r="AA268" s="41" t="s">
        <v>594</v>
      </c>
      <c r="AB268" s="40"/>
      <c r="AC268" s="40"/>
      <c r="AD268" s="41" t="s">
        <v>594</v>
      </c>
    </row>
    <row r="269" spans="1:30" ht="48" thickBot="1" x14ac:dyDescent="0.6">
      <c r="A269" s="157"/>
      <c r="B269" s="44" t="s">
        <v>373</v>
      </c>
      <c r="C269" s="44" t="s">
        <v>307</v>
      </c>
      <c r="D269" s="43" t="s">
        <v>401</v>
      </c>
      <c r="E269" s="3"/>
      <c r="F269" s="3"/>
      <c r="G269" s="3"/>
      <c r="H269" s="37"/>
      <c r="I269" s="36" t="s">
        <v>594</v>
      </c>
      <c r="J269" s="37"/>
      <c r="K269" s="37"/>
      <c r="L269" s="37"/>
      <c r="M269" s="37"/>
      <c r="N269" s="37"/>
      <c r="O269" s="37"/>
      <c r="P269" s="37"/>
      <c r="Q269" s="39"/>
      <c r="R269" s="39"/>
      <c r="S269" s="38"/>
      <c r="T269" s="38"/>
      <c r="U269" s="38"/>
      <c r="V269" s="38"/>
      <c r="W269" s="40"/>
      <c r="X269" s="41" t="s">
        <v>594</v>
      </c>
      <c r="Y269" s="40"/>
      <c r="Z269" s="41" t="s">
        <v>594</v>
      </c>
      <c r="AA269" s="41" t="s">
        <v>594</v>
      </c>
      <c r="AB269" s="40"/>
      <c r="AC269" s="40"/>
      <c r="AD269" s="41" t="s">
        <v>594</v>
      </c>
    </row>
    <row r="270" spans="1:30" ht="48" thickBot="1" x14ac:dyDescent="0.6">
      <c r="A270" s="157"/>
      <c r="B270" s="44" t="s">
        <v>373</v>
      </c>
      <c r="C270" s="44" t="s">
        <v>170</v>
      </c>
      <c r="D270" s="43" t="s">
        <v>402</v>
      </c>
      <c r="E270" s="3"/>
      <c r="F270" s="3"/>
      <c r="G270" s="3"/>
      <c r="H270" s="37"/>
      <c r="I270" s="36" t="s">
        <v>594</v>
      </c>
      <c r="J270" s="37"/>
      <c r="K270" s="37"/>
      <c r="L270" s="37"/>
      <c r="M270" s="37"/>
      <c r="N270" s="37"/>
      <c r="O270" s="37"/>
      <c r="P270" s="37"/>
      <c r="Q270" s="39"/>
      <c r="R270" s="39"/>
      <c r="S270" s="38"/>
      <c r="T270" s="38"/>
      <c r="U270" s="38"/>
      <c r="V270" s="38"/>
      <c r="W270" s="40"/>
      <c r="X270" s="41" t="s">
        <v>594</v>
      </c>
      <c r="Y270" s="40"/>
      <c r="Z270" s="41" t="s">
        <v>594</v>
      </c>
      <c r="AA270" s="41" t="s">
        <v>594</v>
      </c>
      <c r="AB270" s="40"/>
      <c r="AC270" s="40"/>
      <c r="AD270" s="41" t="s">
        <v>594</v>
      </c>
    </row>
    <row r="271" spans="1:30" ht="48" thickBot="1" x14ac:dyDescent="0.6">
      <c r="A271" s="157"/>
      <c r="B271" s="44" t="s">
        <v>373</v>
      </c>
      <c r="C271" s="44" t="s">
        <v>308</v>
      </c>
      <c r="D271" s="43" t="s">
        <v>403</v>
      </c>
      <c r="E271" s="3"/>
      <c r="F271" s="3"/>
      <c r="G271" s="3"/>
      <c r="H271" s="37"/>
      <c r="I271" s="36" t="s">
        <v>594</v>
      </c>
      <c r="J271" s="37"/>
      <c r="K271" s="37"/>
      <c r="L271" s="37"/>
      <c r="M271" s="37"/>
      <c r="N271" s="37"/>
      <c r="O271" s="37"/>
      <c r="P271" s="37"/>
      <c r="Q271" s="39"/>
      <c r="R271" s="39"/>
      <c r="S271" s="38"/>
      <c r="T271" s="38"/>
      <c r="U271" s="38"/>
      <c r="V271" s="38"/>
      <c r="W271" s="40"/>
      <c r="X271" s="41" t="s">
        <v>594</v>
      </c>
      <c r="Y271" s="40"/>
      <c r="Z271" s="41" t="s">
        <v>594</v>
      </c>
      <c r="AA271" s="41" t="s">
        <v>594</v>
      </c>
      <c r="AB271" s="40"/>
      <c r="AC271" s="40"/>
      <c r="AD271" s="41" t="s">
        <v>594</v>
      </c>
    </row>
    <row r="272" spans="1:30" ht="48" thickBot="1" x14ac:dyDescent="0.6">
      <c r="A272" s="157"/>
      <c r="B272" s="44" t="s">
        <v>373</v>
      </c>
      <c r="C272" s="44" t="s">
        <v>404</v>
      </c>
      <c r="D272" s="43" t="s">
        <v>405</v>
      </c>
      <c r="E272" s="3"/>
      <c r="F272" s="3"/>
      <c r="G272" s="3"/>
      <c r="H272" s="37"/>
      <c r="I272" s="36" t="s">
        <v>594</v>
      </c>
      <c r="J272" s="37"/>
      <c r="K272" s="37"/>
      <c r="L272" s="37"/>
      <c r="M272" s="37"/>
      <c r="N272" s="37"/>
      <c r="O272" s="37"/>
      <c r="P272" s="37"/>
      <c r="Q272" s="39"/>
      <c r="R272" s="39"/>
      <c r="S272" s="38"/>
      <c r="T272" s="38"/>
      <c r="U272" s="38"/>
      <c r="V272" s="38"/>
      <c r="W272" s="40"/>
      <c r="X272" s="41" t="s">
        <v>594</v>
      </c>
      <c r="Y272" s="40"/>
      <c r="Z272" s="41" t="s">
        <v>594</v>
      </c>
      <c r="AA272" s="41" t="s">
        <v>594</v>
      </c>
      <c r="AB272" s="40"/>
      <c r="AC272" s="40"/>
      <c r="AD272" s="41" t="s">
        <v>594</v>
      </c>
    </row>
    <row r="273" spans="1:30" ht="48" thickBot="1" x14ac:dyDescent="0.6">
      <c r="A273" s="157"/>
      <c r="B273" s="44" t="s">
        <v>373</v>
      </c>
      <c r="C273" s="44" t="s">
        <v>406</v>
      </c>
      <c r="D273" s="43" t="s">
        <v>407</v>
      </c>
      <c r="E273" s="3"/>
      <c r="F273" s="3"/>
      <c r="G273" s="3"/>
      <c r="H273" s="37"/>
      <c r="I273" s="36" t="s">
        <v>594</v>
      </c>
      <c r="J273" s="37"/>
      <c r="K273" s="37"/>
      <c r="L273" s="37"/>
      <c r="M273" s="37"/>
      <c r="N273" s="37"/>
      <c r="O273" s="37"/>
      <c r="P273" s="37"/>
      <c r="Q273" s="39"/>
      <c r="R273" s="39"/>
      <c r="S273" s="38"/>
      <c r="T273" s="38"/>
      <c r="U273" s="38"/>
      <c r="V273" s="38"/>
      <c r="W273" s="40"/>
      <c r="X273" s="41" t="s">
        <v>594</v>
      </c>
      <c r="Y273" s="40"/>
      <c r="Z273" s="41" t="s">
        <v>594</v>
      </c>
      <c r="AA273" s="41" t="s">
        <v>594</v>
      </c>
      <c r="AB273" s="40"/>
      <c r="AC273" s="40"/>
      <c r="AD273" s="41" t="s">
        <v>594</v>
      </c>
    </row>
    <row r="274" spans="1:30" ht="48" thickBot="1" x14ac:dyDescent="0.6">
      <c r="A274" s="157"/>
      <c r="B274" s="44" t="s">
        <v>373</v>
      </c>
      <c r="C274" s="44" t="s">
        <v>408</v>
      </c>
      <c r="D274" s="43" t="s">
        <v>409</v>
      </c>
      <c r="E274" s="3"/>
      <c r="F274" s="3"/>
      <c r="G274" s="3"/>
      <c r="H274" s="37"/>
      <c r="I274" s="36" t="s">
        <v>594</v>
      </c>
      <c r="J274" s="37"/>
      <c r="K274" s="37"/>
      <c r="L274" s="37"/>
      <c r="M274" s="37"/>
      <c r="N274" s="37"/>
      <c r="O274" s="37"/>
      <c r="P274" s="37"/>
      <c r="Q274" s="39"/>
      <c r="R274" s="39"/>
      <c r="S274" s="38"/>
      <c r="T274" s="38"/>
      <c r="U274" s="38"/>
      <c r="V274" s="38"/>
      <c r="W274" s="40"/>
      <c r="X274" s="41" t="s">
        <v>594</v>
      </c>
      <c r="Y274" s="40"/>
      <c r="Z274" s="41" t="s">
        <v>594</v>
      </c>
      <c r="AA274" s="41" t="s">
        <v>594</v>
      </c>
      <c r="AB274" s="40"/>
      <c r="AC274" s="40"/>
      <c r="AD274" s="41" t="s">
        <v>594</v>
      </c>
    </row>
    <row r="275" spans="1:30" ht="48" thickBot="1" x14ac:dyDescent="0.6">
      <c r="A275" s="157"/>
      <c r="B275" s="44" t="s">
        <v>373</v>
      </c>
      <c r="C275" s="44" t="s">
        <v>309</v>
      </c>
      <c r="D275" s="43" t="s">
        <v>410</v>
      </c>
      <c r="E275" s="3"/>
      <c r="F275" s="3"/>
      <c r="G275" s="3"/>
      <c r="H275" s="37"/>
      <c r="I275" s="36" t="s">
        <v>594</v>
      </c>
      <c r="J275" s="37"/>
      <c r="K275" s="37"/>
      <c r="L275" s="37"/>
      <c r="M275" s="37"/>
      <c r="N275" s="37"/>
      <c r="O275" s="37"/>
      <c r="P275" s="37"/>
      <c r="Q275" s="39"/>
      <c r="R275" s="39"/>
      <c r="S275" s="38"/>
      <c r="T275" s="38"/>
      <c r="U275" s="38"/>
      <c r="V275" s="38"/>
      <c r="W275" s="40"/>
      <c r="X275" s="41" t="s">
        <v>594</v>
      </c>
      <c r="Y275" s="40"/>
      <c r="Z275" s="41" t="s">
        <v>594</v>
      </c>
      <c r="AA275" s="41" t="s">
        <v>594</v>
      </c>
      <c r="AB275" s="40"/>
      <c r="AC275" s="40"/>
      <c r="AD275" s="41" t="s">
        <v>594</v>
      </c>
    </row>
    <row r="276" spans="1:30" ht="48" thickBot="1" x14ac:dyDescent="0.6">
      <c r="A276" s="157"/>
      <c r="B276" s="44" t="s">
        <v>373</v>
      </c>
      <c r="C276" s="44" t="s">
        <v>331</v>
      </c>
      <c r="D276" s="43" t="s">
        <v>411</v>
      </c>
      <c r="E276" s="3"/>
      <c r="F276" s="3"/>
      <c r="G276" s="3"/>
      <c r="H276" s="37"/>
      <c r="I276" s="36" t="s">
        <v>594</v>
      </c>
      <c r="J276" s="37"/>
      <c r="K276" s="37"/>
      <c r="L276" s="37"/>
      <c r="M276" s="37"/>
      <c r="N276" s="37"/>
      <c r="O276" s="37"/>
      <c r="P276" s="37"/>
      <c r="Q276" s="39"/>
      <c r="R276" s="39"/>
      <c r="S276" s="38"/>
      <c r="T276" s="38"/>
      <c r="U276" s="38"/>
      <c r="V276" s="38"/>
      <c r="W276" s="40"/>
      <c r="X276" s="41" t="s">
        <v>594</v>
      </c>
      <c r="Y276" s="40"/>
      <c r="Z276" s="41" t="s">
        <v>594</v>
      </c>
      <c r="AA276" s="41" t="s">
        <v>594</v>
      </c>
      <c r="AB276" s="40"/>
      <c r="AC276" s="40"/>
      <c r="AD276" s="41" t="s">
        <v>594</v>
      </c>
    </row>
    <row r="277" spans="1:30" ht="48" thickBot="1" x14ac:dyDescent="0.6">
      <c r="A277" s="157"/>
      <c r="B277" s="44" t="s">
        <v>373</v>
      </c>
      <c r="C277" s="44" t="s">
        <v>333</v>
      </c>
      <c r="D277" s="43" t="s">
        <v>412</v>
      </c>
      <c r="E277" s="3"/>
      <c r="F277" s="3"/>
      <c r="G277" s="3"/>
      <c r="H277" s="37"/>
      <c r="I277" s="36" t="s">
        <v>594</v>
      </c>
      <c r="J277" s="37"/>
      <c r="K277" s="37"/>
      <c r="L277" s="37"/>
      <c r="M277" s="37"/>
      <c r="N277" s="37"/>
      <c r="O277" s="37"/>
      <c r="P277" s="37"/>
      <c r="Q277" s="39"/>
      <c r="R277" s="39"/>
      <c r="S277" s="38"/>
      <c r="T277" s="38"/>
      <c r="U277" s="38"/>
      <c r="V277" s="38"/>
      <c r="W277" s="40"/>
      <c r="X277" s="41" t="s">
        <v>594</v>
      </c>
      <c r="Y277" s="40"/>
      <c r="Z277" s="41" t="s">
        <v>594</v>
      </c>
      <c r="AA277" s="41" t="s">
        <v>594</v>
      </c>
      <c r="AB277" s="40"/>
      <c r="AC277" s="40"/>
      <c r="AD277" s="41" t="s">
        <v>594</v>
      </c>
    </row>
    <row r="278" spans="1:30" ht="48" thickBot="1" x14ac:dyDescent="0.6">
      <c r="A278" s="157"/>
      <c r="B278" s="44" t="s">
        <v>373</v>
      </c>
      <c r="C278" s="44" t="s">
        <v>413</v>
      </c>
      <c r="D278" s="43" t="s">
        <v>411</v>
      </c>
      <c r="E278" s="3"/>
      <c r="F278" s="3"/>
      <c r="G278" s="3"/>
      <c r="H278" s="37"/>
      <c r="I278" s="36" t="s">
        <v>594</v>
      </c>
      <c r="J278" s="37"/>
      <c r="K278" s="37"/>
      <c r="L278" s="37"/>
      <c r="M278" s="37"/>
      <c r="N278" s="37"/>
      <c r="O278" s="37"/>
      <c r="P278" s="37"/>
      <c r="Q278" s="39"/>
      <c r="R278" s="39"/>
      <c r="S278" s="38"/>
      <c r="T278" s="38"/>
      <c r="U278" s="38"/>
      <c r="V278" s="38"/>
      <c r="W278" s="40"/>
      <c r="X278" s="41" t="s">
        <v>594</v>
      </c>
      <c r="Y278" s="40"/>
      <c r="Z278" s="41" t="s">
        <v>594</v>
      </c>
      <c r="AA278" s="41" t="s">
        <v>594</v>
      </c>
      <c r="AB278" s="40"/>
      <c r="AC278" s="40"/>
      <c r="AD278" s="41" t="s">
        <v>594</v>
      </c>
    </row>
    <row r="279" spans="1:30" ht="48" thickBot="1" x14ac:dyDescent="0.6">
      <c r="A279" s="157"/>
      <c r="B279" s="44" t="s">
        <v>373</v>
      </c>
      <c r="C279" s="44" t="s">
        <v>172</v>
      </c>
      <c r="D279" s="43" t="s">
        <v>578</v>
      </c>
      <c r="E279" s="3"/>
      <c r="F279" s="3"/>
      <c r="G279" s="3"/>
      <c r="H279" s="37"/>
      <c r="I279" s="36" t="s">
        <v>594</v>
      </c>
      <c r="J279" s="36" t="s">
        <v>594</v>
      </c>
      <c r="K279" s="37"/>
      <c r="L279" s="37"/>
      <c r="M279" s="37"/>
      <c r="N279" s="37"/>
      <c r="O279" s="37"/>
      <c r="P279" s="36" t="s">
        <v>594</v>
      </c>
      <c r="Q279" s="39" t="s">
        <v>594</v>
      </c>
      <c r="R279" s="39" t="s">
        <v>594</v>
      </c>
      <c r="S279" s="39" t="s">
        <v>594</v>
      </c>
      <c r="T279" s="38"/>
      <c r="U279" s="38"/>
      <c r="V279" s="38"/>
      <c r="W279" s="40"/>
      <c r="X279" s="41" t="s">
        <v>594</v>
      </c>
      <c r="Y279" s="40"/>
      <c r="Z279" s="41" t="s">
        <v>594</v>
      </c>
      <c r="AA279" s="41" t="s">
        <v>594</v>
      </c>
      <c r="AB279" s="40"/>
      <c r="AC279" s="40"/>
      <c r="AD279" s="41" t="s">
        <v>594</v>
      </c>
    </row>
    <row r="280" spans="1:30" ht="48" thickBot="1" x14ac:dyDescent="0.6">
      <c r="A280" s="157"/>
      <c r="B280" s="44" t="s">
        <v>373</v>
      </c>
      <c r="C280" s="44" t="s">
        <v>414</v>
      </c>
      <c r="D280" s="43" t="s">
        <v>415</v>
      </c>
      <c r="E280" s="3"/>
      <c r="F280" s="3"/>
      <c r="G280" s="3"/>
      <c r="H280" s="37"/>
      <c r="I280" s="36" t="s">
        <v>594</v>
      </c>
      <c r="J280" s="37"/>
      <c r="K280" s="37"/>
      <c r="L280" s="37"/>
      <c r="M280" s="37"/>
      <c r="N280" s="37"/>
      <c r="O280" s="37"/>
      <c r="P280" s="37"/>
      <c r="Q280" s="39"/>
      <c r="R280" s="39"/>
      <c r="S280" s="39"/>
      <c r="T280" s="38"/>
      <c r="U280" s="38"/>
      <c r="V280" s="38"/>
      <c r="W280" s="40"/>
      <c r="X280" s="41" t="s">
        <v>594</v>
      </c>
      <c r="Y280" s="40"/>
      <c r="Z280" s="41" t="s">
        <v>594</v>
      </c>
      <c r="AA280" s="41" t="s">
        <v>594</v>
      </c>
      <c r="AB280" s="40"/>
      <c r="AC280" s="40"/>
      <c r="AD280" s="41" t="s">
        <v>594</v>
      </c>
    </row>
    <row r="281" spans="1:30" ht="48" thickBot="1" x14ac:dyDescent="0.6">
      <c r="A281" s="157"/>
      <c r="B281" s="44" t="s">
        <v>373</v>
      </c>
      <c r="C281" s="44" t="s">
        <v>416</v>
      </c>
      <c r="D281" s="43" t="s">
        <v>579</v>
      </c>
      <c r="E281" s="3"/>
      <c r="F281" s="3"/>
      <c r="G281" s="3"/>
      <c r="H281" s="37"/>
      <c r="I281" s="36" t="s">
        <v>594</v>
      </c>
      <c r="J281" s="36" t="s">
        <v>594</v>
      </c>
      <c r="K281" s="37"/>
      <c r="L281" s="37"/>
      <c r="M281" s="37"/>
      <c r="N281" s="37"/>
      <c r="O281" s="37"/>
      <c r="P281" s="36" t="s">
        <v>594</v>
      </c>
      <c r="Q281" s="39" t="s">
        <v>594</v>
      </c>
      <c r="R281" s="39" t="s">
        <v>594</v>
      </c>
      <c r="S281" s="39" t="s">
        <v>594</v>
      </c>
      <c r="T281" s="38"/>
      <c r="U281" s="38"/>
      <c r="V281" s="38"/>
      <c r="W281" s="40"/>
      <c r="X281" s="41" t="s">
        <v>594</v>
      </c>
      <c r="Y281" s="40"/>
      <c r="Z281" s="41" t="s">
        <v>594</v>
      </c>
      <c r="AA281" s="41" t="s">
        <v>594</v>
      </c>
      <c r="AB281" s="40"/>
      <c r="AC281" s="40"/>
      <c r="AD281" s="41" t="s">
        <v>594</v>
      </c>
    </row>
    <row r="282" spans="1:30" ht="48" thickBot="1" x14ac:dyDescent="0.6">
      <c r="A282" s="157"/>
      <c r="B282" s="44" t="s">
        <v>373</v>
      </c>
      <c r="C282" s="44" t="s">
        <v>417</v>
      </c>
      <c r="D282" s="43" t="s">
        <v>418</v>
      </c>
      <c r="E282" s="3"/>
      <c r="F282" s="3"/>
      <c r="G282" s="3"/>
      <c r="H282" s="37"/>
      <c r="I282" s="36" t="s">
        <v>594</v>
      </c>
      <c r="J282" s="37"/>
      <c r="K282" s="37"/>
      <c r="L282" s="37"/>
      <c r="M282" s="37"/>
      <c r="N282" s="37"/>
      <c r="O282" s="37"/>
      <c r="P282" s="37"/>
      <c r="Q282" s="39"/>
      <c r="R282" s="39"/>
      <c r="S282" s="38"/>
      <c r="T282" s="38"/>
      <c r="U282" s="38"/>
      <c r="V282" s="38"/>
      <c r="W282" s="40"/>
      <c r="X282" s="41" t="s">
        <v>594</v>
      </c>
      <c r="Y282" s="40"/>
      <c r="Z282" s="41" t="s">
        <v>594</v>
      </c>
      <c r="AA282" s="41" t="s">
        <v>594</v>
      </c>
      <c r="AB282" s="40"/>
      <c r="AC282" s="40"/>
      <c r="AD282" s="41" t="s">
        <v>594</v>
      </c>
    </row>
    <row r="283" spans="1:30" ht="48" thickBot="1" x14ac:dyDescent="0.6">
      <c r="A283" s="157"/>
      <c r="B283" s="44" t="s">
        <v>373</v>
      </c>
      <c r="C283" s="44" t="s">
        <v>419</v>
      </c>
      <c r="D283" s="43" t="s">
        <v>420</v>
      </c>
      <c r="E283" s="3"/>
      <c r="F283" s="3"/>
      <c r="G283" s="3"/>
      <c r="H283" s="37"/>
      <c r="I283" s="36" t="s">
        <v>594</v>
      </c>
      <c r="J283" s="37"/>
      <c r="K283" s="37"/>
      <c r="L283" s="37"/>
      <c r="M283" s="37"/>
      <c r="N283" s="37"/>
      <c r="O283" s="37"/>
      <c r="P283" s="37"/>
      <c r="Q283" s="39"/>
      <c r="R283" s="39"/>
      <c r="S283" s="38"/>
      <c r="T283" s="38"/>
      <c r="U283" s="38"/>
      <c r="V283" s="38"/>
      <c r="W283" s="40"/>
      <c r="X283" s="41" t="s">
        <v>594</v>
      </c>
      <c r="Y283" s="40"/>
      <c r="Z283" s="41" t="s">
        <v>594</v>
      </c>
      <c r="AA283" s="41" t="s">
        <v>594</v>
      </c>
      <c r="AB283" s="40"/>
      <c r="AC283" s="40"/>
      <c r="AD283" s="41" t="s">
        <v>594</v>
      </c>
    </row>
    <row r="284" spans="1:30" ht="48" thickBot="1" x14ac:dyDescent="0.6">
      <c r="A284" s="157"/>
      <c r="B284" s="44" t="s">
        <v>373</v>
      </c>
      <c r="C284" s="44" t="s">
        <v>174</v>
      </c>
      <c r="D284" s="43" t="s">
        <v>421</v>
      </c>
      <c r="E284" s="3"/>
      <c r="F284" s="3"/>
      <c r="G284" s="3"/>
      <c r="H284" s="37"/>
      <c r="I284" s="36" t="s">
        <v>594</v>
      </c>
      <c r="J284" s="37"/>
      <c r="K284" s="37"/>
      <c r="L284" s="37"/>
      <c r="M284" s="37"/>
      <c r="N284" s="37"/>
      <c r="O284" s="37"/>
      <c r="P284" s="37"/>
      <c r="Q284" s="39"/>
      <c r="R284" s="39"/>
      <c r="S284" s="38"/>
      <c r="T284" s="38"/>
      <c r="U284" s="38"/>
      <c r="V284" s="38"/>
      <c r="W284" s="40"/>
      <c r="X284" s="41" t="s">
        <v>594</v>
      </c>
      <c r="Y284" s="40"/>
      <c r="Z284" s="41" t="s">
        <v>594</v>
      </c>
      <c r="AA284" s="41" t="s">
        <v>594</v>
      </c>
      <c r="AB284" s="40"/>
      <c r="AC284" s="40"/>
      <c r="AD284" s="41" t="s">
        <v>594</v>
      </c>
    </row>
    <row r="285" spans="1:30" ht="48" thickBot="1" x14ac:dyDescent="0.6">
      <c r="A285" s="157"/>
      <c r="B285" s="44" t="s">
        <v>373</v>
      </c>
      <c r="C285" s="44" t="s">
        <v>422</v>
      </c>
      <c r="D285" s="43" t="s">
        <v>580</v>
      </c>
      <c r="E285" s="3"/>
      <c r="F285" s="3"/>
      <c r="G285" s="3"/>
      <c r="H285" s="37"/>
      <c r="I285" s="36" t="s">
        <v>594</v>
      </c>
      <c r="J285" s="37"/>
      <c r="K285" s="37"/>
      <c r="L285" s="37"/>
      <c r="M285" s="37"/>
      <c r="N285" s="37"/>
      <c r="O285" s="37"/>
      <c r="P285" s="37"/>
      <c r="Q285" s="39"/>
      <c r="R285" s="39"/>
      <c r="S285" s="38"/>
      <c r="T285" s="38"/>
      <c r="U285" s="38"/>
      <c r="V285" s="38"/>
      <c r="W285" s="40"/>
      <c r="X285" s="41" t="s">
        <v>594</v>
      </c>
      <c r="Y285" s="40"/>
      <c r="Z285" s="41" t="s">
        <v>594</v>
      </c>
      <c r="AA285" s="41" t="s">
        <v>594</v>
      </c>
      <c r="AB285" s="40"/>
      <c r="AC285" s="40"/>
      <c r="AD285" s="41" t="s">
        <v>594</v>
      </c>
    </row>
    <row r="286" spans="1:30" ht="48" thickBot="1" x14ac:dyDescent="0.6">
      <c r="A286" s="157"/>
      <c r="B286" s="44" t="s">
        <v>373</v>
      </c>
      <c r="C286" s="44" t="s">
        <v>423</v>
      </c>
      <c r="D286" s="43" t="s">
        <v>424</v>
      </c>
      <c r="E286" s="3"/>
      <c r="F286" s="3"/>
      <c r="G286" s="3"/>
      <c r="H286" s="37"/>
      <c r="I286" s="36" t="s">
        <v>594</v>
      </c>
      <c r="J286" s="37"/>
      <c r="K286" s="37"/>
      <c r="L286" s="37"/>
      <c r="M286" s="37"/>
      <c r="N286" s="37"/>
      <c r="O286" s="37"/>
      <c r="P286" s="37"/>
      <c r="Q286" s="39"/>
      <c r="R286" s="39"/>
      <c r="S286" s="38"/>
      <c r="T286" s="38"/>
      <c r="U286" s="38"/>
      <c r="V286" s="38"/>
      <c r="W286" s="40"/>
      <c r="X286" s="41" t="s">
        <v>594</v>
      </c>
      <c r="Y286" s="40"/>
      <c r="Z286" s="41" t="s">
        <v>594</v>
      </c>
      <c r="AA286" s="41" t="s">
        <v>594</v>
      </c>
      <c r="AB286" s="40"/>
      <c r="AC286" s="40"/>
      <c r="AD286" s="41" t="s">
        <v>594</v>
      </c>
    </row>
    <row r="287" spans="1:30" ht="48" thickBot="1" x14ac:dyDescent="0.6">
      <c r="A287" s="157"/>
      <c r="B287" s="44" t="s">
        <v>373</v>
      </c>
      <c r="C287" s="44" t="s">
        <v>425</v>
      </c>
      <c r="D287" s="43" t="s">
        <v>426</v>
      </c>
      <c r="E287" s="3"/>
      <c r="F287" s="3"/>
      <c r="G287" s="3"/>
      <c r="H287" s="37"/>
      <c r="I287" s="36" t="s">
        <v>594</v>
      </c>
      <c r="J287" s="37"/>
      <c r="K287" s="37"/>
      <c r="L287" s="37"/>
      <c r="M287" s="37"/>
      <c r="N287" s="37"/>
      <c r="O287" s="37"/>
      <c r="P287" s="37"/>
      <c r="Q287" s="39"/>
      <c r="R287" s="39"/>
      <c r="S287" s="38"/>
      <c r="T287" s="38"/>
      <c r="U287" s="38"/>
      <c r="V287" s="38"/>
      <c r="W287" s="40"/>
      <c r="X287" s="41" t="s">
        <v>594</v>
      </c>
      <c r="Y287" s="40"/>
      <c r="Z287" s="41" t="s">
        <v>594</v>
      </c>
      <c r="AA287" s="41" t="s">
        <v>594</v>
      </c>
      <c r="AB287" s="40"/>
      <c r="AC287" s="40"/>
      <c r="AD287" s="41" t="s">
        <v>594</v>
      </c>
    </row>
    <row r="288" spans="1:30" ht="48" thickBot="1" x14ac:dyDescent="0.6">
      <c r="A288" s="157"/>
      <c r="B288" s="44" t="s">
        <v>373</v>
      </c>
      <c r="C288" s="44" t="s">
        <v>427</v>
      </c>
      <c r="D288" s="43" t="s">
        <v>428</v>
      </c>
      <c r="E288" s="3"/>
      <c r="F288" s="3"/>
      <c r="G288" s="3"/>
      <c r="H288" s="37"/>
      <c r="I288" s="36" t="s">
        <v>594</v>
      </c>
      <c r="J288" s="37"/>
      <c r="K288" s="37"/>
      <c r="L288" s="37"/>
      <c r="M288" s="37"/>
      <c r="N288" s="37"/>
      <c r="O288" s="37"/>
      <c r="P288" s="37"/>
      <c r="Q288" s="39"/>
      <c r="R288" s="39"/>
      <c r="S288" s="38"/>
      <c r="T288" s="38"/>
      <c r="U288" s="38"/>
      <c r="V288" s="38"/>
      <c r="W288" s="40"/>
      <c r="X288" s="41" t="s">
        <v>594</v>
      </c>
      <c r="Y288" s="40"/>
      <c r="Z288" s="41" t="s">
        <v>594</v>
      </c>
      <c r="AA288" s="41" t="s">
        <v>594</v>
      </c>
      <c r="AB288" s="40"/>
      <c r="AC288" s="40"/>
      <c r="AD288" s="41" t="s">
        <v>594</v>
      </c>
    </row>
    <row r="289" spans="1:30" ht="48" thickBot="1" x14ac:dyDescent="0.6">
      <c r="A289" s="157"/>
      <c r="B289" s="44" t="s">
        <v>373</v>
      </c>
      <c r="C289" s="44" t="s">
        <v>429</v>
      </c>
      <c r="D289" s="43" t="s">
        <v>430</v>
      </c>
      <c r="E289" s="3"/>
      <c r="F289" s="3"/>
      <c r="G289" s="3"/>
      <c r="H289" s="37"/>
      <c r="I289" s="36" t="s">
        <v>594</v>
      </c>
      <c r="J289" s="37"/>
      <c r="K289" s="37"/>
      <c r="L289" s="37"/>
      <c r="M289" s="37"/>
      <c r="N289" s="37"/>
      <c r="O289" s="37"/>
      <c r="P289" s="37"/>
      <c r="Q289" s="39"/>
      <c r="R289" s="39"/>
      <c r="S289" s="38"/>
      <c r="T289" s="38"/>
      <c r="U289" s="38"/>
      <c r="V289" s="38"/>
      <c r="W289" s="40"/>
      <c r="X289" s="41" t="s">
        <v>594</v>
      </c>
      <c r="Y289" s="40"/>
      <c r="Z289" s="41" t="s">
        <v>594</v>
      </c>
      <c r="AA289" s="41" t="s">
        <v>594</v>
      </c>
      <c r="AB289" s="40"/>
      <c r="AC289" s="40"/>
      <c r="AD289" s="41" t="s">
        <v>594</v>
      </c>
    </row>
    <row r="290" spans="1:30" ht="48" thickBot="1" x14ac:dyDescent="0.6">
      <c r="A290" s="157"/>
      <c r="B290" s="44" t="s">
        <v>373</v>
      </c>
      <c r="C290" s="44" t="s">
        <v>431</v>
      </c>
      <c r="D290" s="43" t="s">
        <v>432</v>
      </c>
      <c r="E290" s="3"/>
      <c r="F290" s="3"/>
      <c r="G290" s="3"/>
      <c r="H290" s="37"/>
      <c r="I290" s="36" t="s">
        <v>594</v>
      </c>
      <c r="J290" s="37"/>
      <c r="K290" s="37"/>
      <c r="L290" s="37"/>
      <c r="M290" s="37"/>
      <c r="N290" s="37"/>
      <c r="O290" s="37"/>
      <c r="P290" s="37"/>
      <c r="Q290" s="39"/>
      <c r="R290" s="39"/>
      <c r="S290" s="38"/>
      <c r="T290" s="38"/>
      <c r="U290" s="38"/>
      <c r="V290" s="38"/>
      <c r="W290" s="40"/>
      <c r="X290" s="41" t="s">
        <v>594</v>
      </c>
      <c r="Y290" s="40"/>
      <c r="Z290" s="41" t="s">
        <v>594</v>
      </c>
      <c r="AA290" s="41" t="s">
        <v>594</v>
      </c>
      <c r="AB290" s="40"/>
      <c r="AC290" s="40"/>
      <c r="AD290" s="41" t="s">
        <v>594</v>
      </c>
    </row>
    <row r="291" spans="1:30" ht="48" thickBot="1" x14ac:dyDescent="0.6">
      <c r="A291" s="157"/>
      <c r="B291" s="44" t="s">
        <v>373</v>
      </c>
      <c r="C291" s="44" t="s">
        <v>433</v>
      </c>
      <c r="D291" s="43" t="s">
        <v>434</v>
      </c>
      <c r="E291" s="3"/>
      <c r="F291" s="3"/>
      <c r="G291" s="3"/>
      <c r="H291" s="37"/>
      <c r="I291" s="36" t="s">
        <v>594</v>
      </c>
      <c r="J291" s="37"/>
      <c r="K291" s="37"/>
      <c r="L291" s="37"/>
      <c r="M291" s="37"/>
      <c r="N291" s="37"/>
      <c r="O291" s="37"/>
      <c r="P291" s="37"/>
      <c r="Q291" s="39"/>
      <c r="R291" s="39"/>
      <c r="S291" s="38"/>
      <c r="T291" s="38"/>
      <c r="U291" s="38"/>
      <c r="V291" s="38"/>
      <c r="W291" s="40"/>
      <c r="X291" s="41" t="s">
        <v>594</v>
      </c>
      <c r="Y291" s="40"/>
      <c r="Z291" s="41" t="s">
        <v>594</v>
      </c>
      <c r="AA291" s="41" t="s">
        <v>594</v>
      </c>
      <c r="AB291" s="40"/>
      <c r="AC291" s="40"/>
      <c r="AD291" s="41" t="s">
        <v>594</v>
      </c>
    </row>
    <row r="292" spans="1:30" ht="48" thickBot="1" x14ac:dyDescent="0.6">
      <c r="A292" s="157"/>
      <c r="B292" s="44" t="s">
        <v>373</v>
      </c>
      <c r="C292" s="44" t="s">
        <v>435</v>
      </c>
      <c r="D292" s="43" t="s">
        <v>436</v>
      </c>
      <c r="E292" s="3"/>
      <c r="F292" s="3"/>
      <c r="G292" s="3"/>
      <c r="H292" s="37"/>
      <c r="I292" s="36" t="s">
        <v>594</v>
      </c>
      <c r="J292" s="37"/>
      <c r="K292" s="37"/>
      <c r="L292" s="37"/>
      <c r="M292" s="37"/>
      <c r="N292" s="37"/>
      <c r="O292" s="37"/>
      <c r="P292" s="37"/>
      <c r="Q292" s="39"/>
      <c r="R292" s="39"/>
      <c r="S292" s="38"/>
      <c r="T292" s="38"/>
      <c r="U292" s="38"/>
      <c r="V292" s="38"/>
      <c r="W292" s="40"/>
      <c r="X292" s="41" t="s">
        <v>594</v>
      </c>
      <c r="Y292" s="40"/>
      <c r="Z292" s="41" t="s">
        <v>594</v>
      </c>
      <c r="AA292" s="41" t="s">
        <v>594</v>
      </c>
      <c r="AB292" s="40"/>
      <c r="AC292" s="40"/>
      <c r="AD292" s="41" t="s">
        <v>594</v>
      </c>
    </row>
    <row r="293" spans="1:30" ht="48" thickBot="1" x14ac:dyDescent="0.6">
      <c r="A293" s="157"/>
      <c r="B293" s="44" t="s">
        <v>373</v>
      </c>
      <c r="C293" s="44" t="s">
        <v>437</v>
      </c>
      <c r="D293" s="43" t="s">
        <v>438</v>
      </c>
      <c r="E293" s="3"/>
      <c r="F293" s="3"/>
      <c r="G293" s="3"/>
      <c r="H293" s="37"/>
      <c r="I293" s="36" t="s">
        <v>594</v>
      </c>
      <c r="J293" s="37"/>
      <c r="K293" s="37"/>
      <c r="L293" s="37"/>
      <c r="M293" s="37"/>
      <c r="N293" s="37"/>
      <c r="O293" s="37"/>
      <c r="P293" s="37"/>
      <c r="Q293" s="39"/>
      <c r="R293" s="39"/>
      <c r="S293" s="38"/>
      <c r="T293" s="38"/>
      <c r="U293" s="38"/>
      <c r="V293" s="38"/>
      <c r="W293" s="40"/>
      <c r="X293" s="41" t="s">
        <v>594</v>
      </c>
      <c r="Y293" s="40"/>
      <c r="Z293" s="41" t="s">
        <v>594</v>
      </c>
      <c r="AA293" s="41" t="s">
        <v>594</v>
      </c>
      <c r="AB293" s="40"/>
      <c r="AC293" s="40"/>
      <c r="AD293" s="41" t="s">
        <v>594</v>
      </c>
    </row>
    <row r="294" spans="1:30" ht="48" thickBot="1" x14ac:dyDescent="0.6">
      <c r="A294" s="157"/>
      <c r="B294" s="44" t="s">
        <v>373</v>
      </c>
      <c r="C294" s="44" t="s">
        <v>176</v>
      </c>
      <c r="D294" s="43" t="s">
        <v>439</v>
      </c>
      <c r="E294" s="3"/>
      <c r="F294" s="3"/>
      <c r="G294" s="3"/>
      <c r="H294" s="37"/>
      <c r="I294" s="36" t="s">
        <v>594</v>
      </c>
      <c r="J294" s="37"/>
      <c r="K294" s="37"/>
      <c r="L294" s="37"/>
      <c r="M294" s="37"/>
      <c r="N294" s="37"/>
      <c r="O294" s="37"/>
      <c r="P294" s="37"/>
      <c r="Q294" s="39"/>
      <c r="R294" s="39"/>
      <c r="S294" s="38"/>
      <c r="T294" s="38"/>
      <c r="U294" s="38"/>
      <c r="V294" s="38"/>
      <c r="W294" s="40"/>
      <c r="X294" s="41" t="s">
        <v>594</v>
      </c>
      <c r="Y294" s="40"/>
      <c r="Z294" s="41" t="s">
        <v>594</v>
      </c>
      <c r="AA294" s="41" t="s">
        <v>594</v>
      </c>
      <c r="AB294" s="40"/>
      <c r="AC294" s="40"/>
      <c r="AD294" s="41" t="s">
        <v>594</v>
      </c>
    </row>
    <row r="295" spans="1:30" ht="48" thickBot="1" x14ac:dyDescent="0.6">
      <c r="A295" s="157"/>
      <c r="B295" s="44" t="s">
        <v>373</v>
      </c>
      <c r="C295" s="44" t="s">
        <v>440</v>
      </c>
      <c r="D295" s="43" t="s">
        <v>441</v>
      </c>
      <c r="E295" s="3"/>
      <c r="F295" s="3"/>
      <c r="G295" s="3"/>
      <c r="H295" s="37"/>
      <c r="I295" s="36" t="s">
        <v>594</v>
      </c>
      <c r="J295" s="37"/>
      <c r="K295" s="37"/>
      <c r="L295" s="37"/>
      <c r="M295" s="37"/>
      <c r="N295" s="37"/>
      <c r="O295" s="37"/>
      <c r="P295" s="37"/>
      <c r="Q295" s="39"/>
      <c r="R295" s="39"/>
      <c r="S295" s="38"/>
      <c r="T295" s="38"/>
      <c r="U295" s="38"/>
      <c r="V295" s="38"/>
      <c r="W295" s="40"/>
      <c r="X295" s="41" t="s">
        <v>594</v>
      </c>
      <c r="Y295" s="40"/>
      <c r="Z295" s="41" t="s">
        <v>594</v>
      </c>
      <c r="AA295" s="41" t="s">
        <v>594</v>
      </c>
      <c r="AB295" s="40"/>
      <c r="AC295" s="40"/>
      <c r="AD295" s="41" t="s">
        <v>594</v>
      </c>
    </row>
    <row r="296" spans="1:30" ht="48" thickBot="1" x14ac:dyDescent="0.6">
      <c r="A296" s="157"/>
      <c r="B296" s="44" t="s">
        <v>373</v>
      </c>
      <c r="C296" s="44" t="s">
        <v>442</v>
      </c>
      <c r="D296" s="43" t="s">
        <v>443</v>
      </c>
      <c r="E296" s="3"/>
      <c r="F296" s="3"/>
      <c r="G296" s="3"/>
      <c r="H296" s="37"/>
      <c r="I296" s="36" t="s">
        <v>594</v>
      </c>
      <c r="J296" s="37"/>
      <c r="K296" s="37"/>
      <c r="L296" s="37"/>
      <c r="M296" s="37"/>
      <c r="N296" s="37"/>
      <c r="O296" s="37"/>
      <c r="P296" s="37"/>
      <c r="Q296" s="39"/>
      <c r="R296" s="39"/>
      <c r="S296" s="38"/>
      <c r="T296" s="38"/>
      <c r="U296" s="38"/>
      <c r="V296" s="38"/>
      <c r="W296" s="40"/>
      <c r="X296" s="41" t="s">
        <v>594</v>
      </c>
      <c r="Y296" s="40"/>
      <c r="Z296" s="41" t="s">
        <v>594</v>
      </c>
      <c r="AA296" s="41" t="s">
        <v>594</v>
      </c>
      <c r="AB296" s="40"/>
      <c r="AC296" s="40"/>
      <c r="AD296" s="41" t="s">
        <v>594</v>
      </c>
    </row>
    <row r="297" spans="1:30" ht="48" thickBot="1" x14ac:dyDescent="0.6">
      <c r="A297" s="157"/>
      <c r="B297" s="44" t="s">
        <v>373</v>
      </c>
      <c r="C297" s="44" t="s">
        <v>444</v>
      </c>
      <c r="D297" s="43" t="s">
        <v>445</v>
      </c>
      <c r="E297" s="3"/>
      <c r="F297" s="3"/>
      <c r="G297" s="3"/>
      <c r="H297" s="37"/>
      <c r="I297" s="36" t="s">
        <v>594</v>
      </c>
      <c r="J297" s="37"/>
      <c r="K297" s="37"/>
      <c r="L297" s="37"/>
      <c r="M297" s="37"/>
      <c r="N297" s="37"/>
      <c r="O297" s="37"/>
      <c r="P297" s="37"/>
      <c r="Q297" s="39"/>
      <c r="R297" s="39"/>
      <c r="S297" s="38"/>
      <c r="T297" s="38"/>
      <c r="U297" s="38"/>
      <c r="V297" s="38"/>
      <c r="W297" s="40"/>
      <c r="X297" s="41" t="s">
        <v>594</v>
      </c>
      <c r="Y297" s="40"/>
      <c r="Z297" s="41" t="s">
        <v>594</v>
      </c>
      <c r="AA297" s="41" t="s">
        <v>594</v>
      </c>
      <c r="AB297" s="40"/>
      <c r="AC297" s="40"/>
      <c r="AD297" s="41" t="s">
        <v>594</v>
      </c>
    </row>
    <row r="298" spans="1:30" ht="48" thickBot="1" x14ac:dyDescent="0.6">
      <c r="A298" s="157"/>
      <c r="B298" s="44" t="s">
        <v>373</v>
      </c>
      <c r="C298" s="44" t="s">
        <v>227</v>
      </c>
      <c r="D298" s="43" t="s">
        <v>446</v>
      </c>
      <c r="E298" s="3"/>
      <c r="F298" s="3"/>
      <c r="G298" s="3"/>
      <c r="H298" s="37"/>
      <c r="I298" s="36" t="s">
        <v>594</v>
      </c>
      <c r="J298" s="37"/>
      <c r="K298" s="37"/>
      <c r="L298" s="37"/>
      <c r="M298" s="37"/>
      <c r="N298" s="37"/>
      <c r="O298" s="37"/>
      <c r="P298" s="37"/>
      <c r="Q298" s="39"/>
      <c r="R298" s="39"/>
      <c r="S298" s="38"/>
      <c r="T298" s="38"/>
      <c r="U298" s="38"/>
      <c r="V298" s="38"/>
      <c r="W298" s="40"/>
      <c r="X298" s="41" t="s">
        <v>594</v>
      </c>
      <c r="Y298" s="40"/>
      <c r="Z298" s="41" t="s">
        <v>594</v>
      </c>
      <c r="AA298" s="41" t="s">
        <v>594</v>
      </c>
      <c r="AB298" s="40"/>
      <c r="AC298" s="40"/>
      <c r="AD298" s="41" t="s">
        <v>594</v>
      </c>
    </row>
    <row r="299" spans="1:30" ht="48" thickBot="1" x14ac:dyDescent="0.6">
      <c r="A299" s="157"/>
      <c r="B299" s="44" t="s">
        <v>373</v>
      </c>
      <c r="C299" s="44" t="s">
        <v>229</v>
      </c>
      <c r="D299" s="43" t="s">
        <v>581</v>
      </c>
      <c r="E299" s="3"/>
      <c r="F299" s="3"/>
      <c r="G299" s="3"/>
      <c r="H299" s="37"/>
      <c r="I299" s="36" t="s">
        <v>594</v>
      </c>
      <c r="J299" s="37"/>
      <c r="K299" s="37"/>
      <c r="L299" s="37"/>
      <c r="M299" s="37"/>
      <c r="N299" s="37"/>
      <c r="O299" s="37"/>
      <c r="P299" s="37"/>
      <c r="Q299" s="39"/>
      <c r="R299" s="39"/>
      <c r="S299" s="38"/>
      <c r="T299" s="38"/>
      <c r="U299" s="38"/>
      <c r="V299" s="38"/>
      <c r="W299" s="40"/>
      <c r="X299" s="41" t="s">
        <v>594</v>
      </c>
      <c r="Y299" s="40"/>
      <c r="Z299" s="41" t="s">
        <v>594</v>
      </c>
      <c r="AA299" s="41" t="s">
        <v>594</v>
      </c>
      <c r="AB299" s="40"/>
      <c r="AC299" s="40"/>
      <c r="AD299" s="41" t="s">
        <v>594</v>
      </c>
    </row>
    <row r="300" spans="1:30" ht="48" thickBot="1" x14ac:dyDescent="0.6">
      <c r="A300" s="157"/>
      <c r="B300" s="44" t="s">
        <v>373</v>
      </c>
      <c r="C300" s="44" t="s">
        <v>447</v>
      </c>
      <c r="D300" s="43" t="s">
        <v>448</v>
      </c>
      <c r="E300" s="3"/>
      <c r="F300" s="3"/>
      <c r="G300" s="3"/>
      <c r="H300" s="37"/>
      <c r="I300" s="36" t="s">
        <v>594</v>
      </c>
      <c r="J300" s="37"/>
      <c r="K300" s="37"/>
      <c r="L300" s="37"/>
      <c r="M300" s="37"/>
      <c r="N300" s="37"/>
      <c r="O300" s="37"/>
      <c r="P300" s="37"/>
      <c r="Q300" s="39"/>
      <c r="R300" s="39"/>
      <c r="S300" s="38"/>
      <c r="T300" s="38"/>
      <c r="U300" s="38"/>
      <c r="V300" s="38"/>
      <c r="W300" s="40"/>
      <c r="X300" s="41" t="s">
        <v>594</v>
      </c>
      <c r="Y300" s="40"/>
      <c r="Z300" s="41" t="s">
        <v>594</v>
      </c>
      <c r="AA300" s="41" t="s">
        <v>594</v>
      </c>
      <c r="AB300" s="40"/>
      <c r="AC300" s="40"/>
      <c r="AD300" s="41" t="s">
        <v>594</v>
      </c>
    </row>
    <row r="301" spans="1:30" ht="48" thickBot="1" x14ac:dyDescent="0.6">
      <c r="A301" s="157"/>
      <c r="B301" s="44" t="s">
        <v>373</v>
      </c>
      <c r="C301" s="44" t="s">
        <v>449</v>
      </c>
      <c r="D301" s="43" t="s">
        <v>450</v>
      </c>
      <c r="E301" s="3"/>
      <c r="F301" s="3"/>
      <c r="G301" s="3"/>
      <c r="H301" s="37"/>
      <c r="I301" s="36" t="s">
        <v>594</v>
      </c>
      <c r="J301" s="37"/>
      <c r="K301" s="37"/>
      <c r="L301" s="37"/>
      <c r="M301" s="37"/>
      <c r="N301" s="37"/>
      <c r="O301" s="37"/>
      <c r="P301" s="37"/>
      <c r="Q301" s="39"/>
      <c r="R301" s="39"/>
      <c r="S301" s="38"/>
      <c r="T301" s="38"/>
      <c r="U301" s="38"/>
      <c r="V301" s="38"/>
      <c r="W301" s="40"/>
      <c r="X301" s="41" t="s">
        <v>594</v>
      </c>
      <c r="Y301" s="40"/>
      <c r="Z301" s="41" t="s">
        <v>594</v>
      </c>
      <c r="AA301" s="41" t="s">
        <v>594</v>
      </c>
      <c r="AB301" s="40"/>
      <c r="AC301" s="40"/>
      <c r="AD301" s="41" t="s">
        <v>594</v>
      </c>
    </row>
    <row r="302" spans="1:30" ht="48" thickBot="1" x14ac:dyDescent="0.6">
      <c r="A302" s="157"/>
      <c r="B302" s="44" t="s">
        <v>373</v>
      </c>
      <c r="C302" s="44" t="s">
        <v>451</v>
      </c>
      <c r="D302" s="43" t="s">
        <v>452</v>
      </c>
      <c r="E302" s="3"/>
      <c r="F302" s="3"/>
      <c r="G302" s="3"/>
      <c r="H302" s="37"/>
      <c r="I302" s="36" t="s">
        <v>594</v>
      </c>
      <c r="J302" s="37"/>
      <c r="K302" s="37"/>
      <c r="L302" s="37"/>
      <c r="M302" s="37"/>
      <c r="N302" s="37"/>
      <c r="O302" s="37"/>
      <c r="P302" s="37"/>
      <c r="Q302" s="39"/>
      <c r="R302" s="39"/>
      <c r="S302" s="38"/>
      <c r="T302" s="38"/>
      <c r="U302" s="38"/>
      <c r="V302" s="38"/>
      <c r="W302" s="40"/>
      <c r="X302" s="41" t="s">
        <v>594</v>
      </c>
      <c r="Y302" s="40"/>
      <c r="Z302" s="41" t="s">
        <v>594</v>
      </c>
      <c r="AA302" s="41" t="s">
        <v>594</v>
      </c>
      <c r="AB302" s="40"/>
      <c r="AC302" s="40"/>
      <c r="AD302" s="41" t="s">
        <v>594</v>
      </c>
    </row>
    <row r="303" spans="1:30" ht="48" thickBot="1" x14ac:dyDescent="0.6">
      <c r="A303" s="157"/>
      <c r="B303" s="44" t="s">
        <v>373</v>
      </c>
      <c r="C303" s="44" t="s">
        <v>453</v>
      </c>
      <c r="D303" s="43" t="s">
        <v>454</v>
      </c>
      <c r="E303" s="3"/>
      <c r="F303" s="3"/>
      <c r="G303" s="3"/>
      <c r="H303" s="37"/>
      <c r="I303" s="36" t="s">
        <v>594</v>
      </c>
      <c r="J303" s="37"/>
      <c r="K303" s="37"/>
      <c r="L303" s="37"/>
      <c r="M303" s="37"/>
      <c r="N303" s="37"/>
      <c r="O303" s="37"/>
      <c r="P303" s="37"/>
      <c r="Q303" s="39"/>
      <c r="R303" s="39"/>
      <c r="S303" s="38"/>
      <c r="T303" s="38"/>
      <c r="U303" s="38"/>
      <c r="V303" s="38"/>
      <c r="W303" s="40"/>
      <c r="X303" s="41" t="s">
        <v>594</v>
      </c>
      <c r="Y303" s="40"/>
      <c r="Z303" s="41" t="s">
        <v>594</v>
      </c>
      <c r="AA303" s="41" t="s">
        <v>594</v>
      </c>
      <c r="AB303" s="40"/>
      <c r="AC303" s="40"/>
      <c r="AD303" s="41" t="s">
        <v>594</v>
      </c>
    </row>
    <row r="304" spans="1:30" ht="48" thickBot="1" x14ac:dyDescent="0.6">
      <c r="A304" s="157"/>
      <c r="B304" s="44" t="s">
        <v>373</v>
      </c>
      <c r="C304" s="44" t="s">
        <v>455</v>
      </c>
      <c r="D304" s="43" t="s">
        <v>456</v>
      </c>
      <c r="E304" s="3"/>
      <c r="F304" s="3"/>
      <c r="G304" s="3"/>
      <c r="H304" s="37"/>
      <c r="I304" s="36" t="s">
        <v>594</v>
      </c>
      <c r="J304" s="37"/>
      <c r="K304" s="37"/>
      <c r="L304" s="37"/>
      <c r="M304" s="37"/>
      <c r="N304" s="37"/>
      <c r="O304" s="37"/>
      <c r="P304" s="37"/>
      <c r="Q304" s="39"/>
      <c r="R304" s="39"/>
      <c r="S304" s="38"/>
      <c r="T304" s="38"/>
      <c r="U304" s="38"/>
      <c r="V304" s="38"/>
      <c r="W304" s="40"/>
      <c r="X304" s="41" t="s">
        <v>594</v>
      </c>
      <c r="Y304" s="40"/>
      <c r="Z304" s="41" t="s">
        <v>594</v>
      </c>
      <c r="AA304" s="41" t="s">
        <v>594</v>
      </c>
      <c r="AB304" s="40"/>
      <c r="AC304" s="40"/>
      <c r="AD304" s="41" t="s">
        <v>594</v>
      </c>
    </row>
    <row r="305" spans="1:519" ht="48" thickBot="1" x14ac:dyDescent="0.6">
      <c r="A305" s="157"/>
      <c r="B305" s="44" t="s">
        <v>373</v>
      </c>
      <c r="C305" s="44" t="s">
        <v>177</v>
      </c>
      <c r="D305" s="43" t="s">
        <v>457</v>
      </c>
      <c r="E305" s="3"/>
      <c r="F305" s="3"/>
      <c r="G305" s="3"/>
      <c r="H305" s="37"/>
      <c r="I305" s="36" t="s">
        <v>594</v>
      </c>
      <c r="J305" s="37"/>
      <c r="K305" s="37"/>
      <c r="L305" s="37"/>
      <c r="M305" s="37"/>
      <c r="N305" s="37"/>
      <c r="O305" s="37"/>
      <c r="P305" s="37"/>
      <c r="Q305" s="39"/>
      <c r="R305" s="39"/>
      <c r="S305" s="38"/>
      <c r="T305" s="38"/>
      <c r="U305" s="38"/>
      <c r="V305" s="38"/>
      <c r="W305" s="40"/>
      <c r="X305" s="41" t="s">
        <v>594</v>
      </c>
      <c r="Y305" s="40"/>
      <c r="Z305" s="41" t="s">
        <v>594</v>
      </c>
      <c r="AA305" s="41" t="s">
        <v>594</v>
      </c>
      <c r="AB305" s="40"/>
      <c r="AC305" s="40"/>
      <c r="AD305" s="41" t="s">
        <v>594</v>
      </c>
    </row>
    <row r="306" spans="1:519" ht="48" thickBot="1" x14ac:dyDescent="0.6">
      <c r="A306" s="157"/>
      <c r="B306" s="44" t="s">
        <v>373</v>
      </c>
      <c r="C306" s="44" t="s">
        <v>232</v>
      </c>
      <c r="D306" s="43" t="s">
        <v>458</v>
      </c>
      <c r="E306" s="3"/>
      <c r="F306" s="3"/>
      <c r="G306" s="3"/>
      <c r="H306" s="37"/>
      <c r="I306" s="36" t="s">
        <v>594</v>
      </c>
      <c r="J306" s="37"/>
      <c r="K306" s="37"/>
      <c r="L306" s="37"/>
      <c r="M306" s="37"/>
      <c r="N306" s="37"/>
      <c r="O306" s="37"/>
      <c r="P306" s="37"/>
      <c r="Q306" s="39"/>
      <c r="R306" s="39"/>
      <c r="S306" s="38"/>
      <c r="T306" s="38"/>
      <c r="U306" s="38"/>
      <c r="V306" s="38"/>
      <c r="W306" s="40"/>
      <c r="X306" s="41" t="s">
        <v>594</v>
      </c>
      <c r="Y306" s="40"/>
      <c r="Z306" s="41" t="s">
        <v>594</v>
      </c>
      <c r="AA306" s="41" t="s">
        <v>594</v>
      </c>
      <c r="AB306" s="40"/>
      <c r="AC306" s="40"/>
      <c r="AD306" s="41" t="s">
        <v>594</v>
      </c>
    </row>
    <row r="307" spans="1:519" ht="48" thickBot="1" x14ac:dyDescent="0.6">
      <c r="A307" s="157"/>
      <c r="B307" s="44" t="s">
        <v>373</v>
      </c>
      <c r="C307" s="44" t="s">
        <v>234</v>
      </c>
      <c r="D307" s="43" t="s">
        <v>459</v>
      </c>
      <c r="E307" s="3"/>
      <c r="F307" s="3"/>
      <c r="G307" s="3"/>
      <c r="H307" s="37"/>
      <c r="I307" s="36" t="s">
        <v>594</v>
      </c>
      <c r="J307" s="37"/>
      <c r="K307" s="37"/>
      <c r="L307" s="37"/>
      <c r="M307" s="37"/>
      <c r="N307" s="37"/>
      <c r="O307" s="37"/>
      <c r="P307" s="37"/>
      <c r="Q307" s="39"/>
      <c r="R307" s="39"/>
      <c r="S307" s="38"/>
      <c r="T307" s="38"/>
      <c r="U307" s="38"/>
      <c r="V307" s="38"/>
      <c r="W307" s="40"/>
      <c r="X307" s="41" t="s">
        <v>594</v>
      </c>
      <c r="Y307" s="40"/>
      <c r="Z307" s="41" t="s">
        <v>594</v>
      </c>
      <c r="AA307" s="41" t="s">
        <v>594</v>
      </c>
      <c r="AB307" s="40"/>
      <c r="AC307" s="40"/>
      <c r="AD307" s="41" t="s">
        <v>594</v>
      </c>
    </row>
    <row r="308" spans="1:519" ht="48" thickBot="1" x14ac:dyDescent="0.6">
      <c r="A308" s="157"/>
      <c r="B308" s="44" t="s">
        <v>373</v>
      </c>
      <c r="C308" s="44" t="s">
        <v>236</v>
      </c>
      <c r="D308" s="43" t="s">
        <v>460</v>
      </c>
      <c r="E308" s="3"/>
      <c r="F308" s="3"/>
      <c r="G308" s="3"/>
      <c r="H308" s="37"/>
      <c r="I308" s="36" t="s">
        <v>594</v>
      </c>
      <c r="J308" s="37"/>
      <c r="K308" s="37"/>
      <c r="L308" s="37"/>
      <c r="M308" s="37"/>
      <c r="N308" s="37"/>
      <c r="O308" s="37"/>
      <c r="P308" s="37"/>
      <c r="Q308" s="39"/>
      <c r="R308" s="39"/>
      <c r="S308" s="38"/>
      <c r="T308" s="38"/>
      <c r="U308" s="38"/>
      <c r="V308" s="38"/>
      <c r="W308" s="40"/>
      <c r="X308" s="41" t="s">
        <v>594</v>
      </c>
      <c r="Y308" s="40"/>
      <c r="Z308" s="41" t="s">
        <v>594</v>
      </c>
      <c r="AA308" s="41" t="s">
        <v>594</v>
      </c>
      <c r="AB308" s="40"/>
      <c r="AC308" s="40"/>
      <c r="AD308" s="41" t="s">
        <v>594</v>
      </c>
    </row>
    <row r="309" spans="1:519" ht="48" thickBot="1" x14ac:dyDescent="0.6">
      <c r="A309" s="157"/>
      <c r="B309" s="44" t="s">
        <v>373</v>
      </c>
      <c r="C309" s="44" t="s">
        <v>238</v>
      </c>
      <c r="D309" s="43" t="s">
        <v>461</v>
      </c>
      <c r="E309" s="3"/>
      <c r="F309" s="3"/>
      <c r="G309" s="3"/>
      <c r="H309" s="37"/>
      <c r="I309" s="36" t="s">
        <v>594</v>
      </c>
      <c r="J309" s="37"/>
      <c r="K309" s="37"/>
      <c r="L309" s="37"/>
      <c r="M309" s="37"/>
      <c r="N309" s="37"/>
      <c r="O309" s="37"/>
      <c r="P309" s="37"/>
      <c r="Q309" s="39"/>
      <c r="R309" s="39"/>
      <c r="S309" s="38"/>
      <c r="T309" s="38"/>
      <c r="U309" s="38"/>
      <c r="V309" s="38"/>
      <c r="W309" s="40"/>
      <c r="X309" s="41" t="s">
        <v>594</v>
      </c>
      <c r="Y309" s="40"/>
      <c r="Z309" s="41" t="s">
        <v>594</v>
      </c>
      <c r="AA309" s="41" t="s">
        <v>594</v>
      </c>
      <c r="AB309" s="40"/>
      <c r="AC309" s="40"/>
      <c r="AD309" s="41" t="s">
        <v>594</v>
      </c>
    </row>
    <row r="310" spans="1:519" ht="48" thickBot="1" x14ac:dyDescent="0.6">
      <c r="A310" s="157"/>
      <c r="B310" s="44" t="s">
        <v>373</v>
      </c>
      <c r="C310" s="44" t="s">
        <v>240</v>
      </c>
      <c r="D310" s="43" t="s">
        <v>462</v>
      </c>
      <c r="E310" s="3"/>
      <c r="F310" s="3"/>
      <c r="G310" s="3"/>
      <c r="H310" s="37"/>
      <c r="I310" s="36" t="s">
        <v>594</v>
      </c>
      <c r="J310" s="37"/>
      <c r="K310" s="37"/>
      <c r="L310" s="37"/>
      <c r="M310" s="37"/>
      <c r="N310" s="37"/>
      <c r="O310" s="37"/>
      <c r="P310" s="37"/>
      <c r="Q310" s="39"/>
      <c r="R310" s="39"/>
      <c r="S310" s="38"/>
      <c r="T310" s="38"/>
      <c r="U310" s="38"/>
      <c r="V310" s="38"/>
      <c r="W310" s="40"/>
      <c r="X310" s="41" t="s">
        <v>594</v>
      </c>
      <c r="Y310" s="40"/>
      <c r="Z310" s="41" t="s">
        <v>594</v>
      </c>
      <c r="AA310" s="41" t="s">
        <v>594</v>
      </c>
      <c r="AB310" s="40"/>
      <c r="AC310" s="40"/>
      <c r="AD310" s="41" t="s">
        <v>594</v>
      </c>
    </row>
    <row r="311" spans="1:519" ht="48" thickBot="1" x14ac:dyDescent="0.6">
      <c r="A311" s="157"/>
      <c r="B311" s="44" t="s">
        <v>373</v>
      </c>
      <c r="C311" s="44" t="s">
        <v>242</v>
      </c>
      <c r="D311" s="43" t="s">
        <v>463</v>
      </c>
      <c r="E311" s="3"/>
      <c r="F311" s="3"/>
      <c r="G311" s="3"/>
      <c r="H311" s="37"/>
      <c r="I311" s="36" t="s">
        <v>594</v>
      </c>
      <c r="J311" s="37"/>
      <c r="K311" s="37"/>
      <c r="L311" s="37"/>
      <c r="M311" s="37"/>
      <c r="N311" s="37"/>
      <c r="O311" s="37"/>
      <c r="P311" s="37"/>
      <c r="Q311" s="39"/>
      <c r="R311" s="39"/>
      <c r="S311" s="38"/>
      <c r="T311" s="38"/>
      <c r="U311" s="38"/>
      <c r="V311" s="38"/>
      <c r="W311" s="40"/>
      <c r="X311" s="41" t="s">
        <v>594</v>
      </c>
      <c r="Y311" s="40"/>
      <c r="Z311" s="41" t="s">
        <v>594</v>
      </c>
      <c r="AA311" s="41" t="s">
        <v>594</v>
      </c>
      <c r="AB311" s="40"/>
      <c r="AC311" s="40"/>
      <c r="AD311" s="41" t="s">
        <v>594</v>
      </c>
    </row>
    <row r="312" spans="1:519" ht="48" thickBot="1" x14ac:dyDescent="0.6">
      <c r="A312" s="157"/>
      <c r="B312" s="44" t="s">
        <v>373</v>
      </c>
      <c r="C312" s="44" t="s">
        <v>244</v>
      </c>
      <c r="D312" s="43" t="s">
        <v>464</v>
      </c>
      <c r="E312" s="3"/>
      <c r="F312" s="3"/>
      <c r="G312" s="3"/>
      <c r="H312" s="37"/>
      <c r="I312" s="36" t="s">
        <v>594</v>
      </c>
      <c r="J312" s="37"/>
      <c r="K312" s="37"/>
      <c r="L312" s="37"/>
      <c r="M312" s="37"/>
      <c r="N312" s="37"/>
      <c r="O312" s="37"/>
      <c r="P312" s="37"/>
      <c r="Q312" s="39"/>
      <c r="R312" s="39"/>
      <c r="S312" s="38"/>
      <c r="T312" s="38"/>
      <c r="U312" s="38"/>
      <c r="V312" s="38"/>
      <c r="W312" s="40"/>
      <c r="X312" s="41" t="s">
        <v>594</v>
      </c>
      <c r="Y312" s="40"/>
      <c r="Z312" s="41" t="s">
        <v>594</v>
      </c>
      <c r="AA312" s="41" t="s">
        <v>594</v>
      </c>
      <c r="AB312" s="40"/>
      <c r="AC312" s="40"/>
      <c r="AD312" s="41" t="s">
        <v>594</v>
      </c>
    </row>
    <row r="313" spans="1:519" ht="48" thickBot="1" x14ac:dyDescent="0.6">
      <c r="A313" s="157"/>
      <c r="B313" s="44" t="s">
        <v>373</v>
      </c>
      <c r="C313" s="44" t="s">
        <v>246</v>
      </c>
      <c r="D313" s="43" t="s">
        <v>465</v>
      </c>
      <c r="E313" s="3"/>
      <c r="F313" s="3"/>
      <c r="G313" s="3"/>
      <c r="H313" s="37"/>
      <c r="I313" s="36" t="s">
        <v>594</v>
      </c>
      <c r="J313" s="37"/>
      <c r="K313" s="37"/>
      <c r="L313" s="37"/>
      <c r="M313" s="37"/>
      <c r="N313" s="37"/>
      <c r="O313" s="37"/>
      <c r="P313" s="37"/>
      <c r="Q313" s="39"/>
      <c r="R313" s="39"/>
      <c r="S313" s="38"/>
      <c r="T313" s="38"/>
      <c r="U313" s="38"/>
      <c r="V313" s="38"/>
      <c r="W313" s="40"/>
      <c r="X313" s="41" t="s">
        <v>594</v>
      </c>
      <c r="Y313" s="40"/>
      <c r="Z313" s="41" t="s">
        <v>594</v>
      </c>
      <c r="AA313" s="41" t="s">
        <v>594</v>
      </c>
      <c r="AB313" s="40"/>
      <c r="AC313" s="40"/>
      <c r="AD313" s="41" t="s">
        <v>594</v>
      </c>
    </row>
    <row r="314" spans="1:519" ht="48" thickBot="1" x14ac:dyDescent="0.6">
      <c r="A314" s="157"/>
      <c r="B314" s="44" t="s">
        <v>373</v>
      </c>
      <c r="C314" s="44" t="s">
        <v>179</v>
      </c>
      <c r="D314" s="43" t="s">
        <v>466</v>
      </c>
      <c r="E314" s="3"/>
      <c r="F314" s="3"/>
      <c r="G314" s="3"/>
      <c r="H314" s="37"/>
      <c r="I314" s="36" t="s">
        <v>594</v>
      </c>
      <c r="J314" s="36" t="s">
        <v>594</v>
      </c>
      <c r="K314" s="37"/>
      <c r="L314" s="37"/>
      <c r="M314" s="37"/>
      <c r="N314" s="37"/>
      <c r="O314" s="37"/>
      <c r="P314" s="36" t="s">
        <v>594</v>
      </c>
      <c r="Q314" s="39" t="s">
        <v>594</v>
      </c>
      <c r="R314" s="39" t="s">
        <v>594</v>
      </c>
      <c r="S314" s="38"/>
      <c r="T314" s="38"/>
      <c r="U314" s="38"/>
      <c r="V314" s="38"/>
      <c r="W314" s="40"/>
      <c r="X314" s="41" t="s">
        <v>594</v>
      </c>
      <c r="Y314" s="40"/>
      <c r="Z314" s="41" t="s">
        <v>594</v>
      </c>
      <c r="AA314" s="41" t="s">
        <v>594</v>
      </c>
      <c r="AB314" s="40"/>
      <c r="AC314" s="40"/>
      <c r="AD314" s="41" t="s">
        <v>594</v>
      </c>
    </row>
    <row r="315" spans="1:519" ht="48" thickBot="1" x14ac:dyDescent="0.6">
      <c r="A315" s="157"/>
      <c r="B315" s="44" t="s">
        <v>373</v>
      </c>
      <c r="C315" s="44" t="s">
        <v>181</v>
      </c>
      <c r="D315" s="43" t="s">
        <v>467</v>
      </c>
      <c r="E315" s="3"/>
      <c r="F315" s="3"/>
      <c r="G315" s="3"/>
      <c r="H315" s="37"/>
      <c r="I315" s="36" t="s">
        <v>594</v>
      </c>
      <c r="J315" s="37"/>
      <c r="K315" s="37"/>
      <c r="L315" s="37"/>
      <c r="M315" s="37"/>
      <c r="N315" s="37"/>
      <c r="O315" s="37"/>
      <c r="P315" s="37"/>
      <c r="Q315" s="39"/>
      <c r="R315" s="39"/>
      <c r="S315" s="38"/>
      <c r="T315" s="38"/>
      <c r="U315" s="38"/>
      <c r="V315" s="38"/>
      <c r="W315" s="40"/>
      <c r="X315" s="41" t="s">
        <v>594</v>
      </c>
      <c r="Y315" s="40"/>
      <c r="Z315" s="41" t="s">
        <v>594</v>
      </c>
      <c r="AA315" s="41" t="s">
        <v>594</v>
      </c>
      <c r="AB315" s="40"/>
      <c r="AC315" s="40"/>
      <c r="AD315" s="41" t="s">
        <v>594</v>
      </c>
    </row>
    <row r="316" spans="1:519" ht="48" thickBot="1" x14ac:dyDescent="0.6">
      <c r="A316" s="157"/>
      <c r="B316" s="44" t="s">
        <v>373</v>
      </c>
      <c r="C316" s="44" t="s">
        <v>250</v>
      </c>
      <c r="D316" s="43" t="s">
        <v>468</v>
      </c>
      <c r="E316" s="3"/>
      <c r="F316" s="3"/>
      <c r="G316" s="3"/>
      <c r="H316" s="37"/>
      <c r="I316" s="36" t="s">
        <v>594</v>
      </c>
      <c r="J316" s="37"/>
      <c r="K316" s="37"/>
      <c r="L316" s="37"/>
      <c r="M316" s="37"/>
      <c r="N316" s="37"/>
      <c r="O316" s="37"/>
      <c r="P316" s="37"/>
      <c r="Q316" s="39"/>
      <c r="R316" s="39"/>
      <c r="S316" s="38"/>
      <c r="T316" s="38"/>
      <c r="U316" s="38"/>
      <c r="V316" s="38"/>
      <c r="W316" s="40"/>
      <c r="X316" s="41" t="s">
        <v>594</v>
      </c>
      <c r="Y316" s="40"/>
      <c r="Z316" s="41" t="s">
        <v>594</v>
      </c>
      <c r="AA316" s="41" t="s">
        <v>594</v>
      </c>
      <c r="AB316" s="40"/>
      <c r="AC316" s="40"/>
      <c r="AD316" s="41" t="s">
        <v>594</v>
      </c>
    </row>
    <row r="317" spans="1:519" ht="48" thickBot="1" x14ac:dyDescent="0.6">
      <c r="A317" s="157"/>
      <c r="B317" s="44" t="s">
        <v>373</v>
      </c>
      <c r="C317" s="44" t="s">
        <v>469</v>
      </c>
      <c r="D317" s="43" t="s">
        <v>470</v>
      </c>
      <c r="E317" s="3"/>
      <c r="F317" s="3"/>
      <c r="G317" s="3"/>
      <c r="H317" s="37"/>
      <c r="I317" s="36" t="s">
        <v>594</v>
      </c>
      <c r="J317" s="37"/>
      <c r="K317" s="37"/>
      <c r="L317" s="37"/>
      <c r="M317" s="37"/>
      <c r="N317" s="37"/>
      <c r="O317" s="37"/>
      <c r="P317" s="37"/>
      <c r="Q317" s="39"/>
      <c r="R317" s="39"/>
      <c r="S317" s="38"/>
      <c r="T317" s="38"/>
      <c r="U317" s="38"/>
      <c r="V317" s="38"/>
      <c r="W317" s="40"/>
      <c r="X317" s="41" t="s">
        <v>594</v>
      </c>
      <c r="Y317" s="40"/>
      <c r="Z317" s="41" t="s">
        <v>594</v>
      </c>
      <c r="AA317" s="41" t="s">
        <v>594</v>
      </c>
      <c r="AB317" s="40"/>
      <c r="AC317" s="40"/>
      <c r="AD317" s="41" t="s">
        <v>594</v>
      </c>
    </row>
    <row r="318" spans="1:519" s="18" customFormat="1" ht="48" thickBot="1" x14ac:dyDescent="0.6">
      <c r="A318" s="157"/>
      <c r="B318" s="44" t="s">
        <v>373</v>
      </c>
      <c r="C318" s="44" t="s">
        <v>471</v>
      </c>
      <c r="D318" s="43" t="s">
        <v>582</v>
      </c>
      <c r="E318" s="21"/>
      <c r="F318" s="21"/>
      <c r="G318" s="21"/>
      <c r="H318" s="37"/>
      <c r="I318" s="36" t="s">
        <v>594</v>
      </c>
      <c r="J318" s="36" t="s">
        <v>594</v>
      </c>
      <c r="K318" s="37"/>
      <c r="L318" s="37"/>
      <c r="M318" s="37"/>
      <c r="N318" s="37"/>
      <c r="O318" s="37"/>
      <c r="P318" s="36" t="s">
        <v>594</v>
      </c>
      <c r="Q318" s="39" t="s">
        <v>594</v>
      </c>
      <c r="R318" s="39" t="s">
        <v>594</v>
      </c>
      <c r="S318" s="38"/>
      <c r="T318" s="38"/>
      <c r="U318" s="38"/>
      <c r="V318" s="38"/>
      <c r="W318" s="40"/>
      <c r="X318" s="41" t="s">
        <v>594</v>
      </c>
      <c r="Y318" s="40"/>
      <c r="Z318" s="41" t="s">
        <v>594</v>
      </c>
      <c r="AA318" s="41" t="s">
        <v>594</v>
      </c>
      <c r="AB318" s="40"/>
      <c r="AC318" s="40"/>
      <c r="AD318" s="41" t="s">
        <v>594</v>
      </c>
      <c r="AE318" s="33"/>
      <c r="AF318" s="33"/>
      <c r="AG318" s="33"/>
      <c r="AH318" s="33"/>
      <c r="AI318" s="33"/>
      <c r="AJ318" s="33"/>
      <c r="AK318" s="33"/>
      <c r="AL318" s="33"/>
      <c r="AM318" s="33"/>
      <c r="AN318" s="33"/>
      <c r="AO318" s="33"/>
      <c r="AP318" s="33"/>
      <c r="AQ318" s="33"/>
      <c r="AR318" s="33"/>
      <c r="AS318" s="33"/>
      <c r="AT318" s="33"/>
      <c r="AU318" s="33"/>
      <c r="AV318" s="33"/>
      <c r="AW318" s="33"/>
      <c r="AX318" s="33"/>
      <c r="AY318" s="33"/>
      <c r="AZ318" s="33"/>
      <c r="BA318" s="33"/>
      <c r="BB318" s="33"/>
      <c r="BC318" s="33"/>
      <c r="BD318" s="33"/>
      <c r="BE318" s="33"/>
      <c r="BF318" s="33"/>
      <c r="BG318" s="33"/>
      <c r="BH318" s="33"/>
      <c r="BI318" s="33"/>
      <c r="BJ318" s="33"/>
      <c r="BK318" s="33"/>
      <c r="BL318" s="33"/>
      <c r="BM318" s="33"/>
      <c r="BN318" s="33"/>
      <c r="BO318" s="33"/>
      <c r="BP318" s="33"/>
      <c r="BQ318" s="33"/>
      <c r="BR318" s="33"/>
      <c r="BS318" s="33"/>
      <c r="BT318" s="33"/>
      <c r="BU318" s="33"/>
      <c r="BV318" s="33"/>
      <c r="BW318" s="33"/>
      <c r="BX318" s="33"/>
      <c r="BY318" s="33"/>
      <c r="BZ318" s="33"/>
      <c r="CA318" s="33"/>
      <c r="CB318" s="33"/>
      <c r="CC318" s="33"/>
      <c r="CD318" s="33"/>
      <c r="CE318" s="33"/>
      <c r="CF318" s="33"/>
      <c r="CG318" s="33"/>
      <c r="CH318" s="33"/>
      <c r="CI318" s="33"/>
      <c r="CJ318" s="33"/>
      <c r="CK318" s="33"/>
      <c r="CL318" s="33"/>
      <c r="CM318" s="33"/>
      <c r="CN318" s="33"/>
      <c r="CO318" s="33"/>
      <c r="CP318" s="33"/>
      <c r="CQ318" s="33"/>
      <c r="CR318" s="33"/>
      <c r="CS318" s="33"/>
      <c r="CT318" s="33"/>
      <c r="CU318" s="33"/>
      <c r="CV318" s="33"/>
      <c r="CW318" s="33"/>
      <c r="CX318" s="33"/>
      <c r="CY318" s="33"/>
      <c r="CZ318" s="33"/>
      <c r="DA318" s="33"/>
      <c r="DB318" s="33"/>
      <c r="DC318" s="33"/>
      <c r="DD318" s="33"/>
      <c r="DE318" s="33"/>
      <c r="DF318" s="33"/>
      <c r="DG318" s="33"/>
      <c r="DH318" s="33"/>
      <c r="DI318" s="33"/>
      <c r="DJ318" s="33"/>
      <c r="DK318" s="33"/>
      <c r="DL318" s="33"/>
      <c r="DM318" s="33"/>
      <c r="DN318" s="33"/>
      <c r="DO318" s="33"/>
      <c r="DP318" s="33"/>
      <c r="DQ318" s="33"/>
      <c r="DR318" s="33"/>
      <c r="DS318" s="33"/>
      <c r="DT318" s="33"/>
      <c r="DU318" s="33"/>
      <c r="DV318" s="33"/>
      <c r="DW318" s="33"/>
      <c r="DX318" s="33"/>
      <c r="DY318" s="33"/>
      <c r="DZ318" s="33"/>
      <c r="EA318" s="33"/>
      <c r="EB318" s="33"/>
      <c r="EC318" s="33"/>
      <c r="ED318" s="33"/>
      <c r="EE318" s="33"/>
      <c r="EF318" s="33"/>
      <c r="EG318" s="33"/>
      <c r="EH318" s="33"/>
      <c r="EI318" s="33"/>
      <c r="EJ318" s="33"/>
      <c r="EK318" s="33"/>
      <c r="EL318" s="33"/>
      <c r="EM318" s="33"/>
      <c r="EN318" s="33"/>
      <c r="EO318" s="33"/>
      <c r="EP318" s="33"/>
      <c r="EQ318" s="33"/>
      <c r="ER318" s="33"/>
      <c r="ES318" s="33"/>
      <c r="ET318" s="33"/>
      <c r="EU318" s="33"/>
      <c r="EV318" s="33"/>
      <c r="EW318" s="33"/>
      <c r="EX318" s="33"/>
      <c r="EY318" s="33"/>
      <c r="EZ318" s="33"/>
      <c r="FA318" s="33"/>
      <c r="FB318" s="33"/>
      <c r="FC318" s="33"/>
      <c r="FD318" s="33"/>
      <c r="FE318" s="33"/>
      <c r="FF318" s="33"/>
      <c r="FG318" s="33"/>
      <c r="FH318" s="33"/>
      <c r="FI318" s="33"/>
      <c r="FJ318" s="33"/>
      <c r="FK318" s="33"/>
      <c r="FL318" s="33"/>
      <c r="FM318" s="33"/>
      <c r="FN318" s="33"/>
      <c r="FO318" s="33"/>
      <c r="FP318" s="33"/>
      <c r="FQ318" s="33"/>
      <c r="FR318" s="33"/>
      <c r="FS318" s="33"/>
      <c r="FT318" s="33"/>
      <c r="FU318" s="33"/>
      <c r="FV318" s="33"/>
      <c r="FW318" s="33"/>
      <c r="FX318" s="33"/>
      <c r="FY318" s="33"/>
      <c r="FZ318" s="33"/>
      <c r="GA318" s="33"/>
      <c r="GB318" s="33"/>
      <c r="GC318" s="33"/>
      <c r="GD318" s="33"/>
      <c r="GE318" s="33"/>
      <c r="GF318" s="33"/>
      <c r="GG318" s="33"/>
      <c r="GH318" s="33"/>
      <c r="GI318" s="33"/>
      <c r="GJ318" s="33"/>
      <c r="GK318" s="33"/>
      <c r="GL318" s="33"/>
      <c r="GM318" s="33"/>
      <c r="GN318" s="33"/>
      <c r="GO318" s="33"/>
      <c r="GP318" s="33"/>
      <c r="GQ318" s="33"/>
      <c r="GR318" s="33"/>
      <c r="GS318" s="33"/>
      <c r="GT318" s="33"/>
      <c r="GU318" s="33"/>
      <c r="GV318" s="33"/>
      <c r="GW318" s="33"/>
      <c r="GX318" s="33"/>
      <c r="GY318" s="33"/>
      <c r="GZ318" s="33"/>
      <c r="HA318" s="33"/>
      <c r="HB318" s="33"/>
      <c r="HC318" s="33"/>
      <c r="HD318" s="33"/>
      <c r="HE318" s="33"/>
      <c r="HF318" s="33"/>
      <c r="HG318" s="33"/>
      <c r="HH318" s="33"/>
      <c r="HI318" s="33"/>
      <c r="HJ318" s="33"/>
      <c r="HK318" s="33"/>
      <c r="HL318" s="33"/>
      <c r="HM318" s="33"/>
      <c r="HN318" s="33"/>
      <c r="HO318" s="33"/>
      <c r="HP318" s="33"/>
      <c r="HQ318" s="33"/>
      <c r="HR318" s="33"/>
      <c r="HS318" s="33"/>
      <c r="HT318" s="33"/>
      <c r="HU318" s="33"/>
      <c r="HV318" s="33"/>
      <c r="HW318" s="33"/>
      <c r="HX318" s="33"/>
      <c r="HY318" s="33"/>
      <c r="HZ318" s="33"/>
      <c r="IA318" s="33"/>
      <c r="IB318" s="33"/>
      <c r="IC318" s="33"/>
      <c r="ID318" s="33"/>
      <c r="IE318" s="33"/>
      <c r="IF318" s="33"/>
      <c r="IG318" s="33"/>
      <c r="IH318" s="33"/>
      <c r="II318" s="33"/>
      <c r="IJ318" s="33"/>
      <c r="IK318" s="33"/>
      <c r="IL318" s="33"/>
      <c r="IM318" s="33"/>
      <c r="IN318" s="33"/>
      <c r="IO318" s="33"/>
      <c r="IP318" s="33"/>
      <c r="IQ318" s="33"/>
      <c r="IR318" s="33"/>
      <c r="IS318" s="33"/>
      <c r="IT318" s="33"/>
      <c r="IU318" s="33"/>
      <c r="IV318" s="33"/>
      <c r="IW318" s="33"/>
      <c r="IX318" s="33"/>
      <c r="IY318" s="33"/>
      <c r="IZ318" s="33"/>
      <c r="JA318" s="33"/>
      <c r="JB318" s="33"/>
      <c r="JC318" s="33"/>
      <c r="JD318" s="33"/>
      <c r="JE318" s="33"/>
      <c r="JF318" s="33"/>
      <c r="JG318" s="33"/>
      <c r="JH318" s="33"/>
      <c r="JI318" s="33"/>
      <c r="JJ318" s="33"/>
      <c r="JK318" s="33"/>
      <c r="JL318" s="33"/>
      <c r="JM318" s="33"/>
      <c r="JN318" s="33"/>
      <c r="JO318" s="33"/>
      <c r="JP318" s="33"/>
      <c r="JQ318" s="33"/>
      <c r="JR318" s="33"/>
      <c r="JS318" s="33"/>
      <c r="JT318" s="33"/>
      <c r="JU318" s="33"/>
      <c r="JV318" s="33"/>
      <c r="JW318" s="33"/>
      <c r="JX318" s="33"/>
      <c r="JY318" s="33"/>
      <c r="JZ318" s="33"/>
      <c r="KA318" s="33"/>
      <c r="KB318" s="33"/>
      <c r="KC318" s="33"/>
      <c r="KD318" s="33"/>
      <c r="KE318" s="33"/>
      <c r="KF318" s="33"/>
      <c r="KG318" s="33"/>
      <c r="KH318" s="33"/>
      <c r="KI318" s="33"/>
      <c r="KJ318" s="33"/>
      <c r="KK318" s="33"/>
      <c r="KL318" s="33"/>
      <c r="KM318" s="33"/>
      <c r="KN318" s="33"/>
      <c r="KO318" s="33"/>
      <c r="KP318" s="33"/>
      <c r="KQ318" s="33"/>
      <c r="KR318" s="33"/>
      <c r="KS318" s="33"/>
      <c r="KT318" s="33"/>
      <c r="KU318" s="33"/>
      <c r="KV318" s="33"/>
      <c r="KW318" s="33"/>
      <c r="KX318" s="33"/>
      <c r="KY318" s="33"/>
      <c r="KZ318" s="33"/>
      <c r="LA318" s="33"/>
      <c r="LB318" s="33"/>
      <c r="LC318" s="33"/>
      <c r="LD318" s="33"/>
      <c r="LE318" s="33"/>
      <c r="LF318" s="33"/>
      <c r="LG318" s="33"/>
      <c r="LH318" s="33"/>
      <c r="LI318" s="33"/>
      <c r="LJ318" s="33"/>
      <c r="LK318" s="33"/>
      <c r="LL318" s="33"/>
      <c r="LM318" s="33"/>
      <c r="LN318" s="33"/>
      <c r="LO318" s="33"/>
      <c r="LP318" s="33"/>
      <c r="LQ318" s="33"/>
      <c r="LR318" s="33"/>
      <c r="LS318" s="33"/>
      <c r="LT318" s="33"/>
      <c r="LU318" s="33"/>
      <c r="LV318" s="33"/>
      <c r="LW318" s="33"/>
      <c r="LX318" s="33"/>
      <c r="LY318" s="33"/>
      <c r="LZ318" s="33"/>
      <c r="MA318" s="33"/>
      <c r="MB318" s="33"/>
      <c r="MC318" s="33"/>
      <c r="MD318" s="33"/>
      <c r="ME318" s="33"/>
      <c r="MF318" s="33"/>
      <c r="MG318" s="33"/>
      <c r="MH318" s="33"/>
      <c r="MI318" s="33"/>
      <c r="MJ318" s="33"/>
      <c r="MK318" s="33"/>
      <c r="ML318" s="33"/>
      <c r="MM318" s="33"/>
      <c r="MN318" s="33"/>
      <c r="MO318" s="33"/>
      <c r="MP318" s="33"/>
      <c r="MQ318" s="33"/>
      <c r="MR318" s="33"/>
      <c r="MS318" s="33"/>
      <c r="MT318" s="33"/>
      <c r="MU318" s="33"/>
      <c r="MV318" s="33"/>
      <c r="MW318" s="33"/>
      <c r="MX318" s="33"/>
      <c r="MY318" s="33"/>
      <c r="MZ318" s="33"/>
      <c r="NA318" s="33"/>
      <c r="NB318" s="33"/>
      <c r="NC318" s="33"/>
      <c r="ND318" s="33"/>
      <c r="NE318" s="33"/>
      <c r="NF318" s="33"/>
      <c r="NG318" s="33"/>
      <c r="NH318" s="33"/>
      <c r="NI318" s="33"/>
      <c r="NJ318" s="33"/>
      <c r="NK318" s="33"/>
      <c r="NL318" s="33"/>
      <c r="NM318" s="33"/>
      <c r="NN318" s="33"/>
      <c r="NO318" s="33"/>
      <c r="NP318" s="33"/>
      <c r="NQ318" s="33"/>
      <c r="NR318" s="33"/>
      <c r="NS318" s="33"/>
      <c r="NT318" s="33"/>
      <c r="NU318" s="33"/>
      <c r="NV318" s="33"/>
      <c r="NW318" s="33"/>
      <c r="NX318" s="33"/>
      <c r="NY318" s="33"/>
      <c r="NZ318" s="33"/>
      <c r="OA318" s="33"/>
      <c r="OB318" s="33"/>
      <c r="OC318" s="33"/>
      <c r="OD318" s="33"/>
      <c r="OE318" s="33"/>
      <c r="OF318" s="33"/>
      <c r="OG318" s="33"/>
      <c r="OH318" s="33"/>
      <c r="OI318" s="33"/>
      <c r="OJ318" s="33"/>
      <c r="OK318" s="33"/>
      <c r="OL318" s="33"/>
      <c r="OM318" s="33"/>
      <c r="ON318" s="33"/>
      <c r="OO318" s="33"/>
      <c r="OP318" s="33"/>
      <c r="OQ318" s="33"/>
      <c r="OR318" s="33"/>
      <c r="OS318" s="33"/>
      <c r="OT318" s="33"/>
      <c r="OU318" s="33"/>
      <c r="OV318" s="33"/>
      <c r="OW318" s="33"/>
      <c r="OX318" s="33"/>
      <c r="OY318" s="33"/>
      <c r="OZ318" s="33"/>
      <c r="PA318" s="33"/>
      <c r="PB318" s="33"/>
      <c r="PC318" s="33"/>
      <c r="PD318" s="33"/>
      <c r="PE318" s="33"/>
      <c r="PF318" s="33"/>
      <c r="PG318" s="33"/>
      <c r="PH318" s="33"/>
      <c r="PI318" s="33"/>
      <c r="PJ318" s="33"/>
      <c r="PK318" s="33"/>
      <c r="PL318" s="33"/>
      <c r="PM318" s="33"/>
      <c r="PN318" s="33"/>
      <c r="PO318" s="33"/>
      <c r="PP318" s="33"/>
      <c r="PQ318" s="33"/>
      <c r="PR318" s="33"/>
      <c r="PS318" s="33"/>
      <c r="PT318" s="33"/>
      <c r="PU318" s="33"/>
      <c r="PV318" s="33"/>
      <c r="PW318" s="33"/>
      <c r="PX318" s="33"/>
      <c r="PY318" s="33"/>
      <c r="PZ318" s="33"/>
      <c r="QA318" s="33"/>
      <c r="QB318" s="33"/>
      <c r="QC318" s="33"/>
      <c r="QD318" s="33"/>
      <c r="QE318" s="33"/>
      <c r="QF318" s="33"/>
      <c r="QG318" s="33"/>
      <c r="QH318" s="33"/>
      <c r="QI318" s="33"/>
      <c r="QJ318" s="33"/>
      <c r="QK318" s="33"/>
      <c r="QL318" s="33"/>
      <c r="QM318" s="33"/>
      <c r="QN318" s="33"/>
      <c r="QO318" s="33"/>
      <c r="QP318" s="33"/>
      <c r="QQ318" s="33"/>
      <c r="QR318" s="33"/>
      <c r="QS318" s="33"/>
      <c r="QT318" s="33"/>
      <c r="QU318" s="33"/>
      <c r="QV318" s="33"/>
      <c r="QW318" s="33"/>
      <c r="QX318" s="33"/>
      <c r="QY318" s="33"/>
      <c r="QZ318" s="33"/>
      <c r="RA318" s="33"/>
      <c r="RB318" s="33"/>
      <c r="RC318" s="33"/>
      <c r="RD318" s="33"/>
      <c r="RE318" s="33"/>
      <c r="RF318" s="33"/>
      <c r="RG318" s="33"/>
      <c r="RH318" s="33"/>
      <c r="RI318" s="33"/>
      <c r="RJ318" s="33"/>
      <c r="RK318" s="33"/>
      <c r="RL318" s="33"/>
      <c r="RM318" s="33"/>
      <c r="RN318" s="33"/>
      <c r="RO318" s="33"/>
      <c r="RP318" s="33"/>
      <c r="RQ318" s="33"/>
      <c r="RR318" s="33"/>
      <c r="RS318" s="33"/>
      <c r="RT318" s="33"/>
      <c r="RU318" s="33"/>
      <c r="RV318" s="33"/>
      <c r="RW318" s="33"/>
      <c r="RX318" s="33"/>
      <c r="RY318" s="33"/>
      <c r="RZ318" s="33"/>
      <c r="SA318" s="33"/>
      <c r="SB318" s="33"/>
      <c r="SC318" s="33"/>
      <c r="SD318" s="33"/>
      <c r="SE318" s="33"/>
      <c r="SF318" s="33"/>
      <c r="SG318" s="33"/>
      <c r="SH318" s="33"/>
      <c r="SI318" s="33"/>
      <c r="SJ318" s="33"/>
      <c r="SK318" s="33"/>
      <c r="SL318" s="33"/>
      <c r="SM318" s="33"/>
      <c r="SN318" s="33"/>
      <c r="SO318" s="33"/>
      <c r="SP318" s="33"/>
      <c r="SQ318" s="33"/>
      <c r="SR318" s="33"/>
      <c r="SS318" s="33"/>
      <c r="ST318" s="33"/>
      <c r="SU318" s="33"/>
      <c r="SV318" s="33"/>
      <c r="SW318" s="33"/>
      <c r="SX318" s="33"/>
      <c r="SY318" s="33"/>
    </row>
    <row r="319" spans="1:519" s="18" customFormat="1" ht="48" thickBot="1" x14ac:dyDescent="0.6">
      <c r="A319" s="157"/>
      <c r="B319" s="44" t="s">
        <v>373</v>
      </c>
      <c r="C319" s="44" t="s">
        <v>472</v>
      </c>
      <c r="D319" s="43" t="s">
        <v>473</v>
      </c>
      <c r="E319" s="21"/>
      <c r="F319" s="21"/>
      <c r="G319" s="21"/>
      <c r="H319" s="37"/>
      <c r="I319" s="36" t="s">
        <v>594</v>
      </c>
      <c r="J319" s="36" t="s">
        <v>594</v>
      </c>
      <c r="K319" s="37"/>
      <c r="L319" s="37"/>
      <c r="M319" s="37"/>
      <c r="N319" s="37"/>
      <c r="O319" s="37"/>
      <c r="P319" s="36" t="s">
        <v>594</v>
      </c>
      <c r="Q319" s="39" t="s">
        <v>594</v>
      </c>
      <c r="R319" s="39" t="s">
        <v>594</v>
      </c>
      <c r="S319" s="38"/>
      <c r="T319" s="38"/>
      <c r="U319" s="38"/>
      <c r="V319" s="38"/>
      <c r="W319" s="40"/>
      <c r="X319" s="41" t="s">
        <v>594</v>
      </c>
      <c r="Y319" s="40"/>
      <c r="Z319" s="41" t="s">
        <v>594</v>
      </c>
      <c r="AA319" s="41" t="s">
        <v>594</v>
      </c>
      <c r="AB319" s="40"/>
      <c r="AC319" s="40"/>
      <c r="AD319" s="41" t="s">
        <v>594</v>
      </c>
      <c r="AE319" s="33"/>
      <c r="AF319" s="33"/>
      <c r="AG319" s="33"/>
      <c r="AH319" s="33"/>
      <c r="AI319" s="33"/>
      <c r="AJ319" s="33"/>
      <c r="AK319" s="33"/>
      <c r="AL319" s="33"/>
      <c r="AM319" s="33"/>
      <c r="AN319" s="33"/>
      <c r="AO319" s="33"/>
      <c r="AP319" s="33"/>
      <c r="AQ319" s="33"/>
      <c r="AR319" s="33"/>
      <c r="AS319" s="33"/>
      <c r="AT319" s="33"/>
      <c r="AU319" s="33"/>
      <c r="AV319" s="33"/>
      <c r="AW319" s="33"/>
      <c r="AX319" s="33"/>
      <c r="AY319" s="33"/>
      <c r="AZ319" s="33"/>
      <c r="BA319" s="33"/>
      <c r="BB319" s="33"/>
      <c r="BC319" s="33"/>
      <c r="BD319" s="33"/>
      <c r="BE319" s="33"/>
      <c r="BF319" s="33"/>
      <c r="BG319" s="33"/>
      <c r="BH319" s="33"/>
      <c r="BI319" s="33"/>
      <c r="BJ319" s="33"/>
      <c r="BK319" s="33"/>
      <c r="BL319" s="33"/>
      <c r="BM319" s="33"/>
      <c r="BN319" s="33"/>
      <c r="BO319" s="33"/>
      <c r="BP319" s="33"/>
      <c r="BQ319" s="33"/>
      <c r="BR319" s="33"/>
      <c r="BS319" s="33"/>
      <c r="BT319" s="33"/>
      <c r="BU319" s="33"/>
      <c r="BV319" s="33"/>
      <c r="BW319" s="33"/>
      <c r="BX319" s="33"/>
      <c r="BY319" s="33"/>
      <c r="BZ319" s="33"/>
      <c r="CA319" s="33"/>
      <c r="CB319" s="33"/>
      <c r="CC319" s="33"/>
      <c r="CD319" s="33"/>
      <c r="CE319" s="33"/>
      <c r="CF319" s="33"/>
      <c r="CG319" s="33"/>
      <c r="CH319" s="33"/>
      <c r="CI319" s="33"/>
      <c r="CJ319" s="33"/>
      <c r="CK319" s="33"/>
      <c r="CL319" s="33"/>
      <c r="CM319" s="33"/>
      <c r="CN319" s="33"/>
      <c r="CO319" s="33"/>
      <c r="CP319" s="33"/>
      <c r="CQ319" s="33"/>
      <c r="CR319" s="33"/>
      <c r="CS319" s="33"/>
      <c r="CT319" s="33"/>
      <c r="CU319" s="33"/>
      <c r="CV319" s="33"/>
      <c r="CW319" s="33"/>
      <c r="CX319" s="33"/>
      <c r="CY319" s="33"/>
      <c r="CZ319" s="33"/>
      <c r="DA319" s="33"/>
      <c r="DB319" s="33"/>
      <c r="DC319" s="33"/>
      <c r="DD319" s="33"/>
      <c r="DE319" s="33"/>
      <c r="DF319" s="33"/>
      <c r="DG319" s="33"/>
      <c r="DH319" s="33"/>
      <c r="DI319" s="33"/>
      <c r="DJ319" s="33"/>
      <c r="DK319" s="33"/>
      <c r="DL319" s="33"/>
      <c r="DM319" s="33"/>
      <c r="DN319" s="33"/>
      <c r="DO319" s="33"/>
      <c r="DP319" s="33"/>
      <c r="DQ319" s="33"/>
      <c r="DR319" s="33"/>
      <c r="DS319" s="33"/>
      <c r="DT319" s="33"/>
      <c r="DU319" s="33"/>
      <c r="DV319" s="33"/>
      <c r="DW319" s="33"/>
      <c r="DX319" s="33"/>
      <c r="DY319" s="33"/>
      <c r="DZ319" s="33"/>
      <c r="EA319" s="33"/>
      <c r="EB319" s="33"/>
      <c r="EC319" s="33"/>
      <c r="ED319" s="33"/>
      <c r="EE319" s="33"/>
      <c r="EF319" s="33"/>
      <c r="EG319" s="33"/>
      <c r="EH319" s="33"/>
      <c r="EI319" s="33"/>
      <c r="EJ319" s="33"/>
      <c r="EK319" s="33"/>
      <c r="EL319" s="33"/>
      <c r="EM319" s="33"/>
      <c r="EN319" s="33"/>
      <c r="EO319" s="33"/>
      <c r="EP319" s="33"/>
      <c r="EQ319" s="33"/>
      <c r="ER319" s="33"/>
      <c r="ES319" s="33"/>
      <c r="ET319" s="33"/>
      <c r="EU319" s="33"/>
      <c r="EV319" s="33"/>
      <c r="EW319" s="33"/>
      <c r="EX319" s="33"/>
      <c r="EY319" s="33"/>
      <c r="EZ319" s="33"/>
      <c r="FA319" s="33"/>
      <c r="FB319" s="33"/>
      <c r="FC319" s="33"/>
      <c r="FD319" s="33"/>
      <c r="FE319" s="33"/>
      <c r="FF319" s="33"/>
      <c r="FG319" s="33"/>
      <c r="FH319" s="33"/>
      <c r="FI319" s="33"/>
      <c r="FJ319" s="33"/>
      <c r="FK319" s="33"/>
      <c r="FL319" s="33"/>
      <c r="FM319" s="33"/>
      <c r="FN319" s="33"/>
      <c r="FO319" s="33"/>
      <c r="FP319" s="33"/>
      <c r="FQ319" s="33"/>
      <c r="FR319" s="33"/>
      <c r="FS319" s="33"/>
      <c r="FT319" s="33"/>
      <c r="FU319" s="33"/>
      <c r="FV319" s="33"/>
      <c r="FW319" s="33"/>
      <c r="FX319" s="33"/>
      <c r="FY319" s="33"/>
      <c r="FZ319" s="33"/>
      <c r="GA319" s="33"/>
      <c r="GB319" s="33"/>
      <c r="GC319" s="33"/>
      <c r="GD319" s="33"/>
      <c r="GE319" s="33"/>
      <c r="GF319" s="33"/>
      <c r="GG319" s="33"/>
      <c r="GH319" s="33"/>
      <c r="GI319" s="33"/>
      <c r="GJ319" s="33"/>
      <c r="GK319" s="33"/>
      <c r="GL319" s="33"/>
      <c r="GM319" s="33"/>
      <c r="GN319" s="33"/>
      <c r="GO319" s="33"/>
      <c r="GP319" s="33"/>
      <c r="GQ319" s="33"/>
      <c r="GR319" s="33"/>
      <c r="GS319" s="33"/>
      <c r="GT319" s="33"/>
      <c r="GU319" s="33"/>
      <c r="GV319" s="33"/>
      <c r="GW319" s="33"/>
      <c r="GX319" s="33"/>
      <c r="GY319" s="33"/>
      <c r="GZ319" s="33"/>
      <c r="HA319" s="33"/>
      <c r="HB319" s="33"/>
      <c r="HC319" s="33"/>
      <c r="HD319" s="33"/>
      <c r="HE319" s="33"/>
      <c r="HF319" s="33"/>
      <c r="HG319" s="33"/>
      <c r="HH319" s="33"/>
      <c r="HI319" s="33"/>
      <c r="HJ319" s="33"/>
      <c r="HK319" s="33"/>
      <c r="HL319" s="33"/>
      <c r="HM319" s="33"/>
      <c r="HN319" s="33"/>
      <c r="HO319" s="33"/>
      <c r="HP319" s="33"/>
      <c r="HQ319" s="33"/>
      <c r="HR319" s="33"/>
      <c r="HS319" s="33"/>
      <c r="HT319" s="33"/>
      <c r="HU319" s="33"/>
      <c r="HV319" s="33"/>
      <c r="HW319" s="33"/>
      <c r="HX319" s="33"/>
      <c r="HY319" s="33"/>
      <c r="HZ319" s="33"/>
      <c r="IA319" s="33"/>
      <c r="IB319" s="33"/>
      <c r="IC319" s="33"/>
      <c r="ID319" s="33"/>
      <c r="IE319" s="33"/>
      <c r="IF319" s="33"/>
      <c r="IG319" s="33"/>
      <c r="IH319" s="33"/>
      <c r="II319" s="33"/>
      <c r="IJ319" s="33"/>
      <c r="IK319" s="33"/>
      <c r="IL319" s="33"/>
      <c r="IM319" s="33"/>
      <c r="IN319" s="33"/>
      <c r="IO319" s="33"/>
      <c r="IP319" s="33"/>
      <c r="IQ319" s="33"/>
      <c r="IR319" s="33"/>
      <c r="IS319" s="33"/>
      <c r="IT319" s="33"/>
      <c r="IU319" s="33"/>
      <c r="IV319" s="33"/>
      <c r="IW319" s="33"/>
      <c r="IX319" s="33"/>
      <c r="IY319" s="33"/>
      <c r="IZ319" s="33"/>
      <c r="JA319" s="33"/>
      <c r="JB319" s="33"/>
      <c r="JC319" s="33"/>
      <c r="JD319" s="33"/>
      <c r="JE319" s="33"/>
      <c r="JF319" s="33"/>
      <c r="JG319" s="33"/>
      <c r="JH319" s="33"/>
      <c r="JI319" s="33"/>
      <c r="JJ319" s="33"/>
      <c r="JK319" s="33"/>
      <c r="JL319" s="33"/>
      <c r="JM319" s="33"/>
      <c r="JN319" s="33"/>
      <c r="JO319" s="33"/>
      <c r="JP319" s="33"/>
      <c r="JQ319" s="33"/>
      <c r="JR319" s="33"/>
      <c r="JS319" s="33"/>
      <c r="JT319" s="33"/>
      <c r="JU319" s="33"/>
      <c r="JV319" s="33"/>
      <c r="JW319" s="33"/>
      <c r="JX319" s="33"/>
      <c r="JY319" s="33"/>
      <c r="JZ319" s="33"/>
      <c r="KA319" s="33"/>
      <c r="KB319" s="33"/>
      <c r="KC319" s="33"/>
      <c r="KD319" s="33"/>
      <c r="KE319" s="33"/>
      <c r="KF319" s="33"/>
      <c r="KG319" s="33"/>
      <c r="KH319" s="33"/>
      <c r="KI319" s="33"/>
      <c r="KJ319" s="33"/>
      <c r="KK319" s="33"/>
      <c r="KL319" s="33"/>
      <c r="KM319" s="33"/>
      <c r="KN319" s="33"/>
      <c r="KO319" s="33"/>
      <c r="KP319" s="33"/>
      <c r="KQ319" s="33"/>
      <c r="KR319" s="33"/>
      <c r="KS319" s="33"/>
      <c r="KT319" s="33"/>
      <c r="KU319" s="33"/>
      <c r="KV319" s="33"/>
      <c r="KW319" s="33"/>
      <c r="KX319" s="33"/>
      <c r="KY319" s="33"/>
      <c r="KZ319" s="33"/>
      <c r="LA319" s="33"/>
      <c r="LB319" s="33"/>
      <c r="LC319" s="33"/>
      <c r="LD319" s="33"/>
      <c r="LE319" s="33"/>
      <c r="LF319" s="33"/>
      <c r="LG319" s="33"/>
      <c r="LH319" s="33"/>
      <c r="LI319" s="33"/>
      <c r="LJ319" s="33"/>
      <c r="LK319" s="33"/>
      <c r="LL319" s="33"/>
      <c r="LM319" s="33"/>
      <c r="LN319" s="33"/>
      <c r="LO319" s="33"/>
      <c r="LP319" s="33"/>
      <c r="LQ319" s="33"/>
      <c r="LR319" s="33"/>
      <c r="LS319" s="33"/>
      <c r="LT319" s="33"/>
      <c r="LU319" s="33"/>
      <c r="LV319" s="33"/>
      <c r="LW319" s="33"/>
      <c r="LX319" s="33"/>
      <c r="LY319" s="33"/>
      <c r="LZ319" s="33"/>
      <c r="MA319" s="33"/>
      <c r="MB319" s="33"/>
      <c r="MC319" s="33"/>
      <c r="MD319" s="33"/>
      <c r="ME319" s="33"/>
      <c r="MF319" s="33"/>
      <c r="MG319" s="33"/>
      <c r="MH319" s="33"/>
      <c r="MI319" s="33"/>
      <c r="MJ319" s="33"/>
      <c r="MK319" s="33"/>
      <c r="ML319" s="33"/>
      <c r="MM319" s="33"/>
      <c r="MN319" s="33"/>
      <c r="MO319" s="33"/>
      <c r="MP319" s="33"/>
      <c r="MQ319" s="33"/>
      <c r="MR319" s="33"/>
      <c r="MS319" s="33"/>
      <c r="MT319" s="33"/>
      <c r="MU319" s="33"/>
      <c r="MV319" s="33"/>
      <c r="MW319" s="33"/>
      <c r="MX319" s="33"/>
      <c r="MY319" s="33"/>
      <c r="MZ319" s="33"/>
      <c r="NA319" s="33"/>
      <c r="NB319" s="33"/>
      <c r="NC319" s="33"/>
      <c r="ND319" s="33"/>
      <c r="NE319" s="33"/>
      <c r="NF319" s="33"/>
      <c r="NG319" s="33"/>
      <c r="NH319" s="33"/>
      <c r="NI319" s="33"/>
      <c r="NJ319" s="33"/>
      <c r="NK319" s="33"/>
      <c r="NL319" s="33"/>
      <c r="NM319" s="33"/>
      <c r="NN319" s="33"/>
      <c r="NO319" s="33"/>
      <c r="NP319" s="33"/>
      <c r="NQ319" s="33"/>
      <c r="NR319" s="33"/>
      <c r="NS319" s="33"/>
      <c r="NT319" s="33"/>
      <c r="NU319" s="33"/>
      <c r="NV319" s="33"/>
      <c r="NW319" s="33"/>
      <c r="NX319" s="33"/>
      <c r="NY319" s="33"/>
      <c r="NZ319" s="33"/>
      <c r="OA319" s="33"/>
      <c r="OB319" s="33"/>
      <c r="OC319" s="33"/>
      <c r="OD319" s="33"/>
      <c r="OE319" s="33"/>
      <c r="OF319" s="33"/>
      <c r="OG319" s="33"/>
      <c r="OH319" s="33"/>
      <c r="OI319" s="33"/>
      <c r="OJ319" s="33"/>
      <c r="OK319" s="33"/>
      <c r="OL319" s="33"/>
      <c r="OM319" s="33"/>
      <c r="ON319" s="33"/>
      <c r="OO319" s="33"/>
      <c r="OP319" s="33"/>
      <c r="OQ319" s="33"/>
      <c r="OR319" s="33"/>
      <c r="OS319" s="33"/>
      <c r="OT319" s="33"/>
      <c r="OU319" s="33"/>
      <c r="OV319" s="33"/>
      <c r="OW319" s="33"/>
      <c r="OX319" s="33"/>
      <c r="OY319" s="33"/>
      <c r="OZ319" s="33"/>
      <c r="PA319" s="33"/>
      <c r="PB319" s="33"/>
      <c r="PC319" s="33"/>
      <c r="PD319" s="33"/>
      <c r="PE319" s="33"/>
      <c r="PF319" s="33"/>
      <c r="PG319" s="33"/>
      <c r="PH319" s="33"/>
      <c r="PI319" s="33"/>
      <c r="PJ319" s="33"/>
      <c r="PK319" s="33"/>
      <c r="PL319" s="33"/>
      <c r="PM319" s="33"/>
      <c r="PN319" s="33"/>
      <c r="PO319" s="33"/>
      <c r="PP319" s="33"/>
      <c r="PQ319" s="33"/>
      <c r="PR319" s="33"/>
      <c r="PS319" s="33"/>
      <c r="PT319" s="33"/>
      <c r="PU319" s="33"/>
      <c r="PV319" s="33"/>
      <c r="PW319" s="33"/>
      <c r="PX319" s="33"/>
      <c r="PY319" s="33"/>
      <c r="PZ319" s="33"/>
      <c r="QA319" s="33"/>
      <c r="QB319" s="33"/>
      <c r="QC319" s="33"/>
      <c r="QD319" s="33"/>
      <c r="QE319" s="33"/>
      <c r="QF319" s="33"/>
      <c r="QG319" s="33"/>
      <c r="QH319" s="33"/>
      <c r="QI319" s="33"/>
      <c r="QJ319" s="33"/>
      <c r="QK319" s="33"/>
      <c r="QL319" s="33"/>
      <c r="QM319" s="33"/>
      <c r="QN319" s="33"/>
      <c r="QO319" s="33"/>
      <c r="QP319" s="33"/>
      <c r="QQ319" s="33"/>
      <c r="QR319" s="33"/>
      <c r="QS319" s="33"/>
      <c r="QT319" s="33"/>
      <c r="QU319" s="33"/>
      <c r="QV319" s="33"/>
      <c r="QW319" s="33"/>
      <c r="QX319" s="33"/>
      <c r="QY319" s="33"/>
      <c r="QZ319" s="33"/>
      <c r="RA319" s="33"/>
      <c r="RB319" s="33"/>
      <c r="RC319" s="33"/>
      <c r="RD319" s="33"/>
      <c r="RE319" s="33"/>
      <c r="RF319" s="33"/>
      <c r="RG319" s="33"/>
      <c r="RH319" s="33"/>
      <c r="RI319" s="33"/>
      <c r="RJ319" s="33"/>
      <c r="RK319" s="33"/>
      <c r="RL319" s="33"/>
      <c r="RM319" s="33"/>
      <c r="RN319" s="33"/>
      <c r="RO319" s="33"/>
      <c r="RP319" s="33"/>
      <c r="RQ319" s="33"/>
      <c r="RR319" s="33"/>
      <c r="RS319" s="33"/>
      <c r="RT319" s="33"/>
      <c r="RU319" s="33"/>
      <c r="RV319" s="33"/>
      <c r="RW319" s="33"/>
      <c r="RX319" s="33"/>
      <c r="RY319" s="33"/>
      <c r="RZ319" s="33"/>
      <c r="SA319" s="33"/>
      <c r="SB319" s="33"/>
      <c r="SC319" s="33"/>
      <c r="SD319" s="33"/>
      <c r="SE319" s="33"/>
      <c r="SF319" s="33"/>
      <c r="SG319" s="33"/>
      <c r="SH319" s="33"/>
      <c r="SI319" s="33"/>
      <c r="SJ319" s="33"/>
      <c r="SK319" s="33"/>
      <c r="SL319" s="33"/>
      <c r="SM319" s="33"/>
      <c r="SN319" s="33"/>
      <c r="SO319" s="33"/>
      <c r="SP319" s="33"/>
      <c r="SQ319" s="33"/>
      <c r="SR319" s="33"/>
      <c r="SS319" s="33"/>
      <c r="ST319" s="33"/>
      <c r="SU319" s="33"/>
      <c r="SV319" s="33"/>
      <c r="SW319" s="33"/>
      <c r="SX319" s="33"/>
      <c r="SY319" s="33"/>
    </row>
    <row r="320" spans="1:519" s="18" customFormat="1" ht="48" thickBot="1" x14ac:dyDescent="0.6">
      <c r="A320" s="157"/>
      <c r="B320" s="44" t="s">
        <v>373</v>
      </c>
      <c r="C320" s="44" t="s">
        <v>474</v>
      </c>
      <c r="D320" s="43" t="s">
        <v>475</v>
      </c>
      <c r="E320" s="21"/>
      <c r="F320" s="21"/>
      <c r="G320" s="21"/>
      <c r="H320" s="37"/>
      <c r="I320" s="36" t="s">
        <v>594</v>
      </c>
      <c r="J320" s="36" t="s">
        <v>594</v>
      </c>
      <c r="K320" s="37"/>
      <c r="L320" s="37"/>
      <c r="M320" s="37"/>
      <c r="N320" s="37"/>
      <c r="O320" s="37"/>
      <c r="P320" s="36" t="s">
        <v>594</v>
      </c>
      <c r="Q320" s="39" t="s">
        <v>594</v>
      </c>
      <c r="R320" s="39" t="s">
        <v>594</v>
      </c>
      <c r="S320" s="38"/>
      <c r="T320" s="38"/>
      <c r="U320" s="38"/>
      <c r="V320" s="38"/>
      <c r="W320" s="40"/>
      <c r="X320" s="41" t="s">
        <v>594</v>
      </c>
      <c r="Y320" s="40"/>
      <c r="Z320" s="41" t="s">
        <v>594</v>
      </c>
      <c r="AA320" s="41" t="s">
        <v>594</v>
      </c>
      <c r="AB320" s="40"/>
      <c r="AC320" s="40"/>
      <c r="AD320" s="41" t="s">
        <v>594</v>
      </c>
      <c r="AE320" s="33"/>
      <c r="AF320" s="33"/>
      <c r="AG320" s="33"/>
      <c r="AH320" s="33"/>
      <c r="AI320" s="33"/>
      <c r="AJ320" s="33"/>
      <c r="AK320" s="33"/>
      <c r="AL320" s="33"/>
      <c r="AM320" s="33"/>
      <c r="AN320" s="33"/>
      <c r="AO320" s="33"/>
      <c r="AP320" s="33"/>
      <c r="AQ320" s="33"/>
      <c r="AR320" s="33"/>
      <c r="AS320" s="33"/>
      <c r="AT320" s="33"/>
      <c r="AU320" s="33"/>
      <c r="AV320" s="33"/>
      <c r="AW320" s="33"/>
      <c r="AX320" s="33"/>
      <c r="AY320" s="33"/>
      <c r="AZ320" s="33"/>
      <c r="BA320" s="33"/>
      <c r="BB320" s="33"/>
      <c r="BC320" s="33"/>
      <c r="BD320" s="33"/>
      <c r="BE320" s="33"/>
      <c r="BF320" s="33"/>
      <c r="BG320" s="33"/>
      <c r="BH320" s="33"/>
      <c r="BI320" s="33"/>
      <c r="BJ320" s="33"/>
      <c r="BK320" s="33"/>
      <c r="BL320" s="33"/>
      <c r="BM320" s="33"/>
      <c r="BN320" s="33"/>
      <c r="BO320" s="33"/>
      <c r="BP320" s="33"/>
      <c r="BQ320" s="33"/>
      <c r="BR320" s="33"/>
      <c r="BS320" s="33"/>
      <c r="BT320" s="33"/>
      <c r="BU320" s="33"/>
      <c r="BV320" s="33"/>
      <c r="BW320" s="33"/>
      <c r="BX320" s="33"/>
      <c r="BY320" s="33"/>
      <c r="BZ320" s="33"/>
      <c r="CA320" s="33"/>
      <c r="CB320" s="33"/>
      <c r="CC320" s="33"/>
      <c r="CD320" s="33"/>
      <c r="CE320" s="33"/>
      <c r="CF320" s="33"/>
      <c r="CG320" s="33"/>
      <c r="CH320" s="33"/>
      <c r="CI320" s="33"/>
      <c r="CJ320" s="33"/>
      <c r="CK320" s="33"/>
      <c r="CL320" s="33"/>
      <c r="CM320" s="33"/>
      <c r="CN320" s="33"/>
      <c r="CO320" s="33"/>
      <c r="CP320" s="33"/>
      <c r="CQ320" s="33"/>
      <c r="CR320" s="33"/>
      <c r="CS320" s="33"/>
      <c r="CT320" s="33"/>
      <c r="CU320" s="33"/>
      <c r="CV320" s="33"/>
      <c r="CW320" s="33"/>
      <c r="CX320" s="33"/>
      <c r="CY320" s="33"/>
      <c r="CZ320" s="33"/>
      <c r="DA320" s="33"/>
      <c r="DB320" s="33"/>
      <c r="DC320" s="33"/>
      <c r="DD320" s="33"/>
      <c r="DE320" s="33"/>
      <c r="DF320" s="33"/>
      <c r="DG320" s="33"/>
      <c r="DH320" s="33"/>
      <c r="DI320" s="33"/>
      <c r="DJ320" s="33"/>
      <c r="DK320" s="33"/>
      <c r="DL320" s="33"/>
      <c r="DM320" s="33"/>
      <c r="DN320" s="33"/>
      <c r="DO320" s="33"/>
      <c r="DP320" s="33"/>
      <c r="DQ320" s="33"/>
      <c r="DR320" s="33"/>
      <c r="DS320" s="33"/>
      <c r="DT320" s="33"/>
      <c r="DU320" s="33"/>
      <c r="DV320" s="33"/>
      <c r="DW320" s="33"/>
      <c r="DX320" s="33"/>
      <c r="DY320" s="33"/>
      <c r="DZ320" s="33"/>
      <c r="EA320" s="33"/>
      <c r="EB320" s="33"/>
      <c r="EC320" s="33"/>
      <c r="ED320" s="33"/>
      <c r="EE320" s="33"/>
      <c r="EF320" s="33"/>
      <c r="EG320" s="33"/>
      <c r="EH320" s="33"/>
      <c r="EI320" s="33"/>
      <c r="EJ320" s="33"/>
      <c r="EK320" s="33"/>
      <c r="EL320" s="33"/>
      <c r="EM320" s="33"/>
      <c r="EN320" s="33"/>
      <c r="EO320" s="33"/>
      <c r="EP320" s="33"/>
      <c r="EQ320" s="33"/>
      <c r="ER320" s="33"/>
      <c r="ES320" s="33"/>
      <c r="ET320" s="33"/>
      <c r="EU320" s="33"/>
      <c r="EV320" s="33"/>
      <c r="EW320" s="33"/>
      <c r="EX320" s="33"/>
      <c r="EY320" s="33"/>
      <c r="EZ320" s="33"/>
      <c r="FA320" s="33"/>
      <c r="FB320" s="33"/>
      <c r="FC320" s="33"/>
      <c r="FD320" s="33"/>
      <c r="FE320" s="33"/>
      <c r="FF320" s="33"/>
      <c r="FG320" s="33"/>
      <c r="FH320" s="33"/>
      <c r="FI320" s="33"/>
      <c r="FJ320" s="33"/>
      <c r="FK320" s="33"/>
      <c r="FL320" s="33"/>
      <c r="FM320" s="33"/>
      <c r="FN320" s="33"/>
      <c r="FO320" s="33"/>
      <c r="FP320" s="33"/>
      <c r="FQ320" s="33"/>
      <c r="FR320" s="33"/>
      <c r="FS320" s="33"/>
      <c r="FT320" s="33"/>
      <c r="FU320" s="33"/>
      <c r="FV320" s="33"/>
      <c r="FW320" s="33"/>
      <c r="FX320" s="33"/>
      <c r="FY320" s="33"/>
      <c r="FZ320" s="33"/>
      <c r="GA320" s="33"/>
      <c r="GB320" s="33"/>
      <c r="GC320" s="33"/>
      <c r="GD320" s="33"/>
      <c r="GE320" s="33"/>
      <c r="GF320" s="33"/>
      <c r="GG320" s="33"/>
      <c r="GH320" s="33"/>
      <c r="GI320" s="33"/>
      <c r="GJ320" s="33"/>
      <c r="GK320" s="33"/>
      <c r="GL320" s="33"/>
      <c r="GM320" s="33"/>
      <c r="GN320" s="33"/>
      <c r="GO320" s="33"/>
      <c r="GP320" s="33"/>
      <c r="GQ320" s="33"/>
      <c r="GR320" s="33"/>
      <c r="GS320" s="33"/>
      <c r="GT320" s="33"/>
      <c r="GU320" s="33"/>
      <c r="GV320" s="33"/>
      <c r="GW320" s="33"/>
      <c r="GX320" s="33"/>
      <c r="GY320" s="33"/>
      <c r="GZ320" s="33"/>
      <c r="HA320" s="33"/>
      <c r="HB320" s="33"/>
      <c r="HC320" s="33"/>
      <c r="HD320" s="33"/>
      <c r="HE320" s="33"/>
      <c r="HF320" s="33"/>
      <c r="HG320" s="33"/>
      <c r="HH320" s="33"/>
      <c r="HI320" s="33"/>
      <c r="HJ320" s="33"/>
      <c r="HK320" s="33"/>
      <c r="HL320" s="33"/>
      <c r="HM320" s="33"/>
      <c r="HN320" s="33"/>
      <c r="HO320" s="33"/>
      <c r="HP320" s="33"/>
      <c r="HQ320" s="33"/>
      <c r="HR320" s="33"/>
      <c r="HS320" s="33"/>
      <c r="HT320" s="33"/>
      <c r="HU320" s="33"/>
      <c r="HV320" s="33"/>
      <c r="HW320" s="33"/>
      <c r="HX320" s="33"/>
      <c r="HY320" s="33"/>
      <c r="HZ320" s="33"/>
      <c r="IA320" s="33"/>
      <c r="IB320" s="33"/>
      <c r="IC320" s="33"/>
      <c r="ID320" s="33"/>
      <c r="IE320" s="33"/>
      <c r="IF320" s="33"/>
      <c r="IG320" s="33"/>
      <c r="IH320" s="33"/>
      <c r="II320" s="33"/>
      <c r="IJ320" s="33"/>
      <c r="IK320" s="33"/>
      <c r="IL320" s="33"/>
      <c r="IM320" s="33"/>
      <c r="IN320" s="33"/>
      <c r="IO320" s="33"/>
      <c r="IP320" s="33"/>
      <c r="IQ320" s="33"/>
      <c r="IR320" s="33"/>
      <c r="IS320" s="33"/>
      <c r="IT320" s="33"/>
      <c r="IU320" s="33"/>
      <c r="IV320" s="33"/>
      <c r="IW320" s="33"/>
      <c r="IX320" s="33"/>
      <c r="IY320" s="33"/>
      <c r="IZ320" s="33"/>
      <c r="JA320" s="33"/>
      <c r="JB320" s="33"/>
      <c r="JC320" s="33"/>
      <c r="JD320" s="33"/>
      <c r="JE320" s="33"/>
      <c r="JF320" s="33"/>
      <c r="JG320" s="33"/>
      <c r="JH320" s="33"/>
      <c r="JI320" s="33"/>
      <c r="JJ320" s="33"/>
      <c r="JK320" s="33"/>
      <c r="JL320" s="33"/>
      <c r="JM320" s="33"/>
      <c r="JN320" s="33"/>
      <c r="JO320" s="33"/>
      <c r="JP320" s="33"/>
      <c r="JQ320" s="33"/>
      <c r="JR320" s="33"/>
      <c r="JS320" s="33"/>
      <c r="JT320" s="33"/>
      <c r="JU320" s="33"/>
      <c r="JV320" s="33"/>
      <c r="JW320" s="33"/>
      <c r="JX320" s="33"/>
      <c r="JY320" s="33"/>
      <c r="JZ320" s="33"/>
      <c r="KA320" s="33"/>
      <c r="KB320" s="33"/>
      <c r="KC320" s="33"/>
      <c r="KD320" s="33"/>
      <c r="KE320" s="33"/>
      <c r="KF320" s="33"/>
      <c r="KG320" s="33"/>
      <c r="KH320" s="33"/>
      <c r="KI320" s="33"/>
      <c r="KJ320" s="33"/>
      <c r="KK320" s="33"/>
      <c r="KL320" s="33"/>
      <c r="KM320" s="33"/>
      <c r="KN320" s="33"/>
      <c r="KO320" s="33"/>
      <c r="KP320" s="33"/>
      <c r="KQ320" s="33"/>
      <c r="KR320" s="33"/>
      <c r="KS320" s="33"/>
      <c r="KT320" s="33"/>
      <c r="KU320" s="33"/>
      <c r="KV320" s="33"/>
      <c r="KW320" s="33"/>
      <c r="KX320" s="33"/>
      <c r="KY320" s="33"/>
      <c r="KZ320" s="33"/>
      <c r="LA320" s="33"/>
      <c r="LB320" s="33"/>
      <c r="LC320" s="33"/>
      <c r="LD320" s="33"/>
      <c r="LE320" s="33"/>
      <c r="LF320" s="33"/>
      <c r="LG320" s="33"/>
      <c r="LH320" s="33"/>
      <c r="LI320" s="33"/>
      <c r="LJ320" s="33"/>
      <c r="LK320" s="33"/>
      <c r="LL320" s="33"/>
      <c r="LM320" s="33"/>
      <c r="LN320" s="33"/>
      <c r="LO320" s="33"/>
      <c r="LP320" s="33"/>
      <c r="LQ320" s="33"/>
      <c r="LR320" s="33"/>
      <c r="LS320" s="33"/>
      <c r="LT320" s="33"/>
      <c r="LU320" s="33"/>
      <c r="LV320" s="33"/>
      <c r="LW320" s="33"/>
      <c r="LX320" s="33"/>
      <c r="LY320" s="33"/>
      <c r="LZ320" s="33"/>
      <c r="MA320" s="33"/>
      <c r="MB320" s="33"/>
      <c r="MC320" s="33"/>
      <c r="MD320" s="33"/>
      <c r="ME320" s="33"/>
      <c r="MF320" s="33"/>
      <c r="MG320" s="33"/>
      <c r="MH320" s="33"/>
      <c r="MI320" s="33"/>
      <c r="MJ320" s="33"/>
      <c r="MK320" s="33"/>
      <c r="ML320" s="33"/>
      <c r="MM320" s="33"/>
      <c r="MN320" s="33"/>
      <c r="MO320" s="33"/>
      <c r="MP320" s="33"/>
      <c r="MQ320" s="33"/>
      <c r="MR320" s="33"/>
      <c r="MS320" s="33"/>
      <c r="MT320" s="33"/>
      <c r="MU320" s="33"/>
      <c r="MV320" s="33"/>
      <c r="MW320" s="33"/>
      <c r="MX320" s="33"/>
      <c r="MY320" s="33"/>
      <c r="MZ320" s="33"/>
      <c r="NA320" s="33"/>
      <c r="NB320" s="33"/>
      <c r="NC320" s="33"/>
      <c r="ND320" s="33"/>
      <c r="NE320" s="33"/>
      <c r="NF320" s="33"/>
      <c r="NG320" s="33"/>
      <c r="NH320" s="33"/>
      <c r="NI320" s="33"/>
      <c r="NJ320" s="33"/>
      <c r="NK320" s="33"/>
      <c r="NL320" s="33"/>
      <c r="NM320" s="33"/>
      <c r="NN320" s="33"/>
      <c r="NO320" s="33"/>
      <c r="NP320" s="33"/>
      <c r="NQ320" s="33"/>
      <c r="NR320" s="33"/>
      <c r="NS320" s="33"/>
      <c r="NT320" s="33"/>
      <c r="NU320" s="33"/>
      <c r="NV320" s="33"/>
      <c r="NW320" s="33"/>
      <c r="NX320" s="33"/>
      <c r="NY320" s="33"/>
      <c r="NZ320" s="33"/>
      <c r="OA320" s="33"/>
      <c r="OB320" s="33"/>
      <c r="OC320" s="33"/>
      <c r="OD320" s="33"/>
      <c r="OE320" s="33"/>
      <c r="OF320" s="33"/>
      <c r="OG320" s="33"/>
      <c r="OH320" s="33"/>
      <c r="OI320" s="33"/>
      <c r="OJ320" s="33"/>
      <c r="OK320" s="33"/>
      <c r="OL320" s="33"/>
      <c r="OM320" s="33"/>
      <c r="ON320" s="33"/>
      <c r="OO320" s="33"/>
      <c r="OP320" s="33"/>
      <c r="OQ320" s="33"/>
      <c r="OR320" s="33"/>
      <c r="OS320" s="33"/>
      <c r="OT320" s="33"/>
      <c r="OU320" s="33"/>
      <c r="OV320" s="33"/>
      <c r="OW320" s="33"/>
      <c r="OX320" s="33"/>
      <c r="OY320" s="33"/>
      <c r="OZ320" s="33"/>
      <c r="PA320" s="33"/>
      <c r="PB320" s="33"/>
      <c r="PC320" s="33"/>
      <c r="PD320" s="33"/>
      <c r="PE320" s="33"/>
      <c r="PF320" s="33"/>
      <c r="PG320" s="33"/>
      <c r="PH320" s="33"/>
      <c r="PI320" s="33"/>
      <c r="PJ320" s="33"/>
      <c r="PK320" s="33"/>
      <c r="PL320" s="33"/>
      <c r="PM320" s="33"/>
      <c r="PN320" s="33"/>
      <c r="PO320" s="33"/>
      <c r="PP320" s="33"/>
      <c r="PQ320" s="33"/>
      <c r="PR320" s="33"/>
      <c r="PS320" s="33"/>
      <c r="PT320" s="33"/>
      <c r="PU320" s="33"/>
      <c r="PV320" s="33"/>
      <c r="PW320" s="33"/>
      <c r="PX320" s="33"/>
      <c r="PY320" s="33"/>
      <c r="PZ320" s="33"/>
      <c r="QA320" s="33"/>
      <c r="QB320" s="33"/>
      <c r="QC320" s="33"/>
      <c r="QD320" s="33"/>
      <c r="QE320" s="33"/>
      <c r="QF320" s="33"/>
      <c r="QG320" s="33"/>
      <c r="QH320" s="33"/>
      <c r="QI320" s="33"/>
      <c r="QJ320" s="33"/>
      <c r="QK320" s="33"/>
      <c r="QL320" s="33"/>
      <c r="QM320" s="33"/>
      <c r="QN320" s="33"/>
      <c r="QO320" s="33"/>
      <c r="QP320" s="33"/>
      <c r="QQ320" s="33"/>
      <c r="QR320" s="33"/>
      <c r="QS320" s="33"/>
      <c r="QT320" s="33"/>
      <c r="QU320" s="33"/>
      <c r="QV320" s="33"/>
      <c r="QW320" s="33"/>
      <c r="QX320" s="33"/>
      <c r="QY320" s="33"/>
      <c r="QZ320" s="33"/>
      <c r="RA320" s="33"/>
      <c r="RB320" s="33"/>
      <c r="RC320" s="33"/>
      <c r="RD320" s="33"/>
      <c r="RE320" s="33"/>
      <c r="RF320" s="33"/>
      <c r="RG320" s="33"/>
      <c r="RH320" s="33"/>
      <c r="RI320" s="33"/>
      <c r="RJ320" s="33"/>
      <c r="RK320" s="33"/>
      <c r="RL320" s="33"/>
      <c r="RM320" s="33"/>
      <c r="RN320" s="33"/>
      <c r="RO320" s="33"/>
      <c r="RP320" s="33"/>
      <c r="RQ320" s="33"/>
      <c r="RR320" s="33"/>
      <c r="RS320" s="33"/>
      <c r="RT320" s="33"/>
      <c r="RU320" s="33"/>
      <c r="RV320" s="33"/>
      <c r="RW320" s="33"/>
      <c r="RX320" s="33"/>
      <c r="RY320" s="33"/>
      <c r="RZ320" s="33"/>
      <c r="SA320" s="33"/>
      <c r="SB320" s="33"/>
      <c r="SC320" s="33"/>
      <c r="SD320" s="33"/>
      <c r="SE320" s="33"/>
      <c r="SF320" s="33"/>
      <c r="SG320" s="33"/>
      <c r="SH320" s="33"/>
      <c r="SI320" s="33"/>
      <c r="SJ320" s="33"/>
      <c r="SK320" s="33"/>
      <c r="SL320" s="33"/>
      <c r="SM320" s="33"/>
      <c r="SN320" s="33"/>
      <c r="SO320" s="33"/>
      <c r="SP320" s="33"/>
      <c r="SQ320" s="33"/>
      <c r="SR320" s="33"/>
      <c r="SS320" s="33"/>
      <c r="ST320" s="33"/>
      <c r="SU320" s="33"/>
      <c r="SV320" s="33"/>
      <c r="SW320" s="33"/>
      <c r="SX320" s="33"/>
      <c r="SY320" s="33"/>
    </row>
    <row r="321" spans="1:519" s="18" customFormat="1" ht="48" thickBot="1" x14ac:dyDescent="0.6">
      <c r="A321" s="157"/>
      <c r="B321" s="44" t="s">
        <v>373</v>
      </c>
      <c r="C321" s="44" t="s">
        <v>476</v>
      </c>
      <c r="D321" s="43" t="s">
        <v>477</v>
      </c>
      <c r="E321" s="21"/>
      <c r="F321" s="21"/>
      <c r="G321" s="21"/>
      <c r="H321" s="37"/>
      <c r="I321" s="36" t="s">
        <v>594</v>
      </c>
      <c r="J321" s="36" t="s">
        <v>594</v>
      </c>
      <c r="K321" s="37"/>
      <c r="L321" s="37"/>
      <c r="M321" s="37"/>
      <c r="N321" s="37"/>
      <c r="O321" s="37"/>
      <c r="P321" s="36" t="s">
        <v>594</v>
      </c>
      <c r="Q321" s="39" t="s">
        <v>594</v>
      </c>
      <c r="R321" s="39" t="s">
        <v>594</v>
      </c>
      <c r="S321" s="38"/>
      <c r="T321" s="38"/>
      <c r="U321" s="38"/>
      <c r="V321" s="38"/>
      <c r="W321" s="40"/>
      <c r="X321" s="41" t="s">
        <v>594</v>
      </c>
      <c r="Y321" s="40"/>
      <c r="Z321" s="41" t="s">
        <v>594</v>
      </c>
      <c r="AA321" s="41" t="s">
        <v>594</v>
      </c>
      <c r="AB321" s="40"/>
      <c r="AC321" s="40"/>
      <c r="AD321" s="41" t="s">
        <v>594</v>
      </c>
      <c r="AE321" s="33"/>
      <c r="AF321" s="33"/>
      <c r="AG321" s="33"/>
      <c r="AH321" s="33"/>
      <c r="AI321" s="33"/>
      <c r="AJ321" s="33"/>
      <c r="AK321" s="33"/>
      <c r="AL321" s="33"/>
      <c r="AM321" s="33"/>
      <c r="AN321" s="33"/>
      <c r="AO321" s="33"/>
      <c r="AP321" s="33"/>
      <c r="AQ321" s="33"/>
      <c r="AR321" s="33"/>
      <c r="AS321" s="33"/>
      <c r="AT321" s="33"/>
      <c r="AU321" s="33"/>
      <c r="AV321" s="33"/>
      <c r="AW321" s="33"/>
      <c r="AX321" s="33"/>
      <c r="AY321" s="33"/>
      <c r="AZ321" s="33"/>
      <c r="BA321" s="33"/>
      <c r="BB321" s="33"/>
      <c r="BC321" s="33"/>
      <c r="BD321" s="33"/>
      <c r="BE321" s="33"/>
      <c r="BF321" s="33"/>
      <c r="BG321" s="33"/>
      <c r="BH321" s="33"/>
      <c r="BI321" s="33"/>
      <c r="BJ321" s="33"/>
      <c r="BK321" s="33"/>
      <c r="BL321" s="33"/>
      <c r="BM321" s="33"/>
      <c r="BN321" s="33"/>
      <c r="BO321" s="33"/>
      <c r="BP321" s="33"/>
      <c r="BQ321" s="33"/>
      <c r="BR321" s="33"/>
      <c r="BS321" s="33"/>
      <c r="BT321" s="33"/>
      <c r="BU321" s="33"/>
      <c r="BV321" s="33"/>
      <c r="BW321" s="33"/>
      <c r="BX321" s="33"/>
      <c r="BY321" s="33"/>
      <c r="BZ321" s="33"/>
      <c r="CA321" s="33"/>
      <c r="CB321" s="33"/>
      <c r="CC321" s="33"/>
      <c r="CD321" s="33"/>
      <c r="CE321" s="33"/>
      <c r="CF321" s="33"/>
      <c r="CG321" s="33"/>
      <c r="CH321" s="33"/>
      <c r="CI321" s="33"/>
      <c r="CJ321" s="33"/>
      <c r="CK321" s="33"/>
      <c r="CL321" s="33"/>
      <c r="CM321" s="33"/>
      <c r="CN321" s="33"/>
      <c r="CO321" s="33"/>
      <c r="CP321" s="33"/>
      <c r="CQ321" s="33"/>
      <c r="CR321" s="33"/>
      <c r="CS321" s="33"/>
      <c r="CT321" s="33"/>
      <c r="CU321" s="33"/>
      <c r="CV321" s="33"/>
      <c r="CW321" s="33"/>
      <c r="CX321" s="33"/>
      <c r="CY321" s="33"/>
      <c r="CZ321" s="33"/>
      <c r="DA321" s="33"/>
      <c r="DB321" s="33"/>
      <c r="DC321" s="33"/>
      <c r="DD321" s="33"/>
      <c r="DE321" s="33"/>
      <c r="DF321" s="33"/>
      <c r="DG321" s="33"/>
      <c r="DH321" s="33"/>
      <c r="DI321" s="33"/>
      <c r="DJ321" s="33"/>
      <c r="DK321" s="33"/>
      <c r="DL321" s="33"/>
      <c r="DM321" s="33"/>
      <c r="DN321" s="33"/>
      <c r="DO321" s="33"/>
      <c r="DP321" s="33"/>
      <c r="DQ321" s="33"/>
      <c r="DR321" s="33"/>
      <c r="DS321" s="33"/>
      <c r="DT321" s="33"/>
      <c r="DU321" s="33"/>
      <c r="DV321" s="33"/>
      <c r="DW321" s="33"/>
      <c r="DX321" s="33"/>
      <c r="DY321" s="33"/>
      <c r="DZ321" s="33"/>
      <c r="EA321" s="33"/>
      <c r="EB321" s="33"/>
      <c r="EC321" s="33"/>
      <c r="ED321" s="33"/>
      <c r="EE321" s="33"/>
      <c r="EF321" s="33"/>
      <c r="EG321" s="33"/>
      <c r="EH321" s="33"/>
      <c r="EI321" s="33"/>
      <c r="EJ321" s="33"/>
      <c r="EK321" s="33"/>
      <c r="EL321" s="33"/>
      <c r="EM321" s="33"/>
      <c r="EN321" s="33"/>
      <c r="EO321" s="33"/>
      <c r="EP321" s="33"/>
      <c r="EQ321" s="33"/>
      <c r="ER321" s="33"/>
      <c r="ES321" s="33"/>
      <c r="ET321" s="33"/>
      <c r="EU321" s="33"/>
      <c r="EV321" s="33"/>
      <c r="EW321" s="33"/>
      <c r="EX321" s="33"/>
      <c r="EY321" s="33"/>
      <c r="EZ321" s="33"/>
      <c r="FA321" s="33"/>
      <c r="FB321" s="33"/>
      <c r="FC321" s="33"/>
      <c r="FD321" s="33"/>
      <c r="FE321" s="33"/>
      <c r="FF321" s="33"/>
      <c r="FG321" s="33"/>
      <c r="FH321" s="33"/>
      <c r="FI321" s="33"/>
      <c r="FJ321" s="33"/>
      <c r="FK321" s="33"/>
      <c r="FL321" s="33"/>
      <c r="FM321" s="33"/>
      <c r="FN321" s="33"/>
      <c r="FO321" s="33"/>
      <c r="FP321" s="33"/>
      <c r="FQ321" s="33"/>
      <c r="FR321" s="33"/>
      <c r="FS321" s="33"/>
      <c r="FT321" s="33"/>
      <c r="FU321" s="33"/>
      <c r="FV321" s="33"/>
      <c r="FW321" s="33"/>
      <c r="FX321" s="33"/>
      <c r="FY321" s="33"/>
      <c r="FZ321" s="33"/>
      <c r="GA321" s="33"/>
      <c r="GB321" s="33"/>
      <c r="GC321" s="33"/>
      <c r="GD321" s="33"/>
      <c r="GE321" s="33"/>
      <c r="GF321" s="33"/>
      <c r="GG321" s="33"/>
      <c r="GH321" s="33"/>
      <c r="GI321" s="33"/>
      <c r="GJ321" s="33"/>
      <c r="GK321" s="33"/>
      <c r="GL321" s="33"/>
      <c r="GM321" s="33"/>
      <c r="GN321" s="33"/>
      <c r="GO321" s="33"/>
      <c r="GP321" s="33"/>
      <c r="GQ321" s="33"/>
      <c r="GR321" s="33"/>
      <c r="GS321" s="33"/>
      <c r="GT321" s="33"/>
      <c r="GU321" s="33"/>
      <c r="GV321" s="33"/>
      <c r="GW321" s="33"/>
      <c r="GX321" s="33"/>
      <c r="GY321" s="33"/>
      <c r="GZ321" s="33"/>
      <c r="HA321" s="33"/>
      <c r="HB321" s="33"/>
      <c r="HC321" s="33"/>
      <c r="HD321" s="33"/>
      <c r="HE321" s="33"/>
      <c r="HF321" s="33"/>
      <c r="HG321" s="33"/>
      <c r="HH321" s="33"/>
      <c r="HI321" s="33"/>
      <c r="HJ321" s="33"/>
      <c r="HK321" s="33"/>
      <c r="HL321" s="33"/>
      <c r="HM321" s="33"/>
      <c r="HN321" s="33"/>
      <c r="HO321" s="33"/>
      <c r="HP321" s="33"/>
      <c r="HQ321" s="33"/>
      <c r="HR321" s="33"/>
      <c r="HS321" s="33"/>
      <c r="HT321" s="33"/>
      <c r="HU321" s="33"/>
      <c r="HV321" s="33"/>
      <c r="HW321" s="33"/>
      <c r="HX321" s="33"/>
      <c r="HY321" s="33"/>
      <c r="HZ321" s="33"/>
      <c r="IA321" s="33"/>
      <c r="IB321" s="33"/>
      <c r="IC321" s="33"/>
      <c r="ID321" s="33"/>
      <c r="IE321" s="33"/>
      <c r="IF321" s="33"/>
      <c r="IG321" s="33"/>
      <c r="IH321" s="33"/>
      <c r="II321" s="33"/>
      <c r="IJ321" s="33"/>
      <c r="IK321" s="33"/>
      <c r="IL321" s="33"/>
      <c r="IM321" s="33"/>
      <c r="IN321" s="33"/>
      <c r="IO321" s="33"/>
      <c r="IP321" s="33"/>
      <c r="IQ321" s="33"/>
      <c r="IR321" s="33"/>
      <c r="IS321" s="33"/>
      <c r="IT321" s="33"/>
      <c r="IU321" s="33"/>
      <c r="IV321" s="33"/>
      <c r="IW321" s="33"/>
      <c r="IX321" s="33"/>
      <c r="IY321" s="33"/>
      <c r="IZ321" s="33"/>
      <c r="JA321" s="33"/>
      <c r="JB321" s="33"/>
      <c r="JC321" s="33"/>
      <c r="JD321" s="33"/>
      <c r="JE321" s="33"/>
      <c r="JF321" s="33"/>
      <c r="JG321" s="33"/>
      <c r="JH321" s="33"/>
      <c r="JI321" s="33"/>
      <c r="JJ321" s="33"/>
      <c r="JK321" s="33"/>
      <c r="JL321" s="33"/>
      <c r="JM321" s="33"/>
      <c r="JN321" s="33"/>
      <c r="JO321" s="33"/>
      <c r="JP321" s="33"/>
      <c r="JQ321" s="33"/>
      <c r="JR321" s="33"/>
      <c r="JS321" s="33"/>
      <c r="JT321" s="33"/>
      <c r="JU321" s="33"/>
      <c r="JV321" s="33"/>
      <c r="JW321" s="33"/>
      <c r="JX321" s="33"/>
      <c r="JY321" s="33"/>
      <c r="JZ321" s="33"/>
      <c r="KA321" s="33"/>
      <c r="KB321" s="33"/>
      <c r="KC321" s="33"/>
      <c r="KD321" s="33"/>
      <c r="KE321" s="33"/>
      <c r="KF321" s="33"/>
      <c r="KG321" s="33"/>
      <c r="KH321" s="33"/>
      <c r="KI321" s="33"/>
      <c r="KJ321" s="33"/>
      <c r="KK321" s="33"/>
      <c r="KL321" s="33"/>
      <c r="KM321" s="33"/>
      <c r="KN321" s="33"/>
      <c r="KO321" s="33"/>
      <c r="KP321" s="33"/>
      <c r="KQ321" s="33"/>
      <c r="KR321" s="33"/>
      <c r="KS321" s="33"/>
      <c r="KT321" s="33"/>
      <c r="KU321" s="33"/>
      <c r="KV321" s="33"/>
      <c r="KW321" s="33"/>
      <c r="KX321" s="33"/>
      <c r="KY321" s="33"/>
      <c r="KZ321" s="33"/>
      <c r="LA321" s="33"/>
      <c r="LB321" s="33"/>
      <c r="LC321" s="33"/>
      <c r="LD321" s="33"/>
      <c r="LE321" s="33"/>
      <c r="LF321" s="33"/>
      <c r="LG321" s="33"/>
      <c r="LH321" s="33"/>
      <c r="LI321" s="33"/>
      <c r="LJ321" s="33"/>
      <c r="LK321" s="33"/>
      <c r="LL321" s="33"/>
      <c r="LM321" s="33"/>
      <c r="LN321" s="33"/>
      <c r="LO321" s="33"/>
      <c r="LP321" s="33"/>
      <c r="LQ321" s="33"/>
      <c r="LR321" s="33"/>
      <c r="LS321" s="33"/>
      <c r="LT321" s="33"/>
      <c r="LU321" s="33"/>
      <c r="LV321" s="33"/>
      <c r="LW321" s="33"/>
      <c r="LX321" s="33"/>
      <c r="LY321" s="33"/>
      <c r="LZ321" s="33"/>
      <c r="MA321" s="33"/>
      <c r="MB321" s="33"/>
      <c r="MC321" s="33"/>
      <c r="MD321" s="33"/>
      <c r="ME321" s="33"/>
      <c r="MF321" s="33"/>
      <c r="MG321" s="33"/>
      <c r="MH321" s="33"/>
      <c r="MI321" s="33"/>
      <c r="MJ321" s="33"/>
      <c r="MK321" s="33"/>
      <c r="ML321" s="33"/>
      <c r="MM321" s="33"/>
      <c r="MN321" s="33"/>
      <c r="MO321" s="33"/>
      <c r="MP321" s="33"/>
      <c r="MQ321" s="33"/>
      <c r="MR321" s="33"/>
      <c r="MS321" s="33"/>
      <c r="MT321" s="33"/>
      <c r="MU321" s="33"/>
      <c r="MV321" s="33"/>
      <c r="MW321" s="33"/>
      <c r="MX321" s="33"/>
      <c r="MY321" s="33"/>
      <c r="MZ321" s="33"/>
      <c r="NA321" s="33"/>
      <c r="NB321" s="33"/>
      <c r="NC321" s="33"/>
      <c r="ND321" s="33"/>
      <c r="NE321" s="33"/>
      <c r="NF321" s="33"/>
      <c r="NG321" s="33"/>
      <c r="NH321" s="33"/>
      <c r="NI321" s="33"/>
      <c r="NJ321" s="33"/>
      <c r="NK321" s="33"/>
      <c r="NL321" s="33"/>
      <c r="NM321" s="33"/>
      <c r="NN321" s="33"/>
      <c r="NO321" s="33"/>
      <c r="NP321" s="33"/>
      <c r="NQ321" s="33"/>
      <c r="NR321" s="33"/>
      <c r="NS321" s="33"/>
      <c r="NT321" s="33"/>
      <c r="NU321" s="33"/>
      <c r="NV321" s="33"/>
      <c r="NW321" s="33"/>
      <c r="NX321" s="33"/>
      <c r="NY321" s="33"/>
      <c r="NZ321" s="33"/>
      <c r="OA321" s="33"/>
      <c r="OB321" s="33"/>
      <c r="OC321" s="33"/>
      <c r="OD321" s="33"/>
      <c r="OE321" s="33"/>
      <c r="OF321" s="33"/>
      <c r="OG321" s="33"/>
      <c r="OH321" s="33"/>
      <c r="OI321" s="33"/>
      <c r="OJ321" s="33"/>
      <c r="OK321" s="33"/>
      <c r="OL321" s="33"/>
      <c r="OM321" s="33"/>
      <c r="ON321" s="33"/>
      <c r="OO321" s="33"/>
      <c r="OP321" s="33"/>
      <c r="OQ321" s="33"/>
      <c r="OR321" s="33"/>
      <c r="OS321" s="33"/>
      <c r="OT321" s="33"/>
      <c r="OU321" s="33"/>
      <c r="OV321" s="33"/>
      <c r="OW321" s="33"/>
      <c r="OX321" s="33"/>
      <c r="OY321" s="33"/>
      <c r="OZ321" s="33"/>
      <c r="PA321" s="33"/>
      <c r="PB321" s="33"/>
      <c r="PC321" s="33"/>
      <c r="PD321" s="33"/>
      <c r="PE321" s="33"/>
      <c r="PF321" s="33"/>
      <c r="PG321" s="33"/>
      <c r="PH321" s="33"/>
      <c r="PI321" s="33"/>
      <c r="PJ321" s="33"/>
      <c r="PK321" s="33"/>
      <c r="PL321" s="33"/>
      <c r="PM321" s="33"/>
      <c r="PN321" s="33"/>
      <c r="PO321" s="33"/>
      <c r="PP321" s="33"/>
      <c r="PQ321" s="33"/>
      <c r="PR321" s="33"/>
      <c r="PS321" s="33"/>
      <c r="PT321" s="33"/>
      <c r="PU321" s="33"/>
      <c r="PV321" s="33"/>
      <c r="PW321" s="33"/>
      <c r="PX321" s="33"/>
      <c r="PY321" s="33"/>
      <c r="PZ321" s="33"/>
      <c r="QA321" s="33"/>
      <c r="QB321" s="33"/>
      <c r="QC321" s="33"/>
      <c r="QD321" s="33"/>
      <c r="QE321" s="33"/>
      <c r="QF321" s="33"/>
      <c r="QG321" s="33"/>
      <c r="QH321" s="33"/>
      <c r="QI321" s="33"/>
      <c r="QJ321" s="33"/>
      <c r="QK321" s="33"/>
      <c r="QL321" s="33"/>
      <c r="QM321" s="33"/>
      <c r="QN321" s="33"/>
      <c r="QO321" s="33"/>
      <c r="QP321" s="33"/>
      <c r="QQ321" s="33"/>
      <c r="QR321" s="33"/>
      <c r="QS321" s="33"/>
      <c r="QT321" s="33"/>
      <c r="QU321" s="33"/>
      <c r="QV321" s="33"/>
      <c r="QW321" s="33"/>
      <c r="QX321" s="33"/>
      <c r="QY321" s="33"/>
      <c r="QZ321" s="33"/>
      <c r="RA321" s="33"/>
      <c r="RB321" s="33"/>
      <c r="RC321" s="33"/>
      <c r="RD321" s="33"/>
      <c r="RE321" s="33"/>
      <c r="RF321" s="33"/>
      <c r="RG321" s="33"/>
      <c r="RH321" s="33"/>
      <c r="RI321" s="33"/>
      <c r="RJ321" s="33"/>
      <c r="RK321" s="33"/>
      <c r="RL321" s="33"/>
      <c r="RM321" s="33"/>
      <c r="RN321" s="33"/>
      <c r="RO321" s="33"/>
      <c r="RP321" s="33"/>
      <c r="RQ321" s="33"/>
      <c r="RR321" s="33"/>
      <c r="RS321" s="33"/>
      <c r="RT321" s="33"/>
      <c r="RU321" s="33"/>
      <c r="RV321" s="33"/>
      <c r="RW321" s="33"/>
      <c r="RX321" s="33"/>
      <c r="RY321" s="33"/>
      <c r="RZ321" s="33"/>
      <c r="SA321" s="33"/>
      <c r="SB321" s="33"/>
      <c r="SC321" s="33"/>
      <c r="SD321" s="33"/>
      <c r="SE321" s="33"/>
      <c r="SF321" s="33"/>
      <c r="SG321" s="33"/>
      <c r="SH321" s="33"/>
      <c r="SI321" s="33"/>
      <c r="SJ321" s="33"/>
      <c r="SK321" s="33"/>
      <c r="SL321" s="33"/>
      <c r="SM321" s="33"/>
      <c r="SN321" s="33"/>
      <c r="SO321" s="33"/>
      <c r="SP321" s="33"/>
      <c r="SQ321" s="33"/>
      <c r="SR321" s="33"/>
      <c r="SS321" s="33"/>
      <c r="ST321" s="33"/>
      <c r="SU321" s="33"/>
      <c r="SV321" s="33"/>
      <c r="SW321" s="33"/>
      <c r="SX321" s="33"/>
      <c r="SY321" s="33"/>
    </row>
    <row r="322" spans="1:519" s="18" customFormat="1" ht="48" thickBot="1" x14ac:dyDescent="0.6">
      <c r="A322" s="157"/>
      <c r="B322" s="44" t="s">
        <v>373</v>
      </c>
      <c r="C322" s="44" t="s">
        <v>478</v>
      </c>
      <c r="D322" s="43" t="s">
        <v>479</v>
      </c>
      <c r="E322" s="21"/>
      <c r="F322" s="21"/>
      <c r="G322" s="21"/>
      <c r="H322" s="37"/>
      <c r="I322" s="36" t="s">
        <v>594</v>
      </c>
      <c r="J322" s="36" t="s">
        <v>594</v>
      </c>
      <c r="K322" s="37"/>
      <c r="L322" s="37"/>
      <c r="M322" s="37"/>
      <c r="N322" s="37"/>
      <c r="O322" s="37"/>
      <c r="P322" s="36" t="s">
        <v>594</v>
      </c>
      <c r="Q322" s="39" t="s">
        <v>594</v>
      </c>
      <c r="R322" s="39" t="s">
        <v>594</v>
      </c>
      <c r="S322" s="38"/>
      <c r="T322" s="38"/>
      <c r="U322" s="38"/>
      <c r="V322" s="38"/>
      <c r="W322" s="40"/>
      <c r="X322" s="41" t="s">
        <v>594</v>
      </c>
      <c r="Y322" s="40"/>
      <c r="Z322" s="41" t="s">
        <v>594</v>
      </c>
      <c r="AA322" s="41" t="s">
        <v>594</v>
      </c>
      <c r="AB322" s="40"/>
      <c r="AC322" s="40"/>
      <c r="AD322" s="41" t="s">
        <v>594</v>
      </c>
      <c r="AE322" s="33"/>
      <c r="AF322" s="33"/>
      <c r="AG322" s="33"/>
      <c r="AH322" s="33"/>
      <c r="AI322" s="33"/>
      <c r="AJ322" s="33"/>
      <c r="AK322" s="33"/>
      <c r="AL322" s="33"/>
      <c r="AM322" s="33"/>
      <c r="AN322" s="33"/>
      <c r="AO322" s="33"/>
      <c r="AP322" s="33"/>
      <c r="AQ322" s="33"/>
      <c r="AR322" s="33"/>
      <c r="AS322" s="33"/>
      <c r="AT322" s="33"/>
      <c r="AU322" s="33"/>
      <c r="AV322" s="33"/>
      <c r="AW322" s="33"/>
      <c r="AX322" s="33"/>
      <c r="AY322" s="33"/>
      <c r="AZ322" s="33"/>
      <c r="BA322" s="33"/>
      <c r="BB322" s="33"/>
      <c r="BC322" s="33"/>
      <c r="BD322" s="33"/>
      <c r="BE322" s="33"/>
      <c r="BF322" s="33"/>
      <c r="BG322" s="33"/>
      <c r="BH322" s="33"/>
      <c r="BI322" s="33"/>
      <c r="BJ322" s="33"/>
      <c r="BK322" s="33"/>
      <c r="BL322" s="33"/>
      <c r="BM322" s="33"/>
      <c r="BN322" s="33"/>
      <c r="BO322" s="33"/>
      <c r="BP322" s="33"/>
      <c r="BQ322" s="33"/>
      <c r="BR322" s="33"/>
      <c r="BS322" s="33"/>
      <c r="BT322" s="33"/>
      <c r="BU322" s="33"/>
      <c r="BV322" s="33"/>
      <c r="BW322" s="33"/>
      <c r="BX322" s="33"/>
      <c r="BY322" s="33"/>
      <c r="BZ322" s="33"/>
      <c r="CA322" s="33"/>
      <c r="CB322" s="33"/>
      <c r="CC322" s="33"/>
      <c r="CD322" s="33"/>
      <c r="CE322" s="33"/>
      <c r="CF322" s="33"/>
      <c r="CG322" s="33"/>
      <c r="CH322" s="33"/>
      <c r="CI322" s="33"/>
      <c r="CJ322" s="33"/>
      <c r="CK322" s="33"/>
      <c r="CL322" s="33"/>
      <c r="CM322" s="33"/>
      <c r="CN322" s="33"/>
      <c r="CO322" s="33"/>
      <c r="CP322" s="33"/>
      <c r="CQ322" s="33"/>
      <c r="CR322" s="33"/>
      <c r="CS322" s="33"/>
      <c r="CT322" s="33"/>
      <c r="CU322" s="33"/>
      <c r="CV322" s="33"/>
      <c r="CW322" s="33"/>
      <c r="CX322" s="33"/>
      <c r="CY322" s="33"/>
      <c r="CZ322" s="33"/>
      <c r="DA322" s="33"/>
      <c r="DB322" s="33"/>
      <c r="DC322" s="33"/>
      <c r="DD322" s="33"/>
      <c r="DE322" s="33"/>
      <c r="DF322" s="33"/>
      <c r="DG322" s="33"/>
      <c r="DH322" s="33"/>
      <c r="DI322" s="33"/>
      <c r="DJ322" s="33"/>
      <c r="DK322" s="33"/>
      <c r="DL322" s="33"/>
      <c r="DM322" s="33"/>
      <c r="DN322" s="33"/>
      <c r="DO322" s="33"/>
      <c r="DP322" s="33"/>
      <c r="DQ322" s="33"/>
      <c r="DR322" s="33"/>
      <c r="DS322" s="33"/>
      <c r="DT322" s="33"/>
      <c r="DU322" s="33"/>
      <c r="DV322" s="33"/>
      <c r="DW322" s="33"/>
      <c r="DX322" s="33"/>
      <c r="DY322" s="33"/>
      <c r="DZ322" s="33"/>
      <c r="EA322" s="33"/>
      <c r="EB322" s="33"/>
      <c r="EC322" s="33"/>
      <c r="ED322" s="33"/>
      <c r="EE322" s="33"/>
      <c r="EF322" s="33"/>
      <c r="EG322" s="33"/>
      <c r="EH322" s="33"/>
      <c r="EI322" s="33"/>
      <c r="EJ322" s="33"/>
      <c r="EK322" s="33"/>
      <c r="EL322" s="33"/>
      <c r="EM322" s="33"/>
      <c r="EN322" s="33"/>
      <c r="EO322" s="33"/>
      <c r="EP322" s="33"/>
      <c r="EQ322" s="33"/>
      <c r="ER322" s="33"/>
      <c r="ES322" s="33"/>
      <c r="ET322" s="33"/>
      <c r="EU322" s="33"/>
      <c r="EV322" s="33"/>
      <c r="EW322" s="33"/>
      <c r="EX322" s="33"/>
      <c r="EY322" s="33"/>
      <c r="EZ322" s="33"/>
      <c r="FA322" s="33"/>
      <c r="FB322" s="33"/>
      <c r="FC322" s="33"/>
      <c r="FD322" s="33"/>
      <c r="FE322" s="33"/>
      <c r="FF322" s="33"/>
      <c r="FG322" s="33"/>
      <c r="FH322" s="33"/>
      <c r="FI322" s="33"/>
      <c r="FJ322" s="33"/>
      <c r="FK322" s="33"/>
      <c r="FL322" s="33"/>
      <c r="FM322" s="33"/>
      <c r="FN322" s="33"/>
      <c r="FO322" s="33"/>
      <c r="FP322" s="33"/>
      <c r="FQ322" s="33"/>
      <c r="FR322" s="33"/>
      <c r="FS322" s="33"/>
      <c r="FT322" s="33"/>
      <c r="FU322" s="33"/>
      <c r="FV322" s="33"/>
      <c r="FW322" s="33"/>
      <c r="FX322" s="33"/>
      <c r="FY322" s="33"/>
      <c r="FZ322" s="33"/>
      <c r="GA322" s="33"/>
      <c r="GB322" s="33"/>
      <c r="GC322" s="33"/>
      <c r="GD322" s="33"/>
      <c r="GE322" s="33"/>
      <c r="GF322" s="33"/>
      <c r="GG322" s="33"/>
      <c r="GH322" s="33"/>
      <c r="GI322" s="33"/>
      <c r="GJ322" s="33"/>
      <c r="GK322" s="33"/>
      <c r="GL322" s="33"/>
      <c r="GM322" s="33"/>
      <c r="GN322" s="33"/>
      <c r="GO322" s="33"/>
      <c r="GP322" s="33"/>
      <c r="GQ322" s="33"/>
      <c r="GR322" s="33"/>
      <c r="GS322" s="33"/>
      <c r="GT322" s="33"/>
      <c r="GU322" s="33"/>
      <c r="GV322" s="33"/>
      <c r="GW322" s="33"/>
      <c r="GX322" s="33"/>
      <c r="GY322" s="33"/>
      <c r="GZ322" s="33"/>
      <c r="HA322" s="33"/>
      <c r="HB322" s="33"/>
      <c r="HC322" s="33"/>
      <c r="HD322" s="33"/>
      <c r="HE322" s="33"/>
      <c r="HF322" s="33"/>
      <c r="HG322" s="33"/>
      <c r="HH322" s="33"/>
      <c r="HI322" s="33"/>
      <c r="HJ322" s="33"/>
      <c r="HK322" s="33"/>
      <c r="HL322" s="33"/>
      <c r="HM322" s="33"/>
      <c r="HN322" s="33"/>
      <c r="HO322" s="33"/>
      <c r="HP322" s="33"/>
      <c r="HQ322" s="33"/>
      <c r="HR322" s="33"/>
      <c r="HS322" s="33"/>
      <c r="HT322" s="33"/>
      <c r="HU322" s="33"/>
      <c r="HV322" s="33"/>
      <c r="HW322" s="33"/>
      <c r="HX322" s="33"/>
      <c r="HY322" s="33"/>
      <c r="HZ322" s="33"/>
      <c r="IA322" s="33"/>
      <c r="IB322" s="33"/>
      <c r="IC322" s="33"/>
      <c r="ID322" s="33"/>
      <c r="IE322" s="33"/>
      <c r="IF322" s="33"/>
      <c r="IG322" s="33"/>
      <c r="IH322" s="33"/>
      <c r="II322" s="33"/>
      <c r="IJ322" s="33"/>
      <c r="IK322" s="33"/>
      <c r="IL322" s="33"/>
      <c r="IM322" s="33"/>
      <c r="IN322" s="33"/>
      <c r="IO322" s="33"/>
      <c r="IP322" s="33"/>
      <c r="IQ322" s="33"/>
      <c r="IR322" s="33"/>
      <c r="IS322" s="33"/>
      <c r="IT322" s="33"/>
      <c r="IU322" s="33"/>
      <c r="IV322" s="33"/>
      <c r="IW322" s="33"/>
      <c r="IX322" s="33"/>
      <c r="IY322" s="33"/>
      <c r="IZ322" s="33"/>
      <c r="JA322" s="33"/>
      <c r="JB322" s="33"/>
      <c r="JC322" s="33"/>
      <c r="JD322" s="33"/>
      <c r="JE322" s="33"/>
      <c r="JF322" s="33"/>
      <c r="JG322" s="33"/>
      <c r="JH322" s="33"/>
      <c r="JI322" s="33"/>
      <c r="JJ322" s="33"/>
      <c r="JK322" s="33"/>
      <c r="JL322" s="33"/>
      <c r="JM322" s="33"/>
      <c r="JN322" s="33"/>
      <c r="JO322" s="33"/>
      <c r="JP322" s="33"/>
      <c r="JQ322" s="33"/>
      <c r="JR322" s="33"/>
      <c r="JS322" s="33"/>
      <c r="JT322" s="33"/>
      <c r="JU322" s="33"/>
      <c r="JV322" s="33"/>
      <c r="JW322" s="33"/>
      <c r="JX322" s="33"/>
      <c r="JY322" s="33"/>
      <c r="JZ322" s="33"/>
      <c r="KA322" s="33"/>
      <c r="KB322" s="33"/>
      <c r="KC322" s="33"/>
      <c r="KD322" s="33"/>
      <c r="KE322" s="33"/>
      <c r="KF322" s="33"/>
      <c r="KG322" s="33"/>
      <c r="KH322" s="33"/>
      <c r="KI322" s="33"/>
      <c r="KJ322" s="33"/>
      <c r="KK322" s="33"/>
      <c r="KL322" s="33"/>
      <c r="KM322" s="33"/>
      <c r="KN322" s="33"/>
      <c r="KO322" s="33"/>
      <c r="KP322" s="33"/>
      <c r="KQ322" s="33"/>
      <c r="KR322" s="33"/>
      <c r="KS322" s="33"/>
      <c r="KT322" s="33"/>
      <c r="KU322" s="33"/>
      <c r="KV322" s="33"/>
      <c r="KW322" s="33"/>
      <c r="KX322" s="33"/>
      <c r="KY322" s="33"/>
      <c r="KZ322" s="33"/>
      <c r="LA322" s="33"/>
      <c r="LB322" s="33"/>
      <c r="LC322" s="33"/>
      <c r="LD322" s="33"/>
      <c r="LE322" s="33"/>
      <c r="LF322" s="33"/>
      <c r="LG322" s="33"/>
      <c r="LH322" s="33"/>
      <c r="LI322" s="33"/>
      <c r="LJ322" s="33"/>
      <c r="LK322" s="33"/>
      <c r="LL322" s="33"/>
      <c r="LM322" s="33"/>
      <c r="LN322" s="33"/>
      <c r="LO322" s="33"/>
      <c r="LP322" s="33"/>
      <c r="LQ322" s="33"/>
      <c r="LR322" s="33"/>
      <c r="LS322" s="33"/>
      <c r="LT322" s="33"/>
      <c r="LU322" s="33"/>
      <c r="LV322" s="33"/>
      <c r="LW322" s="33"/>
      <c r="LX322" s="33"/>
      <c r="LY322" s="33"/>
      <c r="LZ322" s="33"/>
      <c r="MA322" s="33"/>
      <c r="MB322" s="33"/>
      <c r="MC322" s="33"/>
      <c r="MD322" s="33"/>
      <c r="ME322" s="33"/>
      <c r="MF322" s="33"/>
      <c r="MG322" s="33"/>
      <c r="MH322" s="33"/>
      <c r="MI322" s="33"/>
      <c r="MJ322" s="33"/>
      <c r="MK322" s="33"/>
      <c r="ML322" s="33"/>
      <c r="MM322" s="33"/>
      <c r="MN322" s="33"/>
      <c r="MO322" s="33"/>
      <c r="MP322" s="33"/>
      <c r="MQ322" s="33"/>
      <c r="MR322" s="33"/>
      <c r="MS322" s="33"/>
      <c r="MT322" s="33"/>
      <c r="MU322" s="33"/>
      <c r="MV322" s="33"/>
      <c r="MW322" s="33"/>
      <c r="MX322" s="33"/>
      <c r="MY322" s="33"/>
      <c r="MZ322" s="33"/>
      <c r="NA322" s="33"/>
      <c r="NB322" s="33"/>
      <c r="NC322" s="33"/>
      <c r="ND322" s="33"/>
      <c r="NE322" s="33"/>
      <c r="NF322" s="33"/>
      <c r="NG322" s="33"/>
      <c r="NH322" s="33"/>
      <c r="NI322" s="33"/>
      <c r="NJ322" s="33"/>
      <c r="NK322" s="33"/>
      <c r="NL322" s="33"/>
      <c r="NM322" s="33"/>
      <c r="NN322" s="33"/>
      <c r="NO322" s="33"/>
      <c r="NP322" s="33"/>
      <c r="NQ322" s="33"/>
      <c r="NR322" s="33"/>
      <c r="NS322" s="33"/>
      <c r="NT322" s="33"/>
      <c r="NU322" s="33"/>
      <c r="NV322" s="33"/>
      <c r="NW322" s="33"/>
      <c r="NX322" s="33"/>
      <c r="NY322" s="33"/>
      <c r="NZ322" s="33"/>
      <c r="OA322" s="33"/>
      <c r="OB322" s="33"/>
      <c r="OC322" s="33"/>
      <c r="OD322" s="33"/>
      <c r="OE322" s="33"/>
      <c r="OF322" s="33"/>
      <c r="OG322" s="33"/>
      <c r="OH322" s="33"/>
      <c r="OI322" s="33"/>
      <c r="OJ322" s="33"/>
      <c r="OK322" s="33"/>
      <c r="OL322" s="33"/>
      <c r="OM322" s="33"/>
      <c r="ON322" s="33"/>
      <c r="OO322" s="33"/>
      <c r="OP322" s="33"/>
      <c r="OQ322" s="33"/>
      <c r="OR322" s="33"/>
      <c r="OS322" s="33"/>
      <c r="OT322" s="33"/>
      <c r="OU322" s="33"/>
      <c r="OV322" s="33"/>
      <c r="OW322" s="33"/>
      <c r="OX322" s="33"/>
      <c r="OY322" s="33"/>
      <c r="OZ322" s="33"/>
      <c r="PA322" s="33"/>
      <c r="PB322" s="33"/>
      <c r="PC322" s="33"/>
      <c r="PD322" s="33"/>
      <c r="PE322" s="33"/>
      <c r="PF322" s="33"/>
      <c r="PG322" s="33"/>
      <c r="PH322" s="33"/>
      <c r="PI322" s="33"/>
      <c r="PJ322" s="33"/>
      <c r="PK322" s="33"/>
      <c r="PL322" s="33"/>
      <c r="PM322" s="33"/>
      <c r="PN322" s="33"/>
      <c r="PO322" s="33"/>
      <c r="PP322" s="33"/>
      <c r="PQ322" s="33"/>
      <c r="PR322" s="33"/>
      <c r="PS322" s="33"/>
      <c r="PT322" s="33"/>
      <c r="PU322" s="33"/>
      <c r="PV322" s="33"/>
      <c r="PW322" s="33"/>
      <c r="PX322" s="33"/>
      <c r="PY322" s="33"/>
      <c r="PZ322" s="33"/>
      <c r="QA322" s="33"/>
      <c r="QB322" s="33"/>
      <c r="QC322" s="33"/>
      <c r="QD322" s="33"/>
      <c r="QE322" s="33"/>
      <c r="QF322" s="33"/>
      <c r="QG322" s="33"/>
      <c r="QH322" s="33"/>
      <c r="QI322" s="33"/>
      <c r="QJ322" s="33"/>
      <c r="QK322" s="33"/>
      <c r="QL322" s="33"/>
      <c r="QM322" s="33"/>
      <c r="QN322" s="33"/>
      <c r="QO322" s="33"/>
      <c r="QP322" s="33"/>
      <c r="QQ322" s="33"/>
      <c r="QR322" s="33"/>
      <c r="QS322" s="33"/>
      <c r="QT322" s="33"/>
      <c r="QU322" s="33"/>
      <c r="QV322" s="33"/>
      <c r="QW322" s="33"/>
      <c r="QX322" s="33"/>
      <c r="QY322" s="33"/>
      <c r="QZ322" s="33"/>
      <c r="RA322" s="33"/>
      <c r="RB322" s="33"/>
      <c r="RC322" s="33"/>
      <c r="RD322" s="33"/>
      <c r="RE322" s="33"/>
      <c r="RF322" s="33"/>
      <c r="RG322" s="33"/>
      <c r="RH322" s="33"/>
      <c r="RI322" s="33"/>
      <c r="RJ322" s="33"/>
      <c r="RK322" s="33"/>
      <c r="RL322" s="33"/>
      <c r="RM322" s="33"/>
      <c r="RN322" s="33"/>
      <c r="RO322" s="33"/>
      <c r="RP322" s="33"/>
      <c r="RQ322" s="33"/>
      <c r="RR322" s="33"/>
      <c r="RS322" s="33"/>
      <c r="RT322" s="33"/>
      <c r="RU322" s="33"/>
      <c r="RV322" s="33"/>
      <c r="RW322" s="33"/>
      <c r="RX322" s="33"/>
      <c r="RY322" s="33"/>
      <c r="RZ322" s="33"/>
      <c r="SA322" s="33"/>
      <c r="SB322" s="33"/>
      <c r="SC322" s="33"/>
      <c r="SD322" s="33"/>
      <c r="SE322" s="33"/>
      <c r="SF322" s="33"/>
      <c r="SG322" s="33"/>
      <c r="SH322" s="33"/>
      <c r="SI322" s="33"/>
      <c r="SJ322" s="33"/>
      <c r="SK322" s="33"/>
      <c r="SL322" s="33"/>
      <c r="SM322" s="33"/>
      <c r="SN322" s="33"/>
      <c r="SO322" s="33"/>
      <c r="SP322" s="33"/>
      <c r="SQ322" s="33"/>
      <c r="SR322" s="33"/>
      <c r="SS322" s="33"/>
      <c r="ST322" s="33"/>
      <c r="SU322" s="33"/>
      <c r="SV322" s="33"/>
      <c r="SW322" s="33"/>
      <c r="SX322" s="33"/>
      <c r="SY322" s="33"/>
    </row>
    <row r="323" spans="1:519" s="18" customFormat="1" ht="48" thickBot="1" x14ac:dyDescent="0.6">
      <c r="A323" s="157"/>
      <c r="B323" s="44" t="s">
        <v>373</v>
      </c>
      <c r="C323" s="44" t="s">
        <v>480</v>
      </c>
      <c r="D323" s="43" t="s">
        <v>481</v>
      </c>
      <c r="E323" s="21"/>
      <c r="F323" s="21"/>
      <c r="G323" s="21"/>
      <c r="H323" s="37"/>
      <c r="I323" s="37"/>
      <c r="J323" s="36" t="s">
        <v>594</v>
      </c>
      <c r="K323" s="37"/>
      <c r="L323" s="37"/>
      <c r="M323" s="37"/>
      <c r="N323" s="37"/>
      <c r="O323" s="37"/>
      <c r="P323" s="36" t="s">
        <v>594</v>
      </c>
      <c r="Q323" s="39" t="s">
        <v>594</v>
      </c>
      <c r="R323" s="39" t="s">
        <v>594</v>
      </c>
      <c r="S323" s="38"/>
      <c r="T323" s="38"/>
      <c r="U323" s="38"/>
      <c r="V323" s="38"/>
      <c r="W323" s="40"/>
      <c r="X323" s="41" t="s">
        <v>594</v>
      </c>
      <c r="Y323" s="40"/>
      <c r="Z323" s="41" t="s">
        <v>594</v>
      </c>
      <c r="AA323" s="41" t="s">
        <v>594</v>
      </c>
      <c r="AB323" s="40"/>
      <c r="AC323" s="40"/>
      <c r="AD323" s="41" t="s">
        <v>594</v>
      </c>
      <c r="AE323" s="33"/>
      <c r="AF323" s="33"/>
      <c r="AG323" s="33"/>
      <c r="AH323" s="33"/>
      <c r="AI323" s="33"/>
      <c r="AJ323" s="33"/>
      <c r="AK323" s="33"/>
      <c r="AL323" s="33"/>
      <c r="AM323" s="33"/>
      <c r="AN323" s="33"/>
      <c r="AO323" s="33"/>
      <c r="AP323" s="33"/>
      <c r="AQ323" s="33"/>
      <c r="AR323" s="33"/>
      <c r="AS323" s="33"/>
      <c r="AT323" s="33"/>
      <c r="AU323" s="33"/>
      <c r="AV323" s="33"/>
      <c r="AW323" s="33"/>
      <c r="AX323" s="33"/>
      <c r="AY323" s="33"/>
      <c r="AZ323" s="33"/>
      <c r="BA323" s="33"/>
      <c r="BB323" s="33"/>
      <c r="BC323" s="33"/>
      <c r="BD323" s="33"/>
      <c r="BE323" s="33"/>
      <c r="BF323" s="33"/>
      <c r="BG323" s="33"/>
      <c r="BH323" s="33"/>
      <c r="BI323" s="33"/>
      <c r="BJ323" s="33"/>
      <c r="BK323" s="33"/>
      <c r="BL323" s="33"/>
      <c r="BM323" s="33"/>
      <c r="BN323" s="33"/>
      <c r="BO323" s="33"/>
      <c r="BP323" s="33"/>
      <c r="BQ323" s="33"/>
      <c r="BR323" s="33"/>
      <c r="BS323" s="33"/>
      <c r="BT323" s="33"/>
      <c r="BU323" s="33"/>
      <c r="BV323" s="33"/>
      <c r="BW323" s="33"/>
      <c r="BX323" s="33"/>
      <c r="BY323" s="33"/>
      <c r="BZ323" s="33"/>
      <c r="CA323" s="33"/>
      <c r="CB323" s="33"/>
      <c r="CC323" s="33"/>
      <c r="CD323" s="33"/>
      <c r="CE323" s="33"/>
      <c r="CF323" s="33"/>
      <c r="CG323" s="33"/>
      <c r="CH323" s="33"/>
      <c r="CI323" s="33"/>
      <c r="CJ323" s="33"/>
      <c r="CK323" s="33"/>
      <c r="CL323" s="33"/>
      <c r="CM323" s="33"/>
      <c r="CN323" s="33"/>
      <c r="CO323" s="33"/>
      <c r="CP323" s="33"/>
      <c r="CQ323" s="33"/>
      <c r="CR323" s="33"/>
      <c r="CS323" s="33"/>
      <c r="CT323" s="33"/>
      <c r="CU323" s="33"/>
      <c r="CV323" s="33"/>
      <c r="CW323" s="33"/>
      <c r="CX323" s="33"/>
      <c r="CY323" s="33"/>
      <c r="CZ323" s="33"/>
      <c r="DA323" s="33"/>
      <c r="DB323" s="33"/>
      <c r="DC323" s="33"/>
      <c r="DD323" s="33"/>
      <c r="DE323" s="33"/>
      <c r="DF323" s="33"/>
      <c r="DG323" s="33"/>
      <c r="DH323" s="33"/>
      <c r="DI323" s="33"/>
      <c r="DJ323" s="33"/>
      <c r="DK323" s="33"/>
      <c r="DL323" s="33"/>
      <c r="DM323" s="33"/>
      <c r="DN323" s="33"/>
      <c r="DO323" s="33"/>
      <c r="DP323" s="33"/>
      <c r="DQ323" s="33"/>
      <c r="DR323" s="33"/>
      <c r="DS323" s="33"/>
      <c r="DT323" s="33"/>
      <c r="DU323" s="33"/>
      <c r="DV323" s="33"/>
      <c r="DW323" s="33"/>
      <c r="DX323" s="33"/>
      <c r="DY323" s="33"/>
      <c r="DZ323" s="33"/>
      <c r="EA323" s="33"/>
      <c r="EB323" s="33"/>
      <c r="EC323" s="33"/>
      <c r="ED323" s="33"/>
      <c r="EE323" s="33"/>
      <c r="EF323" s="33"/>
      <c r="EG323" s="33"/>
      <c r="EH323" s="33"/>
      <c r="EI323" s="33"/>
      <c r="EJ323" s="33"/>
      <c r="EK323" s="33"/>
      <c r="EL323" s="33"/>
      <c r="EM323" s="33"/>
      <c r="EN323" s="33"/>
      <c r="EO323" s="33"/>
      <c r="EP323" s="33"/>
      <c r="EQ323" s="33"/>
      <c r="ER323" s="33"/>
      <c r="ES323" s="33"/>
      <c r="ET323" s="33"/>
      <c r="EU323" s="33"/>
      <c r="EV323" s="33"/>
      <c r="EW323" s="33"/>
      <c r="EX323" s="33"/>
      <c r="EY323" s="33"/>
      <c r="EZ323" s="33"/>
      <c r="FA323" s="33"/>
      <c r="FB323" s="33"/>
      <c r="FC323" s="33"/>
      <c r="FD323" s="33"/>
      <c r="FE323" s="33"/>
      <c r="FF323" s="33"/>
      <c r="FG323" s="33"/>
      <c r="FH323" s="33"/>
      <c r="FI323" s="33"/>
      <c r="FJ323" s="33"/>
      <c r="FK323" s="33"/>
      <c r="FL323" s="33"/>
      <c r="FM323" s="33"/>
      <c r="FN323" s="33"/>
      <c r="FO323" s="33"/>
      <c r="FP323" s="33"/>
      <c r="FQ323" s="33"/>
      <c r="FR323" s="33"/>
      <c r="FS323" s="33"/>
      <c r="FT323" s="33"/>
      <c r="FU323" s="33"/>
      <c r="FV323" s="33"/>
      <c r="FW323" s="33"/>
      <c r="FX323" s="33"/>
      <c r="FY323" s="33"/>
      <c r="FZ323" s="33"/>
      <c r="GA323" s="33"/>
      <c r="GB323" s="33"/>
      <c r="GC323" s="33"/>
      <c r="GD323" s="33"/>
      <c r="GE323" s="33"/>
      <c r="GF323" s="33"/>
      <c r="GG323" s="33"/>
      <c r="GH323" s="33"/>
      <c r="GI323" s="33"/>
      <c r="GJ323" s="33"/>
      <c r="GK323" s="33"/>
      <c r="GL323" s="33"/>
      <c r="GM323" s="33"/>
      <c r="GN323" s="33"/>
      <c r="GO323" s="33"/>
      <c r="GP323" s="33"/>
      <c r="GQ323" s="33"/>
      <c r="GR323" s="33"/>
      <c r="GS323" s="33"/>
      <c r="GT323" s="33"/>
      <c r="GU323" s="33"/>
      <c r="GV323" s="33"/>
      <c r="GW323" s="33"/>
      <c r="GX323" s="33"/>
      <c r="GY323" s="33"/>
      <c r="GZ323" s="33"/>
      <c r="HA323" s="33"/>
      <c r="HB323" s="33"/>
      <c r="HC323" s="33"/>
      <c r="HD323" s="33"/>
      <c r="HE323" s="33"/>
      <c r="HF323" s="33"/>
      <c r="HG323" s="33"/>
      <c r="HH323" s="33"/>
      <c r="HI323" s="33"/>
      <c r="HJ323" s="33"/>
      <c r="HK323" s="33"/>
      <c r="HL323" s="33"/>
      <c r="HM323" s="33"/>
      <c r="HN323" s="33"/>
      <c r="HO323" s="33"/>
      <c r="HP323" s="33"/>
      <c r="HQ323" s="33"/>
      <c r="HR323" s="33"/>
      <c r="HS323" s="33"/>
      <c r="HT323" s="33"/>
      <c r="HU323" s="33"/>
      <c r="HV323" s="33"/>
      <c r="HW323" s="33"/>
      <c r="HX323" s="33"/>
      <c r="HY323" s="33"/>
      <c r="HZ323" s="33"/>
      <c r="IA323" s="33"/>
      <c r="IB323" s="33"/>
      <c r="IC323" s="33"/>
      <c r="ID323" s="33"/>
      <c r="IE323" s="33"/>
      <c r="IF323" s="33"/>
      <c r="IG323" s="33"/>
      <c r="IH323" s="33"/>
      <c r="II323" s="33"/>
      <c r="IJ323" s="33"/>
      <c r="IK323" s="33"/>
      <c r="IL323" s="33"/>
      <c r="IM323" s="33"/>
      <c r="IN323" s="33"/>
      <c r="IO323" s="33"/>
      <c r="IP323" s="33"/>
      <c r="IQ323" s="33"/>
      <c r="IR323" s="33"/>
      <c r="IS323" s="33"/>
      <c r="IT323" s="33"/>
      <c r="IU323" s="33"/>
      <c r="IV323" s="33"/>
      <c r="IW323" s="33"/>
      <c r="IX323" s="33"/>
      <c r="IY323" s="33"/>
      <c r="IZ323" s="33"/>
      <c r="JA323" s="33"/>
      <c r="JB323" s="33"/>
      <c r="JC323" s="33"/>
      <c r="JD323" s="33"/>
      <c r="JE323" s="33"/>
      <c r="JF323" s="33"/>
      <c r="JG323" s="33"/>
      <c r="JH323" s="33"/>
      <c r="JI323" s="33"/>
      <c r="JJ323" s="33"/>
      <c r="JK323" s="33"/>
      <c r="JL323" s="33"/>
      <c r="JM323" s="33"/>
      <c r="JN323" s="33"/>
      <c r="JO323" s="33"/>
      <c r="JP323" s="33"/>
      <c r="JQ323" s="33"/>
      <c r="JR323" s="33"/>
      <c r="JS323" s="33"/>
      <c r="JT323" s="33"/>
      <c r="JU323" s="33"/>
      <c r="JV323" s="33"/>
      <c r="JW323" s="33"/>
      <c r="JX323" s="33"/>
      <c r="JY323" s="33"/>
      <c r="JZ323" s="33"/>
      <c r="KA323" s="33"/>
      <c r="KB323" s="33"/>
      <c r="KC323" s="33"/>
      <c r="KD323" s="33"/>
      <c r="KE323" s="33"/>
      <c r="KF323" s="33"/>
      <c r="KG323" s="33"/>
      <c r="KH323" s="33"/>
      <c r="KI323" s="33"/>
      <c r="KJ323" s="33"/>
      <c r="KK323" s="33"/>
      <c r="KL323" s="33"/>
      <c r="KM323" s="33"/>
      <c r="KN323" s="33"/>
      <c r="KO323" s="33"/>
      <c r="KP323" s="33"/>
      <c r="KQ323" s="33"/>
      <c r="KR323" s="33"/>
      <c r="KS323" s="33"/>
      <c r="KT323" s="33"/>
      <c r="KU323" s="33"/>
      <c r="KV323" s="33"/>
      <c r="KW323" s="33"/>
      <c r="KX323" s="33"/>
      <c r="KY323" s="33"/>
      <c r="KZ323" s="33"/>
      <c r="LA323" s="33"/>
      <c r="LB323" s="33"/>
      <c r="LC323" s="33"/>
      <c r="LD323" s="33"/>
      <c r="LE323" s="33"/>
      <c r="LF323" s="33"/>
      <c r="LG323" s="33"/>
      <c r="LH323" s="33"/>
      <c r="LI323" s="33"/>
      <c r="LJ323" s="33"/>
      <c r="LK323" s="33"/>
      <c r="LL323" s="33"/>
      <c r="LM323" s="33"/>
      <c r="LN323" s="33"/>
      <c r="LO323" s="33"/>
      <c r="LP323" s="33"/>
      <c r="LQ323" s="33"/>
      <c r="LR323" s="33"/>
      <c r="LS323" s="33"/>
      <c r="LT323" s="33"/>
      <c r="LU323" s="33"/>
      <c r="LV323" s="33"/>
      <c r="LW323" s="33"/>
      <c r="LX323" s="33"/>
      <c r="LY323" s="33"/>
      <c r="LZ323" s="33"/>
      <c r="MA323" s="33"/>
      <c r="MB323" s="33"/>
      <c r="MC323" s="33"/>
      <c r="MD323" s="33"/>
      <c r="ME323" s="33"/>
      <c r="MF323" s="33"/>
      <c r="MG323" s="33"/>
      <c r="MH323" s="33"/>
      <c r="MI323" s="33"/>
      <c r="MJ323" s="33"/>
      <c r="MK323" s="33"/>
      <c r="ML323" s="33"/>
      <c r="MM323" s="33"/>
      <c r="MN323" s="33"/>
      <c r="MO323" s="33"/>
      <c r="MP323" s="33"/>
      <c r="MQ323" s="33"/>
      <c r="MR323" s="33"/>
      <c r="MS323" s="33"/>
      <c r="MT323" s="33"/>
      <c r="MU323" s="33"/>
      <c r="MV323" s="33"/>
      <c r="MW323" s="33"/>
      <c r="MX323" s="33"/>
      <c r="MY323" s="33"/>
      <c r="MZ323" s="33"/>
      <c r="NA323" s="33"/>
      <c r="NB323" s="33"/>
      <c r="NC323" s="33"/>
      <c r="ND323" s="33"/>
      <c r="NE323" s="33"/>
      <c r="NF323" s="33"/>
      <c r="NG323" s="33"/>
      <c r="NH323" s="33"/>
      <c r="NI323" s="33"/>
      <c r="NJ323" s="33"/>
      <c r="NK323" s="33"/>
      <c r="NL323" s="33"/>
      <c r="NM323" s="33"/>
      <c r="NN323" s="33"/>
      <c r="NO323" s="33"/>
      <c r="NP323" s="33"/>
      <c r="NQ323" s="33"/>
      <c r="NR323" s="33"/>
      <c r="NS323" s="33"/>
      <c r="NT323" s="33"/>
      <c r="NU323" s="33"/>
      <c r="NV323" s="33"/>
      <c r="NW323" s="33"/>
      <c r="NX323" s="33"/>
      <c r="NY323" s="33"/>
      <c r="NZ323" s="33"/>
      <c r="OA323" s="33"/>
      <c r="OB323" s="33"/>
      <c r="OC323" s="33"/>
      <c r="OD323" s="33"/>
      <c r="OE323" s="33"/>
      <c r="OF323" s="33"/>
      <c r="OG323" s="33"/>
      <c r="OH323" s="33"/>
      <c r="OI323" s="33"/>
      <c r="OJ323" s="33"/>
      <c r="OK323" s="33"/>
      <c r="OL323" s="33"/>
      <c r="OM323" s="33"/>
      <c r="ON323" s="33"/>
      <c r="OO323" s="33"/>
      <c r="OP323" s="33"/>
      <c r="OQ323" s="33"/>
      <c r="OR323" s="33"/>
      <c r="OS323" s="33"/>
      <c r="OT323" s="33"/>
      <c r="OU323" s="33"/>
      <c r="OV323" s="33"/>
      <c r="OW323" s="33"/>
      <c r="OX323" s="33"/>
      <c r="OY323" s="33"/>
      <c r="OZ323" s="33"/>
      <c r="PA323" s="33"/>
      <c r="PB323" s="33"/>
      <c r="PC323" s="33"/>
      <c r="PD323" s="33"/>
      <c r="PE323" s="33"/>
      <c r="PF323" s="33"/>
      <c r="PG323" s="33"/>
      <c r="PH323" s="33"/>
      <c r="PI323" s="33"/>
      <c r="PJ323" s="33"/>
      <c r="PK323" s="33"/>
      <c r="PL323" s="33"/>
      <c r="PM323" s="33"/>
      <c r="PN323" s="33"/>
      <c r="PO323" s="33"/>
      <c r="PP323" s="33"/>
      <c r="PQ323" s="33"/>
      <c r="PR323" s="33"/>
      <c r="PS323" s="33"/>
      <c r="PT323" s="33"/>
      <c r="PU323" s="33"/>
      <c r="PV323" s="33"/>
      <c r="PW323" s="33"/>
      <c r="PX323" s="33"/>
      <c r="PY323" s="33"/>
      <c r="PZ323" s="33"/>
      <c r="QA323" s="33"/>
      <c r="QB323" s="33"/>
      <c r="QC323" s="33"/>
      <c r="QD323" s="33"/>
      <c r="QE323" s="33"/>
      <c r="QF323" s="33"/>
      <c r="QG323" s="33"/>
      <c r="QH323" s="33"/>
      <c r="QI323" s="33"/>
      <c r="QJ323" s="33"/>
      <c r="QK323" s="33"/>
      <c r="QL323" s="33"/>
      <c r="QM323" s="33"/>
      <c r="QN323" s="33"/>
      <c r="QO323" s="33"/>
      <c r="QP323" s="33"/>
      <c r="QQ323" s="33"/>
      <c r="QR323" s="33"/>
      <c r="QS323" s="33"/>
      <c r="QT323" s="33"/>
      <c r="QU323" s="33"/>
      <c r="QV323" s="33"/>
      <c r="QW323" s="33"/>
      <c r="QX323" s="33"/>
      <c r="QY323" s="33"/>
      <c r="QZ323" s="33"/>
      <c r="RA323" s="33"/>
      <c r="RB323" s="33"/>
      <c r="RC323" s="33"/>
      <c r="RD323" s="33"/>
      <c r="RE323" s="33"/>
      <c r="RF323" s="33"/>
      <c r="RG323" s="33"/>
      <c r="RH323" s="33"/>
      <c r="RI323" s="33"/>
      <c r="RJ323" s="33"/>
      <c r="RK323" s="33"/>
      <c r="RL323" s="33"/>
      <c r="RM323" s="33"/>
      <c r="RN323" s="33"/>
      <c r="RO323" s="33"/>
      <c r="RP323" s="33"/>
      <c r="RQ323" s="33"/>
      <c r="RR323" s="33"/>
      <c r="RS323" s="33"/>
      <c r="RT323" s="33"/>
      <c r="RU323" s="33"/>
      <c r="RV323" s="33"/>
      <c r="RW323" s="33"/>
      <c r="RX323" s="33"/>
      <c r="RY323" s="33"/>
      <c r="RZ323" s="33"/>
      <c r="SA323" s="33"/>
      <c r="SB323" s="33"/>
      <c r="SC323" s="33"/>
      <c r="SD323" s="33"/>
      <c r="SE323" s="33"/>
      <c r="SF323" s="33"/>
      <c r="SG323" s="33"/>
      <c r="SH323" s="33"/>
      <c r="SI323" s="33"/>
      <c r="SJ323" s="33"/>
      <c r="SK323" s="33"/>
      <c r="SL323" s="33"/>
      <c r="SM323" s="33"/>
      <c r="SN323" s="33"/>
      <c r="SO323" s="33"/>
      <c r="SP323" s="33"/>
      <c r="SQ323" s="33"/>
      <c r="SR323" s="33"/>
      <c r="SS323" s="33"/>
      <c r="ST323" s="33"/>
      <c r="SU323" s="33"/>
      <c r="SV323" s="33"/>
      <c r="SW323" s="33"/>
      <c r="SX323" s="33"/>
      <c r="SY323" s="33"/>
    </row>
    <row r="324" spans="1:519" s="18" customFormat="1" ht="48" thickBot="1" x14ac:dyDescent="0.6">
      <c r="A324" s="157"/>
      <c r="B324" s="44" t="s">
        <v>373</v>
      </c>
      <c r="C324" s="44" t="s">
        <v>482</v>
      </c>
      <c r="D324" s="43" t="s">
        <v>483</v>
      </c>
      <c r="E324" s="21"/>
      <c r="F324" s="21"/>
      <c r="G324" s="21"/>
      <c r="H324" s="37"/>
      <c r="I324" s="37"/>
      <c r="J324" s="36" t="s">
        <v>594</v>
      </c>
      <c r="K324" s="37"/>
      <c r="L324" s="37"/>
      <c r="M324" s="37"/>
      <c r="N324" s="37"/>
      <c r="O324" s="37"/>
      <c r="P324" s="36" t="s">
        <v>594</v>
      </c>
      <c r="Q324" s="39" t="s">
        <v>594</v>
      </c>
      <c r="R324" s="39" t="s">
        <v>594</v>
      </c>
      <c r="S324" s="38"/>
      <c r="T324" s="38"/>
      <c r="U324" s="38"/>
      <c r="V324" s="38"/>
      <c r="W324" s="40"/>
      <c r="X324" s="41" t="s">
        <v>594</v>
      </c>
      <c r="Y324" s="40"/>
      <c r="Z324" s="41" t="s">
        <v>594</v>
      </c>
      <c r="AA324" s="41" t="s">
        <v>594</v>
      </c>
      <c r="AB324" s="40"/>
      <c r="AC324" s="40"/>
      <c r="AD324" s="41" t="s">
        <v>594</v>
      </c>
      <c r="AE324" s="33"/>
      <c r="AF324" s="33"/>
      <c r="AG324" s="33"/>
      <c r="AH324" s="33"/>
      <c r="AI324" s="33"/>
      <c r="AJ324" s="33"/>
      <c r="AK324" s="33"/>
      <c r="AL324" s="33"/>
      <c r="AM324" s="33"/>
      <c r="AN324" s="33"/>
      <c r="AO324" s="33"/>
      <c r="AP324" s="33"/>
      <c r="AQ324" s="33"/>
      <c r="AR324" s="33"/>
      <c r="AS324" s="33"/>
      <c r="AT324" s="33"/>
      <c r="AU324" s="33"/>
      <c r="AV324" s="33"/>
      <c r="AW324" s="33"/>
      <c r="AX324" s="33"/>
      <c r="AY324" s="33"/>
      <c r="AZ324" s="33"/>
      <c r="BA324" s="33"/>
      <c r="BB324" s="33"/>
      <c r="BC324" s="33"/>
      <c r="BD324" s="33"/>
      <c r="BE324" s="33"/>
      <c r="BF324" s="33"/>
      <c r="BG324" s="33"/>
      <c r="BH324" s="33"/>
      <c r="BI324" s="33"/>
      <c r="BJ324" s="33"/>
      <c r="BK324" s="33"/>
      <c r="BL324" s="33"/>
      <c r="BM324" s="33"/>
      <c r="BN324" s="33"/>
      <c r="BO324" s="33"/>
      <c r="BP324" s="33"/>
      <c r="BQ324" s="33"/>
      <c r="BR324" s="33"/>
      <c r="BS324" s="33"/>
      <c r="BT324" s="33"/>
      <c r="BU324" s="33"/>
      <c r="BV324" s="33"/>
      <c r="BW324" s="33"/>
      <c r="BX324" s="33"/>
      <c r="BY324" s="33"/>
      <c r="BZ324" s="33"/>
      <c r="CA324" s="33"/>
      <c r="CB324" s="33"/>
      <c r="CC324" s="33"/>
      <c r="CD324" s="33"/>
      <c r="CE324" s="33"/>
      <c r="CF324" s="33"/>
      <c r="CG324" s="33"/>
      <c r="CH324" s="33"/>
      <c r="CI324" s="33"/>
      <c r="CJ324" s="33"/>
      <c r="CK324" s="33"/>
      <c r="CL324" s="33"/>
      <c r="CM324" s="33"/>
      <c r="CN324" s="33"/>
      <c r="CO324" s="33"/>
      <c r="CP324" s="33"/>
      <c r="CQ324" s="33"/>
      <c r="CR324" s="33"/>
      <c r="CS324" s="33"/>
      <c r="CT324" s="33"/>
      <c r="CU324" s="33"/>
      <c r="CV324" s="33"/>
      <c r="CW324" s="33"/>
      <c r="CX324" s="33"/>
      <c r="CY324" s="33"/>
      <c r="CZ324" s="33"/>
      <c r="DA324" s="33"/>
      <c r="DB324" s="33"/>
      <c r="DC324" s="33"/>
      <c r="DD324" s="33"/>
      <c r="DE324" s="33"/>
      <c r="DF324" s="33"/>
      <c r="DG324" s="33"/>
      <c r="DH324" s="33"/>
      <c r="DI324" s="33"/>
      <c r="DJ324" s="33"/>
      <c r="DK324" s="33"/>
      <c r="DL324" s="33"/>
      <c r="DM324" s="33"/>
      <c r="DN324" s="33"/>
      <c r="DO324" s="33"/>
      <c r="DP324" s="33"/>
      <c r="DQ324" s="33"/>
      <c r="DR324" s="33"/>
      <c r="DS324" s="33"/>
      <c r="DT324" s="33"/>
      <c r="DU324" s="33"/>
      <c r="DV324" s="33"/>
      <c r="DW324" s="33"/>
      <c r="DX324" s="33"/>
      <c r="DY324" s="33"/>
      <c r="DZ324" s="33"/>
      <c r="EA324" s="33"/>
      <c r="EB324" s="33"/>
      <c r="EC324" s="33"/>
      <c r="ED324" s="33"/>
      <c r="EE324" s="33"/>
      <c r="EF324" s="33"/>
      <c r="EG324" s="33"/>
      <c r="EH324" s="33"/>
      <c r="EI324" s="33"/>
      <c r="EJ324" s="33"/>
      <c r="EK324" s="33"/>
      <c r="EL324" s="33"/>
      <c r="EM324" s="33"/>
      <c r="EN324" s="33"/>
      <c r="EO324" s="33"/>
      <c r="EP324" s="33"/>
      <c r="EQ324" s="33"/>
      <c r="ER324" s="33"/>
      <c r="ES324" s="33"/>
      <c r="ET324" s="33"/>
      <c r="EU324" s="33"/>
      <c r="EV324" s="33"/>
      <c r="EW324" s="33"/>
      <c r="EX324" s="33"/>
      <c r="EY324" s="33"/>
      <c r="EZ324" s="33"/>
      <c r="FA324" s="33"/>
      <c r="FB324" s="33"/>
      <c r="FC324" s="33"/>
      <c r="FD324" s="33"/>
      <c r="FE324" s="33"/>
      <c r="FF324" s="33"/>
      <c r="FG324" s="33"/>
      <c r="FH324" s="33"/>
      <c r="FI324" s="33"/>
      <c r="FJ324" s="33"/>
      <c r="FK324" s="33"/>
      <c r="FL324" s="33"/>
      <c r="FM324" s="33"/>
      <c r="FN324" s="33"/>
      <c r="FO324" s="33"/>
      <c r="FP324" s="33"/>
      <c r="FQ324" s="33"/>
      <c r="FR324" s="33"/>
      <c r="FS324" s="33"/>
      <c r="FT324" s="33"/>
      <c r="FU324" s="33"/>
      <c r="FV324" s="33"/>
      <c r="FW324" s="33"/>
      <c r="FX324" s="33"/>
      <c r="FY324" s="33"/>
      <c r="FZ324" s="33"/>
      <c r="GA324" s="33"/>
      <c r="GB324" s="33"/>
      <c r="GC324" s="33"/>
      <c r="GD324" s="33"/>
      <c r="GE324" s="33"/>
      <c r="GF324" s="33"/>
      <c r="GG324" s="33"/>
      <c r="GH324" s="33"/>
      <c r="GI324" s="33"/>
      <c r="GJ324" s="33"/>
      <c r="GK324" s="33"/>
      <c r="GL324" s="33"/>
      <c r="GM324" s="33"/>
      <c r="GN324" s="33"/>
      <c r="GO324" s="33"/>
      <c r="GP324" s="33"/>
      <c r="GQ324" s="33"/>
      <c r="GR324" s="33"/>
      <c r="GS324" s="33"/>
      <c r="GT324" s="33"/>
      <c r="GU324" s="33"/>
      <c r="GV324" s="33"/>
      <c r="GW324" s="33"/>
      <c r="GX324" s="33"/>
      <c r="GY324" s="33"/>
      <c r="GZ324" s="33"/>
      <c r="HA324" s="33"/>
      <c r="HB324" s="33"/>
      <c r="HC324" s="33"/>
      <c r="HD324" s="33"/>
      <c r="HE324" s="33"/>
      <c r="HF324" s="33"/>
      <c r="HG324" s="33"/>
      <c r="HH324" s="33"/>
      <c r="HI324" s="33"/>
      <c r="HJ324" s="33"/>
      <c r="HK324" s="33"/>
      <c r="HL324" s="33"/>
      <c r="HM324" s="33"/>
      <c r="HN324" s="33"/>
      <c r="HO324" s="33"/>
      <c r="HP324" s="33"/>
      <c r="HQ324" s="33"/>
      <c r="HR324" s="33"/>
      <c r="HS324" s="33"/>
      <c r="HT324" s="33"/>
      <c r="HU324" s="33"/>
      <c r="HV324" s="33"/>
      <c r="HW324" s="33"/>
      <c r="HX324" s="33"/>
      <c r="HY324" s="33"/>
      <c r="HZ324" s="33"/>
      <c r="IA324" s="33"/>
      <c r="IB324" s="33"/>
      <c r="IC324" s="33"/>
      <c r="ID324" s="33"/>
      <c r="IE324" s="33"/>
      <c r="IF324" s="33"/>
      <c r="IG324" s="33"/>
      <c r="IH324" s="33"/>
      <c r="II324" s="33"/>
      <c r="IJ324" s="33"/>
      <c r="IK324" s="33"/>
      <c r="IL324" s="33"/>
      <c r="IM324" s="33"/>
      <c r="IN324" s="33"/>
      <c r="IO324" s="33"/>
      <c r="IP324" s="33"/>
      <c r="IQ324" s="33"/>
      <c r="IR324" s="33"/>
      <c r="IS324" s="33"/>
      <c r="IT324" s="33"/>
      <c r="IU324" s="33"/>
      <c r="IV324" s="33"/>
      <c r="IW324" s="33"/>
      <c r="IX324" s="33"/>
      <c r="IY324" s="33"/>
      <c r="IZ324" s="33"/>
      <c r="JA324" s="33"/>
      <c r="JB324" s="33"/>
      <c r="JC324" s="33"/>
      <c r="JD324" s="33"/>
      <c r="JE324" s="33"/>
      <c r="JF324" s="33"/>
      <c r="JG324" s="33"/>
      <c r="JH324" s="33"/>
      <c r="JI324" s="33"/>
      <c r="JJ324" s="33"/>
      <c r="JK324" s="33"/>
      <c r="JL324" s="33"/>
      <c r="JM324" s="33"/>
      <c r="JN324" s="33"/>
      <c r="JO324" s="33"/>
      <c r="JP324" s="33"/>
      <c r="JQ324" s="33"/>
      <c r="JR324" s="33"/>
      <c r="JS324" s="33"/>
      <c r="JT324" s="33"/>
      <c r="JU324" s="33"/>
      <c r="JV324" s="33"/>
      <c r="JW324" s="33"/>
      <c r="JX324" s="33"/>
      <c r="JY324" s="33"/>
      <c r="JZ324" s="33"/>
      <c r="KA324" s="33"/>
      <c r="KB324" s="33"/>
      <c r="KC324" s="33"/>
      <c r="KD324" s="33"/>
      <c r="KE324" s="33"/>
      <c r="KF324" s="33"/>
      <c r="KG324" s="33"/>
      <c r="KH324" s="33"/>
      <c r="KI324" s="33"/>
      <c r="KJ324" s="33"/>
      <c r="KK324" s="33"/>
      <c r="KL324" s="33"/>
      <c r="KM324" s="33"/>
      <c r="KN324" s="33"/>
      <c r="KO324" s="33"/>
      <c r="KP324" s="33"/>
      <c r="KQ324" s="33"/>
      <c r="KR324" s="33"/>
      <c r="KS324" s="33"/>
      <c r="KT324" s="33"/>
      <c r="KU324" s="33"/>
      <c r="KV324" s="33"/>
      <c r="KW324" s="33"/>
      <c r="KX324" s="33"/>
      <c r="KY324" s="33"/>
      <c r="KZ324" s="33"/>
      <c r="LA324" s="33"/>
      <c r="LB324" s="33"/>
      <c r="LC324" s="33"/>
      <c r="LD324" s="33"/>
      <c r="LE324" s="33"/>
      <c r="LF324" s="33"/>
      <c r="LG324" s="33"/>
      <c r="LH324" s="33"/>
      <c r="LI324" s="33"/>
      <c r="LJ324" s="33"/>
      <c r="LK324" s="33"/>
      <c r="LL324" s="33"/>
      <c r="LM324" s="33"/>
      <c r="LN324" s="33"/>
      <c r="LO324" s="33"/>
      <c r="LP324" s="33"/>
      <c r="LQ324" s="33"/>
      <c r="LR324" s="33"/>
      <c r="LS324" s="33"/>
      <c r="LT324" s="33"/>
      <c r="LU324" s="33"/>
      <c r="LV324" s="33"/>
      <c r="LW324" s="33"/>
      <c r="LX324" s="33"/>
      <c r="LY324" s="33"/>
      <c r="LZ324" s="33"/>
      <c r="MA324" s="33"/>
      <c r="MB324" s="33"/>
      <c r="MC324" s="33"/>
      <c r="MD324" s="33"/>
      <c r="ME324" s="33"/>
      <c r="MF324" s="33"/>
      <c r="MG324" s="33"/>
      <c r="MH324" s="33"/>
      <c r="MI324" s="33"/>
      <c r="MJ324" s="33"/>
      <c r="MK324" s="33"/>
      <c r="ML324" s="33"/>
      <c r="MM324" s="33"/>
      <c r="MN324" s="33"/>
      <c r="MO324" s="33"/>
      <c r="MP324" s="33"/>
      <c r="MQ324" s="33"/>
      <c r="MR324" s="33"/>
      <c r="MS324" s="33"/>
      <c r="MT324" s="33"/>
      <c r="MU324" s="33"/>
      <c r="MV324" s="33"/>
      <c r="MW324" s="33"/>
      <c r="MX324" s="33"/>
      <c r="MY324" s="33"/>
      <c r="MZ324" s="33"/>
      <c r="NA324" s="33"/>
      <c r="NB324" s="33"/>
      <c r="NC324" s="33"/>
      <c r="ND324" s="33"/>
      <c r="NE324" s="33"/>
      <c r="NF324" s="33"/>
      <c r="NG324" s="33"/>
      <c r="NH324" s="33"/>
      <c r="NI324" s="33"/>
      <c r="NJ324" s="33"/>
      <c r="NK324" s="33"/>
      <c r="NL324" s="33"/>
      <c r="NM324" s="33"/>
      <c r="NN324" s="33"/>
      <c r="NO324" s="33"/>
      <c r="NP324" s="33"/>
      <c r="NQ324" s="33"/>
      <c r="NR324" s="33"/>
      <c r="NS324" s="33"/>
      <c r="NT324" s="33"/>
      <c r="NU324" s="33"/>
      <c r="NV324" s="33"/>
      <c r="NW324" s="33"/>
      <c r="NX324" s="33"/>
      <c r="NY324" s="33"/>
      <c r="NZ324" s="33"/>
      <c r="OA324" s="33"/>
      <c r="OB324" s="33"/>
      <c r="OC324" s="33"/>
      <c r="OD324" s="33"/>
      <c r="OE324" s="33"/>
      <c r="OF324" s="33"/>
      <c r="OG324" s="33"/>
      <c r="OH324" s="33"/>
      <c r="OI324" s="33"/>
      <c r="OJ324" s="33"/>
      <c r="OK324" s="33"/>
      <c r="OL324" s="33"/>
      <c r="OM324" s="33"/>
      <c r="ON324" s="33"/>
      <c r="OO324" s="33"/>
      <c r="OP324" s="33"/>
      <c r="OQ324" s="33"/>
      <c r="OR324" s="33"/>
      <c r="OS324" s="33"/>
      <c r="OT324" s="33"/>
      <c r="OU324" s="33"/>
      <c r="OV324" s="33"/>
      <c r="OW324" s="33"/>
      <c r="OX324" s="33"/>
      <c r="OY324" s="33"/>
      <c r="OZ324" s="33"/>
      <c r="PA324" s="33"/>
      <c r="PB324" s="33"/>
      <c r="PC324" s="33"/>
      <c r="PD324" s="33"/>
      <c r="PE324" s="33"/>
      <c r="PF324" s="33"/>
      <c r="PG324" s="33"/>
      <c r="PH324" s="33"/>
      <c r="PI324" s="33"/>
      <c r="PJ324" s="33"/>
      <c r="PK324" s="33"/>
      <c r="PL324" s="33"/>
      <c r="PM324" s="33"/>
      <c r="PN324" s="33"/>
      <c r="PO324" s="33"/>
      <c r="PP324" s="33"/>
      <c r="PQ324" s="33"/>
      <c r="PR324" s="33"/>
      <c r="PS324" s="33"/>
      <c r="PT324" s="33"/>
      <c r="PU324" s="33"/>
      <c r="PV324" s="33"/>
      <c r="PW324" s="33"/>
      <c r="PX324" s="33"/>
      <c r="PY324" s="33"/>
      <c r="PZ324" s="33"/>
      <c r="QA324" s="33"/>
      <c r="QB324" s="33"/>
      <c r="QC324" s="33"/>
      <c r="QD324" s="33"/>
      <c r="QE324" s="33"/>
      <c r="QF324" s="33"/>
      <c r="QG324" s="33"/>
      <c r="QH324" s="33"/>
      <c r="QI324" s="33"/>
      <c r="QJ324" s="33"/>
      <c r="QK324" s="33"/>
      <c r="QL324" s="33"/>
      <c r="QM324" s="33"/>
      <c r="QN324" s="33"/>
      <c r="QO324" s="33"/>
      <c r="QP324" s="33"/>
      <c r="QQ324" s="33"/>
      <c r="QR324" s="33"/>
      <c r="QS324" s="33"/>
      <c r="QT324" s="33"/>
      <c r="QU324" s="33"/>
      <c r="QV324" s="33"/>
      <c r="QW324" s="33"/>
      <c r="QX324" s="33"/>
      <c r="QY324" s="33"/>
      <c r="QZ324" s="33"/>
      <c r="RA324" s="33"/>
      <c r="RB324" s="33"/>
      <c r="RC324" s="33"/>
      <c r="RD324" s="33"/>
      <c r="RE324" s="33"/>
      <c r="RF324" s="33"/>
      <c r="RG324" s="33"/>
      <c r="RH324" s="33"/>
      <c r="RI324" s="33"/>
      <c r="RJ324" s="33"/>
      <c r="RK324" s="33"/>
      <c r="RL324" s="33"/>
      <c r="RM324" s="33"/>
      <c r="RN324" s="33"/>
      <c r="RO324" s="33"/>
      <c r="RP324" s="33"/>
      <c r="RQ324" s="33"/>
      <c r="RR324" s="33"/>
      <c r="RS324" s="33"/>
      <c r="RT324" s="33"/>
      <c r="RU324" s="33"/>
      <c r="RV324" s="33"/>
      <c r="RW324" s="33"/>
      <c r="RX324" s="33"/>
      <c r="RY324" s="33"/>
      <c r="RZ324" s="33"/>
      <c r="SA324" s="33"/>
      <c r="SB324" s="33"/>
      <c r="SC324" s="33"/>
      <c r="SD324" s="33"/>
      <c r="SE324" s="33"/>
      <c r="SF324" s="33"/>
      <c r="SG324" s="33"/>
      <c r="SH324" s="33"/>
      <c r="SI324" s="33"/>
      <c r="SJ324" s="33"/>
      <c r="SK324" s="33"/>
      <c r="SL324" s="33"/>
      <c r="SM324" s="33"/>
      <c r="SN324" s="33"/>
      <c r="SO324" s="33"/>
      <c r="SP324" s="33"/>
      <c r="SQ324" s="33"/>
      <c r="SR324" s="33"/>
      <c r="SS324" s="33"/>
      <c r="ST324" s="33"/>
      <c r="SU324" s="33"/>
      <c r="SV324" s="33"/>
      <c r="SW324" s="33"/>
      <c r="SX324" s="33"/>
      <c r="SY324" s="33"/>
    </row>
    <row r="325" spans="1:519" s="18" customFormat="1" ht="48" thickBot="1" x14ac:dyDescent="0.6">
      <c r="A325" s="157"/>
      <c r="B325" s="44" t="s">
        <v>373</v>
      </c>
      <c r="C325" s="44" t="s">
        <v>183</v>
      </c>
      <c r="D325" s="43" t="s">
        <v>484</v>
      </c>
      <c r="E325" s="21"/>
      <c r="F325" s="21"/>
      <c r="G325" s="21"/>
      <c r="H325" s="37"/>
      <c r="I325" s="37"/>
      <c r="J325" s="36" t="s">
        <v>594</v>
      </c>
      <c r="K325" s="37"/>
      <c r="L325" s="37"/>
      <c r="M325" s="37"/>
      <c r="N325" s="37"/>
      <c r="O325" s="37"/>
      <c r="P325" s="36" t="s">
        <v>594</v>
      </c>
      <c r="Q325" s="39" t="s">
        <v>594</v>
      </c>
      <c r="R325" s="39" t="s">
        <v>594</v>
      </c>
      <c r="S325" s="38"/>
      <c r="T325" s="38"/>
      <c r="U325" s="38"/>
      <c r="V325" s="38"/>
      <c r="W325" s="40"/>
      <c r="X325" s="41" t="s">
        <v>594</v>
      </c>
      <c r="Y325" s="40"/>
      <c r="Z325" s="41" t="s">
        <v>594</v>
      </c>
      <c r="AA325" s="41" t="s">
        <v>594</v>
      </c>
      <c r="AB325" s="40"/>
      <c r="AC325" s="40"/>
      <c r="AD325" s="41" t="s">
        <v>594</v>
      </c>
      <c r="AE325" s="33"/>
      <c r="AF325" s="33"/>
      <c r="AG325" s="33"/>
      <c r="AH325" s="33"/>
      <c r="AI325" s="33"/>
      <c r="AJ325" s="33"/>
      <c r="AK325" s="33"/>
      <c r="AL325" s="33"/>
      <c r="AM325" s="33"/>
      <c r="AN325" s="33"/>
      <c r="AO325" s="33"/>
      <c r="AP325" s="33"/>
      <c r="AQ325" s="33"/>
      <c r="AR325" s="33"/>
      <c r="AS325" s="33"/>
      <c r="AT325" s="33"/>
      <c r="AU325" s="33"/>
      <c r="AV325" s="33"/>
      <c r="AW325" s="33"/>
      <c r="AX325" s="33"/>
      <c r="AY325" s="33"/>
      <c r="AZ325" s="33"/>
      <c r="BA325" s="33"/>
      <c r="BB325" s="33"/>
      <c r="BC325" s="33"/>
      <c r="BD325" s="33"/>
      <c r="BE325" s="33"/>
      <c r="BF325" s="33"/>
      <c r="BG325" s="33"/>
      <c r="BH325" s="33"/>
      <c r="BI325" s="33"/>
      <c r="BJ325" s="33"/>
      <c r="BK325" s="33"/>
      <c r="BL325" s="33"/>
      <c r="BM325" s="33"/>
      <c r="BN325" s="33"/>
      <c r="BO325" s="33"/>
      <c r="BP325" s="33"/>
      <c r="BQ325" s="33"/>
      <c r="BR325" s="33"/>
      <c r="BS325" s="33"/>
      <c r="BT325" s="33"/>
      <c r="BU325" s="33"/>
      <c r="BV325" s="33"/>
      <c r="BW325" s="33"/>
      <c r="BX325" s="33"/>
      <c r="BY325" s="33"/>
      <c r="BZ325" s="33"/>
      <c r="CA325" s="33"/>
      <c r="CB325" s="33"/>
      <c r="CC325" s="33"/>
      <c r="CD325" s="33"/>
      <c r="CE325" s="33"/>
      <c r="CF325" s="33"/>
      <c r="CG325" s="33"/>
      <c r="CH325" s="33"/>
      <c r="CI325" s="33"/>
      <c r="CJ325" s="33"/>
      <c r="CK325" s="33"/>
      <c r="CL325" s="33"/>
      <c r="CM325" s="33"/>
      <c r="CN325" s="33"/>
      <c r="CO325" s="33"/>
      <c r="CP325" s="33"/>
      <c r="CQ325" s="33"/>
      <c r="CR325" s="33"/>
      <c r="CS325" s="33"/>
      <c r="CT325" s="33"/>
      <c r="CU325" s="33"/>
      <c r="CV325" s="33"/>
      <c r="CW325" s="33"/>
      <c r="CX325" s="33"/>
      <c r="CY325" s="33"/>
      <c r="CZ325" s="33"/>
      <c r="DA325" s="33"/>
      <c r="DB325" s="33"/>
      <c r="DC325" s="33"/>
      <c r="DD325" s="33"/>
      <c r="DE325" s="33"/>
      <c r="DF325" s="33"/>
      <c r="DG325" s="33"/>
      <c r="DH325" s="33"/>
      <c r="DI325" s="33"/>
      <c r="DJ325" s="33"/>
      <c r="DK325" s="33"/>
      <c r="DL325" s="33"/>
      <c r="DM325" s="33"/>
      <c r="DN325" s="33"/>
      <c r="DO325" s="33"/>
      <c r="DP325" s="33"/>
      <c r="DQ325" s="33"/>
      <c r="DR325" s="33"/>
      <c r="DS325" s="33"/>
      <c r="DT325" s="33"/>
      <c r="DU325" s="33"/>
      <c r="DV325" s="33"/>
      <c r="DW325" s="33"/>
      <c r="DX325" s="33"/>
      <c r="DY325" s="33"/>
      <c r="DZ325" s="33"/>
      <c r="EA325" s="33"/>
      <c r="EB325" s="33"/>
      <c r="EC325" s="33"/>
      <c r="ED325" s="33"/>
      <c r="EE325" s="33"/>
      <c r="EF325" s="33"/>
      <c r="EG325" s="33"/>
      <c r="EH325" s="33"/>
      <c r="EI325" s="33"/>
      <c r="EJ325" s="33"/>
      <c r="EK325" s="33"/>
      <c r="EL325" s="33"/>
      <c r="EM325" s="33"/>
      <c r="EN325" s="33"/>
      <c r="EO325" s="33"/>
      <c r="EP325" s="33"/>
      <c r="EQ325" s="33"/>
      <c r="ER325" s="33"/>
      <c r="ES325" s="33"/>
      <c r="ET325" s="33"/>
      <c r="EU325" s="33"/>
      <c r="EV325" s="33"/>
      <c r="EW325" s="33"/>
      <c r="EX325" s="33"/>
      <c r="EY325" s="33"/>
      <c r="EZ325" s="33"/>
      <c r="FA325" s="33"/>
      <c r="FB325" s="33"/>
      <c r="FC325" s="33"/>
      <c r="FD325" s="33"/>
      <c r="FE325" s="33"/>
      <c r="FF325" s="33"/>
      <c r="FG325" s="33"/>
      <c r="FH325" s="33"/>
      <c r="FI325" s="33"/>
      <c r="FJ325" s="33"/>
      <c r="FK325" s="33"/>
      <c r="FL325" s="33"/>
      <c r="FM325" s="33"/>
      <c r="FN325" s="33"/>
      <c r="FO325" s="33"/>
      <c r="FP325" s="33"/>
      <c r="FQ325" s="33"/>
      <c r="FR325" s="33"/>
      <c r="FS325" s="33"/>
      <c r="FT325" s="33"/>
      <c r="FU325" s="33"/>
      <c r="FV325" s="33"/>
      <c r="FW325" s="33"/>
      <c r="FX325" s="33"/>
      <c r="FY325" s="33"/>
      <c r="FZ325" s="33"/>
      <c r="GA325" s="33"/>
      <c r="GB325" s="33"/>
      <c r="GC325" s="33"/>
      <c r="GD325" s="33"/>
      <c r="GE325" s="33"/>
      <c r="GF325" s="33"/>
      <c r="GG325" s="33"/>
      <c r="GH325" s="33"/>
      <c r="GI325" s="33"/>
      <c r="GJ325" s="33"/>
      <c r="GK325" s="33"/>
      <c r="GL325" s="33"/>
      <c r="GM325" s="33"/>
      <c r="GN325" s="33"/>
      <c r="GO325" s="33"/>
      <c r="GP325" s="33"/>
      <c r="GQ325" s="33"/>
      <c r="GR325" s="33"/>
      <c r="GS325" s="33"/>
      <c r="GT325" s="33"/>
      <c r="GU325" s="33"/>
      <c r="GV325" s="33"/>
      <c r="GW325" s="33"/>
      <c r="GX325" s="33"/>
      <c r="GY325" s="33"/>
      <c r="GZ325" s="33"/>
      <c r="HA325" s="33"/>
      <c r="HB325" s="33"/>
      <c r="HC325" s="33"/>
      <c r="HD325" s="33"/>
      <c r="HE325" s="33"/>
      <c r="HF325" s="33"/>
      <c r="HG325" s="33"/>
      <c r="HH325" s="33"/>
      <c r="HI325" s="33"/>
      <c r="HJ325" s="33"/>
      <c r="HK325" s="33"/>
      <c r="HL325" s="33"/>
      <c r="HM325" s="33"/>
      <c r="HN325" s="33"/>
      <c r="HO325" s="33"/>
      <c r="HP325" s="33"/>
      <c r="HQ325" s="33"/>
      <c r="HR325" s="33"/>
      <c r="HS325" s="33"/>
      <c r="HT325" s="33"/>
      <c r="HU325" s="33"/>
      <c r="HV325" s="33"/>
      <c r="HW325" s="33"/>
      <c r="HX325" s="33"/>
      <c r="HY325" s="33"/>
      <c r="HZ325" s="33"/>
      <c r="IA325" s="33"/>
      <c r="IB325" s="33"/>
      <c r="IC325" s="33"/>
      <c r="ID325" s="33"/>
      <c r="IE325" s="33"/>
      <c r="IF325" s="33"/>
      <c r="IG325" s="33"/>
      <c r="IH325" s="33"/>
      <c r="II325" s="33"/>
      <c r="IJ325" s="33"/>
      <c r="IK325" s="33"/>
      <c r="IL325" s="33"/>
      <c r="IM325" s="33"/>
      <c r="IN325" s="33"/>
      <c r="IO325" s="33"/>
      <c r="IP325" s="33"/>
      <c r="IQ325" s="33"/>
      <c r="IR325" s="33"/>
      <c r="IS325" s="33"/>
      <c r="IT325" s="33"/>
      <c r="IU325" s="33"/>
      <c r="IV325" s="33"/>
      <c r="IW325" s="33"/>
      <c r="IX325" s="33"/>
      <c r="IY325" s="33"/>
      <c r="IZ325" s="33"/>
      <c r="JA325" s="33"/>
      <c r="JB325" s="33"/>
      <c r="JC325" s="33"/>
      <c r="JD325" s="33"/>
      <c r="JE325" s="33"/>
      <c r="JF325" s="33"/>
      <c r="JG325" s="33"/>
      <c r="JH325" s="33"/>
      <c r="JI325" s="33"/>
      <c r="JJ325" s="33"/>
      <c r="JK325" s="33"/>
      <c r="JL325" s="33"/>
      <c r="JM325" s="33"/>
      <c r="JN325" s="33"/>
      <c r="JO325" s="33"/>
      <c r="JP325" s="33"/>
      <c r="JQ325" s="33"/>
      <c r="JR325" s="33"/>
      <c r="JS325" s="33"/>
      <c r="JT325" s="33"/>
      <c r="JU325" s="33"/>
      <c r="JV325" s="33"/>
      <c r="JW325" s="33"/>
      <c r="JX325" s="33"/>
      <c r="JY325" s="33"/>
      <c r="JZ325" s="33"/>
      <c r="KA325" s="33"/>
      <c r="KB325" s="33"/>
      <c r="KC325" s="33"/>
      <c r="KD325" s="33"/>
      <c r="KE325" s="33"/>
      <c r="KF325" s="33"/>
      <c r="KG325" s="33"/>
      <c r="KH325" s="33"/>
      <c r="KI325" s="33"/>
      <c r="KJ325" s="33"/>
      <c r="KK325" s="33"/>
      <c r="KL325" s="33"/>
      <c r="KM325" s="33"/>
      <c r="KN325" s="33"/>
      <c r="KO325" s="33"/>
      <c r="KP325" s="33"/>
      <c r="KQ325" s="33"/>
      <c r="KR325" s="33"/>
      <c r="KS325" s="33"/>
      <c r="KT325" s="33"/>
      <c r="KU325" s="33"/>
      <c r="KV325" s="33"/>
      <c r="KW325" s="33"/>
      <c r="KX325" s="33"/>
      <c r="KY325" s="33"/>
      <c r="KZ325" s="33"/>
      <c r="LA325" s="33"/>
      <c r="LB325" s="33"/>
      <c r="LC325" s="33"/>
      <c r="LD325" s="33"/>
      <c r="LE325" s="33"/>
      <c r="LF325" s="33"/>
      <c r="LG325" s="33"/>
      <c r="LH325" s="33"/>
      <c r="LI325" s="33"/>
      <c r="LJ325" s="33"/>
      <c r="LK325" s="33"/>
      <c r="LL325" s="33"/>
      <c r="LM325" s="33"/>
      <c r="LN325" s="33"/>
      <c r="LO325" s="33"/>
      <c r="LP325" s="33"/>
      <c r="LQ325" s="33"/>
      <c r="LR325" s="33"/>
      <c r="LS325" s="33"/>
      <c r="LT325" s="33"/>
      <c r="LU325" s="33"/>
      <c r="LV325" s="33"/>
      <c r="LW325" s="33"/>
      <c r="LX325" s="33"/>
      <c r="LY325" s="33"/>
      <c r="LZ325" s="33"/>
      <c r="MA325" s="33"/>
      <c r="MB325" s="33"/>
      <c r="MC325" s="33"/>
      <c r="MD325" s="33"/>
      <c r="ME325" s="33"/>
      <c r="MF325" s="33"/>
      <c r="MG325" s="33"/>
      <c r="MH325" s="33"/>
      <c r="MI325" s="33"/>
      <c r="MJ325" s="33"/>
      <c r="MK325" s="33"/>
      <c r="ML325" s="33"/>
      <c r="MM325" s="33"/>
      <c r="MN325" s="33"/>
      <c r="MO325" s="33"/>
      <c r="MP325" s="33"/>
      <c r="MQ325" s="33"/>
      <c r="MR325" s="33"/>
      <c r="MS325" s="33"/>
      <c r="MT325" s="33"/>
      <c r="MU325" s="33"/>
      <c r="MV325" s="33"/>
      <c r="MW325" s="33"/>
      <c r="MX325" s="33"/>
      <c r="MY325" s="33"/>
      <c r="MZ325" s="33"/>
      <c r="NA325" s="33"/>
      <c r="NB325" s="33"/>
      <c r="NC325" s="33"/>
      <c r="ND325" s="33"/>
      <c r="NE325" s="33"/>
      <c r="NF325" s="33"/>
      <c r="NG325" s="33"/>
      <c r="NH325" s="33"/>
      <c r="NI325" s="33"/>
      <c r="NJ325" s="33"/>
      <c r="NK325" s="33"/>
      <c r="NL325" s="33"/>
      <c r="NM325" s="33"/>
      <c r="NN325" s="33"/>
      <c r="NO325" s="33"/>
      <c r="NP325" s="33"/>
      <c r="NQ325" s="33"/>
      <c r="NR325" s="33"/>
      <c r="NS325" s="33"/>
      <c r="NT325" s="33"/>
      <c r="NU325" s="33"/>
      <c r="NV325" s="33"/>
      <c r="NW325" s="33"/>
      <c r="NX325" s="33"/>
      <c r="NY325" s="33"/>
      <c r="NZ325" s="33"/>
      <c r="OA325" s="33"/>
      <c r="OB325" s="33"/>
      <c r="OC325" s="33"/>
      <c r="OD325" s="33"/>
      <c r="OE325" s="33"/>
      <c r="OF325" s="33"/>
      <c r="OG325" s="33"/>
      <c r="OH325" s="33"/>
      <c r="OI325" s="33"/>
      <c r="OJ325" s="33"/>
      <c r="OK325" s="33"/>
      <c r="OL325" s="33"/>
      <c r="OM325" s="33"/>
      <c r="ON325" s="33"/>
      <c r="OO325" s="33"/>
      <c r="OP325" s="33"/>
      <c r="OQ325" s="33"/>
      <c r="OR325" s="33"/>
      <c r="OS325" s="33"/>
      <c r="OT325" s="33"/>
      <c r="OU325" s="33"/>
      <c r="OV325" s="33"/>
      <c r="OW325" s="33"/>
      <c r="OX325" s="33"/>
      <c r="OY325" s="33"/>
      <c r="OZ325" s="33"/>
      <c r="PA325" s="33"/>
      <c r="PB325" s="33"/>
      <c r="PC325" s="33"/>
      <c r="PD325" s="33"/>
      <c r="PE325" s="33"/>
      <c r="PF325" s="33"/>
      <c r="PG325" s="33"/>
      <c r="PH325" s="33"/>
      <c r="PI325" s="33"/>
      <c r="PJ325" s="33"/>
      <c r="PK325" s="33"/>
      <c r="PL325" s="33"/>
      <c r="PM325" s="33"/>
      <c r="PN325" s="33"/>
      <c r="PO325" s="33"/>
      <c r="PP325" s="33"/>
      <c r="PQ325" s="33"/>
      <c r="PR325" s="33"/>
      <c r="PS325" s="33"/>
      <c r="PT325" s="33"/>
      <c r="PU325" s="33"/>
      <c r="PV325" s="33"/>
      <c r="PW325" s="33"/>
      <c r="PX325" s="33"/>
      <c r="PY325" s="33"/>
      <c r="PZ325" s="33"/>
      <c r="QA325" s="33"/>
      <c r="QB325" s="33"/>
      <c r="QC325" s="33"/>
      <c r="QD325" s="33"/>
      <c r="QE325" s="33"/>
      <c r="QF325" s="33"/>
      <c r="QG325" s="33"/>
      <c r="QH325" s="33"/>
      <c r="QI325" s="33"/>
      <c r="QJ325" s="33"/>
      <c r="QK325" s="33"/>
      <c r="QL325" s="33"/>
      <c r="QM325" s="33"/>
      <c r="QN325" s="33"/>
      <c r="QO325" s="33"/>
      <c r="QP325" s="33"/>
      <c r="QQ325" s="33"/>
      <c r="QR325" s="33"/>
      <c r="QS325" s="33"/>
      <c r="QT325" s="33"/>
      <c r="QU325" s="33"/>
      <c r="QV325" s="33"/>
      <c r="QW325" s="33"/>
      <c r="QX325" s="33"/>
      <c r="QY325" s="33"/>
      <c r="QZ325" s="33"/>
      <c r="RA325" s="33"/>
      <c r="RB325" s="33"/>
      <c r="RC325" s="33"/>
      <c r="RD325" s="33"/>
      <c r="RE325" s="33"/>
      <c r="RF325" s="33"/>
      <c r="RG325" s="33"/>
      <c r="RH325" s="33"/>
      <c r="RI325" s="33"/>
      <c r="RJ325" s="33"/>
      <c r="RK325" s="33"/>
      <c r="RL325" s="33"/>
      <c r="RM325" s="33"/>
      <c r="RN325" s="33"/>
      <c r="RO325" s="33"/>
      <c r="RP325" s="33"/>
      <c r="RQ325" s="33"/>
      <c r="RR325" s="33"/>
      <c r="RS325" s="33"/>
      <c r="RT325" s="33"/>
      <c r="RU325" s="33"/>
      <c r="RV325" s="33"/>
      <c r="RW325" s="33"/>
      <c r="RX325" s="33"/>
      <c r="RY325" s="33"/>
      <c r="RZ325" s="33"/>
      <c r="SA325" s="33"/>
      <c r="SB325" s="33"/>
      <c r="SC325" s="33"/>
      <c r="SD325" s="33"/>
      <c r="SE325" s="33"/>
      <c r="SF325" s="33"/>
      <c r="SG325" s="33"/>
      <c r="SH325" s="33"/>
      <c r="SI325" s="33"/>
      <c r="SJ325" s="33"/>
      <c r="SK325" s="33"/>
      <c r="SL325" s="33"/>
      <c r="SM325" s="33"/>
      <c r="SN325" s="33"/>
      <c r="SO325" s="33"/>
      <c r="SP325" s="33"/>
      <c r="SQ325" s="33"/>
      <c r="SR325" s="33"/>
      <c r="SS325" s="33"/>
      <c r="ST325" s="33"/>
      <c r="SU325" s="33"/>
      <c r="SV325" s="33"/>
      <c r="SW325" s="33"/>
      <c r="SX325" s="33"/>
      <c r="SY325" s="33"/>
    </row>
    <row r="326" spans="1:519" s="18" customFormat="1" ht="48" thickBot="1" x14ac:dyDescent="0.6">
      <c r="A326" s="157"/>
      <c r="B326" s="44" t="s">
        <v>373</v>
      </c>
      <c r="C326" s="44" t="s">
        <v>185</v>
      </c>
      <c r="D326" s="43" t="s">
        <v>485</v>
      </c>
      <c r="E326" s="21"/>
      <c r="F326" s="21"/>
      <c r="G326" s="21"/>
      <c r="H326" s="37"/>
      <c r="I326" s="37"/>
      <c r="J326" s="36" t="s">
        <v>594</v>
      </c>
      <c r="K326" s="37"/>
      <c r="L326" s="37"/>
      <c r="M326" s="37"/>
      <c r="N326" s="37"/>
      <c r="O326" s="37"/>
      <c r="P326" s="36" t="s">
        <v>594</v>
      </c>
      <c r="Q326" s="39" t="s">
        <v>594</v>
      </c>
      <c r="R326" s="39" t="s">
        <v>594</v>
      </c>
      <c r="S326" s="38"/>
      <c r="T326" s="38"/>
      <c r="U326" s="38"/>
      <c r="V326" s="38"/>
      <c r="W326" s="40"/>
      <c r="X326" s="41" t="s">
        <v>594</v>
      </c>
      <c r="Y326" s="40"/>
      <c r="Z326" s="41" t="s">
        <v>594</v>
      </c>
      <c r="AA326" s="41" t="s">
        <v>594</v>
      </c>
      <c r="AB326" s="40"/>
      <c r="AC326" s="40"/>
      <c r="AD326" s="41" t="s">
        <v>594</v>
      </c>
      <c r="AE326" s="33"/>
      <c r="AF326" s="33"/>
      <c r="AG326" s="33"/>
      <c r="AH326" s="33"/>
      <c r="AI326" s="33"/>
      <c r="AJ326" s="33"/>
      <c r="AK326" s="33"/>
      <c r="AL326" s="33"/>
      <c r="AM326" s="33"/>
      <c r="AN326" s="33"/>
      <c r="AO326" s="33"/>
      <c r="AP326" s="33"/>
      <c r="AQ326" s="33"/>
      <c r="AR326" s="33"/>
      <c r="AS326" s="33"/>
      <c r="AT326" s="33"/>
      <c r="AU326" s="33"/>
      <c r="AV326" s="33"/>
      <c r="AW326" s="33"/>
      <c r="AX326" s="33"/>
      <c r="AY326" s="33"/>
      <c r="AZ326" s="33"/>
      <c r="BA326" s="33"/>
      <c r="BB326" s="33"/>
      <c r="BC326" s="33"/>
      <c r="BD326" s="33"/>
      <c r="BE326" s="33"/>
      <c r="BF326" s="33"/>
      <c r="BG326" s="33"/>
      <c r="BH326" s="33"/>
      <c r="BI326" s="33"/>
      <c r="BJ326" s="33"/>
      <c r="BK326" s="33"/>
      <c r="BL326" s="33"/>
      <c r="BM326" s="33"/>
      <c r="BN326" s="33"/>
      <c r="BO326" s="33"/>
      <c r="BP326" s="33"/>
      <c r="BQ326" s="33"/>
      <c r="BR326" s="33"/>
      <c r="BS326" s="33"/>
      <c r="BT326" s="33"/>
      <c r="BU326" s="33"/>
      <c r="BV326" s="33"/>
      <c r="BW326" s="33"/>
      <c r="BX326" s="33"/>
      <c r="BY326" s="33"/>
      <c r="BZ326" s="33"/>
      <c r="CA326" s="33"/>
      <c r="CB326" s="33"/>
      <c r="CC326" s="33"/>
      <c r="CD326" s="33"/>
      <c r="CE326" s="33"/>
      <c r="CF326" s="33"/>
      <c r="CG326" s="33"/>
      <c r="CH326" s="33"/>
      <c r="CI326" s="33"/>
      <c r="CJ326" s="33"/>
      <c r="CK326" s="33"/>
      <c r="CL326" s="33"/>
      <c r="CM326" s="33"/>
      <c r="CN326" s="33"/>
      <c r="CO326" s="33"/>
      <c r="CP326" s="33"/>
      <c r="CQ326" s="33"/>
      <c r="CR326" s="33"/>
      <c r="CS326" s="33"/>
      <c r="CT326" s="33"/>
      <c r="CU326" s="33"/>
      <c r="CV326" s="33"/>
      <c r="CW326" s="33"/>
      <c r="CX326" s="33"/>
      <c r="CY326" s="33"/>
      <c r="CZ326" s="33"/>
      <c r="DA326" s="33"/>
      <c r="DB326" s="33"/>
      <c r="DC326" s="33"/>
      <c r="DD326" s="33"/>
      <c r="DE326" s="33"/>
      <c r="DF326" s="33"/>
      <c r="DG326" s="33"/>
      <c r="DH326" s="33"/>
      <c r="DI326" s="33"/>
      <c r="DJ326" s="33"/>
      <c r="DK326" s="33"/>
      <c r="DL326" s="33"/>
      <c r="DM326" s="33"/>
      <c r="DN326" s="33"/>
      <c r="DO326" s="33"/>
      <c r="DP326" s="33"/>
      <c r="DQ326" s="33"/>
      <c r="DR326" s="33"/>
      <c r="DS326" s="33"/>
      <c r="DT326" s="33"/>
      <c r="DU326" s="33"/>
      <c r="DV326" s="33"/>
      <c r="DW326" s="33"/>
      <c r="DX326" s="33"/>
      <c r="DY326" s="33"/>
      <c r="DZ326" s="33"/>
      <c r="EA326" s="33"/>
      <c r="EB326" s="33"/>
      <c r="EC326" s="33"/>
      <c r="ED326" s="33"/>
      <c r="EE326" s="33"/>
      <c r="EF326" s="33"/>
      <c r="EG326" s="33"/>
      <c r="EH326" s="33"/>
      <c r="EI326" s="33"/>
      <c r="EJ326" s="33"/>
      <c r="EK326" s="33"/>
      <c r="EL326" s="33"/>
      <c r="EM326" s="33"/>
      <c r="EN326" s="33"/>
      <c r="EO326" s="33"/>
      <c r="EP326" s="33"/>
      <c r="EQ326" s="33"/>
      <c r="ER326" s="33"/>
      <c r="ES326" s="33"/>
      <c r="ET326" s="33"/>
      <c r="EU326" s="33"/>
      <c r="EV326" s="33"/>
      <c r="EW326" s="33"/>
      <c r="EX326" s="33"/>
      <c r="EY326" s="33"/>
      <c r="EZ326" s="33"/>
      <c r="FA326" s="33"/>
      <c r="FB326" s="33"/>
      <c r="FC326" s="33"/>
      <c r="FD326" s="33"/>
      <c r="FE326" s="33"/>
      <c r="FF326" s="33"/>
      <c r="FG326" s="33"/>
      <c r="FH326" s="33"/>
      <c r="FI326" s="33"/>
      <c r="FJ326" s="33"/>
      <c r="FK326" s="33"/>
      <c r="FL326" s="33"/>
      <c r="FM326" s="33"/>
      <c r="FN326" s="33"/>
      <c r="FO326" s="33"/>
      <c r="FP326" s="33"/>
      <c r="FQ326" s="33"/>
      <c r="FR326" s="33"/>
      <c r="FS326" s="33"/>
      <c r="FT326" s="33"/>
      <c r="FU326" s="33"/>
      <c r="FV326" s="33"/>
      <c r="FW326" s="33"/>
      <c r="FX326" s="33"/>
      <c r="FY326" s="33"/>
      <c r="FZ326" s="33"/>
      <c r="GA326" s="33"/>
      <c r="GB326" s="33"/>
      <c r="GC326" s="33"/>
      <c r="GD326" s="33"/>
      <c r="GE326" s="33"/>
      <c r="GF326" s="33"/>
      <c r="GG326" s="33"/>
      <c r="GH326" s="33"/>
      <c r="GI326" s="33"/>
      <c r="GJ326" s="33"/>
      <c r="GK326" s="33"/>
      <c r="GL326" s="33"/>
      <c r="GM326" s="33"/>
      <c r="GN326" s="33"/>
      <c r="GO326" s="33"/>
      <c r="GP326" s="33"/>
      <c r="GQ326" s="33"/>
      <c r="GR326" s="33"/>
      <c r="GS326" s="33"/>
      <c r="GT326" s="33"/>
      <c r="GU326" s="33"/>
      <c r="GV326" s="33"/>
      <c r="GW326" s="33"/>
      <c r="GX326" s="33"/>
      <c r="GY326" s="33"/>
      <c r="GZ326" s="33"/>
      <c r="HA326" s="33"/>
      <c r="HB326" s="33"/>
      <c r="HC326" s="33"/>
      <c r="HD326" s="33"/>
      <c r="HE326" s="33"/>
      <c r="HF326" s="33"/>
      <c r="HG326" s="33"/>
      <c r="HH326" s="33"/>
      <c r="HI326" s="33"/>
      <c r="HJ326" s="33"/>
      <c r="HK326" s="33"/>
      <c r="HL326" s="33"/>
      <c r="HM326" s="33"/>
      <c r="HN326" s="33"/>
      <c r="HO326" s="33"/>
      <c r="HP326" s="33"/>
      <c r="HQ326" s="33"/>
      <c r="HR326" s="33"/>
      <c r="HS326" s="33"/>
      <c r="HT326" s="33"/>
      <c r="HU326" s="33"/>
      <c r="HV326" s="33"/>
      <c r="HW326" s="33"/>
      <c r="HX326" s="33"/>
      <c r="HY326" s="33"/>
      <c r="HZ326" s="33"/>
      <c r="IA326" s="33"/>
      <c r="IB326" s="33"/>
      <c r="IC326" s="33"/>
      <c r="ID326" s="33"/>
      <c r="IE326" s="33"/>
      <c r="IF326" s="33"/>
      <c r="IG326" s="33"/>
      <c r="IH326" s="33"/>
      <c r="II326" s="33"/>
      <c r="IJ326" s="33"/>
      <c r="IK326" s="33"/>
      <c r="IL326" s="33"/>
      <c r="IM326" s="33"/>
      <c r="IN326" s="33"/>
      <c r="IO326" s="33"/>
      <c r="IP326" s="33"/>
      <c r="IQ326" s="33"/>
      <c r="IR326" s="33"/>
      <c r="IS326" s="33"/>
      <c r="IT326" s="33"/>
      <c r="IU326" s="33"/>
      <c r="IV326" s="33"/>
      <c r="IW326" s="33"/>
      <c r="IX326" s="33"/>
      <c r="IY326" s="33"/>
      <c r="IZ326" s="33"/>
      <c r="JA326" s="33"/>
      <c r="JB326" s="33"/>
      <c r="JC326" s="33"/>
      <c r="JD326" s="33"/>
      <c r="JE326" s="33"/>
      <c r="JF326" s="33"/>
      <c r="JG326" s="33"/>
      <c r="JH326" s="33"/>
      <c r="JI326" s="33"/>
      <c r="JJ326" s="33"/>
      <c r="JK326" s="33"/>
      <c r="JL326" s="33"/>
      <c r="JM326" s="33"/>
      <c r="JN326" s="33"/>
      <c r="JO326" s="33"/>
      <c r="JP326" s="33"/>
      <c r="JQ326" s="33"/>
      <c r="JR326" s="33"/>
      <c r="JS326" s="33"/>
      <c r="JT326" s="33"/>
      <c r="JU326" s="33"/>
      <c r="JV326" s="33"/>
      <c r="JW326" s="33"/>
      <c r="JX326" s="33"/>
      <c r="JY326" s="33"/>
      <c r="JZ326" s="33"/>
      <c r="KA326" s="33"/>
      <c r="KB326" s="33"/>
      <c r="KC326" s="33"/>
      <c r="KD326" s="33"/>
      <c r="KE326" s="33"/>
      <c r="KF326" s="33"/>
      <c r="KG326" s="33"/>
      <c r="KH326" s="33"/>
      <c r="KI326" s="33"/>
      <c r="KJ326" s="33"/>
      <c r="KK326" s="33"/>
      <c r="KL326" s="33"/>
      <c r="KM326" s="33"/>
      <c r="KN326" s="33"/>
      <c r="KO326" s="33"/>
      <c r="KP326" s="33"/>
      <c r="KQ326" s="33"/>
      <c r="KR326" s="33"/>
      <c r="KS326" s="33"/>
      <c r="KT326" s="33"/>
      <c r="KU326" s="33"/>
      <c r="KV326" s="33"/>
      <c r="KW326" s="33"/>
      <c r="KX326" s="33"/>
      <c r="KY326" s="33"/>
      <c r="KZ326" s="33"/>
      <c r="LA326" s="33"/>
      <c r="LB326" s="33"/>
      <c r="LC326" s="33"/>
      <c r="LD326" s="33"/>
      <c r="LE326" s="33"/>
      <c r="LF326" s="33"/>
      <c r="LG326" s="33"/>
      <c r="LH326" s="33"/>
      <c r="LI326" s="33"/>
      <c r="LJ326" s="33"/>
      <c r="LK326" s="33"/>
      <c r="LL326" s="33"/>
      <c r="LM326" s="33"/>
      <c r="LN326" s="33"/>
      <c r="LO326" s="33"/>
      <c r="LP326" s="33"/>
      <c r="LQ326" s="33"/>
      <c r="LR326" s="33"/>
      <c r="LS326" s="33"/>
      <c r="LT326" s="33"/>
      <c r="LU326" s="33"/>
      <c r="LV326" s="33"/>
      <c r="LW326" s="33"/>
      <c r="LX326" s="33"/>
      <c r="LY326" s="33"/>
      <c r="LZ326" s="33"/>
      <c r="MA326" s="33"/>
      <c r="MB326" s="33"/>
      <c r="MC326" s="33"/>
      <c r="MD326" s="33"/>
      <c r="ME326" s="33"/>
      <c r="MF326" s="33"/>
      <c r="MG326" s="33"/>
      <c r="MH326" s="33"/>
      <c r="MI326" s="33"/>
      <c r="MJ326" s="33"/>
      <c r="MK326" s="33"/>
      <c r="ML326" s="33"/>
      <c r="MM326" s="33"/>
      <c r="MN326" s="33"/>
      <c r="MO326" s="33"/>
      <c r="MP326" s="33"/>
      <c r="MQ326" s="33"/>
      <c r="MR326" s="33"/>
      <c r="MS326" s="33"/>
      <c r="MT326" s="33"/>
      <c r="MU326" s="33"/>
      <c r="MV326" s="33"/>
      <c r="MW326" s="33"/>
      <c r="MX326" s="33"/>
      <c r="MY326" s="33"/>
      <c r="MZ326" s="33"/>
      <c r="NA326" s="33"/>
      <c r="NB326" s="33"/>
      <c r="NC326" s="33"/>
      <c r="ND326" s="33"/>
      <c r="NE326" s="33"/>
      <c r="NF326" s="33"/>
      <c r="NG326" s="33"/>
      <c r="NH326" s="33"/>
      <c r="NI326" s="33"/>
      <c r="NJ326" s="33"/>
      <c r="NK326" s="33"/>
      <c r="NL326" s="33"/>
      <c r="NM326" s="33"/>
      <c r="NN326" s="33"/>
      <c r="NO326" s="33"/>
      <c r="NP326" s="33"/>
      <c r="NQ326" s="33"/>
      <c r="NR326" s="33"/>
      <c r="NS326" s="33"/>
      <c r="NT326" s="33"/>
      <c r="NU326" s="33"/>
      <c r="NV326" s="33"/>
      <c r="NW326" s="33"/>
      <c r="NX326" s="33"/>
      <c r="NY326" s="33"/>
      <c r="NZ326" s="33"/>
      <c r="OA326" s="33"/>
      <c r="OB326" s="33"/>
      <c r="OC326" s="33"/>
      <c r="OD326" s="33"/>
      <c r="OE326" s="33"/>
      <c r="OF326" s="33"/>
      <c r="OG326" s="33"/>
      <c r="OH326" s="33"/>
      <c r="OI326" s="33"/>
      <c r="OJ326" s="33"/>
      <c r="OK326" s="33"/>
      <c r="OL326" s="33"/>
      <c r="OM326" s="33"/>
      <c r="ON326" s="33"/>
      <c r="OO326" s="33"/>
      <c r="OP326" s="33"/>
      <c r="OQ326" s="33"/>
      <c r="OR326" s="33"/>
      <c r="OS326" s="33"/>
      <c r="OT326" s="33"/>
      <c r="OU326" s="33"/>
      <c r="OV326" s="33"/>
      <c r="OW326" s="33"/>
      <c r="OX326" s="33"/>
      <c r="OY326" s="33"/>
      <c r="OZ326" s="33"/>
      <c r="PA326" s="33"/>
      <c r="PB326" s="33"/>
      <c r="PC326" s="33"/>
      <c r="PD326" s="33"/>
      <c r="PE326" s="33"/>
      <c r="PF326" s="33"/>
      <c r="PG326" s="33"/>
      <c r="PH326" s="33"/>
      <c r="PI326" s="33"/>
      <c r="PJ326" s="33"/>
      <c r="PK326" s="33"/>
      <c r="PL326" s="33"/>
      <c r="PM326" s="33"/>
      <c r="PN326" s="33"/>
      <c r="PO326" s="33"/>
      <c r="PP326" s="33"/>
      <c r="PQ326" s="33"/>
      <c r="PR326" s="33"/>
      <c r="PS326" s="33"/>
      <c r="PT326" s="33"/>
      <c r="PU326" s="33"/>
      <c r="PV326" s="33"/>
      <c r="PW326" s="33"/>
      <c r="PX326" s="33"/>
      <c r="PY326" s="33"/>
      <c r="PZ326" s="33"/>
      <c r="QA326" s="33"/>
      <c r="QB326" s="33"/>
      <c r="QC326" s="33"/>
      <c r="QD326" s="33"/>
      <c r="QE326" s="33"/>
      <c r="QF326" s="33"/>
      <c r="QG326" s="33"/>
      <c r="QH326" s="33"/>
      <c r="QI326" s="33"/>
      <c r="QJ326" s="33"/>
      <c r="QK326" s="33"/>
      <c r="QL326" s="33"/>
      <c r="QM326" s="33"/>
      <c r="QN326" s="33"/>
      <c r="QO326" s="33"/>
      <c r="QP326" s="33"/>
      <c r="QQ326" s="33"/>
      <c r="QR326" s="33"/>
      <c r="QS326" s="33"/>
      <c r="QT326" s="33"/>
      <c r="QU326" s="33"/>
      <c r="QV326" s="33"/>
      <c r="QW326" s="33"/>
      <c r="QX326" s="33"/>
      <c r="QY326" s="33"/>
      <c r="QZ326" s="33"/>
      <c r="RA326" s="33"/>
      <c r="RB326" s="33"/>
      <c r="RC326" s="33"/>
      <c r="RD326" s="33"/>
      <c r="RE326" s="33"/>
      <c r="RF326" s="33"/>
      <c r="RG326" s="33"/>
      <c r="RH326" s="33"/>
      <c r="RI326" s="33"/>
      <c r="RJ326" s="33"/>
      <c r="RK326" s="33"/>
      <c r="RL326" s="33"/>
      <c r="RM326" s="33"/>
      <c r="RN326" s="33"/>
      <c r="RO326" s="33"/>
      <c r="RP326" s="33"/>
      <c r="RQ326" s="33"/>
      <c r="RR326" s="33"/>
      <c r="RS326" s="33"/>
      <c r="RT326" s="33"/>
      <c r="RU326" s="33"/>
      <c r="RV326" s="33"/>
      <c r="RW326" s="33"/>
      <c r="RX326" s="33"/>
      <c r="RY326" s="33"/>
      <c r="RZ326" s="33"/>
      <c r="SA326" s="33"/>
      <c r="SB326" s="33"/>
      <c r="SC326" s="33"/>
      <c r="SD326" s="33"/>
      <c r="SE326" s="33"/>
      <c r="SF326" s="33"/>
      <c r="SG326" s="33"/>
      <c r="SH326" s="33"/>
      <c r="SI326" s="33"/>
      <c r="SJ326" s="33"/>
      <c r="SK326" s="33"/>
      <c r="SL326" s="33"/>
      <c r="SM326" s="33"/>
      <c r="SN326" s="33"/>
      <c r="SO326" s="33"/>
      <c r="SP326" s="33"/>
      <c r="SQ326" s="33"/>
      <c r="SR326" s="33"/>
      <c r="SS326" s="33"/>
      <c r="ST326" s="33"/>
      <c r="SU326" s="33"/>
      <c r="SV326" s="33"/>
      <c r="SW326" s="33"/>
      <c r="SX326" s="33"/>
      <c r="SY326" s="33"/>
    </row>
    <row r="327" spans="1:519" s="18" customFormat="1" ht="48" thickBot="1" x14ac:dyDescent="0.6">
      <c r="A327" s="157"/>
      <c r="B327" s="44" t="s">
        <v>373</v>
      </c>
      <c r="C327" s="44" t="s">
        <v>486</v>
      </c>
      <c r="D327" s="43" t="s">
        <v>487</v>
      </c>
      <c r="E327" s="21"/>
      <c r="F327" s="21"/>
      <c r="G327" s="21"/>
      <c r="H327" s="37"/>
      <c r="I327" s="37"/>
      <c r="J327" s="36" t="s">
        <v>594</v>
      </c>
      <c r="K327" s="37"/>
      <c r="L327" s="37"/>
      <c r="M327" s="37"/>
      <c r="N327" s="37"/>
      <c r="O327" s="37"/>
      <c r="P327" s="36" t="s">
        <v>594</v>
      </c>
      <c r="Q327" s="39" t="s">
        <v>594</v>
      </c>
      <c r="R327" s="39" t="s">
        <v>594</v>
      </c>
      <c r="S327" s="38"/>
      <c r="T327" s="38"/>
      <c r="U327" s="38"/>
      <c r="V327" s="38"/>
      <c r="W327" s="40"/>
      <c r="X327" s="41" t="s">
        <v>594</v>
      </c>
      <c r="Y327" s="40"/>
      <c r="Z327" s="41" t="s">
        <v>594</v>
      </c>
      <c r="AA327" s="41" t="s">
        <v>594</v>
      </c>
      <c r="AB327" s="40"/>
      <c r="AC327" s="40"/>
      <c r="AD327" s="41" t="s">
        <v>594</v>
      </c>
      <c r="AE327" s="33"/>
      <c r="AF327" s="33"/>
      <c r="AG327" s="33"/>
      <c r="AH327" s="33"/>
      <c r="AI327" s="33"/>
      <c r="AJ327" s="33"/>
      <c r="AK327" s="33"/>
      <c r="AL327" s="33"/>
      <c r="AM327" s="33"/>
      <c r="AN327" s="33"/>
      <c r="AO327" s="33"/>
      <c r="AP327" s="33"/>
      <c r="AQ327" s="33"/>
      <c r="AR327" s="33"/>
      <c r="AS327" s="33"/>
      <c r="AT327" s="33"/>
      <c r="AU327" s="33"/>
      <c r="AV327" s="33"/>
      <c r="AW327" s="33"/>
      <c r="AX327" s="33"/>
      <c r="AY327" s="33"/>
      <c r="AZ327" s="33"/>
      <c r="BA327" s="33"/>
      <c r="BB327" s="33"/>
      <c r="BC327" s="33"/>
      <c r="BD327" s="33"/>
      <c r="BE327" s="33"/>
      <c r="BF327" s="33"/>
      <c r="BG327" s="33"/>
      <c r="BH327" s="33"/>
      <c r="BI327" s="33"/>
      <c r="BJ327" s="33"/>
      <c r="BK327" s="33"/>
      <c r="BL327" s="33"/>
      <c r="BM327" s="33"/>
      <c r="BN327" s="33"/>
      <c r="BO327" s="33"/>
      <c r="BP327" s="33"/>
      <c r="BQ327" s="33"/>
      <c r="BR327" s="33"/>
      <c r="BS327" s="33"/>
      <c r="BT327" s="33"/>
      <c r="BU327" s="33"/>
      <c r="BV327" s="33"/>
      <c r="BW327" s="33"/>
      <c r="BX327" s="33"/>
      <c r="BY327" s="33"/>
      <c r="BZ327" s="33"/>
      <c r="CA327" s="33"/>
      <c r="CB327" s="33"/>
      <c r="CC327" s="33"/>
      <c r="CD327" s="33"/>
      <c r="CE327" s="33"/>
      <c r="CF327" s="33"/>
      <c r="CG327" s="33"/>
      <c r="CH327" s="33"/>
      <c r="CI327" s="33"/>
      <c r="CJ327" s="33"/>
      <c r="CK327" s="33"/>
      <c r="CL327" s="33"/>
      <c r="CM327" s="33"/>
      <c r="CN327" s="33"/>
      <c r="CO327" s="33"/>
      <c r="CP327" s="33"/>
      <c r="CQ327" s="33"/>
      <c r="CR327" s="33"/>
      <c r="CS327" s="33"/>
      <c r="CT327" s="33"/>
      <c r="CU327" s="33"/>
      <c r="CV327" s="33"/>
      <c r="CW327" s="33"/>
      <c r="CX327" s="33"/>
      <c r="CY327" s="33"/>
      <c r="CZ327" s="33"/>
      <c r="DA327" s="33"/>
      <c r="DB327" s="33"/>
      <c r="DC327" s="33"/>
      <c r="DD327" s="33"/>
      <c r="DE327" s="33"/>
      <c r="DF327" s="33"/>
      <c r="DG327" s="33"/>
      <c r="DH327" s="33"/>
      <c r="DI327" s="33"/>
      <c r="DJ327" s="33"/>
      <c r="DK327" s="33"/>
      <c r="DL327" s="33"/>
      <c r="DM327" s="33"/>
      <c r="DN327" s="33"/>
      <c r="DO327" s="33"/>
      <c r="DP327" s="33"/>
      <c r="DQ327" s="33"/>
      <c r="DR327" s="33"/>
      <c r="DS327" s="33"/>
      <c r="DT327" s="33"/>
      <c r="DU327" s="33"/>
      <c r="DV327" s="33"/>
      <c r="DW327" s="33"/>
      <c r="DX327" s="33"/>
      <c r="DY327" s="33"/>
      <c r="DZ327" s="33"/>
      <c r="EA327" s="33"/>
      <c r="EB327" s="33"/>
      <c r="EC327" s="33"/>
      <c r="ED327" s="33"/>
      <c r="EE327" s="33"/>
      <c r="EF327" s="33"/>
      <c r="EG327" s="33"/>
      <c r="EH327" s="33"/>
      <c r="EI327" s="33"/>
      <c r="EJ327" s="33"/>
      <c r="EK327" s="33"/>
      <c r="EL327" s="33"/>
      <c r="EM327" s="33"/>
      <c r="EN327" s="33"/>
      <c r="EO327" s="33"/>
      <c r="EP327" s="33"/>
      <c r="EQ327" s="33"/>
      <c r="ER327" s="33"/>
      <c r="ES327" s="33"/>
      <c r="ET327" s="33"/>
      <c r="EU327" s="33"/>
      <c r="EV327" s="33"/>
      <c r="EW327" s="33"/>
      <c r="EX327" s="33"/>
      <c r="EY327" s="33"/>
      <c r="EZ327" s="33"/>
      <c r="FA327" s="33"/>
      <c r="FB327" s="33"/>
      <c r="FC327" s="33"/>
      <c r="FD327" s="33"/>
      <c r="FE327" s="33"/>
      <c r="FF327" s="33"/>
      <c r="FG327" s="33"/>
      <c r="FH327" s="33"/>
      <c r="FI327" s="33"/>
      <c r="FJ327" s="33"/>
      <c r="FK327" s="33"/>
      <c r="FL327" s="33"/>
      <c r="FM327" s="33"/>
      <c r="FN327" s="33"/>
      <c r="FO327" s="33"/>
      <c r="FP327" s="33"/>
      <c r="FQ327" s="33"/>
      <c r="FR327" s="33"/>
      <c r="FS327" s="33"/>
      <c r="FT327" s="33"/>
      <c r="FU327" s="33"/>
      <c r="FV327" s="33"/>
      <c r="FW327" s="33"/>
      <c r="FX327" s="33"/>
      <c r="FY327" s="33"/>
      <c r="FZ327" s="33"/>
      <c r="GA327" s="33"/>
      <c r="GB327" s="33"/>
      <c r="GC327" s="33"/>
      <c r="GD327" s="33"/>
      <c r="GE327" s="33"/>
      <c r="GF327" s="33"/>
      <c r="GG327" s="33"/>
      <c r="GH327" s="33"/>
      <c r="GI327" s="33"/>
      <c r="GJ327" s="33"/>
      <c r="GK327" s="33"/>
      <c r="GL327" s="33"/>
      <c r="GM327" s="33"/>
      <c r="GN327" s="33"/>
      <c r="GO327" s="33"/>
      <c r="GP327" s="33"/>
      <c r="GQ327" s="33"/>
      <c r="GR327" s="33"/>
      <c r="GS327" s="33"/>
      <c r="GT327" s="33"/>
      <c r="GU327" s="33"/>
      <c r="GV327" s="33"/>
      <c r="GW327" s="33"/>
      <c r="GX327" s="33"/>
      <c r="GY327" s="33"/>
      <c r="GZ327" s="33"/>
      <c r="HA327" s="33"/>
      <c r="HB327" s="33"/>
      <c r="HC327" s="33"/>
      <c r="HD327" s="33"/>
      <c r="HE327" s="33"/>
      <c r="HF327" s="33"/>
      <c r="HG327" s="33"/>
      <c r="HH327" s="33"/>
      <c r="HI327" s="33"/>
      <c r="HJ327" s="33"/>
      <c r="HK327" s="33"/>
      <c r="HL327" s="33"/>
      <c r="HM327" s="33"/>
      <c r="HN327" s="33"/>
      <c r="HO327" s="33"/>
      <c r="HP327" s="33"/>
      <c r="HQ327" s="33"/>
      <c r="HR327" s="33"/>
      <c r="HS327" s="33"/>
      <c r="HT327" s="33"/>
      <c r="HU327" s="33"/>
      <c r="HV327" s="33"/>
      <c r="HW327" s="33"/>
      <c r="HX327" s="33"/>
      <c r="HY327" s="33"/>
      <c r="HZ327" s="33"/>
      <c r="IA327" s="33"/>
      <c r="IB327" s="33"/>
      <c r="IC327" s="33"/>
      <c r="ID327" s="33"/>
      <c r="IE327" s="33"/>
      <c r="IF327" s="33"/>
      <c r="IG327" s="33"/>
      <c r="IH327" s="33"/>
      <c r="II327" s="33"/>
      <c r="IJ327" s="33"/>
      <c r="IK327" s="33"/>
      <c r="IL327" s="33"/>
      <c r="IM327" s="33"/>
      <c r="IN327" s="33"/>
      <c r="IO327" s="33"/>
      <c r="IP327" s="33"/>
      <c r="IQ327" s="33"/>
      <c r="IR327" s="33"/>
      <c r="IS327" s="33"/>
      <c r="IT327" s="33"/>
      <c r="IU327" s="33"/>
      <c r="IV327" s="33"/>
      <c r="IW327" s="33"/>
      <c r="IX327" s="33"/>
      <c r="IY327" s="33"/>
      <c r="IZ327" s="33"/>
      <c r="JA327" s="33"/>
      <c r="JB327" s="33"/>
      <c r="JC327" s="33"/>
      <c r="JD327" s="33"/>
      <c r="JE327" s="33"/>
      <c r="JF327" s="33"/>
      <c r="JG327" s="33"/>
      <c r="JH327" s="33"/>
      <c r="JI327" s="33"/>
      <c r="JJ327" s="33"/>
      <c r="JK327" s="33"/>
      <c r="JL327" s="33"/>
      <c r="JM327" s="33"/>
      <c r="JN327" s="33"/>
      <c r="JO327" s="33"/>
      <c r="JP327" s="33"/>
      <c r="JQ327" s="33"/>
      <c r="JR327" s="33"/>
      <c r="JS327" s="33"/>
      <c r="JT327" s="33"/>
      <c r="JU327" s="33"/>
      <c r="JV327" s="33"/>
      <c r="JW327" s="33"/>
      <c r="JX327" s="33"/>
      <c r="JY327" s="33"/>
      <c r="JZ327" s="33"/>
      <c r="KA327" s="33"/>
      <c r="KB327" s="33"/>
      <c r="KC327" s="33"/>
      <c r="KD327" s="33"/>
      <c r="KE327" s="33"/>
      <c r="KF327" s="33"/>
      <c r="KG327" s="33"/>
      <c r="KH327" s="33"/>
      <c r="KI327" s="33"/>
      <c r="KJ327" s="33"/>
      <c r="KK327" s="33"/>
      <c r="KL327" s="33"/>
      <c r="KM327" s="33"/>
      <c r="KN327" s="33"/>
      <c r="KO327" s="33"/>
      <c r="KP327" s="33"/>
      <c r="KQ327" s="33"/>
      <c r="KR327" s="33"/>
      <c r="KS327" s="33"/>
      <c r="KT327" s="33"/>
      <c r="KU327" s="33"/>
      <c r="KV327" s="33"/>
      <c r="KW327" s="33"/>
      <c r="KX327" s="33"/>
      <c r="KY327" s="33"/>
      <c r="KZ327" s="33"/>
      <c r="LA327" s="33"/>
      <c r="LB327" s="33"/>
      <c r="LC327" s="33"/>
      <c r="LD327" s="33"/>
      <c r="LE327" s="33"/>
      <c r="LF327" s="33"/>
      <c r="LG327" s="33"/>
      <c r="LH327" s="33"/>
      <c r="LI327" s="33"/>
      <c r="LJ327" s="33"/>
      <c r="LK327" s="33"/>
      <c r="LL327" s="33"/>
      <c r="LM327" s="33"/>
      <c r="LN327" s="33"/>
      <c r="LO327" s="33"/>
      <c r="LP327" s="33"/>
      <c r="LQ327" s="33"/>
      <c r="LR327" s="33"/>
      <c r="LS327" s="33"/>
      <c r="LT327" s="33"/>
      <c r="LU327" s="33"/>
      <c r="LV327" s="33"/>
      <c r="LW327" s="33"/>
      <c r="LX327" s="33"/>
      <c r="LY327" s="33"/>
      <c r="LZ327" s="33"/>
      <c r="MA327" s="33"/>
      <c r="MB327" s="33"/>
      <c r="MC327" s="33"/>
      <c r="MD327" s="33"/>
      <c r="ME327" s="33"/>
      <c r="MF327" s="33"/>
      <c r="MG327" s="33"/>
      <c r="MH327" s="33"/>
      <c r="MI327" s="33"/>
      <c r="MJ327" s="33"/>
      <c r="MK327" s="33"/>
      <c r="ML327" s="33"/>
      <c r="MM327" s="33"/>
      <c r="MN327" s="33"/>
      <c r="MO327" s="33"/>
      <c r="MP327" s="33"/>
      <c r="MQ327" s="33"/>
      <c r="MR327" s="33"/>
      <c r="MS327" s="33"/>
      <c r="MT327" s="33"/>
      <c r="MU327" s="33"/>
      <c r="MV327" s="33"/>
      <c r="MW327" s="33"/>
      <c r="MX327" s="33"/>
      <c r="MY327" s="33"/>
      <c r="MZ327" s="33"/>
      <c r="NA327" s="33"/>
      <c r="NB327" s="33"/>
      <c r="NC327" s="33"/>
      <c r="ND327" s="33"/>
      <c r="NE327" s="33"/>
      <c r="NF327" s="33"/>
      <c r="NG327" s="33"/>
      <c r="NH327" s="33"/>
      <c r="NI327" s="33"/>
      <c r="NJ327" s="33"/>
      <c r="NK327" s="33"/>
      <c r="NL327" s="33"/>
      <c r="NM327" s="33"/>
      <c r="NN327" s="33"/>
      <c r="NO327" s="33"/>
      <c r="NP327" s="33"/>
      <c r="NQ327" s="33"/>
      <c r="NR327" s="33"/>
      <c r="NS327" s="33"/>
      <c r="NT327" s="33"/>
      <c r="NU327" s="33"/>
      <c r="NV327" s="33"/>
      <c r="NW327" s="33"/>
      <c r="NX327" s="33"/>
      <c r="NY327" s="33"/>
      <c r="NZ327" s="33"/>
      <c r="OA327" s="33"/>
      <c r="OB327" s="33"/>
      <c r="OC327" s="33"/>
      <c r="OD327" s="33"/>
      <c r="OE327" s="33"/>
      <c r="OF327" s="33"/>
      <c r="OG327" s="33"/>
      <c r="OH327" s="33"/>
      <c r="OI327" s="33"/>
      <c r="OJ327" s="33"/>
      <c r="OK327" s="33"/>
      <c r="OL327" s="33"/>
      <c r="OM327" s="33"/>
      <c r="ON327" s="33"/>
      <c r="OO327" s="33"/>
      <c r="OP327" s="33"/>
      <c r="OQ327" s="33"/>
      <c r="OR327" s="33"/>
      <c r="OS327" s="33"/>
      <c r="OT327" s="33"/>
      <c r="OU327" s="33"/>
      <c r="OV327" s="33"/>
      <c r="OW327" s="33"/>
      <c r="OX327" s="33"/>
      <c r="OY327" s="33"/>
      <c r="OZ327" s="33"/>
      <c r="PA327" s="33"/>
      <c r="PB327" s="33"/>
      <c r="PC327" s="33"/>
      <c r="PD327" s="33"/>
      <c r="PE327" s="33"/>
      <c r="PF327" s="33"/>
      <c r="PG327" s="33"/>
      <c r="PH327" s="33"/>
      <c r="PI327" s="33"/>
      <c r="PJ327" s="33"/>
      <c r="PK327" s="33"/>
      <c r="PL327" s="33"/>
      <c r="PM327" s="33"/>
      <c r="PN327" s="33"/>
      <c r="PO327" s="33"/>
      <c r="PP327" s="33"/>
      <c r="PQ327" s="33"/>
      <c r="PR327" s="33"/>
      <c r="PS327" s="33"/>
      <c r="PT327" s="33"/>
      <c r="PU327" s="33"/>
      <c r="PV327" s="33"/>
      <c r="PW327" s="33"/>
      <c r="PX327" s="33"/>
      <c r="PY327" s="33"/>
      <c r="PZ327" s="33"/>
      <c r="QA327" s="33"/>
      <c r="QB327" s="33"/>
      <c r="QC327" s="33"/>
      <c r="QD327" s="33"/>
      <c r="QE327" s="33"/>
      <c r="QF327" s="33"/>
      <c r="QG327" s="33"/>
      <c r="QH327" s="33"/>
      <c r="QI327" s="33"/>
      <c r="QJ327" s="33"/>
      <c r="QK327" s="33"/>
      <c r="QL327" s="33"/>
      <c r="QM327" s="33"/>
      <c r="QN327" s="33"/>
      <c r="QO327" s="33"/>
      <c r="QP327" s="33"/>
      <c r="QQ327" s="33"/>
      <c r="QR327" s="33"/>
      <c r="QS327" s="33"/>
      <c r="QT327" s="33"/>
      <c r="QU327" s="33"/>
      <c r="QV327" s="33"/>
      <c r="QW327" s="33"/>
      <c r="QX327" s="33"/>
      <c r="QY327" s="33"/>
      <c r="QZ327" s="33"/>
      <c r="RA327" s="33"/>
      <c r="RB327" s="33"/>
      <c r="RC327" s="33"/>
      <c r="RD327" s="33"/>
      <c r="RE327" s="33"/>
      <c r="RF327" s="33"/>
      <c r="RG327" s="33"/>
      <c r="RH327" s="33"/>
      <c r="RI327" s="33"/>
      <c r="RJ327" s="33"/>
      <c r="RK327" s="33"/>
      <c r="RL327" s="33"/>
      <c r="RM327" s="33"/>
      <c r="RN327" s="33"/>
      <c r="RO327" s="33"/>
      <c r="RP327" s="33"/>
      <c r="RQ327" s="33"/>
      <c r="RR327" s="33"/>
      <c r="RS327" s="33"/>
      <c r="RT327" s="33"/>
      <c r="RU327" s="33"/>
      <c r="RV327" s="33"/>
      <c r="RW327" s="33"/>
      <c r="RX327" s="33"/>
      <c r="RY327" s="33"/>
      <c r="RZ327" s="33"/>
      <c r="SA327" s="33"/>
      <c r="SB327" s="33"/>
      <c r="SC327" s="33"/>
      <c r="SD327" s="33"/>
      <c r="SE327" s="33"/>
      <c r="SF327" s="33"/>
      <c r="SG327" s="33"/>
      <c r="SH327" s="33"/>
      <c r="SI327" s="33"/>
      <c r="SJ327" s="33"/>
      <c r="SK327" s="33"/>
      <c r="SL327" s="33"/>
      <c r="SM327" s="33"/>
      <c r="SN327" s="33"/>
      <c r="SO327" s="33"/>
      <c r="SP327" s="33"/>
      <c r="SQ327" s="33"/>
      <c r="SR327" s="33"/>
      <c r="SS327" s="33"/>
      <c r="ST327" s="33"/>
      <c r="SU327" s="33"/>
      <c r="SV327" s="33"/>
      <c r="SW327" s="33"/>
      <c r="SX327" s="33"/>
      <c r="SY327" s="33"/>
    </row>
    <row r="328" spans="1:519" ht="48" thickBot="1" x14ac:dyDescent="0.6">
      <c r="A328" s="157"/>
      <c r="B328" s="44" t="s">
        <v>373</v>
      </c>
      <c r="C328" s="44" t="s">
        <v>488</v>
      </c>
      <c r="D328" s="43" t="s">
        <v>489</v>
      </c>
      <c r="E328" s="3"/>
      <c r="F328" s="3"/>
      <c r="G328" s="3"/>
      <c r="H328" s="37"/>
      <c r="I328" s="37"/>
      <c r="J328" s="37"/>
      <c r="K328" s="37"/>
      <c r="L328" s="37"/>
      <c r="M328" s="37"/>
      <c r="N328" s="37"/>
      <c r="O328" s="37"/>
      <c r="P328" s="37"/>
      <c r="Q328" s="39"/>
      <c r="R328" s="39"/>
      <c r="S328" s="38"/>
      <c r="T328" s="38"/>
      <c r="U328" s="38"/>
      <c r="V328" s="38"/>
      <c r="W328" s="40"/>
      <c r="X328" s="41" t="s">
        <v>594</v>
      </c>
      <c r="Y328" s="40"/>
      <c r="Z328" s="41" t="s">
        <v>594</v>
      </c>
      <c r="AA328" s="41" t="s">
        <v>594</v>
      </c>
      <c r="AB328" s="40"/>
      <c r="AC328" s="40"/>
      <c r="AD328" s="41" t="s">
        <v>594</v>
      </c>
    </row>
    <row r="329" spans="1:519" ht="48" thickBot="1" x14ac:dyDescent="0.6">
      <c r="A329" s="157"/>
      <c r="B329" s="44" t="s">
        <v>373</v>
      </c>
      <c r="C329" s="44" t="s">
        <v>490</v>
      </c>
      <c r="D329" s="43" t="s">
        <v>491</v>
      </c>
      <c r="E329" s="3"/>
      <c r="F329" s="3"/>
      <c r="G329" s="3"/>
      <c r="H329" s="37"/>
      <c r="I329" s="37"/>
      <c r="J329" s="37"/>
      <c r="K329" s="37"/>
      <c r="L329" s="37"/>
      <c r="M329" s="37"/>
      <c r="N329" s="37"/>
      <c r="O329" s="37"/>
      <c r="P329" s="37"/>
      <c r="Q329" s="39"/>
      <c r="R329" s="39"/>
      <c r="S329" s="38"/>
      <c r="T329" s="38"/>
      <c r="U329" s="38"/>
      <c r="V329" s="38"/>
      <c r="W329" s="40"/>
      <c r="X329" s="41" t="s">
        <v>594</v>
      </c>
      <c r="Y329" s="40"/>
      <c r="Z329" s="41" t="s">
        <v>594</v>
      </c>
      <c r="AA329" s="41" t="s">
        <v>594</v>
      </c>
      <c r="AB329" s="40"/>
      <c r="AC329" s="40"/>
      <c r="AD329" s="41" t="s">
        <v>594</v>
      </c>
    </row>
    <row r="330" spans="1:519" ht="48" thickBot="1" x14ac:dyDescent="0.6">
      <c r="A330" s="157"/>
      <c r="B330" s="44" t="s">
        <v>373</v>
      </c>
      <c r="C330" s="44" t="s">
        <v>492</v>
      </c>
      <c r="D330" s="43" t="s">
        <v>493</v>
      </c>
      <c r="E330" s="3"/>
      <c r="F330" s="3"/>
      <c r="G330" s="3"/>
      <c r="H330" s="37"/>
      <c r="I330" s="37"/>
      <c r="J330" s="37"/>
      <c r="K330" s="37"/>
      <c r="L330" s="37"/>
      <c r="M330" s="37"/>
      <c r="N330" s="37"/>
      <c r="O330" s="37"/>
      <c r="P330" s="37"/>
      <c r="Q330" s="39"/>
      <c r="R330" s="39"/>
      <c r="S330" s="39" t="s">
        <v>594</v>
      </c>
      <c r="T330" s="38"/>
      <c r="U330" s="38"/>
      <c r="V330" s="38"/>
      <c r="W330" s="40"/>
      <c r="X330" s="41" t="s">
        <v>594</v>
      </c>
      <c r="Y330" s="40"/>
      <c r="Z330" s="41" t="s">
        <v>594</v>
      </c>
      <c r="AA330" s="41" t="s">
        <v>594</v>
      </c>
      <c r="AB330" s="40"/>
      <c r="AC330" s="40"/>
      <c r="AD330" s="41" t="s">
        <v>594</v>
      </c>
    </row>
    <row r="331" spans="1:519" ht="48" thickBot="1" x14ac:dyDescent="0.6">
      <c r="A331" s="157"/>
      <c r="B331" s="44" t="s">
        <v>373</v>
      </c>
      <c r="C331" s="44" t="s">
        <v>256</v>
      </c>
      <c r="D331" s="43" t="s">
        <v>494</v>
      </c>
      <c r="E331" s="3"/>
      <c r="F331" s="3"/>
      <c r="G331" s="3"/>
      <c r="H331" s="37"/>
      <c r="I331" s="37"/>
      <c r="J331" s="37"/>
      <c r="K331" s="37"/>
      <c r="L331" s="37"/>
      <c r="M331" s="37"/>
      <c r="N331" s="37"/>
      <c r="O331" s="37"/>
      <c r="P331" s="37"/>
      <c r="Q331" s="39"/>
      <c r="R331" s="39"/>
      <c r="S331" s="38"/>
      <c r="T331" s="38"/>
      <c r="U331" s="38"/>
      <c r="V331" s="38"/>
      <c r="W331" s="40"/>
      <c r="X331" s="41" t="s">
        <v>594</v>
      </c>
      <c r="Y331" s="40"/>
      <c r="Z331" s="41" t="s">
        <v>594</v>
      </c>
      <c r="AA331" s="41" t="s">
        <v>594</v>
      </c>
      <c r="AB331" s="40"/>
      <c r="AC331" s="40"/>
      <c r="AD331" s="41" t="s">
        <v>594</v>
      </c>
    </row>
    <row r="332" spans="1:519" ht="48" thickBot="1" x14ac:dyDescent="0.6">
      <c r="A332" s="157"/>
      <c r="B332" s="44" t="s">
        <v>373</v>
      </c>
      <c r="C332" s="44" t="s">
        <v>495</v>
      </c>
      <c r="D332" s="43" t="s">
        <v>583</v>
      </c>
      <c r="E332" s="3"/>
      <c r="F332" s="3"/>
      <c r="G332" s="3"/>
      <c r="H332" s="37"/>
      <c r="I332" s="37"/>
      <c r="J332" s="37"/>
      <c r="K332" s="37"/>
      <c r="L332" s="37"/>
      <c r="M332" s="37"/>
      <c r="N332" s="37"/>
      <c r="O332" s="37"/>
      <c r="P332" s="37"/>
      <c r="Q332" s="39"/>
      <c r="R332" s="39"/>
      <c r="S332" s="38"/>
      <c r="T332" s="38"/>
      <c r="U332" s="38"/>
      <c r="V332" s="38"/>
      <c r="W332" s="40"/>
      <c r="X332" s="41" t="s">
        <v>594</v>
      </c>
      <c r="Y332" s="40"/>
      <c r="Z332" s="41" t="s">
        <v>594</v>
      </c>
      <c r="AA332" s="41" t="s">
        <v>594</v>
      </c>
      <c r="AB332" s="40"/>
      <c r="AC332" s="40"/>
      <c r="AD332" s="41" t="s">
        <v>594</v>
      </c>
    </row>
    <row r="333" spans="1:519" ht="48" thickBot="1" x14ac:dyDescent="0.6">
      <c r="A333" s="157"/>
      <c r="B333" s="44" t="s">
        <v>373</v>
      </c>
      <c r="C333" s="44" t="s">
        <v>496</v>
      </c>
      <c r="D333" s="43" t="s">
        <v>497</v>
      </c>
      <c r="E333" s="3"/>
      <c r="F333" s="3"/>
      <c r="G333" s="3"/>
      <c r="H333" s="37"/>
      <c r="I333" s="37"/>
      <c r="J333" s="37"/>
      <c r="K333" s="37"/>
      <c r="L333" s="37"/>
      <c r="M333" s="37"/>
      <c r="N333" s="37"/>
      <c r="O333" s="37"/>
      <c r="P333" s="37"/>
      <c r="Q333" s="39"/>
      <c r="R333" s="39"/>
      <c r="S333" s="38"/>
      <c r="T333" s="38"/>
      <c r="U333" s="38"/>
      <c r="V333" s="38"/>
      <c r="W333" s="40"/>
      <c r="X333" s="41" t="s">
        <v>594</v>
      </c>
      <c r="Y333" s="40"/>
      <c r="Z333" s="41" t="s">
        <v>594</v>
      </c>
      <c r="AA333" s="41" t="s">
        <v>594</v>
      </c>
      <c r="AB333" s="40"/>
      <c r="AC333" s="40"/>
      <c r="AD333" s="41" t="s">
        <v>594</v>
      </c>
    </row>
    <row r="334" spans="1:519" ht="48" thickBot="1" x14ac:dyDescent="0.6">
      <c r="A334" s="157"/>
      <c r="B334" s="44" t="s">
        <v>373</v>
      </c>
      <c r="C334" s="44" t="s">
        <v>498</v>
      </c>
      <c r="D334" s="43" t="s">
        <v>499</v>
      </c>
      <c r="E334" s="3"/>
      <c r="F334" s="3"/>
      <c r="G334" s="3"/>
      <c r="H334" s="37"/>
      <c r="I334" s="37"/>
      <c r="J334" s="37"/>
      <c r="K334" s="37"/>
      <c r="L334" s="37"/>
      <c r="M334" s="37"/>
      <c r="N334" s="37"/>
      <c r="O334" s="37"/>
      <c r="P334" s="37"/>
      <c r="Q334" s="39"/>
      <c r="R334" s="39"/>
      <c r="S334" s="38"/>
      <c r="T334" s="38"/>
      <c r="U334" s="38"/>
      <c r="V334" s="38"/>
      <c r="W334" s="40"/>
      <c r="X334" s="41" t="s">
        <v>594</v>
      </c>
      <c r="Y334" s="40"/>
      <c r="Z334" s="41" t="s">
        <v>594</v>
      </c>
      <c r="AA334" s="41" t="s">
        <v>594</v>
      </c>
      <c r="AB334" s="40"/>
      <c r="AC334" s="40"/>
      <c r="AD334" s="41" t="s">
        <v>594</v>
      </c>
    </row>
    <row r="335" spans="1:519" ht="48" thickBot="1" x14ac:dyDescent="0.6">
      <c r="A335" s="157"/>
      <c r="B335" s="44" t="s">
        <v>373</v>
      </c>
      <c r="C335" s="44" t="s">
        <v>500</v>
      </c>
      <c r="D335" s="43" t="s">
        <v>501</v>
      </c>
      <c r="E335" s="3"/>
      <c r="F335" s="3"/>
      <c r="G335" s="3"/>
      <c r="H335" s="37"/>
      <c r="I335" s="37"/>
      <c r="J335" s="37"/>
      <c r="K335" s="37"/>
      <c r="L335" s="37"/>
      <c r="M335" s="37"/>
      <c r="N335" s="37"/>
      <c r="O335" s="37"/>
      <c r="P335" s="37"/>
      <c r="Q335" s="39"/>
      <c r="R335" s="39"/>
      <c r="S335" s="38"/>
      <c r="T335" s="38"/>
      <c r="U335" s="38"/>
      <c r="V335" s="38"/>
      <c r="W335" s="40"/>
      <c r="X335" s="41" t="s">
        <v>594</v>
      </c>
      <c r="Y335" s="40"/>
      <c r="Z335" s="41" t="s">
        <v>594</v>
      </c>
      <c r="AA335" s="41" t="s">
        <v>594</v>
      </c>
      <c r="AB335" s="40"/>
      <c r="AC335" s="40"/>
      <c r="AD335" s="41" t="s">
        <v>594</v>
      </c>
    </row>
    <row r="336" spans="1:519" ht="48" thickBot="1" x14ac:dyDescent="0.6">
      <c r="A336" s="157"/>
      <c r="B336" s="44" t="s">
        <v>373</v>
      </c>
      <c r="C336" s="44" t="s">
        <v>502</v>
      </c>
      <c r="D336" s="43" t="s">
        <v>584</v>
      </c>
      <c r="E336" s="3"/>
      <c r="F336" s="3"/>
      <c r="G336" s="3"/>
      <c r="H336" s="37"/>
      <c r="I336" s="37"/>
      <c r="J336" s="37"/>
      <c r="K336" s="37"/>
      <c r="L336" s="37"/>
      <c r="M336" s="37"/>
      <c r="N336" s="37"/>
      <c r="O336" s="37"/>
      <c r="P336" s="37"/>
      <c r="Q336" s="39"/>
      <c r="R336" s="39"/>
      <c r="S336" s="38"/>
      <c r="T336" s="38"/>
      <c r="U336" s="38"/>
      <c r="V336" s="38"/>
      <c r="W336" s="40"/>
      <c r="X336" s="41" t="s">
        <v>594</v>
      </c>
      <c r="Y336" s="40"/>
      <c r="Z336" s="41" t="s">
        <v>594</v>
      </c>
      <c r="AA336" s="41" t="s">
        <v>594</v>
      </c>
      <c r="AB336" s="40"/>
      <c r="AC336" s="40"/>
      <c r="AD336" s="41" t="s">
        <v>594</v>
      </c>
    </row>
    <row r="337" spans="1:30" ht="48" thickBot="1" x14ac:dyDescent="0.6">
      <c r="A337" s="157"/>
      <c r="B337" s="44" t="s">
        <v>373</v>
      </c>
      <c r="C337" s="44" t="s">
        <v>503</v>
      </c>
      <c r="D337" s="43" t="s">
        <v>504</v>
      </c>
      <c r="E337" s="3"/>
      <c r="F337" s="3"/>
      <c r="G337" s="3"/>
      <c r="H337" s="37"/>
      <c r="I337" s="37"/>
      <c r="J337" s="37"/>
      <c r="K337" s="37"/>
      <c r="L337" s="37"/>
      <c r="M337" s="37"/>
      <c r="N337" s="37"/>
      <c r="O337" s="37"/>
      <c r="P337" s="37"/>
      <c r="Q337" s="39"/>
      <c r="R337" s="39"/>
      <c r="S337" s="38"/>
      <c r="T337" s="38"/>
      <c r="U337" s="38"/>
      <c r="V337" s="38"/>
      <c r="W337" s="40"/>
      <c r="X337" s="41" t="s">
        <v>594</v>
      </c>
      <c r="Y337" s="40"/>
      <c r="Z337" s="41" t="s">
        <v>594</v>
      </c>
      <c r="AA337" s="41" t="s">
        <v>594</v>
      </c>
      <c r="AB337" s="40"/>
      <c r="AC337" s="40"/>
      <c r="AD337" s="41" t="s">
        <v>594</v>
      </c>
    </row>
    <row r="338" spans="1:30" ht="48" thickBot="1" x14ac:dyDescent="0.6">
      <c r="A338" s="157"/>
      <c r="B338" s="44" t="s">
        <v>373</v>
      </c>
      <c r="C338" s="44" t="s">
        <v>505</v>
      </c>
      <c r="D338" s="43" t="s">
        <v>506</v>
      </c>
      <c r="E338" s="3"/>
      <c r="F338" s="3"/>
      <c r="G338" s="3"/>
      <c r="H338" s="37"/>
      <c r="I338" s="37"/>
      <c r="J338" s="37"/>
      <c r="K338" s="37"/>
      <c r="L338" s="37"/>
      <c r="M338" s="37"/>
      <c r="N338" s="37"/>
      <c r="O338" s="37"/>
      <c r="P338" s="37"/>
      <c r="Q338" s="39"/>
      <c r="R338" s="39"/>
      <c r="S338" s="38"/>
      <c r="T338" s="38"/>
      <c r="U338" s="38"/>
      <c r="V338" s="38"/>
      <c r="W338" s="40"/>
      <c r="X338" s="41" t="s">
        <v>594</v>
      </c>
      <c r="Y338" s="40"/>
      <c r="Z338" s="41" t="s">
        <v>594</v>
      </c>
      <c r="AA338" s="41" t="s">
        <v>594</v>
      </c>
      <c r="AB338" s="40"/>
      <c r="AC338" s="40"/>
      <c r="AD338" s="41" t="s">
        <v>594</v>
      </c>
    </row>
    <row r="339" spans="1:30" ht="48" thickBot="1" x14ac:dyDescent="0.6">
      <c r="A339" s="157"/>
      <c r="B339" s="44" t="s">
        <v>373</v>
      </c>
      <c r="C339" s="44" t="s">
        <v>507</v>
      </c>
      <c r="D339" s="43" t="s">
        <v>508</v>
      </c>
      <c r="E339" s="3"/>
      <c r="F339" s="3"/>
      <c r="G339" s="3"/>
      <c r="H339" s="37"/>
      <c r="I339" s="37"/>
      <c r="J339" s="37"/>
      <c r="K339" s="37"/>
      <c r="L339" s="37"/>
      <c r="M339" s="37"/>
      <c r="N339" s="37"/>
      <c r="O339" s="37"/>
      <c r="P339" s="37"/>
      <c r="Q339" s="39"/>
      <c r="R339" s="39"/>
      <c r="S339" s="38"/>
      <c r="T339" s="38"/>
      <c r="U339" s="38"/>
      <c r="V339" s="38"/>
      <c r="W339" s="40"/>
      <c r="X339" s="41" t="s">
        <v>594</v>
      </c>
      <c r="Y339" s="40"/>
      <c r="Z339" s="41" t="s">
        <v>594</v>
      </c>
      <c r="AA339" s="41" t="s">
        <v>594</v>
      </c>
      <c r="AB339" s="40"/>
      <c r="AC339" s="40"/>
      <c r="AD339" s="41" t="s">
        <v>594</v>
      </c>
    </row>
    <row r="340" spans="1:30" ht="48" thickBot="1" x14ac:dyDescent="0.6">
      <c r="A340" s="157"/>
      <c r="B340" s="44" t="s">
        <v>373</v>
      </c>
      <c r="C340" s="44" t="s">
        <v>509</v>
      </c>
      <c r="D340" s="43" t="s">
        <v>510</v>
      </c>
      <c r="E340" s="3"/>
      <c r="F340" s="3"/>
      <c r="G340" s="3"/>
      <c r="H340" s="37"/>
      <c r="I340" s="37"/>
      <c r="J340" s="37"/>
      <c r="K340" s="37"/>
      <c r="L340" s="37"/>
      <c r="M340" s="37"/>
      <c r="N340" s="37"/>
      <c r="O340" s="37"/>
      <c r="P340" s="37"/>
      <c r="Q340" s="39"/>
      <c r="R340" s="39"/>
      <c r="S340" s="38"/>
      <c r="T340" s="38"/>
      <c r="U340" s="38"/>
      <c r="V340" s="38"/>
      <c r="W340" s="40"/>
      <c r="X340" s="41" t="s">
        <v>594</v>
      </c>
      <c r="Y340" s="40"/>
      <c r="Z340" s="41" t="s">
        <v>594</v>
      </c>
      <c r="AA340" s="41" t="s">
        <v>594</v>
      </c>
      <c r="AB340" s="40"/>
      <c r="AC340" s="40"/>
      <c r="AD340" s="41" t="s">
        <v>594</v>
      </c>
    </row>
    <row r="341" spans="1:30" ht="48" thickBot="1" x14ac:dyDescent="0.6">
      <c r="A341" s="157"/>
      <c r="B341" s="44" t="s">
        <v>373</v>
      </c>
      <c r="C341" s="44" t="s">
        <v>511</v>
      </c>
      <c r="D341" s="43" t="s">
        <v>512</v>
      </c>
      <c r="E341" s="3"/>
      <c r="F341" s="3"/>
      <c r="G341" s="3"/>
      <c r="H341" s="37"/>
      <c r="I341" s="37"/>
      <c r="J341" s="37"/>
      <c r="K341" s="37"/>
      <c r="L341" s="37"/>
      <c r="M341" s="37"/>
      <c r="N341" s="37"/>
      <c r="O341" s="37"/>
      <c r="P341" s="37"/>
      <c r="Q341" s="39"/>
      <c r="R341" s="39"/>
      <c r="S341" s="38"/>
      <c r="T341" s="38"/>
      <c r="U341" s="38"/>
      <c r="V341" s="38"/>
      <c r="W341" s="40"/>
      <c r="X341" s="41" t="s">
        <v>594</v>
      </c>
      <c r="Y341" s="40"/>
      <c r="Z341" s="41" t="s">
        <v>594</v>
      </c>
      <c r="AA341" s="41" t="s">
        <v>594</v>
      </c>
      <c r="AB341" s="40"/>
      <c r="AC341" s="40"/>
      <c r="AD341" s="41" t="s">
        <v>594</v>
      </c>
    </row>
    <row r="342" spans="1:30" ht="48" thickBot="1" x14ac:dyDescent="0.6">
      <c r="A342" s="157"/>
      <c r="B342" s="44" t="s">
        <v>373</v>
      </c>
      <c r="C342" s="44" t="s">
        <v>513</v>
      </c>
      <c r="D342" s="43" t="s">
        <v>514</v>
      </c>
      <c r="E342" s="3"/>
      <c r="F342" s="3"/>
      <c r="G342" s="3"/>
      <c r="H342" s="37"/>
      <c r="I342" s="37"/>
      <c r="J342" s="37"/>
      <c r="K342" s="37"/>
      <c r="L342" s="37"/>
      <c r="M342" s="37"/>
      <c r="N342" s="37"/>
      <c r="O342" s="37"/>
      <c r="P342" s="37"/>
      <c r="Q342" s="39"/>
      <c r="R342" s="39"/>
      <c r="S342" s="38"/>
      <c r="T342" s="38"/>
      <c r="U342" s="38"/>
      <c r="V342" s="38"/>
      <c r="W342" s="40"/>
      <c r="X342" s="41" t="s">
        <v>594</v>
      </c>
      <c r="Y342" s="40"/>
      <c r="Z342" s="41" t="s">
        <v>594</v>
      </c>
      <c r="AA342" s="41" t="s">
        <v>594</v>
      </c>
      <c r="AB342" s="40"/>
      <c r="AC342" s="40"/>
      <c r="AD342" s="41" t="s">
        <v>594</v>
      </c>
    </row>
    <row r="343" spans="1:30" ht="48" thickBot="1" x14ac:dyDescent="0.6">
      <c r="A343" s="157"/>
      <c r="B343" s="44" t="s">
        <v>373</v>
      </c>
      <c r="C343" s="44" t="s">
        <v>515</v>
      </c>
      <c r="D343" s="43" t="s">
        <v>585</v>
      </c>
      <c r="E343" s="3"/>
      <c r="F343" s="3"/>
      <c r="G343" s="3"/>
      <c r="H343" s="37"/>
      <c r="I343" s="37"/>
      <c r="J343" s="37"/>
      <c r="K343" s="37"/>
      <c r="L343" s="37"/>
      <c r="M343" s="37"/>
      <c r="N343" s="37"/>
      <c r="O343" s="37"/>
      <c r="P343" s="37"/>
      <c r="Q343" s="39"/>
      <c r="R343" s="39"/>
      <c r="S343" s="38"/>
      <c r="T343" s="38"/>
      <c r="U343" s="38"/>
      <c r="V343" s="38"/>
      <c r="W343" s="40"/>
      <c r="X343" s="41" t="s">
        <v>594</v>
      </c>
      <c r="Y343" s="40"/>
      <c r="Z343" s="41" t="s">
        <v>594</v>
      </c>
      <c r="AA343" s="41" t="s">
        <v>594</v>
      </c>
      <c r="AB343" s="40"/>
      <c r="AC343" s="40"/>
      <c r="AD343" s="41" t="s">
        <v>594</v>
      </c>
    </row>
    <row r="344" spans="1:30" ht="48" thickBot="1" x14ac:dyDescent="0.6">
      <c r="A344" s="157"/>
      <c r="B344" s="44" t="s">
        <v>373</v>
      </c>
      <c r="C344" s="44" t="s">
        <v>516</v>
      </c>
      <c r="D344" s="43" t="s">
        <v>499</v>
      </c>
      <c r="E344" s="3"/>
      <c r="F344" s="3"/>
      <c r="G344" s="3"/>
      <c r="H344" s="37"/>
      <c r="I344" s="37"/>
      <c r="J344" s="37"/>
      <c r="K344" s="37"/>
      <c r="L344" s="37"/>
      <c r="M344" s="37"/>
      <c r="N344" s="37"/>
      <c r="O344" s="37"/>
      <c r="P344" s="37"/>
      <c r="Q344" s="39"/>
      <c r="R344" s="39"/>
      <c r="S344" s="38"/>
      <c r="T344" s="38"/>
      <c r="U344" s="38"/>
      <c r="V344" s="38"/>
      <c r="W344" s="40"/>
      <c r="X344" s="41" t="s">
        <v>594</v>
      </c>
      <c r="Y344" s="40"/>
      <c r="Z344" s="41" t="s">
        <v>594</v>
      </c>
      <c r="AA344" s="41" t="s">
        <v>594</v>
      </c>
      <c r="AB344" s="40"/>
      <c r="AC344" s="40"/>
      <c r="AD344" s="41" t="s">
        <v>594</v>
      </c>
    </row>
    <row r="345" spans="1:30" ht="48" thickBot="1" x14ac:dyDescent="0.6">
      <c r="A345" s="157"/>
      <c r="B345" s="44" t="s">
        <v>373</v>
      </c>
      <c r="C345" s="44" t="s">
        <v>517</v>
      </c>
      <c r="D345" s="43" t="s">
        <v>518</v>
      </c>
      <c r="E345" s="3"/>
      <c r="F345" s="3"/>
      <c r="G345" s="3"/>
      <c r="H345" s="37"/>
      <c r="I345" s="37"/>
      <c r="J345" s="37"/>
      <c r="K345" s="37"/>
      <c r="L345" s="37"/>
      <c r="M345" s="37"/>
      <c r="N345" s="37"/>
      <c r="O345" s="37"/>
      <c r="P345" s="37"/>
      <c r="Q345" s="39"/>
      <c r="R345" s="39"/>
      <c r="S345" s="38"/>
      <c r="T345" s="38"/>
      <c r="U345" s="38"/>
      <c r="V345" s="38"/>
      <c r="W345" s="40"/>
      <c r="X345" s="41" t="s">
        <v>594</v>
      </c>
      <c r="Y345" s="40"/>
      <c r="Z345" s="41" t="s">
        <v>594</v>
      </c>
      <c r="AA345" s="41" t="s">
        <v>594</v>
      </c>
      <c r="AB345" s="40"/>
      <c r="AC345" s="40"/>
      <c r="AD345" s="41" t="s">
        <v>594</v>
      </c>
    </row>
    <row r="346" spans="1:30" ht="48" thickBot="1" x14ac:dyDescent="0.6">
      <c r="A346" s="157"/>
      <c r="B346" s="44" t="s">
        <v>373</v>
      </c>
      <c r="C346" s="44" t="s">
        <v>519</v>
      </c>
      <c r="D346" s="43" t="s">
        <v>520</v>
      </c>
      <c r="E346" s="3"/>
      <c r="F346" s="3"/>
      <c r="G346" s="3"/>
      <c r="H346" s="37"/>
      <c r="I346" s="37"/>
      <c r="J346" s="37"/>
      <c r="K346" s="37"/>
      <c r="L346" s="37"/>
      <c r="M346" s="37"/>
      <c r="N346" s="37"/>
      <c r="O346" s="37"/>
      <c r="P346" s="37"/>
      <c r="Q346" s="39"/>
      <c r="R346" s="39"/>
      <c r="S346" s="38"/>
      <c r="T346" s="38"/>
      <c r="U346" s="38"/>
      <c r="V346" s="38"/>
      <c r="W346" s="40"/>
      <c r="X346" s="41" t="s">
        <v>594</v>
      </c>
      <c r="Y346" s="40"/>
      <c r="Z346" s="41" t="s">
        <v>594</v>
      </c>
      <c r="AA346" s="41" t="s">
        <v>594</v>
      </c>
      <c r="AB346" s="40"/>
      <c r="AC346" s="40"/>
      <c r="AD346" s="41" t="s">
        <v>594</v>
      </c>
    </row>
    <row r="347" spans="1:30" ht="48" thickBot="1" x14ac:dyDescent="0.6">
      <c r="A347" s="157"/>
      <c r="B347" s="44" t="s">
        <v>373</v>
      </c>
      <c r="C347" s="44" t="s">
        <v>521</v>
      </c>
      <c r="D347" s="43" t="s">
        <v>522</v>
      </c>
      <c r="E347" s="3"/>
      <c r="F347" s="3"/>
      <c r="G347" s="3"/>
      <c r="H347" s="37"/>
      <c r="I347" s="37"/>
      <c r="J347" s="37"/>
      <c r="K347" s="37"/>
      <c r="L347" s="37"/>
      <c r="M347" s="37"/>
      <c r="N347" s="37"/>
      <c r="O347" s="37"/>
      <c r="P347" s="37"/>
      <c r="Q347" s="39"/>
      <c r="R347" s="39"/>
      <c r="S347" s="38"/>
      <c r="T347" s="38"/>
      <c r="U347" s="38"/>
      <c r="V347" s="38"/>
      <c r="W347" s="40"/>
      <c r="X347" s="41" t="s">
        <v>594</v>
      </c>
      <c r="Y347" s="40"/>
      <c r="Z347" s="41" t="s">
        <v>594</v>
      </c>
      <c r="AA347" s="41" t="s">
        <v>594</v>
      </c>
      <c r="AB347" s="40"/>
      <c r="AC347" s="40"/>
      <c r="AD347" s="41" t="s">
        <v>594</v>
      </c>
    </row>
    <row r="348" spans="1:30" ht="48" thickBot="1" x14ac:dyDescent="0.6">
      <c r="A348" s="157"/>
      <c r="B348" s="44" t="s">
        <v>373</v>
      </c>
      <c r="C348" s="44" t="s">
        <v>523</v>
      </c>
      <c r="D348" s="43" t="s">
        <v>524</v>
      </c>
      <c r="E348" s="3"/>
      <c r="F348" s="3"/>
      <c r="G348" s="3"/>
      <c r="H348" s="37"/>
      <c r="I348" s="37"/>
      <c r="J348" s="37"/>
      <c r="K348" s="37"/>
      <c r="L348" s="37"/>
      <c r="M348" s="37"/>
      <c r="N348" s="37"/>
      <c r="O348" s="37"/>
      <c r="P348" s="37"/>
      <c r="Q348" s="39"/>
      <c r="R348" s="39"/>
      <c r="S348" s="38"/>
      <c r="T348" s="38"/>
      <c r="U348" s="38"/>
      <c r="V348" s="38"/>
      <c r="W348" s="40"/>
      <c r="X348" s="41" t="s">
        <v>594</v>
      </c>
      <c r="Y348" s="40"/>
      <c r="Z348" s="41" t="s">
        <v>594</v>
      </c>
      <c r="AA348" s="41" t="s">
        <v>594</v>
      </c>
      <c r="AB348" s="40"/>
      <c r="AC348" s="40"/>
      <c r="AD348" s="41" t="s">
        <v>594</v>
      </c>
    </row>
    <row r="349" spans="1:30" ht="48" thickBot="1" x14ac:dyDescent="0.6">
      <c r="A349" s="157"/>
      <c r="B349" s="44" t="s">
        <v>373</v>
      </c>
      <c r="C349" s="44" t="s">
        <v>525</v>
      </c>
      <c r="D349" s="43" t="s">
        <v>526</v>
      </c>
      <c r="E349" s="3"/>
      <c r="F349" s="3"/>
      <c r="G349" s="3"/>
      <c r="H349" s="37"/>
      <c r="I349" s="37"/>
      <c r="J349" s="37"/>
      <c r="K349" s="37"/>
      <c r="L349" s="37"/>
      <c r="M349" s="37"/>
      <c r="N349" s="37"/>
      <c r="O349" s="37"/>
      <c r="P349" s="37"/>
      <c r="Q349" s="39"/>
      <c r="R349" s="39"/>
      <c r="S349" s="38"/>
      <c r="T349" s="38"/>
      <c r="U349" s="38"/>
      <c r="V349" s="38"/>
      <c r="W349" s="40"/>
      <c r="X349" s="41" t="s">
        <v>594</v>
      </c>
      <c r="Y349" s="40"/>
      <c r="Z349" s="41" t="s">
        <v>594</v>
      </c>
      <c r="AA349" s="41" t="s">
        <v>594</v>
      </c>
      <c r="AB349" s="40"/>
      <c r="AC349" s="40"/>
      <c r="AD349" s="41" t="s">
        <v>594</v>
      </c>
    </row>
    <row r="350" spans="1:30" ht="48" thickBot="1" x14ac:dyDescent="0.6">
      <c r="A350" s="157"/>
      <c r="B350" s="44" t="s">
        <v>373</v>
      </c>
      <c r="C350" s="44" t="s">
        <v>527</v>
      </c>
      <c r="D350" s="43" t="s">
        <v>528</v>
      </c>
      <c r="E350" s="3"/>
      <c r="F350" s="3"/>
      <c r="G350" s="3"/>
      <c r="H350" s="37"/>
      <c r="I350" s="37"/>
      <c r="J350" s="37"/>
      <c r="K350" s="37"/>
      <c r="L350" s="37"/>
      <c r="M350" s="37"/>
      <c r="N350" s="37"/>
      <c r="O350" s="37"/>
      <c r="P350" s="37"/>
      <c r="Q350" s="39"/>
      <c r="R350" s="39"/>
      <c r="S350" s="38"/>
      <c r="T350" s="38"/>
      <c r="U350" s="38"/>
      <c r="V350" s="38"/>
      <c r="W350" s="40"/>
      <c r="X350" s="41" t="s">
        <v>594</v>
      </c>
      <c r="Y350" s="40"/>
      <c r="Z350" s="41" t="s">
        <v>594</v>
      </c>
      <c r="AA350" s="41" t="s">
        <v>594</v>
      </c>
      <c r="AB350" s="40"/>
      <c r="AC350" s="40"/>
      <c r="AD350" s="41" t="s">
        <v>594</v>
      </c>
    </row>
    <row r="351" spans="1:30" ht="48" thickBot="1" x14ac:dyDescent="0.6">
      <c r="A351" s="157"/>
      <c r="B351" s="44" t="s">
        <v>373</v>
      </c>
      <c r="C351" s="44" t="s">
        <v>529</v>
      </c>
      <c r="D351" s="43" t="s">
        <v>595</v>
      </c>
      <c r="E351" s="3"/>
      <c r="F351" s="3"/>
      <c r="G351" s="3"/>
      <c r="H351" s="37"/>
      <c r="I351" s="37"/>
      <c r="J351" s="37"/>
      <c r="K351" s="37"/>
      <c r="L351" s="37"/>
      <c r="M351" s="37"/>
      <c r="N351" s="37"/>
      <c r="O351" s="37"/>
      <c r="P351" s="37"/>
      <c r="Q351" s="39"/>
      <c r="R351" s="39"/>
      <c r="S351" s="38"/>
      <c r="T351" s="38"/>
      <c r="U351" s="38"/>
      <c r="V351" s="38"/>
      <c r="W351" s="40"/>
      <c r="X351" s="41" t="s">
        <v>594</v>
      </c>
      <c r="Y351" s="40"/>
      <c r="Z351" s="41" t="s">
        <v>594</v>
      </c>
      <c r="AA351" s="41" t="s">
        <v>594</v>
      </c>
      <c r="AB351" s="40"/>
      <c r="AC351" s="40"/>
      <c r="AD351" s="41" t="s">
        <v>594</v>
      </c>
    </row>
    <row r="352" spans="1:30" ht="48" thickBot="1" x14ac:dyDescent="0.6">
      <c r="A352" s="157"/>
      <c r="B352" s="44" t="s">
        <v>373</v>
      </c>
      <c r="C352" s="44" t="s">
        <v>530</v>
      </c>
      <c r="D352" s="43" t="s">
        <v>531</v>
      </c>
      <c r="E352" s="3"/>
      <c r="F352" s="3"/>
      <c r="G352" s="3"/>
      <c r="H352" s="37"/>
      <c r="I352" s="37"/>
      <c r="J352" s="36" t="s">
        <v>594</v>
      </c>
      <c r="K352" s="37"/>
      <c r="L352" s="37"/>
      <c r="M352" s="37"/>
      <c r="N352" s="37"/>
      <c r="O352" s="37"/>
      <c r="P352" s="36" t="s">
        <v>594</v>
      </c>
      <c r="Q352" s="39" t="s">
        <v>594</v>
      </c>
      <c r="R352" s="39" t="s">
        <v>594</v>
      </c>
      <c r="S352" s="38"/>
      <c r="T352" s="38"/>
      <c r="U352" s="38"/>
      <c r="V352" s="38"/>
      <c r="W352" s="40"/>
      <c r="X352" s="41" t="s">
        <v>594</v>
      </c>
      <c r="Y352" s="40"/>
      <c r="Z352" s="41" t="s">
        <v>594</v>
      </c>
      <c r="AA352" s="41" t="s">
        <v>594</v>
      </c>
      <c r="AB352" s="40"/>
      <c r="AC352" s="40"/>
      <c r="AD352" s="41" t="s">
        <v>594</v>
      </c>
    </row>
    <row r="353" spans="1:30" ht="48" thickBot="1" x14ac:dyDescent="0.6">
      <c r="A353" s="157"/>
      <c r="B353" s="44" t="s">
        <v>373</v>
      </c>
      <c r="C353" s="44" t="s">
        <v>532</v>
      </c>
      <c r="D353" s="43" t="s">
        <v>533</v>
      </c>
      <c r="E353" s="3"/>
      <c r="F353" s="3"/>
      <c r="G353" s="3"/>
      <c r="H353" s="37"/>
      <c r="I353" s="37"/>
      <c r="J353" s="37"/>
      <c r="K353" s="37"/>
      <c r="L353" s="37"/>
      <c r="M353" s="37"/>
      <c r="N353" s="37"/>
      <c r="O353" s="37"/>
      <c r="P353" s="37"/>
      <c r="Q353" s="39"/>
      <c r="R353" s="39"/>
      <c r="S353" s="38"/>
      <c r="T353" s="38"/>
      <c r="U353" s="38"/>
      <c r="V353" s="38"/>
      <c r="W353" s="40"/>
      <c r="X353" s="41" t="s">
        <v>594</v>
      </c>
      <c r="Y353" s="40"/>
      <c r="Z353" s="41" t="s">
        <v>594</v>
      </c>
      <c r="AA353" s="41" t="s">
        <v>594</v>
      </c>
      <c r="AB353" s="40"/>
      <c r="AC353" s="40"/>
      <c r="AD353" s="41" t="s">
        <v>594</v>
      </c>
    </row>
    <row r="354" spans="1:30" ht="48" thickBot="1" x14ac:dyDescent="0.6">
      <c r="A354" s="157"/>
      <c r="B354" s="44" t="s">
        <v>373</v>
      </c>
      <c r="C354" s="44" t="s">
        <v>534</v>
      </c>
      <c r="D354" s="43" t="s">
        <v>535</v>
      </c>
      <c r="E354" s="3"/>
      <c r="F354" s="3"/>
      <c r="G354" s="3"/>
      <c r="H354" s="37"/>
      <c r="I354" s="37"/>
      <c r="J354" s="37"/>
      <c r="K354" s="37"/>
      <c r="L354" s="37"/>
      <c r="M354" s="37"/>
      <c r="N354" s="37"/>
      <c r="O354" s="37"/>
      <c r="P354" s="37"/>
      <c r="Q354" s="39"/>
      <c r="R354" s="39"/>
      <c r="S354" s="38"/>
      <c r="T354" s="38"/>
      <c r="U354" s="38"/>
      <c r="V354" s="38"/>
      <c r="W354" s="40"/>
      <c r="X354" s="41" t="s">
        <v>594</v>
      </c>
      <c r="Y354" s="40"/>
      <c r="Z354" s="41" t="s">
        <v>594</v>
      </c>
      <c r="AA354" s="41" t="s">
        <v>594</v>
      </c>
      <c r="AB354" s="40"/>
      <c r="AC354" s="40"/>
      <c r="AD354" s="41" t="s">
        <v>594</v>
      </c>
    </row>
    <row r="355" spans="1:30" ht="48" thickBot="1" x14ac:dyDescent="0.6">
      <c r="A355" s="157"/>
      <c r="B355" s="44" t="s">
        <v>373</v>
      </c>
      <c r="C355" s="44" t="s">
        <v>536</v>
      </c>
      <c r="D355" s="43" t="s">
        <v>537</v>
      </c>
      <c r="E355" s="3"/>
      <c r="F355" s="3"/>
      <c r="G355" s="3"/>
      <c r="H355" s="37"/>
      <c r="I355" s="37"/>
      <c r="J355" s="37"/>
      <c r="K355" s="37"/>
      <c r="L355" s="37"/>
      <c r="M355" s="37"/>
      <c r="N355" s="37"/>
      <c r="O355" s="37"/>
      <c r="P355" s="37"/>
      <c r="Q355" s="39"/>
      <c r="R355" s="39"/>
      <c r="S355" s="38"/>
      <c r="T355" s="38"/>
      <c r="U355" s="38"/>
      <c r="V355" s="38"/>
      <c r="W355" s="40"/>
      <c r="X355" s="41" t="s">
        <v>594</v>
      </c>
      <c r="Y355" s="40"/>
      <c r="Z355" s="41" t="s">
        <v>594</v>
      </c>
      <c r="AA355" s="41" t="s">
        <v>594</v>
      </c>
      <c r="AB355" s="40"/>
      <c r="AC355" s="40"/>
      <c r="AD355" s="41" t="s">
        <v>594</v>
      </c>
    </row>
    <row r="356" spans="1:30" ht="48" thickBot="1" x14ac:dyDescent="0.6">
      <c r="A356" s="157" t="s">
        <v>3132</v>
      </c>
      <c r="B356" s="44" t="s">
        <v>538</v>
      </c>
      <c r="C356" s="44" t="s">
        <v>102</v>
      </c>
      <c r="D356" s="43" t="s">
        <v>539</v>
      </c>
      <c r="E356" s="3"/>
      <c r="F356" s="3"/>
      <c r="G356" s="3"/>
      <c r="H356" s="36" t="s">
        <v>594</v>
      </c>
      <c r="I356" s="37"/>
      <c r="J356" s="37"/>
      <c r="K356" s="37"/>
      <c r="L356" s="36" t="s">
        <v>594</v>
      </c>
      <c r="M356" s="36" t="s">
        <v>594</v>
      </c>
      <c r="N356" s="36" t="s">
        <v>594</v>
      </c>
      <c r="O356" s="37"/>
      <c r="P356" s="37"/>
      <c r="Q356" s="39"/>
      <c r="R356" s="39" t="s">
        <v>594</v>
      </c>
      <c r="S356" s="38"/>
      <c r="T356" s="38"/>
      <c r="U356" s="38"/>
      <c r="V356" s="38"/>
      <c r="W356" s="40"/>
      <c r="X356" s="40"/>
      <c r="Y356" s="40"/>
      <c r="Z356" s="41" t="s">
        <v>594</v>
      </c>
      <c r="AA356" s="41" t="s">
        <v>594</v>
      </c>
      <c r="AB356" s="40"/>
      <c r="AC356" s="40"/>
      <c r="AD356" s="41" t="s">
        <v>594</v>
      </c>
    </row>
    <row r="357" spans="1:30" ht="48" thickBot="1" x14ac:dyDescent="0.6">
      <c r="A357" s="157"/>
      <c r="B357" s="44" t="s">
        <v>538</v>
      </c>
      <c r="C357" s="44" t="s">
        <v>179</v>
      </c>
      <c r="D357" s="43" t="s">
        <v>540</v>
      </c>
      <c r="E357" s="3"/>
      <c r="F357" s="3"/>
      <c r="G357" s="3"/>
      <c r="H357" s="36" t="s">
        <v>594</v>
      </c>
      <c r="I357" s="37"/>
      <c r="J357" s="37"/>
      <c r="K357" s="37"/>
      <c r="L357" s="36" t="s">
        <v>594</v>
      </c>
      <c r="M357" s="36" t="s">
        <v>594</v>
      </c>
      <c r="N357" s="36" t="s">
        <v>594</v>
      </c>
      <c r="O357" s="37"/>
      <c r="P357" s="37"/>
      <c r="Q357" s="39"/>
      <c r="R357" s="39" t="s">
        <v>594</v>
      </c>
      <c r="S357" s="38"/>
      <c r="T357" s="38"/>
      <c r="U357" s="38"/>
      <c r="V357" s="38"/>
      <c r="W357" s="40"/>
      <c r="X357" s="40"/>
      <c r="Y357" s="40"/>
      <c r="Z357" s="41" t="s">
        <v>594</v>
      </c>
      <c r="AA357" s="41" t="s">
        <v>594</v>
      </c>
      <c r="AB357" s="40"/>
      <c r="AC357" s="40"/>
      <c r="AD357" s="41" t="s">
        <v>594</v>
      </c>
    </row>
    <row r="358" spans="1:30" ht="48" thickBot="1" x14ac:dyDescent="0.6">
      <c r="A358" s="157"/>
      <c r="B358" s="44" t="s">
        <v>538</v>
      </c>
      <c r="C358" s="44" t="s">
        <v>541</v>
      </c>
      <c r="D358" s="43" t="s">
        <v>539</v>
      </c>
      <c r="E358" s="3"/>
      <c r="F358" s="3"/>
      <c r="G358" s="3"/>
      <c r="H358" s="36" t="s">
        <v>594</v>
      </c>
      <c r="I358" s="37"/>
      <c r="J358" s="37"/>
      <c r="K358" s="37"/>
      <c r="L358" s="36" t="s">
        <v>594</v>
      </c>
      <c r="M358" s="36" t="s">
        <v>594</v>
      </c>
      <c r="N358" s="36" t="s">
        <v>594</v>
      </c>
      <c r="O358" s="37"/>
      <c r="P358" s="37"/>
      <c r="Q358" s="39"/>
      <c r="R358" s="39" t="s">
        <v>594</v>
      </c>
      <c r="S358" s="38"/>
      <c r="T358" s="38"/>
      <c r="U358" s="38"/>
      <c r="V358" s="38"/>
      <c r="W358" s="40"/>
      <c r="X358" s="40"/>
      <c r="Y358" s="40"/>
      <c r="Z358" s="41" t="s">
        <v>594</v>
      </c>
      <c r="AA358" s="41" t="s">
        <v>594</v>
      </c>
      <c r="AB358" s="40"/>
      <c r="AC358" s="40"/>
      <c r="AD358" s="41" t="s">
        <v>594</v>
      </c>
    </row>
    <row r="359" spans="1:30" ht="48" thickBot="1" x14ac:dyDescent="0.6">
      <c r="A359" s="157"/>
      <c r="B359" s="44" t="s">
        <v>538</v>
      </c>
      <c r="C359" s="44" t="s">
        <v>181</v>
      </c>
      <c r="D359" s="43" t="s">
        <v>542</v>
      </c>
      <c r="E359" s="3"/>
      <c r="F359" s="3"/>
      <c r="G359" s="3"/>
      <c r="H359" s="36" t="s">
        <v>594</v>
      </c>
      <c r="I359" s="37"/>
      <c r="J359" s="37"/>
      <c r="K359" s="37"/>
      <c r="L359" s="36" t="s">
        <v>594</v>
      </c>
      <c r="M359" s="36" t="s">
        <v>594</v>
      </c>
      <c r="N359" s="36" t="s">
        <v>594</v>
      </c>
      <c r="O359" s="37"/>
      <c r="P359" s="37"/>
      <c r="Q359" s="39"/>
      <c r="R359" s="39" t="s">
        <v>594</v>
      </c>
      <c r="S359" s="38"/>
      <c r="T359" s="38"/>
      <c r="U359" s="38"/>
      <c r="V359" s="38"/>
      <c r="W359" s="40"/>
      <c r="X359" s="40"/>
      <c r="Y359" s="40"/>
      <c r="Z359" s="41" t="s">
        <v>594</v>
      </c>
      <c r="AA359" s="41" t="s">
        <v>594</v>
      </c>
      <c r="AB359" s="40"/>
      <c r="AC359" s="40"/>
      <c r="AD359" s="41" t="s">
        <v>594</v>
      </c>
    </row>
    <row r="360" spans="1:30" ht="48" thickBot="1" x14ac:dyDescent="0.6">
      <c r="A360" s="157"/>
      <c r="B360" s="44" t="s">
        <v>538</v>
      </c>
      <c r="C360" s="44" t="s">
        <v>250</v>
      </c>
      <c r="D360" s="43" t="s">
        <v>543</v>
      </c>
      <c r="E360" s="3"/>
      <c r="F360" s="3"/>
      <c r="G360" s="3"/>
      <c r="H360" s="36" t="s">
        <v>594</v>
      </c>
      <c r="I360" s="37"/>
      <c r="J360" s="37"/>
      <c r="K360" s="37"/>
      <c r="L360" s="36" t="s">
        <v>594</v>
      </c>
      <c r="M360" s="36" t="s">
        <v>594</v>
      </c>
      <c r="N360" s="36" t="s">
        <v>594</v>
      </c>
      <c r="O360" s="37"/>
      <c r="P360" s="37"/>
      <c r="Q360" s="39"/>
      <c r="R360" s="39" t="s">
        <v>594</v>
      </c>
      <c r="S360" s="38"/>
      <c r="T360" s="38"/>
      <c r="U360" s="38"/>
      <c r="V360" s="38"/>
      <c r="W360" s="40"/>
      <c r="X360" s="40"/>
      <c r="Y360" s="40"/>
      <c r="Z360" s="41" t="s">
        <v>594</v>
      </c>
      <c r="AA360" s="41" t="s">
        <v>594</v>
      </c>
      <c r="AB360" s="40"/>
      <c r="AC360" s="40"/>
      <c r="AD360" s="41" t="s">
        <v>594</v>
      </c>
    </row>
    <row r="361" spans="1:30" ht="48" thickBot="1" x14ac:dyDescent="0.6">
      <c r="A361" s="157"/>
      <c r="B361" s="44" t="s">
        <v>538</v>
      </c>
      <c r="C361" s="44" t="s">
        <v>482</v>
      </c>
      <c r="D361" s="43" t="s">
        <v>544</v>
      </c>
      <c r="E361" s="3"/>
      <c r="F361" s="3"/>
      <c r="G361" s="3"/>
      <c r="H361" s="36" t="s">
        <v>594</v>
      </c>
      <c r="I361" s="37"/>
      <c r="J361" s="37"/>
      <c r="K361" s="37"/>
      <c r="L361" s="37"/>
      <c r="M361" s="37"/>
      <c r="N361" s="36" t="s">
        <v>594</v>
      </c>
      <c r="O361" s="37"/>
      <c r="P361" s="37"/>
      <c r="Q361" s="39"/>
      <c r="R361" s="39"/>
      <c r="S361" s="38"/>
      <c r="T361" s="38"/>
      <c r="U361" s="38"/>
      <c r="V361" s="38"/>
      <c r="W361" s="40"/>
      <c r="X361" s="40"/>
      <c r="Y361" s="40"/>
      <c r="Z361" s="41" t="s">
        <v>594</v>
      </c>
      <c r="AA361" s="41" t="s">
        <v>594</v>
      </c>
      <c r="AB361" s="40"/>
      <c r="AC361" s="40"/>
      <c r="AD361" s="41" t="s">
        <v>594</v>
      </c>
    </row>
    <row r="362" spans="1:30" ht="48" thickBot="1" x14ac:dyDescent="0.6">
      <c r="A362" s="157"/>
      <c r="B362" s="44" t="s">
        <v>538</v>
      </c>
      <c r="C362" s="44" t="s">
        <v>183</v>
      </c>
      <c r="D362" s="43" t="s">
        <v>545</v>
      </c>
      <c r="E362" s="3"/>
      <c r="F362" s="3"/>
      <c r="G362" s="3"/>
      <c r="H362" s="36" t="s">
        <v>594</v>
      </c>
      <c r="I362" s="37"/>
      <c r="J362" s="37"/>
      <c r="K362" s="37"/>
      <c r="L362" s="37"/>
      <c r="M362" s="37"/>
      <c r="N362" s="36" t="s">
        <v>594</v>
      </c>
      <c r="O362" s="37"/>
      <c r="P362" s="37"/>
      <c r="Q362" s="39"/>
      <c r="R362" s="39"/>
      <c r="S362" s="38"/>
      <c r="T362" s="38"/>
      <c r="U362" s="38"/>
      <c r="V362" s="38"/>
      <c r="W362" s="40"/>
      <c r="X362" s="40"/>
      <c r="Y362" s="40"/>
      <c r="Z362" s="41" t="s">
        <v>594</v>
      </c>
      <c r="AA362" s="41" t="s">
        <v>594</v>
      </c>
      <c r="AB362" s="40"/>
      <c r="AC362" s="40"/>
      <c r="AD362" s="41" t="s">
        <v>594</v>
      </c>
    </row>
    <row r="363" spans="1:30" ht="48" thickBot="1" x14ac:dyDescent="0.6">
      <c r="A363" s="157"/>
      <c r="B363" s="44" t="s">
        <v>538</v>
      </c>
      <c r="C363" s="44" t="s">
        <v>546</v>
      </c>
      <c r="D363" s="43" t="s">
        <v>547</v>
      </c>
      <c r="E363" s="3"/>
      <c r="F363" s="3"/>
      <c r="G363" s="3"/>
      <c r="H363" s="36" t="s">
        <v>594</v>
      </c>
      <c r="I363" s="37"/>
      <c r="J363" s="37"/>
      <c r="K363" s="37"/>
      <c r="L363" s="37"/>
      <c r="M363" s="37"/>
      <c r="N363" s="36" t="s">
        <v>594</v>
      </c>
      <c r="O363" s="37"/>
      <c r="P363" s="37"/>
      <c r="Q363" s="39"/>
      <c r="R363" s="39"/>
      <c r="S363" s="38"/>
      <c r="T363" s="38"/>
      <c r="U363" s="38"/>
      <c r="V363" s="38"/>
      <c r="W363" s="40"/>
      <c r="X363" s="40"/>
      <c r="Y363" s="40"/>
      <c r="Z363" s="41" t="s">
        <v>594</v>
      </c>
      <c r="AA363" s="41" t="s">
        <v>594</v>
      </c>
      <c r="AB363" s="40"/>
      <c r="AC363" s="40"/>
      <c r="AD363" s="41" t="s">
        <v>594</v>
      </c>
    </row>
    <row r="364" spans="1:30" ht="48" thickBot="1" x14ac:dyDescent="0.6">
      <c r="A364" s="157"/>
      <c r="B364" s="44" t="s">
        <v>538</v>
      </c>
      <c r="C364" s="44" t="s">
        <v>548</v>
      </c>
      <c r="D364" s="43" t="s">
        <v>549</v>
      </c>
      <c r="E364" s="3"/>
      <c r="F364" s="3"/>
      <c r="G364" s="3"/>
      <c r="H364" s="36" t="s">
        <v>594</v>
      </c>
      <c r="I364" s="37"/>
      <c r="J364" s="37"/>
      <c r="K364" s="37"/>
      <c r="L364" s="36" t="s">
        <v>594</v>
      </c>
      <c r="M364" s="36" t="s">
        <v>594</v>
      </c>
      <c r="N364" s="36" t="s">
        <v>594</v>
      </c>
      <c r="O364" s="37"/>
      <c r="P364" s="37"/>
      <c r="Q364" s="39"/>
      <c r="R364" s="39" t="s">
        <v>594</v>
      </c>
      <c r="S364" s="38"/>
      <c r="T364" s="38"/>
      <c r="U364" s="38"/>
      <c r="V364" s="38"/>
      <c r="W364" s="40"/>
      <c r="X364" s="40"/>
      <c r="Y364" s="40"/>
      <c r="Z364" s="41" t="s">
        <v>594</v>
      </c>
      <c r="AA364" s="41" t="s">
        <v>594</v>
      </c>
      <c r="AB364" s="40"/>
      <c r="AC364" s="40"/>
      <c r="AD364" s="41" t="s">
        <v>594</v>
      </c>
    </row>
    <row r="365" spans="1:30" ht="48" thickBot="1" x14ac:dyDescent="0.6">
      <c r="A365" s="157"/>
      <c r="B365" s="44" t="s">
        <v>538</v>
      </c>
      <c r="C365" s="44" t="s">
        <v>550</v>
      </c>
      <c r="D365" s="43" t="s">
        <v>551</v>
      </c>
      <c r="E365" s="3"/>
      <c r="F365" s="3"/>
      <c r="G365" s="3"/>
      <c r="H365" s="36" t="s">
        <v>594</v>
      </c>
      <c r="I365" s="37"/>
      <c r="J365" s="37"/>
      <c r="K365" s="37"/>
      <c r="L365" s="36" t="s">
        <v>594</v>
      </c>
      <c r="M365" s="36" t="s">
        <v>594</v>
      </c>
      <c r="N365" s="36" t="s">
        <v>594</v>
      </c>
      <c r="O365" s="37"/>
      <c r="P365" s="37"/>
      <c r="Q365" s="39"/>
      <c r="R365" s="39" t="s">
        <v>594</v>
      </c>
      <c r="S365" s="38"/>
      <c r="T365" s="38"/>
      <c r="U365" s="38"/>
      <c r="V365" s="38"/>
      <c r="W365" s="40"/>
      <c r="X365" s="40"/>
      <c r="Y365" s="40"/>
      <c r="Z365" s="41" t="s">
        <v>594</v>
      </c>
      <c r="AA365" s="41" t="s">
        <v>594</v>
      </c>
      <c r="AB365" s="40"/>
      <c r="AC365" s="40"/>
      <c r="AD365" s="41" t="s">
        <v>594</v>
      </c>
    </row>
    <row r="366" spans="1:30" ht="48" thickBot="1" x14ac:dyDescent="0.6">
      <c r="A366" s="157"/>
      <c r="B366" s="44" t="s">
        <v>538</v>
      </c>
      <c r="C366" s="44" t="s">
        <v>552</v>
      </c>
      <c r="D366" s="43" t="s">
        <v>553</v>
      </c>
      <c r="E366" s="3"/>
      <c r="F366" s="3"/>
      <c r="G366" s="3"/>
      <c r="H366" s="36" t="s">
        <v>594</v>
      </c>
      <c r="I366" s="37"/>
      <c r="J366" s="37"/>
      <c r="K366" s="37"/>
      <c r="L366" s="36" t="s">
        <v>594</v>
      </c>
      <c r="M366" s="36" t="s">
        <v>594</v>
      </c>
      <c r="N366" s="36" t="s">
        <v>594</v>
      </c>
      <c r="O366" s="37"/>
      <c r="P366" s="37"/>
      <c r="Q366" s="39"/>
      <c r="R366" s="39" t="s">
        <v>594</v>
      </c>
      <c r="S366" s="38"/>
      <c r="T366" s="38"/>
      <c r="U366" s="38"/>
      <c r="V366" s="38"/>
      <c r="W366" s="40"/>
      <c r="X366" s="40"/>
      <c r="Y366" s="40"/>
      <c r="Z366" s="41" t="s">
        <v>594</v>
      </c>
      <c r="AA366" s="41" t="s">
        <v>594</v>
      </c>
      <c r="AB366" s="40"/>
      <c r="AC366" s="40"/>
      <c r="AD366" s="41" t="s">
        <v>594</v>
      </c>
    </row>
    <row r="367" spans="1:30" ht="47" x14ac:dyDescent="0.55000000000000004">
      <c r="B367" s="20"/>
      <c r="C367" s="20"/>
      <c r="D367" s="19"/>
      <c r="H367" s="42"/>
      <c r="I367" s="42"/>
      <c r="J367" s="42"/>
      <c r="K367" s="42"/>
      <c r="L367" s="42"/>
      <c r="M367" s="42"/>
      <c r="N367" s="42"/>
      <c r="O367" s="42"/>
      <c r="P367" s="42"/>
      <c r="Q367" s="42"/>
      <c r="R367" s="42"/>
      <c r="S367" s="42"/>
      <c r="T367" s="42"/>
      <c r="U367" s="42"/>
      <c r="V367" s="42"/>
      <c r="W367" s="42"/>
      <c r="X367" s="42"/>
      <c r="Y367" s="42"/>
      <c r="Z367" s="42"/>
      <c r="AA367" s="42"/>
      <c r="AB367" s="42"/>
      <c r="AC367" s="42"/>
      <c r="AD367" s="42"/>
    </row>
    <row r="368" spans="1:30" ht="47" x14ac:dyDescent="0.55000000000000004">
      <c r="B368" s="20"/>
      <c r="C368" s="20"/>
      <c r="D368" s="19"/>
      <c r="H368" s="42"/>
      <c r="I368" s="42"/>
      <c r="J368" s="42"/>
      <c r="K368" s="42"/>
      <c r="L368" s="42"/>
      <c r="M368" s="42"/>
      <c r="N368" s="42"/>
      <c r="O368" s="42"/>
      <c r="P368" s="42"/>
      <c r="Q368" s="42"/>
      <c r="R368" s="42"/>
      <c r="S368" s="42"/>
      <c r="T368" s="42"/>
      <c r="U368" s="42"/>
      <c r="V368" s="42"/>
      <c r="W368" s="42"/>
      <c r="X368" s="42"/>
      <c r="Y368" s="42"/>
      <c r="Z368" s="42"/>
      <c r="AA368" s="42"/>
      <c r="AB368" s="42"/>
      <c r="AC368" s="42"/>
      <c r="AD368" s="42"/>
    </row>
    <row r="369" spans="2:30" ht="47" x14ac:dyDescent="0.55000000000000004">
      <c r="B369" s="20"/>
      <c r="C369" s="20"/>
      <c r="D369" s="19"/>
      <c r="H369" s="42"/>
      <c r="I369" s="42"/>
      <c r="J369" s="42"/>
      <c r="K369" s="42"/>
      <c r="L369" s="42"/>
      <c r="M369" s="42"/>
      <c r="N369" s="42"/>
      <c r="O369" s="42"/>
      <c r="P369" s="42"/>
      <c r="Q369" s="42"/>
      <c r="R369" s="42"/>
      <c r="S369" s="42"/>
      <c r="T369" s="42"/>
      <c r="U369" s="42"/>
      <c r="V369" s="42"/>
      <c r="W369" s="42"/>
      <c r="X369" s="42"/>
      <c r="Y369" s="42"/>
      <c r="Z369" s="42"/>
      <c r="AA369" s="42"/>
      <c r="AB369" s="42"/>
      <c r="AC369" s="42"/>
      <c r="AD369" s="42"/>
    </row>
    <row r="370" spans="2:30" ht="47" x14ac:dyDescent="0.55000000000000004">
      <c r="B370" s="20"/>
      <c r="C370" s="20"/>
      <c r="D370" s="19"/>
      <c r="H370" s="42"/>
      <c r="I370" s="42"/>
      <c r="J370" s="42"/>
      <c r="K370" s="42"/>
      <c r="L370" s="42"/>
      <c r="M370" s="42"/>
      <c r="N370" s="42"/>
      <c r="O370" s="42"/>
      <c r="P370" s="42"/>
      <c r="Q370" s="42"/>
      <c r="R370" s="42"/>
      <c r="S370" s="42"/>
      <c r="T370" s="42"/>
      <c r="U370" s="42"/>
      <c r="V370" s="42"/>
      <c r="W370" s="42"/>
      <c r="X370" s="42"/>
      <c r="Y370" s="42"/>
      <c r="Z370" s="42"/>
      <c r="AA370" s="42"/>
      <c r="AB370" s="42"/>
      <c r="AC370" s="42"/>
      <c r="AD370" s="42"/>
    </row>
    <row r="371" spans="2:30" ht="47" x14ac:dyDescent="0.55000000000000004">
      <c r="B371" s="20"/>
      <c r="C371" s="20"/>
      <c r="D371" s="19"/>
      <c r="H371" s="42"/>
      <c r="I371" s="42"/>
      <c r="J371" s="42"/>
      <c r="K371" s="42"/>
      <c r="L371" s="42"/>
      <c r="M371" s="42"/>
      <c r="N371" s="42"/>
      <c r="O371" s="42"/>
      <c r="P371" s="42"/>
      <c r="Q371" s="42"/>
      <c r="R371" s="42"/>
      <c r="S371" s="42"/>
      <c r="T371" s="42"/>
      <c r="U371" s="42"/>
      <c r="V371" s="42"/>
      <c r="W371" s="42"/>
      <c r="X371" s="42"/>
      <c r="Y371" s="42"/>
      <c r="Z371" s="42"/>
      <c r="AA371" s="42"/>
      <c r="AB371" s="42"/>
      <c r="AC371" s="42"/>
      <c r="AD371" s="42"/>
    </row>
    <row r="372" spans="2:30" ht="47" x14ac:dyDescent="0.55000000000000004">
      <c r="B372" s="20"/>
      <c r="C372" s="20"/>
      <c r="D372" s="19"/>
      <c r="H372" s="42"/>
      <c r="I372" s="42"/>
      <c r="J372" s="42"/>
      <c r="K372" s="42"/>
      <c r="L372" s="42"/>
      <c r="M372" s="42"/>
      <c r="N372" s="42"/>
      <c r="O372" s="42"/>
      <c r="P372" s="42"/>
      <c r="Q372" s="42"/>
      <c r="R372" s="42"/>
      <c r="S372" s="42"/>
      <c r="T372" s="42"/>
      <c r="U372" s="42"/>
      <c r="V372" s="42"/>
      <c r="W372" s="42"/>
      <c r="X372" s="42"/>
      <c r="Y372" s="42"/>
      <c r="Z372" s="42"/>
      <c r="AA372" s="42"/>
      <c r="AB372" s="42"/>
      <c r="AC372" s="42"/>
      <c r="AD372" s="42"/>
    </row>
    <row r="373" spans="2:30" ht="47" x14ac:dyDescent="0.55000000000000004">
      <c r="B373" s="20"/>
      <c r="C373" s="20"/>
      <c r="D373" s="19"/>
      <c r="H373" s="42"/>
      <c r="I373" s="42"/>
      <c r="J373" s="42"/>
      <c r="K373" s="42"/>
      <c r="L373" s="42"/>
      <c r="M373" s="42"/>
      <c r="N373" s="42"/>
      <c r="O373" s="42"/>
      <c r="P373" s="42"/>
      <c r="Q373" s="42"/>
      <c r="R373" s="42"/>
      <c r="S373" s="42"/>
      <c r="T373" s="42"/>
      <c r="U373" s="42"/>
      <c r="V373" s="42"/>
      <c r="W373" s="42"/>
      <c r="X373" s="42"/>
      <c r="Y373" s="42"/>
      <c r="Z373" s="42"/>
      <c r="AA373" s="42"/>
      <c r="AB373" s="42"/>
      <c r="AC373" s="42"/>
      <c r="AD373" s="42"/>
    </row>
    <row r="374" spans="2:30" ht="47" x14ac:dyDescent="0.55000000000000004">
      <c r="B374" s="20"/>
      <c r="C374" s="20"/>
      <c r="D374" s="19"/>
      <c r="H374" s="42"/>
      <c r="I374" s="42"/>
      <c r="J374" s="42"/>
      <c r="K374" s="42"/>
      <c r="L374" s="42"/>
      <c r="M374" s="42"/>
      <c r="N374" s="42"/>
      <c r="O374" s="42"/>
      <c r="P374" s="42"/>
      <c r="Q374" s="42"/>
      <c r="R374" s="42"/>
      <c r="S374" s="42"/>
      <c r="T374" s="42"/>
      <c r="U374" s="42"/>
      <c r="V374" s="42"/>
      <c r="W374" s="42"/>
      <c r="X374" s="42"/>
      <c r="Y374" s="42"/>
      <c r="Z374" s="42"/>
      <c r="AA374" s="42"/>
      <c r="AB374" s="42"/>
      <c r="AC374" s="42"/>
      <c r="AD374" s="42"/>
    </row>
    <row r="375" spans="2:30" ht="47" x14ac:dyDescent="0.55000000000000004">
      <c r="B375" s="20"/>
      <c r="C375" s="20"/>
      <c r="D375" s="19"/>
      <c r="H375" s="42"/>
      <c r="I375" s="42"/>
      <c r="J375" s="42"/>
      <c r="K375" s="42"/>
      <c r="L375" s="42"/>
      <c r="M375" s="42"/>
      <c r="N375" s="42"/>
      <c r="O375" s="42"/>
      <c r="P375" s="42"/>
      <c r="Q375" s="42"/>
      <c r="R375" s="42"/>
      <c r="S375" s="42"/>
      <c r="T375" s="42"/>
      <c r="U375" s="42"/>
      <c r="V375" s="42"/>
      <c r="W375" s="42"/>
      <c r="X375" s="42"/>
      <c r="Y375" s="42"/>
      <c r="Z375" s="42"/>
      <c r="AA375" s="42"/>
      <c r="AB375" s="42"/>
      <c r="AC375" s="42"/>
      <c r="AD375" s="42"/>
    </row>
    <row r="376" spans="2:30" ht="47" x14ac:dyDescent="0.55000000000000004">
      <c r="B376" s="20"/>
      <c r="C376" s="20"/>
      <c r="D376" s="19"/>
      <c r="H376" s="42"/>
      <c r="I376" s="42"/>
      <c r="J376" s="42"/>
      <c r="K376" s="42"/>
      <c r="L376" s="42"/>
      <c r="M376" s="42"/>
      <c r="N376" s="42"/>
      <c r="O376" s="42"/>
      <c r="P376" s="42"/>
      <c r="Q376" s="42"/>
      <c r="R376" s="42"/>
      <c r="S376" s="42"/>
      <c r="T376" s="42"/>
      <c r="U376" s="42"/>
      <c r="V376" s="42"/>
      <c r="W376" s="42"/>
      <c r="X376" s="42"/>
      <c r="Y376" s="42"/>
      <c r="Z376" s="42"/>
      <c r="AA376" s="42"/>
      <c r="AB376" s="42"/>
      <c r="AC376" s="42"/>
      <c r="AD376" s="42"/>
    </row>
    <row r="377" spans="2:30" ht="47" x14ac:dyDescent="0.55000000000000004">
      <c r="B377" s="20"/>
      <c r="C377" s="20"/>
      <c r="D377" s="19"/>
      <c r="H377" s="42"/>
      <c r="I377" s="42"/>
      <c r="J377" s="42"/>
      <c r="K377" s="42"/>
      <c r="L377" s="42"/>
      <c r="M377" s="42"/>
      <c r="N377" s="42"/>
      <c r="O377" s="42"/>
      <c r="P377" s="42"/>
      <c r="Q377" s="42"/>
      <c r="R377" s="42"/>
      <c r="S377" s="42"/>
      <c r="T377" s="42"/>
      <c r="U377" s="42"/>
      <c r="V377" s="42"/>
      <c r="W377" s="42"/>
      <c r="X377" s="42"/>
      <c r="Y377" s="42"/>
      <c r="Z377" s="42"/>
      <c r="AA377" s="42"/>
      <c r="AB377" s="42"/>
      <c r="AC377" s="42"/>
      <c r="AD377" s="42"/>
    </row>
    <row r="378" spans="2:30" ht="47" x14ac:dyDescent="0.55000000000000004">
      <c r="B378" s="20"/>
      <c r="C378" s="20"/>
      <c r="D378" s="19"/>
      <c r="H378" s="42"/>
      <c r="I378" s="42"/>
      <c r="J378" s="42"/>
      <c r="K378" s="42"/>
      <c r="L378" s="42"/>
      <c r="M378" s="42"/>
      <c r="N378" s="42"/>
      <c r="O378" s="42"/>
      <c r="P378" s="42"/>
      <c r="Q378" s="42"/>
      <c r="R378" s="42"/>
      <c r="S378" s="42"/>
      <c r="T378" s="42"/>
      <c r="U378" s="42"/>
      <c r="V378" s="42"/>
      <c r="W378" s="42"/>
      <c r="X378" s="42"/>
      <c r="Y378" s="42"/>
      <c r="Z378" s="42"/>
      <c r="AA378" s="42"/>
      <c r="AB378" s="42"/>
      <c r="AC378" s="42"/>
      <c r="AD378" s="42"/>
    </row>
    <row r="379" spans="2:30" ht="47" x14ac:dyDescent="0.55000000000000004">
      <c r="B379" s="20"/>
      <c r="C379" s="20"/>
      <c r="D379" s="19"/>
      <c r="H379" s="42"/>
      <c r="I379" s="42"/>
      <c r="J379" s="42"/>
      <c r="K379" s="42"/>
      <c r="L379" s="42"/>
      <c r="M379" s="42"/>
      <c r="N379" s="42"/>
      <c r="O379" s="42"/>
      <c r="P379" s="42"/>
      <c r="Q379" s="42"/>
      <c r="R379" s="42"/>
      <c r="S379" s="42"/>
      <c r="T379" s="42"/>
      <c r="U379" s="42"/>
      <c r="V379" s="42"/>
      <c r="W379" s="42"/>
      <c r="X379" s="42"/>
      <c r="Y379" s="42"/>
      <c r="Z379" s="42"/>
      <c r="AA379" s="42"/>
      <c r="AB379" s="42"/>
      <c r="AC379" s="42"/>
      <c r="AD379" s="42"/>
    </row>
    <row r="380" spans="2:30" ht="47" x14ac:dyDescent="0.55000000000000004">
      <c r="B380" s="20"/>
      <c r="C380" s="20"/>
      <c r="D380" s="19"/>
      <c r="H380" s="42"/>
      <c r="I380" s="42"/>
      <c r="J380" s="42"/>
      <c r="K380" s="42"/>
      <c r="L380" s="42"/>
      <c r="M380" s="42"/>
      <c r="N380" s="42"/>
      <c r="O380" s="42"/>
      <c r="P380" s="42"/>
      <c r="Q380" s="42"/>
      <c r="R380" s="42"/>
      <c r="S380" s="42"/>
      <c r="T380" s="42"/>
      <c r="U380" s="42"/>
      <c r="V380" s="42"/>
      <c r="W380" s="42"/>
      <c r="X380" s="42"/>
      <c r="Y380" s="42"/>
      <c r="Z380" s="42"/>
      <c r="AA380" s="42"/>
      <c r="AB380" s="42"/>
      <c r="AC380" s="42"/>
      <c r="AD380" s="42"/>
    </row>
    <row r="381" spans="2:30" ht="47" x14ac:dyDescent="0.55000000000000004">
      <c r="B381" s="20"/>
      <c r="C381" s="20"/>
      <c r="D381" s="19"/>
      <c r="H381" s="42"/>
      <c r="I381" s="42"/>
      <c r="J381" s="42"/>
      <c r="K381" s="42"/>
      <c r="L381" s="42"/>
      <c r="M381" s="42"/>
      <c r="N381" s="42"/>
      <c r="O381" s="42"/>
      <c r="P381" s="42"/>
      <c r="Q381" s="42"/>
      <c r="R381" s="42"/>
      <c r="S381" s="42"/>
      <c r="T381" s="42"/>
      <c r="U381" s="42"/>
      <c r="V381" s="42"/>
      <c r="W381" s="42"/>
      <c r="X381" s="42"/>
      <c r="Y381" s="42"/>
      <c r="Z381" s="42"/>
      <c r="AA381" s="42"/>
      <c r="AB381" s="42"/>
      <c r="AC381" s="42"/>
      <c r="AD381" s="42"/>
    </row>
    <row r="382" spans="2:30" ht="47" x14ac:dyDescent="0.55000000000000004">
      <c r="B382" s="20"/>
      <c r="C382" s="20"/>
      <c r="D382" s="19"/>
      <c r="H382" s="42"/>
      <c r="I382" s="42"/>
      <c r="J382" s="42"/>
      <c r="K382" s="42"/>
      <c r="L382" s="42"/>
      <c r="M382" s="42"/>
      <c r="N382" s="42"/>
      <c r="O382" s="42"/>
      <c r="P382" s="42"/>
      <c r="Q382" s="42"/>
      <c r="R382" s="42"/>
      <c r="S382" s="42"/>
      <c r="T382" s="42"/>
      <c r="U382" s="42"/>
      <c r="V382" s="42"/>
      <c r="W382" s="42"/>
      <c r="X382" s="42"/>
      <c r="Y382" s="42"/>
      <c r="Z382" s="42"/>
      <c r="AA382" s="42"/>
      <c r="AB382" s="42"/>
      <c r="AC382" s="42"/>
      <c r="AD382" s="42"/>
    </row>
    <row r="383" spans="2:30" ht="47" x14ac:dyDescent="0.55000000000000004">
      <c r="B383" s="20"/>
      <c r="C383" s="20"/>
      <c r="D383" s="19"/>
      <c r="H383" s="42"/>
      <c r="I383" s="42"/>
      <c r="J383" s="42"/>
      <c r="K383" s="42"/>
      <c r="L383" s="42"/>
      <c r="M383" s="42"/>
      <c r="N383" s="42"/>
      <c r="O383" s="42"/>
      <c r="P383" s="42"/>
      <c r="Q383" s="42"/>
      <c r="R383" s="42"/>
      <c r="S383" s="42"/>
      <c r="T383" s="42"/>
      <c r="U383" s="42"/>
      <c r="V383" s="42"/>
      <c r="W383" s="42"/>
      <c r="X383" s="42"/>
      <c r="Y383" s="42"/>
      <c r="Z383" s="42"/>
      <c r="AA383" s="42"/>
      <c r="AB383" s="42"/>
      <c r="AC383" s="42"/>
      <c r="AD383" s="42"/>
    </row>
    <row r="384" spans="2:30" ht="47" x14ac:dyDescent="0.55000000000000004">
      <c r="B384" s="20"/>
      <c r="C384" s="20"/>
      <c r="D384" s="19"/>
      <c r="H384" s="42"/>
      <c r="I384" s="42"/>
      <c r="J384" s="42"/>
      <c r="K384" s="42"/>
      <c r="L384" s="42"/>
      <c r="M384" s="42"/>
      <c r="N384" s="42"/>
      <c r="O384" s="42"/>
      <c r="P384" s="42"/>
      <c r="Q384" s="42"/>
      <c r="R384" s="42"/>
      <c r="S384" s="42"/>
      <c r="T384" s="42"/>
      <c r="U384" s="42"/>
      <c r="V384" s="42"/>
      <c r="W384" s="42"/>
      <c r="X384" s="42"/>
      <c r="Y384" s="42"/>
      <c r="Z384" s="42"/>
      <c r="AA384" s="42"/>
      <c r="AB384" s="42"/>
      <c r="AC384" s="42"/>
      <c r="AD384" s="42"/>
    </row>
    <row r="385" spans="2:30" ht="47" x14ac:dyDescent="0.55000000000000004">
      <c r="B385" s="20"/>
      <c r="C385" s="20"/>
      <c r="D385" s="19"/>
      <c r="H385" s="42"/>
      <c r="I385" s="42"/>
      <c r="J385" s="42"/>
      <c r="K385" s="42"/>
      <c r="L385" s="42"/>
      <c r="M385" s="42"/>
      <c r="N385" s="42"/>
      <c r="O385" s="42"/>
      <c r="P385" s="42"/>
      <c r="Q385" s="42"/>
      <c r="R385" s="42"/>
      <c r="S385" s="42"/>
      <c r="T385" s="42"/>
      <c r="U385" s="42"/>
      <c r="V385" s="42"/>
      <c r="W385" s="42"/>
      <c r="X385" s="42"/>
      <c r="Y385" s="42"/>
      <c r="Z385" s="42"/>
      <c r="AA385" s="42"/>
      <c r="AB385" s="42"/>
      <c r="AC385" s="42"/>
      <c r="AD385" s="42"/>
    </row>
    <row r="386" spans="2:30" ht="47" x14ac:dyDescent="0.55000000000000004">
      <c r="B386" s="20"/>
      <c r="C386" s="20"/>
      <c r="D386" s="19"/>
      <c r="H386" s="42"/>
      <c r="I386" s="42"/>
      <c r="J386" s="42"/>
      <c r="K386" s="42"/>
      <c r="L386" s="42"/>
      <c r="M386" s="42"/>
      <c r="N386" s="42"/>
      <c r="O386" s="42"/>
      <c r="P386" s="42"/>
      <c r="Q386" s="42"/>
      <c r="R386" s="42"/>
      <c r="S386" s="42"/>
      <c r="T386" s="42"/>
      <c r="U386" s="42"/>
      <c r="V386" s="42"/>
      <c r="W386" s="42"/>
      <c r="X386" s="42"/>
      <c r="Y386" s="42"/>
      <c r="Z386" s="42"/>
      <c r="AA386" s="42"/>
      <c r="AB386" s="42"/>
      <c r="AC386" s="42"/>
      <c r="AD386" s="42"/>
    </row>
    <row r="387" spans="2:30" ht="47" x14ac:dyDescent="0.55000000000000004">
      <c r="B387" s="20"/>
      <c r="C387" s="20"/>
      <c r="D387" s="19"/>
      <c r="H387" s="42"/>
      <c r="I387" s="42"/>
      <c r="J387" s="42"/>
      <c r="K387" s="42"/>
      <c r="L387" s="42"/>
      <c r="M387" s="42"/>
      <c r="N387" s="42"/>
      <c r="O387" s="42"/>
      <c r="P387" s="42"/>
      <c r="Q387" s="42"/>
      <c r="R387" s="42"/>
      <c r="S387" s="42"/>
      <c r="T387" s="42"/>
      <c r="U387" s="42"/>
      <c r="V387" s="42"/>
      <c r="W387" s="42"/>
      <c r="X387" s="42"/>
      <c r="Y387" s="42"/>
      <c r="Z387" s="42"/>
      <c r="AA387" s="42"/>
      <c r="AB387" s="42"/>
      <c r="AC387" s="42"/>
      <c r="AD387" s="42"/>
    </row>
    <row r="388" spans="2:30" ht="47" x14ac:dyDescent="0.55000000000000004">
      <c r="B388" s="20"/>
      <c r="C388" s="20"/>
      <c r="D388" s="19"/>
      <c r="H388" s="42"/>
      <c r="I388" s="42"/>
      <c r="J388" s="42"/>
      <c r="K388" s="42"/>
      <c r="L388" s="42"/>
      <c r="M388" s="42"/>
      <c r="N388" s="42"/>
      <c r="O388" s="42"/>
      <c r="P388" s="42"/>
      <c r="Q388" s="42"/>
      <c r="R388" s="42"/>
      <c r="S388" s="42"/>
      <c r="T388" s="42"/>
      <c r="U388" s="42"/>
      <c r="V388" s="42"/>
      <c r="W388" s="42"/>
      <c r="X388" s="42"/>
      <c r="Y388" s="42"/>
      <c r="Z388" s="42"/>
      <c r="AA388" s="42"/>
      <c r="AB388" s="42"/>
      <c r="AC388" s="42"/>
      <c r="AD388" s="42"/>
    </row>
    <row r="389" spans="2:30" ht="47" x14ac:dyDescent="0.55000000000000004">
      <c r="B389" s="19"/>
      <c r="C389" s="19"/>
      <c r="D389" s="19"/>
      <c r="H389" s="42"/>
      <c r="I389" s="42"/>
      <c r="J389" s="42"/>
      <c r="K389" s="42"/>
      <c r="L389" s="42"/>
      <c r="M389" s="42"/>
      <c r="N389" s="42"/>
      <c r="O389" s="42"/>
      <c r="P389" s="42"/>
      <c r="Q389" s="42"/>
      <c r="R389" s="42"/>
      <c r="S389" s="42"/>
      <c r="T389" s="42"/>
      <c r="U389" s="42"/>
      <c r="V389" s="42"/>
      <c r="W389" s="42"/>
      <c r="X389" s="42"/>
      <c r="Y389" s="42"/>
      <c r="Z389" s="42"/>
      <c r="AA389" s="42"/>
      <c r="AB389" s="42"/>
      <c r="AC389" s="42"/>
      <c r="AD389" s="42"/>
    </row>
    <row r="390" spans="2:30" ht="47" x14ac:dyDescent="0.55000000000000004">
      <c r="B390" s="19"/>
      <c r="C390" s="19"/>
      <c r="D390" s="19"/>
      <c r="H390" s="42"/>
      <c r="I390" s="42"/>
      <c r="J390" s="42"/>
      <c r="K390" s="42"/>
      <c r="L390" s="42"/>
      <c r="M390" s="42"/>
      <c r="N390" s="42"/>
      <c r="O390" s="42"/>
      <c r="P390" s="42"/>
      <c r="Q390" s="42"/>
      <c r="R390" s="42"/>
      <c r="S390" s="42"/>
      <c r="T390" s="42"/>
      <c r="U390" s="42"/>
      <c r="V390" s="42"/>
      <c r="W390" s="42"/>
      <c r="X390" s="42"/>
      <c r="Y390" s="42"/>
      <c r="Z390" s="42"/>
      <c r="AA390" s="42"/>
      <c r="AB390" s="42"/>
      <c r="AC390" s="42"/>
      <c r="AD390" s="42"/>
    </row>
    <row r="391" spans="2:30" ht="47" x14ac:dyDescent="0.55000000000000004">
      <c r="B391" s="19"/>
      <c r="C391" s="19"/>
      <c r="D391" s="19"/>
      <c r="H391" s="42"/>
      <c r="I391" s="42"/>
      <c r="J391" s="42"/>
      <c r="K391" s="42"/>
      <c r="L391" s="42"/>
      <c r="M391" s="42"/>
      <c r="N391" s="42"/>
      <c r="O391" s="42"/>
      <c r="P391" s="42"/>
      <c r="Q391" s="42"/>
      <c r="R391" s="42"/>
      <c r="S391" s="42"/>
      <c r="T391" s="42"/>
      <c r="U391" s="42"/>
      <c r="V391" s="42"/>
      <c r="W391" s="42"/>
      <c r="X391" s="42"/>
      <c r="Y391" s="42"/>
      <c r="Z391" s="42"/>
      <c r="AA391" s="42"/>
      <c r="AB391" s="42"/>
      <c r="AC391" s="42"/>
      <c r="AD391" s="42"/>
    </row>
    <row r="392" spans="2:30" ht="47" x14ac:dyDescent="0.55000000000000004">
      <c r="B392" s="19"/>
      <c r="C392" s="19"/>
      <c r="D392" s="19"/>
      <c r="H392" s="42"/>
      <c r="I392" s="42"/>
      <c r="J392" s="42"/>
      <c r="K392" s="42"/>
      <c r="L392" s="42"/>
      <c r="M392" s="42"/>
      <c r="N392" s="42"/>
      <c r="O392" s="42"/>
      <c r="P392" s="42"/>
      <c r="Q392" s="42"/>
      <c r="R392" s="42"/>
      <c r="S392" s="42"/>
      <c r="T392" s="42"/>
      <c r="U392" s="42"/>
      <c r="V392" s="42"/>
      <c r="W392" s="42"/>
      <c r="X392" s="42"/>
      <c r="Y392" s="42"/>
      <c r="Z392" s="42"/>
      <c r="AA392" s="42"/>
      <c r="AB392" s="42"/>
      <c r="AC392" s="42"/>
      <c r="AD392" s="42"/>
    </row>
    <row r="393" spans="2:30" ht="47" x14ac:dyDescent="0.55000000000000004">
      <c r="B393" s="19"/>
      <c r="C393" s="19"/>
      <c r="D393" s="19"/>
      <c r="H393" s="42"/>
      <c r="I393" s="42"/>
      <c r="J393" s="42"/>
      <c r="K393" s="42"/>
      <c r="L393" s="42"/>
      <c r="M393" s="42"/>
      <c r="N393" s="42"/>
      <c r="O393" s="42"/>
      <c r="P393" s="42"/>
      <c r="Q393" s="42"/>
      <c r="R393" s="42"/>
      <c r="S393" s="42"/>
      <c r="T393" s="42"/>
      <c r="U393" s="42"/>
      <c r="V393" s="42"/>
      <c r="W393" s="42"/>
      <c r="X393" s="42"/>
      <c r="Y393" s="42"/>
      <c r="Z393" s="42"/>
      <c r="AA393" s="42"/>
      <c r="AB393" s="42"/>
      <c r="AC393" s="42"/>
      <c r="AD393" s="42"/>
    </row>
    <row r="394" spans="2:30" ht="47" x14ac:dyDescent="0.55000000000000004">
      <c r="B394" s="19"/>
      <c r="C394" s="19"/>
      <c r="D394" s="19"/>
      <c r="H394" s="42"/>
      <c r="I394" s="42"/>
      <c r="J394" s="42"/>
      <c r="K394" s="42"/>
      <c r="L394" s="42"/>
      <c r="M394" s="42"/>
      <c r="N394" s="42"/>
      <c r="O394" s="42"/>
      <c r="P394" s="42"/>
      <c r="Q394" s="42"/>
      <c r="R394" s="42"/>
      <c r="S394" s="42"/>
      <c r="T394" s="42"/>
      <c r="U394" s="42"/>
      <c r="V394" s="42"/>
      <c r="W394" s="42"/>
      <c r="X394" s="42"/>
      <c r="Y394" s="42"/>
      <c r="Z394" s="42"/>
      <c r="AA394" s="42"/>
      <c r="AB394" s="42"/>
      <c r="AC394" s="42"/>
      <c r="AD394" s="42"/>
    </row>
    <row r="395" spans="2:30" ht="47" x14ac:dyDescent="0.55000000000000004">
      <c r="B395" s="19"/>
      <c r="C395" s="19"/>
      <c r="D395" s="19"/>
      <c r="H395" s="42"/>
      <c r="I395" s="42"/>
      <c r="J395" s="42"/>
      <c r="K395" s="42"/>
      <c r="L395" s="42"/>
      <c r="M395" s="42"/>
      <c r="N395" s="42"/>
      <c r="O395" s="42"/>
      <c r="P395" s="42"/>
      <c r="Q395" s="42"/>
      <c r="R395" s="42"/>
      <c r="S395" s="42"/>
      <c r="T395" s="42"/>
      <c r="U395" s="42"/>
      <c r="V395" s="42"/>
      <c r="W395" s="42"/>
      <c r="X395" s="42"/>
      <c r="Y395" s="42"/>
      <c r="Z395" s="42"/>
      <c r="AA395" s="42"/>
      <c r="AB395" s="42"/>
      <c r="AC395" s="42"/>
      <c r="AD395" s="42"/>
    </row>
    <row r="396" spans="2:30" ht="47" x14ac:dyDescent="0.55000000000000004">
      <c r="B396" s="19"/>
      <c r="C396" s="19"/>
      <c r="D396" s="19"/>
      <c r="H396" s="42"/>
      <c r="I396" s="42"/>
      <c r="J396" s="42"/>
      <c r="K396" s="42"/>
      <c r="L396" s="42"/>
      <c r="M396" s="42"/>
      <c r="N396" s="42"/>
      <c r="O396" s="42"/>
      <c r="P396" s="42"/>
      <c r="Q396" s="42"/>
      <c r="R396" s="42"/>
      <c r="S396" s="42"/>
      <c r="T396" s="42"/>
      <c r="U396" s="42"/>
      <c r="V396" s="42"/>
      <c r="W396" s="42"/>
      <c r="X396" s="42"/>
      <c r="Y396" s="42"/>
      <c r="Z396" s="42"/>
      <c r="AA396" s="42"/>
      <c r="AB396" s="42"/>
      <c r="AC396" s="42"/>
      <c r="AD396" s="42"/>
    </row>
    <row r="397" spans="2:30" ht="47" x14ac:dyDescent="0.55000000000000004">
      <c r="B397" s="19"/>
      <c r="C397" s="19"/>
      <c r="D397" s="19"/>
      <c r="H397" s="42"/>
      <c r="I397" s="42"/>
      <c r="J397" s="42"/>
      <c r="K397" s="42"/>
      <c r="L397" s="42"/>
      <c r="M397" s="42"/>
      <c r="N397" s="42"/>
      <c r="O397" s="42"/>
      <c r="P397" s="42"/>
      <c r="Q397" s="42"/>
      <c r="R397" s="42"/>
      <c r="S397" s="42"/>
      <c r="T397" s="42"/>
      <c r="U397" s="42"/>
      <c r="V397" s="42"/>
      <c r="W397" s="42"/>
      <c r="X397" s="42"/>
      <c r="Y397" s="42"/>
      <c r="Z397" s="42"/>
      <c r="AA397" s="42"/>
      <c r="AB397" s="42"/>
      <c r="AC397" s="42"/>
      <c r="AD397" s="42"/>
    </row>
    <row r="398" spans="2:30" ht="47" x14ac:dyDescent="0.55000000000000004">
      <c r="B398" s="19"/>
      <c r="C398" s="19"/>
      <c r="D398" s="19"/>
      <c r="H398" s="42"/>
      <c r="I398" s="42"/>
      <c r="J398" s="42"/>
      <c r="K398" s="42"/>
      <c r="L398" s="42"/>
      <c r="M398" s="42"/>
      <c r="N398" s="42"/>
      <c r="O398" s="42"/>
      <c r="P398" s="42"/>
      <c r="Q398" s="42"/>
      <c r="R398" s="42"/>
      <c r="S398" s="42"/>
      <c r="T398" s="42"/>
      <c r="U398" s="42"/>
      <c r="V398" s="42"/>
      <c r="W398" s="42"/>
      <c r="X398" s="42"/>
      <c r="Y398" s="42"/>
      <c r="Z398" s="42"/>
      <c r="AA398" s="42"/>
      <c r="AB398" s="42"/>
      <c r="AC398" s="42"/>
      <c r="AD398" s="42"/>
    </row>
    <row r="399" spans="2:30" ht="47" x14ac:dyDescent="0.55000000000000004">
      <c r="B399" s="19"/>
      <c r="C399" s="19"/>
      <c r="D399" s="19"/>
      <c r="H399" s="42"/>
      <c r="I399" s="42"/>
      <c r="J399" s="42"/>
      <c r="K399" s="42"/>
      <c r="L399" s="42"/>
      <c r="M399" s="42"/>
      <c r="N399" s="42"/>
      <c r="O399" s="42"/>
      <c r="P399" s="42"/>
      <c r="Q399" s="42"/>
      <c r="R399" s="42"/>
      <c r="S399" s="42"/>
      <c r="T399" s="42"/>
      <c r="U399" s="42"/>
      <c r="V399" s="42"/>
      <c r="W399" s="42"/>
      <c r="X399" s="42"/>
      <c r="Y399" s="42"/>
      <c r="Z399" s="42"/>
      <c r="AA399" s="42"/>
      <c r="AB399" s="42"/>
      <c r="AC399" s="42"/>
      <c r="AD399" s="42"/>
    </row>
    <row r="400" spans="2:30" ht="47" x14ac:dyDescent="0.55000000000000004">
      <c r="B400" s="19"/>
      <c r="C400" s="19"/>
      <c r="D400" s="19"/>
      <c r="H400" s="42"/>
      <c r="I400" s="42"/>
      <c r="J400" s="42"/>
      <c r="K400" s="42"/>
      <c r="L400" s="42"/>
      <c r="M400" s="42"/>
      <c r="N400" s="42"/>
      <c r="O400" s="42"/>
      <c r="P400" s="42"/>
      <c r="Q400" s="42"/>
      <c r="R400" s="42"/>
      <c r="S400" s="42"/>
      <c r="T400" s="42"/>
      <c r="U400" s="42"/>
      <c r="V400" s="42"/>
      <c r="W400" s="42"/>
      <c r="X400" s="42"/>
      <c r="Y400" s="42"/>
      <c r="Z400" s="42"/>
      <c r="AA400" s="42"/>
      <c r="AB400" s="42"/>
      <c r="AC400" s="42"/>
      <c r="AD400" s="42"/>
    </row>
    <row r="401" spans="2:30" ht="47" x14ac:dyDescent="0.55000000000000004">
      <c r="B401" s="19"/>
      <c r="C401" s="19"/>
      <c r="D401" s="19"/>
      <c r="H401" s="42"/>
      <c r="I401" s="42"/>
      <c r="J401" s="42"/>
      <c r="K401" s="42"/>
      <c r="L401" s="42"/>
      <c r="M401" s="42"/>
      <c r="N401" s="42"/>
      <c r="O401" s="42"/>
      <c r="P401" s="42"/>
      <c r="Q401" s="42"/>
      <c r="R401" s="42"/>
      <c r="S401" s="42"/>
      <c r="T401" s="42"/>
      <c r="U401" s="42"/>
      <c r="V401" s="42"/>
      <c r="W401" s="42"/>
      <c r="X401" s="42"/>
      <c r="Y401" s="42"/>
      <c r="Z401" s="42"/>
      <c r="AA401" s="42"/>
      <c r="AB401" s="42"/>
      <c r="AC401" s="42"/>
      <c r="AD401" s="42"/>
    </row>
    <row r="402" spans="2:30" ht="47" x14ac:dyDescent="0.55000000000000004">
      <c r="B402" s="19"/>
      <c r="C402" s="19"/>
      <c r="D402" s="19"/>
      <c r="H402" s="42"/>
      <c r="I402" s="42"/>
      <c r="J402" s="42"/>
      <c r="K402" s="42"/>
      <c r="L402" s="42"/>
      <c r="M402" s="42"/>
      <c r="N402" s="42"/>
      <c r="O402" s="42"/>
      <c r="P402" s="42"/>
      <c r="Q402" s="42"/>
      <c r="R402" s="42"/>
      <c r="S402" s="42"/>
      <c r="T402" s="42"/>
      <c r="U402" s="42"/>
      <c r="V402" s="42"/>
      <c r="W402" s="42"/>
      <c r="X402" s="42"/>
      <c r="Y402" s="42"/>
      <c r="Z402" s="42"/>
      <c r="AA402" s="42"/>
      <c r="AB402" s="42"/>
      <c r="AC402" s="42"/>
      <c r="AD402" s="42"/>
    </row>
    <row r="403" spans="2:30" ht="47" x14ac:dyDescent="0.55000000000000004">
      <c r="B403" s="19"/>
      <c r="C403" s="19"/>
      <c r="D403" s="19"/>
      <c r="H403" s="42"/>
      <c r="I403" s="42"/>
      <c r="J403" s="42"/>
      <c r="K403" s="42"/>
      <c r="L403" s="42"/>
      <c r="M403" s="42"/>
      <c r="N403" s="42"/>
      <c r="O403" s="42"/>
      <c r="P403" s="42"/>
      <c r="Q403" s="42"/>
      <c r="R403" s="42"/>
      <c r="S403" s="42"/>
      <c r="T403" s="42"/>
      <c r="U403" s="42"/>
      <c r="V403" s="42"/>
      <c r="W403" s="42"/>
      <c r="X403" s="42"/>
      <c r="Y403" s="42"/>
      <c r="Z403" s="42"/>
      <c r="AA403" s="42"/>
      <c r="AB403" s="42"/>
      <c r="AC403" s="42"/>
      <c r="AD403" s="42"/>
    </row>
    <row r="404" spans="2:30" ht="47" x14ac:dyDescent="0.55000000000000004">
      <c r="B404" s="19"/>
      <c r="C404" s="19"/>
      <c r="D404" s="19"/>
      <c r="H404" s="42"/>
      <c r="I404" s="42"/>
      <c r="J404" s="42"/>
      <c r="K404" s="42"/>
      <c r="L404" s="42"/>
      <c r="M404" s="42"/>
      <c r="N404" s="42"/>
      <c r="O404" s="42"/>
      <c r="P404" s="42"/>
      <c r="Q404" s="42"/>
      <c r="R404" s="42"/>
      <c r="S404" s="42"/>
      <c r="T404" s="42"/>
      <c r="U404" s="42"/>
      <c r="V404" s="42"/>
      <c r="W404" s="42"/>
      <c r="X404" s="42"/>
      <c r="Y404" s="42"/>
      <c r="Z404" s="42"/>
      <c r="AA404" s="42"/>
      <c r="AB404" s="42"/>
      <c r="AC404" s="42"/>
      <c r="AD404" s="42"/>
    </row>
    <row r="405" spans="2:30" ht="47" x14ac:dyDescent="0.55000000000000004">
      <c r="B405" s="19"/>
      <c r="C405" s="19"/>
      <c r="D405" s="19"/>
      <c r="H405" s="42"/>
      <c r="I405" s="42"/>
      <c r="J405" s="42"/>
      <c r="K405" s="42"/>
      <c r="L405" s="42"/>
      <c r="M405" s="42"/>
      <c r="N405" s="42"/>
      <c r="O405" s="42"/>
      <c r="P405" s="42"/>
      <c r="Q405" s="42"/>
      <c r="R405" s="42"/>
      <c r="S405" s="42"/>
      <c r="T405" s="42"/>
      <c r="U405" s="42"/>
      <c r="V405" s="42"/>
      <c r="W405" s="42"/>
      <c r="X405" s="42"/>
      <c r="Y405" s="42"/>
      <c r="Z405" s="42"/>
      <c r="AA405" s="42"/>
      <c r="AB405" s="42"/>
      <c r="AC405" s="42"/>
      <c r="AD405" s="42"/>
    </row>
    <row r="406" spans="2:30" ht="47" x14ac:dyDescent="0.55000000000000004">
      <c r="B406" s="19"/>
      <c r="C406" s="19"/>
      <c r="D406" s="19"/>
      <c r="H406" s="42"/>
      <c r="I406" s="42"/>
      <c r="J406" s="42"/>
      <c r="K406" s="42"/>
      <c r="L406" s="42"/>
      <c r="M406" s="42"/>
      <c r="N406" s="42"/>
      <c r="O406" s="42"/>
      <c r="P406" s="42"/>
      <c r="Q406" s="42"/>
      <c r="R406" s="42"/>
      <c r="S406" s="42"/>
      <c r="T406" s="42"/>
      <c r="U406" s="42"/>
      <c r="V406" s="42"/>
      <c r="W406" s="42"/>
      <c r="X406" s="42"/>
      <c r="Y406" s="42"/>
      <c r="Z406" s="42"/>
      <c r="AA406" s="42"/>
      <c r="AB406" s="42"/>
      <c r="AC406" s="42"/>
      <c r="AD406" s="42"/>
    </row>
    <row r="407" spans="2:30" ht="47" x14ac:dyDescent="0.55000000000000004">
      <c r="B407" s="19"/>
      <c r="C407" s="19"/>
      <c r="D407" s="19"/>
      <c r="H407" s="42"/>
      <c r="I407" s="42"/>
      <c r="J407" s="42"/>
      <c r="K407" s="42"/>
      <c r="L407" s="42"/>
      <c r="M407" s="42"/>
      <c r="N407" s="42"/>
      <c r="O407" s="42"/>
      <c r="P407" s="42"/>
      <c r="Q407" s="42"/>
      <c r="R407" s="42"/>
      <c r="S407" s="42"/>
      <c r="T407" s="42"/>
      <c r="U407" s="42"/>
      <c r="V407" s="42"/>
      <c r="W407" s="42"/>
      <c r="X407" s="42"/>
      <c r="Y407" s="42"/>
      <c r="Z407" s="42"/>
      <c r="AA407" s="42"/>
      <c r="AB407" s="42"/>
      <c r="AC407" s="42"/>
      <c r="AD407" s="42"/>
    </row>
    <row r="408" spans="2:30" ht="47" x14ac:dyDescent="0.55000000000000004">
      <c r="B408" s="19"/>
      <c r="C408" s="19"/>
      <c r="D408" s="19"/>
      <c r="H408" s="42"/>
      <c r="I408" s="42"/>
      <c r="J408" s="42"/>
      <c r="K408" s="42"/>
      <c r="L408" s="42"/>
      <c r="M408" s="42"/>
      <c r="N408" s="42"/>
      <c r="O408" s="42"/>
      <c r="P408" s="42"/>
      <c r="Q408" s="42"/>
      <c r="R408" s="42"/>
      <c r="S408" s="42"/>
      <c r="T408" s="42"/>
      <c r="U408" s="42"/>
      <c r="V408" s="42"/>
      <c r="W408" s="42"/>
      <c r="X408" s="42"/>
      <c r="Y408" s="42"/>
      <c r="Z408" s="42"/>
      <c r="AA408" s="42"/>
      <c r="AB408" s="42"/>
      <c r="AC408" s="42"/>
      <c r="AD408" s="42"/>
    </row>
    <row r="409" spans="2:30" ht="47" x14ac:dyDescent="0.55000000000000004">
      <c r="B409" s="19"/>
      <c r="C409" s="19"/>
      <c r="D409" s="19"/>
      <c r="H409" s="42"/>
      <c r="I409" s="42"/>
      <c r="J409" s="42"/>
      <c r="K409" s="42"/>
      <c r="L409" s="42"/>
      <c r="M409" s="42"/>
      <c r="N409" s="42"/>
      <c r="O409" s="42"/>
      <c r="P409" s="42"/>
      <c r="Q409" s="42"/>
      <c r="R409" s="42"/>
      <c r="S409" s="42"/>
      <c r="T409" s="42"/>
      <c r="U409" s="42"/>
      <c r="V409" s="42"/>
      <c r="W409" s="42"/>
      <c r="X409" s="42"/>
      <c r="Y409" s="42"/>
      <c r="Z409" s="42"/>
      <c r="AA409" s="42"/>
      <c r="AB409" s="42"/>
      <c r="AC409" s="42"/>
      <c r="AD409" s="42"/>
    </row>
    <row r="410" spans="2:30" ht="47" x14ac:dyDescent="0.55000000000000004">
      <c r="B410" s="19"/>
      <c r="C410" s="19"/>
      <c r="D410" s="19"/>
      <c r="H410" s="42"/>
      <c r="I410" s="42"/>
      <c r="J410" s="42"/>
      <c r="K410" s="42"/>
      <c r="L410" s="42"/>
      <c r="M410" s="42"/>
      <c r="N410" s="42"/>
      <c r="O410" s="42"/>
      <c r="P410" s="42"/>
      <c r="Q410" s="42"/>
      <c r="R410" s="42"/>
      <c r="S410" s="42"/>
      <c r="T410" s="42"/>
      <c r="U410" s="42"/>
      <c r="V410" s="42"/>
      <c r="W410" s="42"/>
      <c r="X410" s="42"/>
      <c r="Y410" s="42"/>
      <c r="Z410" s="42"/>
      <c r="AA410" s="42"/>
      <c r="AB410" s="42"/>
      <c r="AC410" s="42"/>
      <c r="AD410" s="42"/>
    </row>
    <row r="411" spans="2:30" ht="47" x14ac:dyDescent="0.55000000000000004">
      <c r="B411" s="19"/>
      <c r="C411" s="19"/>
      <c r="D411" s="19"/>
      <c r="H411" s="42"/>
      <c r="I411" s="42"/>
      <c r="J411" s="42"/>
      <c r="K411" s="42"/>
      <c r="L411" s="42"/>
      <c r="M411" s="42"/>
      <c r="N411" s="42"/>
      <c r="O411" s="42"/>
      <c r="P411" s="42"/>
      <c r="Q411" s="42"/>
      <c r="R411" s="42"/>
      <c r="S411" s="42"/>
      <c r="T411" s="42"/>
      <c r="U411" s="42"/>
      <c r="V411" s="42"/>
      <c r="W411" s="42"/>
      <c r="X411" s="42"/>
      <c r="Y411" s="42"/>
      <c r="Z411" s="42"/>
      <c r="AA411" s="42"/>
      <c r="AB411" s="42"/>
      <c r="AC411" s="42"/>
      <c r="AD411" s="42"/>
    </row>
    <row r="412" spans="2:30" ht="47" x14ac:dyDescent="0.55000000000000004">
      <c r="B412" s="19"/>
      <c r="C412" s="19"/>
      <c r="D412" s="19"/>
      <c r="H412" s="42"/>
      <c r="I412" s="42"/>
      <c r="J412" s="42"/>
      <c r="K412" s="42"/>
      <c r="L412" s="42"/>
      <c r="M412" s="42"/>
      <c r="N412" s="42"/>
      <c r="O412" s="42"/>
      <c r="P412" s="42"/>
      <c r="Q412" s="42"/>
      <c r="R412" s="42"/>
      <c r="S412" s="42"/>
      <c r="T412" s="42"/>
      <c r="U412" s="42"/>
      <c r="V412" s="42"/>
      <c r="W412" s="42"/>
      <c r="X412" s="42"/>
      <c r="Y412" s="42"/>
      <c r="Z412" s="42"/>
      <c r="AA412" s="42"/>
      <c r="AB412" s="42"/>
      <c r="AC412" s="42"/>
      <c r="AD412" s="42"/>
    </row>
    <row r="413" spans="2:30" ht="47" x14ac:dyDescent="0.55000000000000004">
      <c r="B413" s="19"/>
      <c r="C413" s="19"/>
      <c r="D413" s="19"/>
      <c r="H413" s="42"/>
      <c r="I413" s="42"/>
      <c r="J413" s="42"/>
      <c r="K413" s="42"/>
      <c r="L413" s="42"/>
      <c r="M413" s="42"/>
      <c r="N413" s="42"/>
      <c r="O413" s="42"/>
      <c r="P413" s="42"/>
      <c r="Q413" s="42"/>
      <c r="R413" s="42"/>
      <c r="S413" s="42"/>
      <c r="T413" s="42"/>
      <c r="U413" s="42"/>
      <c r="V413" s="42"/>
      <c r="W413" s="42"/>
      <c r="X413" s="42"/>
      <c r="Y413" s="42"/>
      <c r="Z413" s="42"/>
      <c r="AA413" s="42"/>
      <c r="AB413" s="42"/>
      <c r="AC413" s="42"/>
      <c r="AD413" s="42"/>
    </row>
    <row r="414" spans="2:30" ht="47" x14ac:dyDescent="0.55000000000000004">
      <c r="B414" s="19"/>
      <c r="C414" s="19"/>
      <c r="D414" s="19"/>
      <c r="H414" s="42"/>
      <c r="I414" s="42"/>
      <c r="J414" s="42"/>
      <c r="K414" s="42"/>
      <c r="L414" s="42"/>
      <c r="M414" s="42"/>
      <c r="N414" s="42"/>
      <c r="O414" s="42"/>
      <c r="P414" s="42"/>
      <c r="Q414" s="42"/>
      <c r="R414" s="42"/>
      <c r="S414" s="42"/>
      <c r="T414" s="42"/>
      <c r="U414" s="42"/>
      <c r="V414" s="42"/>
      <c r="W414" s="42"/>
      <c r="X414" s="42"/>
      <c r="Y414" s="42"/>
      <c r="Z414" s="42"/>
      <c r="AA414" s="42"/>
      <c r="AB414" s="42"/>
      <c r="AC414" s="42"/>
      <c r="AD414" s="42"/>
    </row>
    <row r="415" spans="2:30" ht="47" x14ac:dyDescent="0.55000000000000004">
      <c r="B415" s="19"/>
      <c r="C415" s="19"/>
      <c r="D415" s="19"/>
      <c r="H415" s="42"/>
      <c r="I415" s="42"/>
      <c r="J415" s="42"/>
      <c r="K415" s="42"/>
      <c r="L415" s="42"/>
      <c r="M415" s="42"/>
      <c r="N415" s="42"/>
      <c r="O415" s="42"/>
      <c r="P415" s="42"/>
      <c r="Q415" s="42"/>
      <c r="R415" s="42"/>
      <c r="S415" s="42"/>
      <c r="T415" s="42"/>
      <c r="U415" s="42"/>
      <c r="V415" s="42"/>
      <c r="W415" s="42"/>
      <c r="X415" s="42"/>
      <c r="Y415" s="42"/>
      <c r="Z415" s="42"/>
      <c r="AA415" s="42"/>
      <c r="AB415" s="42"/>
      <c r="AC415" s="42"/>
      <c r="AD415" s="42"/>
    </row>
    <row r="416" spans="2:30" ht="47" x14ac:dyDescent="0.55000000000000004">
      <c r="B416" s="19"/>
      <c r="C416" s="19"/>
      <c r="D416" s="19"/>
      <c r="H416" s="42"/>
      <c r="I416" s="42"/>
      <c r="J416" s="42"/>
      <c r="K416" s="42"/>
      <c r="L416" s="42"/>
      <c r="M416" s="42"/>
      <c r="N416" s="42"/>
      <c r="O416" s="42"/>
      <c r="P416" s="42"/>
      <c r="Q416" s="42"/>
      <c r="R416" s="42"/>
      <c r="S416" s="42"/>
      <c r="T416" s="42"/>
      <c r="U416" s="42"/>
      <c r="V416" s="42"/>
      <c r="W416" s="42"/>
      <c r="X416" s="42"/>
      <c r="Y416" s="42"/>
      <c r="Z416" s="42"/>
      <c r="AA416" s="42"/>
      <c r="AB416" s="42"/>
      <c r="AC416" s="42"/>
      <c r="AD416" s="42"/>
    </row>
    <row r="417" spans="2:30" ht="47" x14ac:dyDescent="0.55000000000000004">
      <c r="B417" s="19"/>
      <c r="C417" s="19"/>
      <c r="D417" s="19"/>
      <c r="H417" s="42"/>
      <c r="I417" s="42"/>
      <c r="J417" s="42"/>
      <c r="K417" s="42"/>
      <c r="L417" s="42"/>
      <c r="M417" s="42"/>
      <c r="N417" s="42"/>
      <c r="O417" s="42"/>
      <c r="P417" s="42"/>
      <c r="Q417" s="42"/>
      <c r="R417" s="42"/>
      <c r="S417" s="42"/>
      <c r="T417" s="42"/>
      <c r="U417" s="42"/>
      <c r="V417" s="42"/>
      <c r="W417" s="42"/>
      <c r="X417" s="42"/>
      <c r="Y417" s="42"/>
      <c r="Z417" s="42"/>
      <c r="AA417" s="42"/>
      <c r="AB417" s="42"/>
      <c r="AC417" s="42"/>
      <c r="AD417" s="42"/>
    </row>
    <row r="418" spans="2:30" ht="47" x14ac:dyDescent="0.55000000000000004">
      <c r="B418" s="19"/>
      <c r="C418" s="19"/>
      <c r="D418" s="19"/>
      <c r="H418" s="42"/>
      <c r="I418" s="42"/>
      <c r="J418" s="42"/>
      <c r="K418" s="42"/>
      <c r="L418" s="42"/>
      <c r="M418" s="42"/>
      <c r="N418" s="42"/>
      <c r="O418" s="42"/>
      <c r="P418" s="42"/>
      <c r="Q418" s="42"/>
      <c r="R418" s="42"/>
      <c r="S418" s="42"/>
      <c r="T418" s="42"/>
      <c r="U418" s="42"/>
      <c r="V418" s="42"/>
      <c r="W418" s="42"/>
      <c r="X418" s="42"/>
      <c r="Y418" s="42"/>
      <c r="Z418" s="42"/>
      <c r="AA418" s="42"/>
      <c r="AB418" s="42"/>
      <c r="AC418" s="42"/>
      <c r="AD418" s="42"/>
    </row>
    <row r="419" spans="2:30" ht="47" x14ac:dyDescent="0.55000000000000004">
      <c r="B419" s="19"/>
      <c r="C419" s="19"/>
      <c r="D419" s="19"/>
      <c r="H419" s="42"/>
      <c r="I419" s="42"/>
      <c r="J419" s="42"/>
      <c r="K419" s="42"/>
      <c r="L419" s="42"/>
      <c r="M419" s="42"/>
      <c r="N419" s="42"/>
      <c r="O419" s="42"/>
      <c r="P419" s="42"/>
      <c r="Q419" s="42"/>
      <c r="R419" s="42"/>
      <c r="S419" s="42"/>
      <c r="T419" s="42"/>
      <c r="U419" s="42"/>
      <c r="V419" s="42"/>
      <c r="W419" s="42"/>
      <c r="X419" s="42"/>
      <c r="Y419" s="42"/>
      <c r="Z419" s="42"/>
      <c r="AA419" s="42"/>
      <c r="AB419" s="42"/>
      <c r="AC419" s="42"/>
      <c r="AD419" s="42"/>
    </row>
    <row r="420" spans="2:30" ht="47" x14ac:dyDescent="0.55000000000000004">
      <c r="B420" s="19"/>
      <c r="C420" s="19"/>
      <c r="D420" s="19"/>
      <c r="H420" s="42"/>
      <c r="I420" s="42"/>
      <c r="J420" s="42"/>
      <c r="K420" s="42"/>
      <c r="L420" s="42"/>
      <c r="M420" s="42"/>
      <c r="N420" s="42"/>
      <c r="O420" s="42"/>
      <c r="P420" s="42"/>
      <c r="Q420" s="42"/>
      <c r="R420" s="42"/>
      <c r="S420" s="42"/>
      <c r="T420" s="42"/>
      <c r="U420" s="42"/>
      <c r="V420" s="42"/>
      <c r="W420" s="42"/>
      <c r="X420" s="42"/>
      <c r="Y420" s="42"/>
      <c r="Z420" s="42"/>
      <c r="AA420" s="42"/>
      <c r="AB420" s="42"/>
      <c r="AC420" s="42"/>
      <c r="AD420" s="42"/>
    </row>
    <row r="421" spans="2:30" ht="47" x14ac:dyDescent="0.55000000000000004">
      <c r="B421" s="19"/>
      <c r="C421" s="19"/>
      <c r="D421" s="19"/>
      <c r="H421" s="42"/>
      <c r="I421" s="42"/>
      <c r="J421" s="42"/>
      <c r="K421" s="42"/>
      <c r="L421" s="42"/>
      <c r="M421" s="42"/>
      <c r="N421" s="42"/>
      <c r="O421" s="42"/>
      <c r="P421" s="42"/>
      <c r="Q421" s="42"/>
      <c r="R421" s="42"/>
      <c r="S421" s="42"/>
      <c r="T421" s="42"/>
      <c r="U421" s="42"/>
      <c r="V421" s="42"/>
      <c r="W421" s="42"/>
      <c r="X421" s="42"/>
      <c r="Y421" s="42"/>
      <c r="Z421" s="42"/>
      <c r="AA421" s="42"/>
      <c r="AB421" s="42"/>
      <c r="AC421" s="42"/>
      <c r="AD421" s="42"/>
    </row>
    <row r="422" spans="2:30" ht="47" x14ac:dyDescent="0.55000000000000004">
      <c r="H422" s="42"/>
      <c r="I422" s="42"/>
      <c r="J422" s="42"/>
      <c r="K422" s="42"/>
      <c r="L422" s="42"/>
      <c r="M422" s="42"/>
      <c r="N422" s="42"/>
      <c r="O422" s="42"/>
      <c r="P422" s="42"/>
      <c r="Q422" s="42"/>
      <c r="R422" s="42"/>
      <c r="S422" s="42"/>
      <c r="T422" s="42"/>
      <c r="U422" s="42"/>
      <c r="V422" s="42"/>
      <c r="W422" s="42"/>
      <c r="X422" s="42"/>
      <c r="Y422" s="42"/>
      <c r="Z422" s="42"/>
      <c r="AA422" s="42"/>
      <c r="AB422" s="42"/>
      <c r="AC422" s="42"/>
      <c r="AD422" s="42"/>
    </row>
    <row r="423" spans="2:30" ht="47" x14ac:dyDescent="0.55000000000000004">
      <c r="H423" s="42"/>
      <c r="I423" s="42"/>
      <c r="J423" s="42"/>
      <c r="K423" s="42"/>
      <c r="L423" s="42"/>
      <c r="M423" s="42"/>
      <c r="N423" s="42"/>
      <c r="O423" s="42"/>
      <c r="P423" s="42"/>
      <c r="Q423" s="42"/>
      <c r="R423" s="42"/>
      <c r="S423" s="42"/>
      <c r="T423" s="42"/>
      <c r="U423" s="42"/>
      <c r="V423" s="42"/>
      <c r="W423" s="42"/>
      <c r="X423" s="42"/>
      <c r="Y423" s="42"/>
      <c r="Z423" s="42"/>
      <c r="AA423" s="42"/>
      <c r="AB423" s="42"/>
      <c r="AC423" s="42"/>
      <c r="AD423" s="42"/>
    </row>
    <row r="424" spans="2:30" ht="47" x14ac:dyDescent="0.55000000000000004">
      <c r="H424" s="42"/>
      <c r="I424" s="42"/>
      <c r="J424" s="42"/>
      <c r="K424" s="42"/>
      <c r="L424" s="42"/>
      <c r="M424" s="42"/>
      <c r="N424" s="42"/>
      <c r="O424" s="42"/>
      <c r="P424" s="42"/>
      <c r="Q424" s="42"/>
      <c r="R424" s="42"/>
      <c r="S424" s="42"/>
      <c r="T424" s="42"/>
      <c r="U424" s="42"/>
      <c r="V424" s="42"/>
      <c r="W424" s="42"/>
      <c r="X424" s="42"/>
      <c r="Y424" s="42"/>
      <c r="Z424" s="42"/>
      <c r="AA424" s="42"/>
      <c r="AB424" s="42"/>
      <c r="AC424" s="42"/>
      <c r="AD424" s="42"/>
    </row>
    <row r="425" spans="2:30" ht="47" x14ac:dyDescent="0.55000000000000004">
      <c r="H425" s="42"/>
      <c r="I425" s="42"/>
      <c r="J425" s="42"/>
      <c r="K425" s="42"/>
      <c r="L425" s="42"/>
      <c r="M425" s="42"/>
      <c r="N425" s="42"/>
      <c r="O425" s="42"/>
      <c r="P425" s="42"/>
      <c r="Q425" s="42"/>
      <c r="R425" s="42"/>
      <c r="S425" s="42"/>
      <c r="T425" s="42"/>
      <c r="U425" s="42"/>
      <c r="V425" s="42"/>
      <c r="W425" s="42"/>
      <c r="X425" s="42"/>
      <c r="Y425" s="42"/>
      <c r="Z425" s="42"/>
      <c r="AA425" s="42"/>
      <c r="AB425" s="42"/>
      <c r="AC425" s="42"/>
      <c r="AD425" s="42"/>
    </row>
    <row r="426" spans="2:30" ht="47" x14ac:dyDescent="0.55000000000000004">
      <c r="H426" s="42"/>
      <c r="I426" s="42"/>
      <c r="J426" s="42"/>
      <c r="K426" s="42"/>
      <c r="L426" s="42"/>
      <c r="M426" s="42"/>
      <c r="N426" s="42"/>
      <c r="O426" s="42"/>
      <c r="P426" s="42"/>
      <c r="Q426" s="42"/>
      <c r="R426" s="42"/>
      <c r="S426" s="42"/>
      <c r="T426" s="42"/>
      <c r="U426" s="42"/>
      <c r="V426" s="42"/>
      <c r="W426" s="42"/>
      <c r="X426" s="42"/>
      <c r="Y426" s="42"/>
      <c r="Z426" s="42"/>
      <c r="AA426" s="42"/>
      <c r="AB426" s="42"/>
      <c r="AC426" s="42"/>
      <c r="AD426" s="42"/>
    </row>
    <row r="427" spans="2:30" ht="47" x14ac:dyDescent="0.55000000000000004">
      <c r="H427" s="42"/>
      <c r="I427" s="42"/>
      <c r="J427" s="42"/>
      <c r="K427" s="42"/>
      <c r="L427" s="42"/>
      <c r="M427" s="42"/>
      <c r="N427" s="42"/>
      <c r="O427" s="42"/>
      <c r="P427" s="42"/>
      <c r="Q427" s="42"/>
      <c r="R427" s="42"/>
      <c r="S427" s="42"/>
      <c r="T427" s="42"/>
      <c r="U427" s="42"/>
      <c r="V427" s="42"/>
      <c r="W427" s="42"/>
      <c r="X427" s="42"/>
      <c r="Y427" s="42"/>
      <c r="Z427" s="42"/>
      <c r="AA427" s="42"/>
      <c r="AB427" s="42"/>
      <c r="AC427" s="42"/>
      <c r="AD427" s="42"/>
    </row>
    <row r="428" spans="2:30" ht="47" x14ac:dyDescent="0.55000000000000004">
      <c r="H428" s="42"/>
      <c r="I428" s="42"/>
      <c r="J428" s="42"/>
      <c r="K428" s="42"/>
      <c r="L428" s="42"/>
      <c r="M428" s="42"/>
      <c r="N428" s="42"/>
      <c r="O428" s="42"/>
      <c r="P428" s="42"/>
      <c r="Q428" s="42"/>
      <c r="R428" s="42"/>
      <c r="S428" s="42"/>
      <c r="T428" s="42"/>
      <c r="U428" s="42"/>
      <c r="V428" s="42"/>
      <c r="W428" s="42"/>
      <c r="X428" s="42"/>
      <c r="Y428" s="42"/>
      <c r="Z428" s="42"/>
      <c r="AA428" s="42"/>
      <c r="AB428" s="42"/>
      <c r="AC428" s="42"/>
      <c r="AD428" s="42"/>
    </row>
    <row r="429" spans="2:30" ht="47" x14ac:dyDescent="0.55000000000000004">
      <c r="H429" s="42"/>
      <c r="I429" s="42"/>
      <c r="J429" s="42"/>
      <c r="K429" s="42"/>
      <c r="L429" s="42"/>
      <c r="M429" s="42"/>
      <c r="N429" s="42"/>
      <c r="O429" s="42"/>
      <c r="P429" s="42"/>
      <c r="Q429" s="42"/>
      <c r="R429" s="42"/>
      <c r="S429" s="42"/>
      <c r="T429" s="42"/>
      <c r="U429" s="42"/>
      <c r="V429" s="42"/>
      <c r="W429" s="42"/>
      <c r="X429" s="42"/>
      <c r="Y429" s="42"/>
      <c r="Z429" s="42"/>
      <c r="AA429" s="42"/>
      <c r="AB429" s="42"/>
      <c r="AC429" s="42"/>
      <c r="AD429" s="42"/>
    </row>
    <row r="430" spans="2:30" ht="47" x14ac:dyDescent="0.55000000000000004">
      <c r="H430" s="42"/>
      <c r="I430" s="42"/>
      <c r="J430" s="42"/>
      <c r="K430" s="42"/>
      <c r="L430" s="42"/>
      <c r="M430" s="42"/>
      <c r="N430" s="42"/>
      <c r="O430" s="42"/>
      <c r="P430" s="42"/>
      <c r="Q430" s="42"/>
      <c r="R430" s="42"/>
      <c r="S430" s="42"/>
      <c r="T430" s="42"/>
      <c r="U430" s="42"/>
      <c r="V430" s="42"/>
      <c r="W430" s="42"/>
      <c r="X430" s="42"/>
      <c r="Y430" s="42"/>
      <c r="Z430" s="42"/>
      <c r="AA430" s="42"/>
      <c r="AB430" s="42"/>
      <c r="AC430" s="42"/>
      <c r="AD430" s="42"/>
    </row>
    <row r="431" spans="2:30" ht="47" x14ac:dyDescent="0.55000000000000004">
      <c r="H431" s="42"/>
      <c r="I431" s="42"/>
      <c r="J431" s="42"/>
      <c r="K431" s="42"/>
      <c r="L431" s="42"/>
      <c r="M431" s="42"/>
      <c r="N431" s="42"/>
      <c r="O431" s="42"/>
      <c r="P431" s="42"/>
      <c r="Q431" s="42"/>
      <c r="R431" s="42"/>
      <c r="S431" s="42"/>
      <c r="T431" s="42"/>
      <c r="U431" s="42"/>
      <c r="V431" s="42"/>
      <c r="W431" s="42"/>
      <c r="X431" s="42"/>
      <c r="Y431" s="42"/>
      <c r="Z431" s="42"/>
      <c r="AA431" s="42"/>
      <c r="AB431" s="42"/>
      <c r="AC431" s="42"/>
      <c r="AD431" s="42"/>
    </row>
    <row r="432" spans="2:30" ht="47" x14ac:dyDescent="0.55000000000000004">
      <c r="H432" s="42"/>
      <c r="I432" s="42"/>
      <c r="J432" s="42"/>
      <c r="K432" s="42"/>
      <c r="L432" s="42"/>
      <c r="M432" s="42"/>
      <c r="N432" s="42"/>
      <c r="O432" s="42"/>
      <c r="P432" s="42"/>
      <c r="Q432" s="42"/>
      <c r="R432" s="42"/>
      <c r="S432" s="42"/>
      <c r="T432" s="42"/>
      <c r="U432" s="42"/>
      <c r="V432" s="42"/>
      <c r="W432" s="42"/>
      <c r="X432" s="42"/>
      <c r="Y432" s="42"/>
      <c r="Z432" s="42"/>
      <c r="AA432" s="42"/>
      <c r="AB432" s="42"/>
      <c r="AC432" s="42"/>
      <c r="AD432" s="42"/>
    </row>
    <row r="433" spans="8:30" ht="47" x14ac:dyDescent="0.55000000000000004">
      <c r="H433" s="42"/>
      <c r="I433" s="42"/>
      <c r="J433" s="42"/>
      <c r="K433" s="42"/>
      <c r="L433" s="42"/>
      <c r="M433" s="42"/>
      <c r="N433" s="42"/>
      <c r="O433" s="42"/>
      <c r="P433" s="42"/>
      <c r="Q433" s="42"/>
      <c r="R433" s="42"/>
      <c r="S433" s="42"/>
      <c r="T433" s="42"/>
      <c r="U433" s="42"/>
      <c r="V433" s="42"/>
      <c r="W433" s="42"/>
      <c r="X433" s="42"/>
      <c r="Y433" s="42"/>
      <c r="Z433" s="42"/>
      <c r="AA433" s="42"/>
      <c r="AB433" s="42"/>
      <c r="AC433" s="42"/>
      <c r="AD433" s="42"/>
    </row>
    <row r="434" spans="8:30" ht="47" x14ac:dyDescent="0.55000000000000004">
      <c r="H434" s="42"/>
      <c r="I434" s="42"/>
      <c r="J434" s="42"/>
      <c r="K434" s="42"/>
      <c r="L434" s="42"/>
      <c r="M434" s="42"/>
      <c r="N434" s="42"/>
      <c r="O434" s="42"/>
      <c r="P434" s="42"/>
      <c r="Q434" s="42"/>
      <c r="R434" s="42"/>
      <c r="S434" s="42"/>
      <c r="T434" s="42"/>
      <c r="U434" s="42"/>
      <c r="V434" s="42"/>
      <c r="W434" s="42"/>
      <c r="X434" s="42"/>
      <c r="Y434" s="42"/>
      <c r="Z434" s="42"/>
      <c r="AA434" s="42"/>
      <c r="AB434" s="42"/>
      <c r="AC434" s="42"/>
      <c r="AD434" s="42"/>
    </row>
    <row r="435" spans="8:30" ht="47" x14ac:dyDescent="0.55000000000000004">
      <c r="H435" s="42"/>
      <c r="I435" s="42"/>
      <c r="J435" s="42"/>
      <c r="K435" s="42"/>
      <c r="L435" s="42"/>
      <c r="M435" s="42"/>
      <c r="N435" s="42"/>
      <c r="O435" s="42"/>
      <c r="P435" s="42"/>
      <c r="Q435" s="42"/>
      <c r="R435" s="42"/>
      <c r="S435" s="42"/>
      <c r="T435" s="42"/>
      <c r="U435" s="42"/>
      <c r="V435" s="42"/>
      <c r="W435" s="42"/>
      <c r="X435" s="42"/>
      <c r="Y435" s="42"/>
      <c r="Z435" s="42"/>
      <c r="AA435" s="42"/>
      <c r="AB435" s="42"/>
      <c r="AC435" s="42"/>
      <c r="AD435" s="42"/>
    </row>
    <row r="436" spans="8:30" ht="47" x14ac:dyDescent="0.55000000000000004">
      <c r="H436" s="42"/>
      <c r="I436" s="42"/>
      <c r="J436" s="42"/>
      <c r="K436" s="42"/>
      <c r="L436" s="42"/>
      <c r="M436" s="42"/>
      <c r="N436" s="42"/>
      <c r="O436" s="42"/>
      <c r="P436" s="42"/>
      <c r="Q436" s="42"/>
      <c r="R436" s="42"/>
      <c r="S436" s="42"/>
      <c r="T436" s="42"/>
      <c r="U436" s="42"/>
      <c r="V436" s="42"/>
      <c r="W436" s="42"/>
      <c r="X436" s="42"/>
      <c r="Y436" s="42"/>
      <c r="Z436" s="42"/>
      <c r="AA436" s="42"/>
      <c r="AB436" s="42"/>
      <c r="AC436" s="42"/>
      <c r="AD436" s="42"/>
    </row>
    <row r="437" spans="8:30" ht="47" x14ac:dyDescent="0.55000000000000004">
      <c r="H437" s="42"/>
      <c r="I437" s="42"/>
      <c r="J437" s="42"/>
      <c r="K437" s="42"/>
      <c r="L437" s="42"/>
      <c r="M437" s="42"/>
      <c r="N437" s="42"/>
      <c r="O437" s="42"/>
      <c r="P437" s="42"/>
      <c r="Q437" s="42"/>
      <c r="R437" s="42"/>
      <c r="S437" s="42"/>
      <c r="T437" s="42"/>
      <c r="U437" s="42"/>
      <c r="V437" s="42"/>
      <c r="W437" s="42"/>
      <c r="X437" s="42"/>
      <c r="Y437" s="42"/>
      <c r="Z437" s="42"/>
      <c r="AA437" s="42"/>
      <c r="AB437" s="42"/>
      <c r="AC437" s="42"/>
      <c r="AD437" s="42"/>
    </row>
    <row r="438" spans="8:30" ht="47" x14ac:dyDescent="0.55000000000000004">
      <c r="H438" s="42"/>
      <c r="I438" s="42"/>
      <c r="J438" s="42"/>
      <c r="K438" s="42"/>
      <c r="L438" s="42"/>
      <c r="M438" s="42"/>
      <c r="N438" s="42"/>
      <c r="O438" s="42"/>
      <c r="P438" s="42"/>
      <c r="Q438" s="42"/>
      <c r="R438" s="42"/>
      <c r="S438" s="42"/>
      <c r="T438" s="42"/>
      <c r="U438" s="42"/>
      <c r="V438" s="42"/>
      <c r="W438" s="42"/>
      <c r="X438" s="42"/>
      <c r="Y438" s="42"/>
      <c r="Z438" s="42"/>
      <c r="AA438" s="42"/>
      <c r="AB438" s="42"/>
      <c r="AC438" s="42"/>
      <c r="AD438" s="42"/>
    </row>
    <row r="439" spans="8:30" ht="47" x14ac:dyDescent="0.55000000000000004">
      <c r="H439" s="42"/>
      <c r="I439" s="42"/>
      <c r="J439" s="42"/>
      <c r="K439" s="42"/>
      <c r="L439" s="42"/>
      <c r="M439" s="42"/>
      <c r="N439" s="42"/>
      <c r="O439" s="42"/>
      <c r="P439" s="42"/>
      <c r="Q439" s="42"/>
      <c r="R439" s="42"/>
      <c r="S439" s="42"/>
      <c r="T439" s="42"/>
      <c r="U439" s="42"/>
      <c r="V439" s="42"/>
      <c r="W439" s="42"/>
      <c r="X439" s="42"/>
      <c r="Y439" s="42"/>
      <c r="Z439" s="42"/>
      <c r="AA439" s="42"/>
      <c r="AB439" s="42"/>
      <c r="AC439" s="42"/>
      <c r="AD439" s="42"/>
    </row>
    <row r="440" spans="8:30" ht="47" x14ac:dyDescent="0.55000000000000004">
      <c r="H440" s="42"/>
      <c r="I440" s="42"/>
      <c r="J440" s="42"/>
      <c r="K440" s="42"/>
      <c r="L440" s="42"/>
      <c r="M440" s="42"/>
      <c r="N440" s="42"/>
      <c r="O440" s="42"/>
      <c r="P440" s="42"/>
      <c r="Q440" s="42"/>
      <c r="R440" s="42"/>
      <c r="S440" s="42"/>
      <c r="T440" s="42"/>
      <c r="U440" s="42"/>
      <c r="V440" s="42"/>
      <c r="W440" s="42"/>
      <c r="X440" s="42"/>
      <c r="Y440" s="42"/>
      <c r="Z440" s="42"/>
      <c r="AA440" s="42"/>
      <c r="AB440" s="42"/>
      <c r="AC440" s="42"/>
      <c r="AD440" s="42"/>
    </row>
    <row r="441" spans="8:30" ht="47" x14ac:dyDescent="0.55000000000000004">
      <c r="H441" s="42"/>
      <c r="I441" s="42"/>
      <c r="J441" s="42"/>
      <c r="K441" s="42"/>
      <c r="L441" s="42"/>
      <c r="M441" s="42"/>
      <c r="N441" s="42"/>
      <c r="O441" s="42"/>
      <c r="P441" s="42"/>
      <c r="Q441" s="42"/>
      <c r="R441" s="42"/>
      <c r="S441" s="42"/>
      <c r="T441" s="42"/>
      <c r="U441" s="42"/>
      <c r="V441" s="42"/>
      <c r="W441" s="42"/>
      <c r="X441" s="42"/>
      <c r="Y441" s="42"/>
      <c r="Z441" s="42"/>
      <c r="AA441" s="42"/>
      <c r="AB441" s="42"/>
      <c r="AC441" s="42"/>
      <c r="AD441" s="42"/>
    </row>
    <row r="442" spans="8:30" ht="47" x14ac:dyDescent="0.55000000000000004">
      <c r="H442" s="42"/>
      <c r="I442" s="42"/>
      <c r="J442" s="42"/>
      <c r="K442" s="42"/>
      <c r="L442" s="42"/>
      <c r="M442" s="42"/>
      <c r="N442" s="42"/>
      <c r="O442" s="42"/>
      <c r="P442" s="42"/>
      <c r="Q442" s="42"/>
      <c r="R442" s="42"/>
      <c r="S442" s="42"/>
      <c r="T442" s="42"/>
      <c r="U442" s="42"/>
      <c r="V442" s="42"/>
      <c r="W442" s="42"/>
      <c r="X442" s="42"/>
      <c r="Y442" s="42"/>
      <c r="Z442" s="42"/>
      <c r="AA442" s="42"/>
      <c r="AB442" s="42"/>
      <c r="AC442" s="42"/>
      <c r="AD442" s="42"/>
    </row>
    <row r="443" spans="8:30" ht="47" x14ac:dyDescent="0.55000000000000004">
      <c r="H443" s="42"/>
      <c r="I443" s="42"/>
      <c r="J443" s="42"/>
      <c r="K443" s="42"/>
      <c r="L443" s="42"/>
      <c r="M443" s="42"/>
      <c r="N443" s="42"/>
      <c r="O443" s="42"/>
      <c r="P443" s="42"/>
      <c r="Q443" s="42"/>
      <c r="R443" s="42"/>
      <c r="S443" s="42"/>
      <c r="T443" s="42"/>
      <c r="U443" s="42"/>
      <c r="V443" s="42"/>
      <c r="W443" s="42"/>
      <c r="X443" s="42"/>
      <c r="Y443" s="42"/>
      <c r="Z443" s="42"/>
      <c r="AA443" s="42"/>
      <c r="AB443" s="42"/>
      <c r="AC443" s="42"/>
      <c r="AD443" s="42"/>
    </row>
    <row r="444" spans="8:30" ht="47" x14ac:dyDescent="0.55000000000000004">
      <c r="H444" s="42"/>
      <c r="I444" s="42"/>
      <c r="J444" s="42"/>
      <c r="K444" s="42"/>
      <c r="L444" s="42"/>
      <c r="M444" s="42"/>
      <c r="N444" s="42"/>
      <c r="O444" s="42"/>
      <c r="P444" s="42"/>
      <c r="Q444" s="42"/>
      <c r="R444" s="42"/>
      <c r="S444" s="42"/>
      <c r="T444" s="42"/>
      <c r="U444" s="42"/>
      <c r="V444" s="42"/>
      <c r="W444" s="42"/>
      <c r="X444" s="42"/>
      <c r="Y444" s="42"/>
      <c r="Z444" s="42"/>
      <c r="AA444" s="42"/>
      <c r="AB444" s="42"/>
      <c r="AC444" s="42"/>
      <c r="AD444" s="42"/>
    </row>
    <row r="445" spans="8:30" ht="47" x14ac:dyDescent="0.55000000000000004">
      <c r="H445" s="42"/>
      <c r="I445" s="42"/>
      <c r="J445" s="42"/>
      <c r="K445" s="42"/>
      <c r="L445" s="42"/>
      <c r="M445" s="42"/>
      <c r="N445" s="42"/>
      <c r="O445" s="42"/>
      <c r="P445" s="42"/>
      <c r="Q445" s="42"/>
      <c r="R445" s="42"/>
      <c r="S445" s="42"/>
      <c r="T445" s="42"/>
      <c r="U445" s="42"/>
      <c r="V445" s="42"/>
      <c r="W445" s="42"/>
      <c r="X445" s="42"/>
      <c r="Y445" s="42"/>
      <c r="Z445" s="42"/>
      <c r="AA445" s="42"/>
      <c r="AB445" s="42"/>
      <c r="AC445" s="42"/>
      <c r="AD445" s="42"/>
    </row>
    <row r="446" spans="8:30" ht="47" x14ac:dyDescent="0.55000000000000004">
      <c r="H446" s="42"/>
      <c r="I446" s="42"/>
      <c r="J446" s="42"/>
      <c r="K446" s="42"/>
      <c r="L446" s="42"/>
      <c r="M446" s="42"/>
      <c r="N446" s="42"/>
      <c r="O446" s="42"/>
      <c r="P446" s="42"/>
      <c r="Q446" s="42"/>
      <c r="R446" s="42"/>
      <c r="S446" s="42"/>
      <c r="T446" s="42"/>
      <c r="U446" s="42"/>
      <c r="V446" s="42"/>
      <c r="W446" s="42"/>
      <c r="X446" s="42"/>
      <c r="Y446" s="42"/>
      <c r="Z446" s="42"/>
      <c r="AA446" s="42"/>
      <c r="AB446" s="42"/>
      <c r="AC446" s="42"/>
      <c r="AD446" s="42"/>
    </row>
    <row r="447" spans="8:30" ht="47" x14ac:dyDescent="0.55000000000000004">
      <c r="H447" s="42"/>
      <c r="I447" s="42"/>
      <c r="J447" s="42"/>
      <c r="K447" s="42"/>
      <c r="L447" s="42"/>
      <c r="M447" s="42"/>
      <c r="N447" s="42"/>
      <c r="O447" s="42"/>
      <c r="P447" s="42"/>
      <c r="Q447" s="42"/>
      <c r="R447" s="42"/>
      <c r="S447" s="42"/>
      <c r="T447" s="42"/>
      <c r="U447" s="42"/>
      <c r="V447" s="42"/>
      <c r="W447" s="42"/>
      <c r="X447" s="42"/>
      <c r="Y447" s="42"/>
      <c r="Z447" s="42"/>
      <c r="AA447" s="42"/>
      <c r="AB447" s="42"/>
      <c r="AC447" s="42"/>
      <c r="AD447" s="42"/>
    </row>
    <row r="448" spans="8:30" ht="47" x14ac:dyDescent="0.55000000000000004">
      <c r="H448" s="42"/>
      <c r="I448" s="42"/>
      <c r="J448" s="42"/>
      <c r="K448" s="42"/>
      <c r="L448" s="42"/>
      <c r="M448" s="42"/>
      <c r="N448" s="42"/>
      <c r="O448" s="42"/>
      <c r="P448" s="42"/>
      <c r="Q448" s="42"/>
      <c r="R448" s="42"/>
      <c r="S448" s="42"/>
      <c r="T448" s="42"/>
      <c r="U448" s="42"/>
      <c r="V448" s="42"/>
      <c r="W448" s="42"/>
      <c r="X448" s="42"/>
      <c r="Y448" s="42"/>
      <c r="Z448" s="42"/>
      <c r="AA448" s="42"/>
      <c r="AB448" s="42"/>
      <c r="AC448" s="42"/>
      <c r="AD448" s="42"/>
    </row>
    <row r="449" spans="8:30" ht="47" x14ac:dyDescent="0.55000000000000004">
      <c r="H449" s="42"/>
      <c r="I449" s="42"/>
      <c r="J449" s="42"/>
      <c r="K449" s="42"/>
      <c r="L449" s="42"/>
      <c r="M449" s="42"/>
      <c r="N449" s="42"/>
      <c r="O449" s="42"/>
      <c r="P449" s="42"/>
      <c r="Q449" s="42"/>
      <c r="R449" s="42"/>
      <c r="S449" s="42"/>
      <c r="T449" s="42"/>
      <c r="U449" s="42"/>
      <c r="V449" s="42"/>
      <c r="W449" s="42"/>
      <c r="X449" s="42"/>
      <c r="Y449" s="42"/>
      <c r="Z449" s="42"/>
      <c r="AA449" s="42"/>
      <c r="AB449" s="42"/>
      <c r="AC449" s="42"/>
      <c r="AD449" s="42"/>
    </row>
    <row r="450" spans="8:30" ht="47" x14ac:dyDescent="0.55000000000000004">
      <c r="H450" s="42"/>
      <c r="I450" s="42"/>
      <c r="J450" s="42"/>
      <c r="K450" s="42"/>
      <c r="L450" s="42"/>
      <c r="M450" s="42"/>
      <c r="N450" s="42"/>
      <c r="O450" s="42"/>
      <c r="P450" s="42"/>
      <c r="Q450" s="42"/>
      <c r="R450" s="42"/>
      <c r="S450" s="42"/>
      <c r="T450" s="42"/>
      <c r="U450" s="42"/>
      <c r="V450" s="42"/>
      <c r="W450" s="42"/>
      <c r="X450" s="42"/>
      <c r="Y450" s="42"/>
      <c r="Z450" s="42"/>
      <c r="AA450" s="42"/>
      <c r="AB450" s="42"/>
      <c r="AC450" s="42"/>
      <c r="AD450" s="42"/>
    </row>
    <row r="451" spans="8:30" ht="47" x14ac:dyDescent="0.55000000000000004">
      <c r="H451" s="42"/>
      <c r="I451" s="42"/>
      <c r="J451" s="42"/>
      <c r="K451" s="42"/>
      <c r="L451" s="42"/>
      <c r="M451" s="42"/>
      <c r="N451" s="42"/>
      <c r="O451" s="42"/>
      <c r="P451" s="42"/>
      <c r="Q451" s="42"/>
      <c r="R451" s="42"/>
      <c r="S451" s="42"/>
      <c r="T451" s="42"/>
      <c r="U451" s="42"/>
      <c r="V451" s="42"/>
      <c r="W451" s="42"/>
      <c r="X451" s="42"/>
      <c r="Y451" s="42"/>
      <c r="Z451" s="42"/>
      <c r="AA451" s="42"/>
      <c r="AB451" s="42"/>
      <c r="AC451" s="42"/>
      <c r="AD451" s="42"/>
    </row>
    <row r="452" spans="8:30" ht="47" x14ac:dyDescent="0.55000000000000004">
      <c r="H452" s="42"/>
      <c r="I452" s="42"/>
      <c r="J452" s="42"/>
      <c r="K452" s="42"/>
      <c r="L452" s="42"/>
      <c r="M452" s="42"/>
      <c r="N452" s="42"/>
      <c r="O452" s="42"/>
      <c r="P452" s="42"/>
      <c r="Q452" s="42"/>
      <c r="R452" s="42"/>
      <c r="S452" s="42"/>
      <c r="T452" s="42"/>
      <c r="U452" s="42"/>
      <c r="V452" s="42"/>
      <c r="W452" s="42"/>
      <c r="X452" s="42"/>
      <c r="Y452" s="42"/>
      <c r="Z452" s="42"/>
      <c r="AA452" s="42"/>
      <c r="AB452" s="42"/>
      <c r="AC452" s="42"/>
      <c r="AD452" s="42"/>
    </row>
    <row r="453" spans="8:30" ht="47" x14ac:dyDescent="0.55000000000000004">
      <c r="H453" s="42"/>
      <c r="I453" s="42"/>
      <c r="J453" s="42"/>
      <c r="K453" s="42"/>
      <c r="L453" s="42"/>
      <c r="M453" s="42"/>
      <c r="N453" s="42"/>
      <c r="O453" s="42"/>
      <c r="P453" s="42"/>
      <c r="Q453" s="42"/>
      <c r="R453" s="42"/>
      <c r="S453" s="42"/>
      <c r="T453" s="42"/>
      <c r="U453" s="42"/>
      <c r="V453" s="42"/>
      <c r="W453" s="42"/>
      <c r="X453" s="42"/>
      <c r="Y453" s="42"/>
      <c r="Z453" s="42"/>
      <c r="AA453" s="42"/>
      <c r="AB453" s="42"/>
      <c r="AC453" s="42"/>
      <c r="AD453" s="42"/>
    </row>
    <row r="454" spans="8:30" ht="47" x14ac:dyDescent="0.55000000000000004">
      <c r="H454" s="42"/>
      <c r="I454" s="42"/>
      <c r="J454" s="42"/>
      <c r="K454" s="42"/>
      <c r="L454" s="42"/>
      <c r="M454" s="42"/>
      <c r="N454" s="42"/>
      <c r="O454" s="42"/>
      <c r="P454" s="42"/>
      <c r="Q454" s="42"/>
      <c r="R454" s="42"/>
      <c r="S454" s="42"/>
      <c r="T454" s="42"/>
      <c r="U454" s="42"/>
      <c r="V454" s="42"/>
      <c r="W454" s="42"/>
      <c r="X454" s="42"/>
      <c r="Y454" s="42"/>
      <c r="Z454" s="42"/>
      <c r="AA454" s="42"/>
      <c r="AB454" s="42"/>
      <c r="AC454" s="42"/>
      <c r="AD454" s="42"/>
    </row>
    <row r="455" spans="8:30" ht="47" x14ac:dyDescent="0.55000000000000004">
      <c r="H455" s="42"/>
      <c r="I455" s="42"/>
      <c r="J455" s="42"/>
      <c r="K455" s="42"/>
      <c r="L455" s="42"/>
      <c r="M455" s="42"/>
      <c r="N455" s="42"/>
      <c r="O455" s="42"/>
      <c r="P455" s="42"/>
      <c r="Q455" s="42"/>
      <c r="R455" s="42"/>
      <c r="S455" s="42"/>
      <c r="T455" s="42"/>
      <c r="U455" s="42"/>
      <c r="V455" s="42"/>
      <c r="W455" s="42"/>
      <c r="X455" s="42"/>
      <c r="Y455" s="42"/>
      <c r="Z455" s="42"/>
      <c r="AA455" s="42"/>
      <c r="AB455" s="42"/>
      <c r="AC455" s="42"/>
      <c r="AD455" s="42"/>
    </row>
    <row r="456" spans="8:30" ht="47" x14ac:dyDescent="0.55000000000000004">
      <c r="H456" s="42"/>
      <c r="I456" s="42"/>
      <c r="J456" s="42"/>
      <c r="K456" s="42"/>
      <c r="L456" s="42"/>
      <c r="M456" s="42"/>
      <c r="N456" s="42"/>
      <c r="O456" s="42"/>
      <c r="P456" s="42"/>
      <c r="Q456" s="42"/>
      <c r="R456" s="42"/>
      <c r="S456" s="42"/>
      <c r="T456" s="42"/>
      <c r="U456" s="42"/>
      <c r="V456" s="42"/>
      <c r="W456" s="42"/>
      <c r="X456" s="42"/>
      <c r="Y456" s="42"/>
      <c r="Z456" s="42"/>
      <c r="AA456" s="42"/>
      <c r="AB456" s="42"/>
      <c r="AC456" s="42"/>
      <c r="AD456" s="42"/>
    </row>
    <row r="457" spans="8:30" ht="47" x14ac:dyDescent="0.55000000000000004">
      <c r="H457" s="42"/>
      <c r="I457" s="42"/>
      <c r="J457" s="42"/>
      <c r="K457" s="42"/>
      <c r="L457" s="42"/>
      <c r="M457" s="42"/>
      <c r="N457" s="42"/>
      <c r="O457" s="42"/>
      <c r="P457" s="42"/>
      <c r="Q457" s="42"/>
      <c r="R457" s="42"/>
      <c r="S457" s="42"/>
      <c r="T457" s="42"/>
      <c r="U457" s="42"/>
      <c r="V457" s="42"/>
      <c r="W457" s="42"/>
      <c r="X457" s="42"/>
      <c r="Y457" s="42"/>
      <c r="Z457" s="42"/>
      <c r="AA457" s="42"/>
      <c r="AB457" s="42"/>
      <c r="AC457" s="42"/>
      <c r="AD457" s="42"/>
    </row>
    <row r="458" spans="8:30" ht="47" x14ac:dyDescent="0.55000000000000004">
      <c r="H458" s="42"/>
      <c r="I458" s="42"/>
      <c r="J458" s="42"/>
      <c r="K458" s="42"/>
      <c r="L458" s="42"/>
      <c r="M458" s="42"/>
      <c r="N458" s="42"/>
      <c r="O458" s="42"/>
      <c r="P458" s="42"/>
      <c r="Q458" s="42"/>
      <c r="R458" s="42"/>
      <c r="S458" s="42"/>
      <c r="T458" s="42"/>
      <c r="U458" s="42"/>
      <c r="V458" s="42"/>
      <c r="W458" s="42"/>
      <c r="X458" s="42"/>
      <c r="Y458" s="42"/>
      <c r="Z458" s="42"/>
      <c r="AA458" s="42"/>
      <c r="AB458" s="42"/>
      <c r="AC458" s="42"/>
      <c r="AD458" s="42"/>
    </row>
    <row r="459" spans="8:30" ht="47" x14ac:dyDescent="0.55000000000000004">
      <c r="H459" s="42"/>
      <c r="I459" s="42"/>
      <c r="J459" s="42"/>
      <c r="K459" s="42"/>
      <c r="L459" s="42"/>
      <c r="M459" s="42"/>
      <c r="N459" s="42"/>
      <c r="O459" s="42"/>
      <c r="P459" s="42"/>
      <c r="Q459" s="42"/>
      <c r="R459" s="42"/>
      <c r="S459" s="42"/>
      <c r="T459" s="42"/>
      <c r="U459" s="42"/>
      <c r="V459" s="42"/>
      <c r="W459" s="42"/>
      <c r="X459" s="42"/>
      <c r="Y459" s="42"/>
      <c r="Z459" s="42"/>
      <c r="AA459" s="42"/>
      <c r="AB459" s="42"/>
      <c r="AC459" s="42"/>
      <c r="AD459" s="42"/>
    </row>
    <row r="460" spans="8:30" ht="47" x14ac:dyDescent="0.55000000000000004">
      <c r="H460" s="42"/>
      <c r="I460" s="42"/>
      <c r="J460" s="42"/>
      <c r="K460" s="42"/>
      <c r="L460" s="42"/>
      <c r="M460" s="42"/>
      <c r="N460" s="42"/>
      <c r="O460" s="42"/>
      <c r="P460" s="42"/>
      <c r="Q460" s="42"/>
      <c r="R460" s="42"/>
      <c r="S460" s="42"/>
      <c r="T460" s="42"/>
      <c r="U460" s="42"/>
      <c r="V460" s="42"/>
      <c r="W460" s="42"/>
      <c r="X460" s="42"/>
      <c r="Y460" s="42"/>
      <c r="Z460" s="42"/>
      <c r="AA460" s="42"/>
      <c r="AB460" s="42"/>
      <c r="AC460" s="42"/>
      <c r="AD460" s="42"/>
    </row>
    <row r="461" spans="8:30" ht="47" x14ac:dyDescent="0.55000000000000004">
      <c r="P461" s="42"/>
      <c r="Q461" s="42"/>
    </row>
    <row r="462" spans="8:30" ht="47" x14ac:dyDescent="0.55000000000000004">
      <c r="P462" s="42"/>
      <c r="Q462" s="42"/>
    </row>
    <row r="463" spans="8:30" ht="47" x14ac:dyDescent="0.55000000000000004">
      <c r="P463" s="42"/>
      <c r="Q463" s="42"/>
    </row>
    <row r="464" spans="8:30" ht="47" x14ac:dyDescent="0.55000000000000004">
      <c r="P464" s="42"/>
      <c r="Q464" s="42"/>
    </row>
    <row r="465" spans="16:17" ht="47" x14ac:dyDescent="0.55000000000000004">
      <c r="P465" s="42"/>
      <c r="Q465" s="42"/>
    </row>
    <row r="466" spans="16:17" ht="47" x14ac:dyDescent="0.55000000000000004">
      <c r="P466" s="42"/>
      <c r="Q466" s="42"/>
    </row>
    <row r="467" spans="16:17" ht="47" x14ac:dyDescent="0.55000000000000004">
      <c r="P467" s="42"/>
      <c r="Q467" s="42"/>
    </row>
    <row r="468" spans="16:17" ht="47" x14ac:dyDescent="0.55000000000000004">
      <c r="P468" s="42"/>
      <c r="Q468" s="42"/>
    </row>
    <row r="469" spans="16:17" ht="47" x14ac:dyDescent="0.55000000000000004">
      <c r="P469" s="42"/>
      <c r="Q469" s="42"/>
    </row>
    <row r="470" spans="16:17" ht="47" x14ac:dyDescent="0.55000000000000004">
      <c r="P470" s="42"/>
      <c r="Q470" s="42"/>
    </row>
    <row r="471" spans="16:17" ht="47" x14ac:dyDescent="0.55000000000000004">
      <c r="P471" s="42"/>
      <c r="Q471" s="42"/>
    </row>
    <row r="472" spans="16:17" ht="47" x14ac:dyDescent="0.55000000000000004">
      <c r="P472" s="42"/>
      <c r="Q472" s="42"/>
    </row>
    <row r="473" spans="16:17" ht="47" x14ac:dyDescent="0.55000000000000004">
      <c r="P473" s="42"/>
      <c r="Q473" s="42"/>
    </row>
    <row r="474" spans="16:17" ht="47" x14ac:dyDescent="0.55000000000000004">
      <c r="P474" s="42"/>
      <c r="Q474" s="42"/>
    </row>
    <row r="475" spans="16:17" ht="47" x14ac:dyDescent="0.55000000000000004">
      <c r="P475" s="42"/>
      <c r="Q475" s="42"/>
    </row>
    <row r="476" spans="16:17" ht="47" x14ac:dyDescent="0.55000000000000004">
      <c r="P476" s="42"/>
      <c r="Q476" s="42"/>
    </row>
    <row r="477" spans="16:17" ht="47" x14ac:dyDescent="0.55000000000000004">
      <c r="P477" s="42"/>
      <c r="Q477" s="42"/>
    </row>
    <row r="478" spans="16:17" ht="47" x14ac:dyDescent="0.55000000000000004">
      <c r="P478" s="42"/>
      <c r="Q478" s="42"/>
    </row>
    <row r="479" spans="16:17" ht="47" x14ac:dyDescent="0.55000000000000004">
      <c r="P479" s="42"/>
      <c r="Q479" s="42"/>
    </row>
    <row r="480" spans="16:17" ht="47" x14ac:dyDescent="0.55000000000000004">
      <c r="P480" s="42"/>
      <c r="Q480" s="42"/>
    </row>
    <row r="481" spans="16:17" ht="47" x14ac:dyDescent="0.55000000000000004">
      <c r="P481" s="42"/>
      <c r="Q481" s="42"/>
    </row>
    <row r="482" spans="16:17" ht="47" x14ac:dyDescent="0.55000000000000004">
      <c r="P482" s="42"/>
      <c r="Q482" s="42"/>
    </row>
    <row r="483" spans="16:17" ht="47" x14ac:dyDescent="0.55000000000000004">
      <c r="P483" s="42"/>
      <c r="Q483" s="42"/>
    </row>
    <row r="484" spans="16:17" ht="47" x14ac:dyDescent="0.55000000000000004">
      <c r="P484" s="42"/>
      <c r="Q484" s="42"/>
    </row>
    <row r="485" spans="16:17" ht="47" x14ac:dyDescent="0.55000000000000004">
      <c r="P485" s="42"/>
      <c r="Q485" s="42"/>
    </row>
    <row r="486" spans="16:17" ht="47" x14ac:dyDescent="0.55000000000000004">
      <c r="P486" s="42"/>
      <c r="Q486" s="42"/>
    </row>
    <row r="487" spans="16:17" ht="47" x14ac:dyDescent="0.55000000000000004">
      <c r="P487" s="42"/>
      <c r="Q487" s="42"/>
    </row>
    <row r="488" spans="16:17" ht="47" x14ac:dyDescent="0.55000000000000004">
      <c r="P488" s="42"/>
      <c r="Q488" s="42"/>
    </row>
    <row r="489" spans="16:17" ht="47" x14ac:dyDescent="0.55000000000000004">
      <c r="P489" s="42"/>
      <c r="Q489" s="42"/>
    </row>
    <row r="490" spans="16:17" ht="47" x14ac:dyDescent="0.55000000000000004">
      <c r="P490" s="42"/>
      <c r="Q490" s="42"/>
    </row>
    <row r="491" spans="16:17" ht="47" x14ac:dyDescent="0.55000000000000004">
      <c r="P491" s="42"/>
      <c r="Q491" s="42"/>
    </row>
    <row r="492" spans="16:17" ht="47" x14ac:dyDescent="0.55000000000000004">
      <c r="P492" s="42"/>
      <c r="Q492" s="42"/>
    </row>
    <row r="493" spans="16:17" ht="47" x14ac:dyDescent="0.55000000000000004">
      <c r="P493" s="42"/>
      <c r="Q493" s="42"/>
    </row>
    <row r="494" spans="16:17" ht="47" x14ac:dyDescent="0.55000000000000004">
      <c r="P494" s="42"/>
      <c r="Q494" s="42"/>
    </row>
    <row r="495" spans="16:17" ht="47" x14ac:dyDescent="0.55000000000000004">
      <c r="P495" s="42"/>
      <c r="Q495" s="42"/>
    </row>
    <row r="496" spans="16:17" ht="47" x14ac:dyDescent="0.55000000000000004">
      <c r="P496" s="42"/>
      <c r="Q496" s="42"/>
    </row>
    <row r="497" spans="16:17" ht="47" x14ac:dyDescent="0.55000000000000004">
      <c r="P497" s="42"/>
      <c r="Q497" s="42"/>
    </row>
    <row r="498" spans="16:17" ht="47" x14ac:dyDescent="0.55000000000000004">
      <c r="P498" s="42"/>
      <c r="Q498" s="42"/>
    </row>
    <row r="499" spans="16:17" ht="47" x14ac:dyDescent="0.55000000000000004">
      <c r="P499" s="42"/>
      <c r="Q499" s="42"/>
    </row>
    <row r="500" spans="16:17" ht="47" x14ac:dyDescent="0.55000000000000004">
      <c r="P500" s="42"/>
      <c r="Q500" s="42"/>
    </row>
    <row r="501" spans="16:17" ht="47" x14ac:dyDescent="0.55000000000000004">
      <c r="P501" s="42"/>
      <c r="Q501" s="42"/>
    </row>
    <row r="502" spans="16:17" ht="47" x14ac:dyDescent="0.55000000000000004">
      <c r="P502" s="42"/>
      <c r="Q502" s="42"/>
    </row>
    <row r="503" spans="16:17" ht="47" x14ac:dyDescent="0.55000000000000004">
      <c r="P503" s="42"/>
      <c r="Q503" s="42"/>
    </row>
    <row r="504" spans="16:17" ht="47" x14ac:dyDescent="0.55000000000000004">
      <c r="P504" s="42"/>
      <c r="Q504" s="42"/>
    </row>
    <row r="505" spans="16:17" ht="47" x14ac:dyDescent="0.55000000000000004">
      <c r="P505" s="42"/>
      <c r="Q505" s="42"/>
    </row>
    <row r="506" spans="16:17" ht="47" x14ac:dyDescent="0.55000000000000004">
      <c r="P506" s="42"/>
      <c r="Q506" s="42"/>
    </row>
    <row r="507" spans="16:17" ht="47" x14ac:dyDescent="0.55000000000000004">
      <c r="P507" s="42"/>
      <c r="Q507" s="42"/>
    </row>
    <row r="508" spans="16:17" ht="47" x14ac:dyDescent="0.55000000000000004">
      <c r="P508" s="42"/>
      <c r="Q508" s="42"/>
    </row>
    <row r="509" spans="16:17" ht="47" x14ac:dyDescent="0.55000000000000004">
      <c r="P509" s="42"/>
      <c r="Q509" s="42"/>
    </row>
    <row r="510" spans="16:17" ht="47" x14ac:dyDescent="0.55000000000000004">
      <c r="P510" s="42"/>
      <c r="Q510" s="42"/>
    </row>
    <row r="511" spans="16:17" ht="47" x14ac:dyDescent="0.55000000000000004">
      <c r="P511" s="42"/>
      <c r="Q511" s="42"/>
    </row>
    <row r="512" spans="16:17" ht="47" x14ac:dyDescent="0.55000000000000004">
      <c r="P512" s="42"/>
      <c r="Q512" s="42"/>
    </row>
    <row r="513" spans="16:17" ht="47" x14ac:dyDescent="0.55000000000000004">
      <c r="P513" s="42"/>
      <c r="Q513" s="42"/>
    </row>
    <row r="514" spans="16:17" ht="47" x14ac:dyDescent="0.55000000000000004">
      <c r="P514" s="42"/>
      <c r="Q514" s="42"/>
    </row>
    <row r="515" spans="16:17" ht="47" x14ac:dyDescent="0.55000000000000004">
      <c r="P515" s="42"/>
      <c r="Q515" s="42"/>
    </row>
    <row r="516" spans="16:17" ht="47" x14ac:dyDescent="0.55000000000000004">
      <c r="P516" s="42"/>
      <c r="Q516" s="42"/>
    </row>
    <row r="517" spans="16:17" ht="47" x14ac:dyDescent="0.55000000000000004">
      <c r="P517" s="42"/>
      <c r="Q517" s="42"/>
    </row>
    <row r="518" spans="16:17" ht="47" x14ac:dyDescent="0.55000000000000004">
      <c r="P518" s="42"/>
      <c r="Q518" s="42"/>
    </row>
    <row r="519" spans="16:17" ht="47" x14ac:dyDescent="0.55000000000000004">
      <c r="P519" s="42"/>
      <c r="Q519" s="42"/>
    </row>
    <row r="520" spans="16:17" ht="47" x14ac:dyDescent="0.55000000000000004">
      <c r="P520" s="42"/>
      <c r="Q520" s="42"/>
    </row>
    <row r="521" spans="16:17" ht="47" x14ac:dyDescent="0.55000000000000004">
      <c r="P521" s="42"/>
      <c r="Q521" s="42"/>
    </row>
    <row r="522" spans="16:17" ht="47" x14ac:dyDescent="0.55000000000000004">
      <c r="P522" s="42"/>
      <c r="Q522" s="42"/>
    </row>
    <row r="523" spans="16:17" ht="47" x14ac:dyDescent="0.55000000000000004">
      <c r="P523" s="42"/>
      <c r="Q523" s="42"/>
    </row>
    <row r="524" spans="16:17" ht="47" x14ac:dyDescent="0.55000000000000004">
      <c r="P524" s="42"/>
      <c r="Q524" s="42"/>
    </row>
    <row r="525" spans="16:17" ht="47" x14ac:dyDescent="0.55000000000000004">
      <c r="P525" s="42"/>
      <c r="Q525" s="42"/>
    </row>
    <row r="526" spans="16:17" ht="47" x14ac:dyDescent="0.55000000000000004">
      <c r="P526" s="42"/>
      <c r="Q526" s="42"/>
    </row>
    <row r="527" spans="16:17" ht="47" x14ac:dyDescent="0.55000000000000004">
      <c r="P527" s="42"/>
      <c r="Q527" s="42"/>
    </row>
    <row r="528" spans="16:17" ht="47" x14ac:dyDescent="0.55000000000000004">
      <c r="P528" s="42"/>
      <c r="Q528" s="42"/>
    </row>
    <row r="529" spans="16:17" ht="47" x14ac:dyDescent="0.55000000000000004">
      <c r="P529" s="42"/>
      <c r="Q529" s="42"/>
    </row>
    <row r="530" spans="16:17" ht="47" x14ac:dyDescent="0.55000000000000004">
      <c r="P530" s="42"/>
      <c r="Q530" s="42"/>
    </row>
    <row r="531" spans="16:17" ht="47" x14ac:dyDescent="0.55000000000000004">
      <c r="P531" s="42"/>
      <c r="Q531" s="42"/>
    </row>
    <row r="532" spans="16:17" ht="47" x14ac:dyDescent="0.55000000000000004">
      <c r="P532" s="42"/>
      <c r="Q532" s="42"/>
    </row>
    <row r="533" spans="16:17" ht="47" x14ac:dyDescent="0.55000000000000004">
      <c r="P533" s="42"/>
      <c r="Q533" s="42"/>
    </row>
    <row r="534" spans="16:17" ht="47" x14ac:dyDescent="0.55000000000000004">
      <c r="P534" s="42"/>
      <c r="Q534" s="42"/>
    </row>
    <row r="535" spans="16:17" ht="47" x14ac:dyDescent="0.55000000000000004">
      <c r="P535" s="42"/>
      <c r="Q535" s="42"/>
    </row>
    <row r="536" spans="16:17" ht="47" x14ac:dyDescent="0.55000000000000004">
      <c r="P536" s="42"/>
      <c r="Q536" s="42"/>
    </row>
    <row r="537" spans="16:17" ht="47" x14ac:dyDescent="0.55000000000000004">
      <c r="P537" s="42"/>
      <c r="Q537" s="42"/>
    </row>
    <row r="538" spans="16:17" ht="47" x14ac:dyDescent="0.55000000000000004">
      <c r="P538" s="42"/>
      <c r="Q538" s="42"/>
    </row>
    <row r="539" spans="16:17" ht="47" x14ac:dyDescent="0.55000000000000004">
      <c r="P539" s="42"/>
      <c r="Q539" s="42"/>
    </row>
    <row r="540" spans="16:17" ht="47" x14ac:dyDescent="0.55000000000000004">
      <c r="P540" s="42"/>
      <c r="Q540" s="42"/>
    </row>
    <row r="541" spans="16:17" ht="47" x14ac:dyDescent="0.55000000000000004">
      <c r="P541" s="42"/>
      <c r="Q541" s="42"/>
    </row>
    <row r="542" spans="16:17" ht="47" x14ac:dyDescent="0.55000000000000004">
      <c r="P542" s="42"/>
      <c r="Q542" s="42"/>
    </row>
    <row r="543" spans="16:17" ht="47" x14ac:dyDescent="0.55000000000000004">
      <c r="P543" s="42"/>
      <c r="Q543" s="42"/>
    </row>
    <row r="544" spans="16:17" ht="47" x14ac:dyDescent="0.55000000000000004">
      <c r="P544" s="42"/>
      <c r="Q544" s="42"/>
    </row>
    <row r="545" spans="16:17" ht="47" x14ac:dyDescent="0.55000000000000004">
      <c r="P545" s="42"/>
      <c r="Q545" s="42"/>
    </row>
    <row r="546" spans="16:17" ht="47" x14ac:dyDescent="0.55000000000000004">
      <c r="P546" s="42"/>
      <c r="Q546" s="42"/>
    </row>
    <row r="547" spans="16:17" ht="47" x14ac:dyDescent="0.55000000000000004">
      <c r="P547" s="42"/>
      <c r="Q547" s="42"/>
    </row>
    <row r="548" spans="16:17" ht="47" x14ac:dyDescent="0.55000000000000004">
      <c r="P548" s="42"/>
      <c r="Q548" s="42"/>
    </row>
  </sheetData>
  <mergeCells count="21">
    <mergeCell ref="A356:A366"/>
    <mergeCell ref="A239:A355"/>
    <mergeCell ref="A228:A238"/>
    <mergeCell ref="A5:A50"/>
    <mergeCell ref="A51:A69"/>
    <mergeCell ref="A70:A72"/>
    <mergeCell ref="A73:A76"/>
    <mergeCell ref="A77:A82"/>
    <mergeCell ref="A83:A106"/>
    <mergeCell ref="A187:A212"/>
    <mergeCell ref="A224:A227"/>
    <mergeCell ref="A213:A223"/>
    <mergeCell ref="A107:A115"/>
    <mergeCell ref="A117:A124"/>
    <mergeCell ref="A125:A132"/>
    <mergeCell ref="A133:A151"/>
    <mergeCell ref="W3:AD3"/>
    <mergeCell ref="Q3:V3"/>
    <mergeCell ref="H3:P3"/>
    <mergeCell ref="A152:A177"/>
    <mergeCell ref="A178:A186"/>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J186"/>
  <sheetViews>
    <sheetView zoomScale="175" zoomScaleNormal="175" workbookViewId="0">
      <selection activeCell="B37" sqref="B37"/>
    </sheetView>
  </sheetViews>
  <sheetFormatPr baseColWidth="10" defaultRowHeight="16" x14ac:dyDescent="0.2"/>
  <cols>
    <col min="2" max="2" width="9" bestFit="1" customWidth="1"/>
    <col min="3" max="3" width="55.33203125" bestFit="1" customWidth="1"/>
    <col min="4" max="4" width="18.83203125" bestFit="1" customWidth="1"/>
    <col min="5" max="5" width="22.5" bestFit="1" customWidth="1"/>
    <col min="6" max="6" width="22.1640625" bestFit="1" customWidth="1"/>
    <col min="7" max="7" width="22.33203125" bestFit="1" customWidth="1"/>
    <col min="8" max="8" width="16.6640625" bestFit="1" customWidth="1"/>
    <col min="9" max="9" width="19.5" bestFit="1" customWidth="1"/>
  </cols>
  <sheetData>
    <row r="4" spans="2:10" ht="17" thickBot="1" x14ac:dyDescent="0.25">
      <c r="B4" s="138" t="s">
        <v>2924</v>
      </c>
      <c r="C4" s="138" t="s">
        <v>850</v>
      </c>
      <c r="D4" s="138" t="s">
        <v>2925</v>
      </c>
      <c r="E4" s="138" t="s">
        <v>2926</v>
      </c>
      <c r="F4" s="138" t="s">
        <v>2927</v>
      </c>
      <c r="G4" s="138" t="s">
        <v>2928</v>
      </c>
      <c r="H4" s="138" t="s">
        <v>2929</v>
      </c>
      <c r="I4" s="138" t="s">
        <v>2930</v>
      </c>
    </row>
    <row r="5" spans="2:10" ht="17" thickBot="1" x14ac:dyDescent="0.25">
      <c r="B5" s="140">
        <v>10099</v>
      </c>
      <c r="C5" s="141" t="s">
        <v>2960</v>
      </c>
      <c r="D5" s="141">
        <v>8413731</v>
      </c>
      <c r="E5" s="141">
        <v>0</v>
      </c>
      <c r="F5" s="141">
        <v>0</v>
      </c>
      <c r="G5" s="142">
        <v>43203</v>
      </c>
      <c r="H5" s="142">
        <v>40813</v>
      </c>
      <c r="I5" s="143" t="s">
        <v>2961</v>
      </c>
      <c r="J5" t="s">
        <v>3088</v>
      </c>
    </row>
    <row r="6" spans="2:10" x14ac:dyDescent="0.2">
      <c r="B6" s="144">
        <v>130017</v>
      </c>
      <c r="C6" s="145" t="s">
        <v>2945</v>
      </c>
      <c r="D6" s="145">
        <v>7809361</v>
      </c>
      <c r="E6" s="145">
        <v>13945355</v>
      </c>
      <c r="F6" s="145">
        <v>0</v>
      </c>
      <c r="G6" s="146">
        <v>43203</v>
      </c>
      <c r="H6" s="146">
        <v>43203</v>
      </c>
      <c r="I6" s="147">
        <v>43203</v>
      </c>
      <c r="J6" t="s">
        <v>3089</v>
      </c>
    </row>
    <row r="7" spans="2:10" x14ac:dyDescent="0.2">
      <c r="B7" s="130">
        <v>200099</v>
      </c>
      <c r="C7" s="131" t="s">
        <v>2960</v>
      </c>
      <c r="D7" s="131">
        <v>5351086</v>
      </c>
      <c r="E7" s="131">
        <v>0</v>
      </c>
      <c r="F7" s="131">
        <v>0</v>
      </c>
      <c r="G7" s="132">
        <v>43203</v>
      </c>
      <c r="H7" s="132">
        <v>43203</v>
      </c>
      <c r="I7" s="133" t="s">
        <v>2961</v>
      </c>
      <c r="J7" t="s">
        <v>3088</v>
      </c>
    </row>
    <row r="8" spans="2:10" x14ac:dyDescent="0.2">
      <c r="B8" s="130">
        <v>991005</v>
      </c>
      <c r="C8" s="131" t="s">
        <v>3087</v>
      </c>
      <c r="D8" s="131">
        <v>3679451</v>
      </c>
      <c r="E8" s="131">
        <v>1366</v>
      </c>
      <c r="F8" s="131">
        <v>244031</v>
      </c>
      <c r="G8" s="132">
        <v>43203</v>
      </c>
      <c r="H8" s="132">
        <v>42996</v>
      </c>
      <c r="I8" s="134">
        <v>42825</v>
      </c>
      <c r="J8" t="s">
        <v>3088</v>
      </c>
    </row>
    <row r="9" spans="2:10" x14ac:dyDescent="0.2">
      <c r="B9" s="130">
        <v>130014</v>
      </c>
      <c r="C9" s="131" t="s">
        <v>3032</v>
      </c>
      <c r="D9" s="131">
        <v>1422156</v>
      </c>
      <c r="E9" s="131">
        <v>1904307</v>
      </c>
      <c r="F9" s="131">
        <v>0</v>
      </c>
      <c r="G9" s="132">
        <v>43203</v>
      </c>
      <c r="H9" s="132">
        <v>43203</v>
      </c>
      <c r="I9" s="134">
        <v>43203</v>
      </c>
      <c r="J9" t="s">
        <v>3088</v>
      </c>
    </row>
    <row r="10" spans="2:10" x14ac:dyDescent="0.2">
      <c r="B10" s="119">
        <v>160007</v>
      </c>
      <c r="C10" s="4" t="s">
        <v>3061</v>
      </c>
      <c r="D10" s="4">
        <v>710970</v>
      </c>
      <c r="E10" s="4">
        <v>88</v>
      </c>
      <c r="F10" s="4">
        <v>0</v>
      </c>
      <c r="G10" s="120">
        <v>43203</v>
      </c>
      <c r="H10" s="120">
        <v>43203</v>
      </c>
      <c r="I10" s="121">
        <v>43202</v>
      </c>
    </row>
    <row r="11" spans="2:10" x14ac:dyDescent="0.2">
      <c r="B11" s="119">
        <v>990001</v>
      </c>
      <c r="C11" s="4" t="s">
        <v>3080</v>
      </c>
      <c r="D11" s="4">
        <v>702368</v>
      </c>
      <c r="E11" s="4">
        <v>0</v>
      </c>
      <c r="F11" s="4">
        <v>0</v>
      </c>
      <c r="G11" s="120">
        <v>43203</v>
      </c>
      <c r="H11" s="120">
        <v>43203</v>
      </c>
      <c r="I11" s="122" t="s">
        <v>2961</v>
      </c>
    </row>
    <row r="12" spans="2:10" x14ac:dyDescent="0.2">
      <c r="B12" s="119">
        <v>140035</v>
      </c>
      <c r="C12" s="4" t="s">
        <v>3051</v>
      </c>
      <c r="D12" s="4">
        <v>410388</v>
      </c>
      <c r="E12" s="4">
        <v>941191</v>
      </c>
      <c r="F12" s="4">
        <v>0</v>
      </c>
      <c r="G12" s="120">
        <v>43203</v>
      </c>
      <c r="H12" s="120">
        <v>43203</v>
      </c>
      <c r="I12" s="121">
        <v>43203</v>
      </c>
    </row>
    <row r="13" spans="2:10" x14ac:dyDescent="0.2">
      <c r="B13" s="119">
        <v>20017</v>
      </c>
      <c r="C13" s="4" t="s">
        <v>2945</v>
      </c>
      <c r="D13" s="4">
        <v>397096</v>
      </c>
      <c r="E13" s="4">
        <v>3828565</v>
      </c>
      <c r="F13" s="4">
        <v>0</v>
      </c>
      <c r="G13" s="120">
        <v>43203</v>
      </c>
      <c r="H13" s="120">
        <v>43200</v>
      </c>
      <c r="I13" s="121">
        <v>43203</v>
      </c>
    </row>
    <row r="14" spans="2:10" x14ac:dyDescent="0.2">
      <c r="B14" s="119">
        <v>10010</v>
      </c>
      <c r="C14" s="4" t="s">
        <v>2940</v>
      </c>
      <c r="D14" s="4">
        <v>226639</v>
      </c>
      <c r="E14" s="4">
        <v>166858</v>
      </c>
      <c r="F14" s="4">
        <v>397</v>
      </c>
      <c r="G14" s="120">
        <v>43203</v>
      </c>
      <c r="H14" s="120">
        <v>43203</v>
      </c>
      <c r="I14" s="121">
        <v>43203</v>
      </c>
    </row>
    <row r="15" spans="2:10" x14ac:dyDescent="0.2">
      <c r="B15" s="119">
        <v>990099</v>
      </c>
      <c r="C15" s="4" t="s">
        <v>3081</v>
      </c>
      <c r="D15" s="4">
        <v>155893</v>
      </c>
      <c r="E15" s="4">
        <v>85143</v>
      </c>
      <c r="F15" s="4">
        <v>0</v>
      </c>
      <c r="G15" s="120">
        <v>43196</v>
      </c>
      <c r="H15" s="120">
        <v>41155</v>
      </c>
      <c r="I15" s="121">
        <v>41611</v>
      </c>
    </row>
    <row r="16" spans="2:10" x14ac:dyDescent="0.2">
      <c r="B16" s="119">
        <v>10032</v>
      </c>
      <c r="C16" s="4" t="s">
        <v>2954</v>
      </c>
      <c r="D16" s="4">
        <v>155635</v>
      </c>
      <c r="E16" s="4">
        <v>291736</v>
      </c>
      <c r="F16" s="4">
        <v>0</v>
      </c>
      <c r="G16" s="120">
        <v>43203</v>
      </c>
      <c r="H16" s="120">
        <v>43203</v>
      </c>
      <c r="I16" s="121">
        <v>43203</v>
      </c>
    </row>
    <row r="17" spans="2:9" x14ac:dyDescent="0.2">
      <c r="B17" s="119">
        <v>10013</v>
      </c>
      <c r="C17" s="4" t="s">
        <v>2942</v>
      </c>
      <c r="D17" s="4">
        <v>149847</v>
      </c>
      <c r="E17" s="4">
        <v>493822</v>
      </c>
      <c r="F17" s="4">
        <v>0</v>
      </c>
      <c r="G17" s="120">
        <v>43203</v>
      </c>
      <c r="H17" s="120">
        <v>43203</v>
      </c>
      <c r="I17" s="121">
        <v>43203</v>
      </c>
    </row>
    <row r="18" spans="2:9" x14ac:dyDescent="0.2">
      <c r="B18" s="119">
        <v>140016</v>
      </c>
      <c r="C18" s="4" t="s">
        <v>2980</v>
      </c>
      <c r="D18" s="4">
        <v>149132</v>
      </c>
      <c r="E18" s="4">
        <v>406239</v>
      </c>
      <c r="F18" s="4">
        <v>0</v>
      </c>
      <c r="G18" s="120">
        <v>43203</v>
      </c>
      <c r="H18" s="120">
        <v>43203</v>
      </c>
      <c r="I18" s="121">
        <v>43203</v>
      </c>
    </row>
    <row r="19" spans="2:9" x14ac:dyDescent="0.2">
      <c r="B19" s="119">
        <v>10012</v>
      </c>
      <c r="C19" s="4" t="s">
        <v>2941</v>
      </c>
      <c r="D19" s="4">
        <v>126939</v>
      </c>
      <c r="E19" s="4">
        <v>411338</v>
      </c>
      <c r="F19" s="4">
        <v>0</v>
      </c>
      <c r="G19" s="120">
        <v>43203</v>
      </c>
      <c r="H19" s="120">
        <v>43197</v>
      </c>
      <c r="I19" s="121">
        <v>43202</v>
      </c>
    </row>
    <row r="20" spans="2:9" x14ac:dyDescent="0.2">
      <c r="B20" s="119">
        <v>140011</v>
      </c>
      <c r="C20" s="4" t="s">
        <v>2975</v>
      </c>
      <c r="D20" s="4">
        <v>116749</v>
      </c>
      <c r="E20" s="4">
        <v>537088</v>
      </c>
      <c r="F20" s="4">
        <v>0</v>
      </c>
      <c r="G20" s="120">
        <v>43203</v>
      </c>
      <c r="H20" s="120">
        <v>43202</v>
      </c>
      <c r="I20" s="121">
        <v>43203</v>
      </c>
    </row>
    <row r="21" spans="2:9" x14ac:dyDescent="0.2">
      <c r="B21" s="119">
        <v>140013</v>
      </c>
      <c r="C21" s="4" t="s">
        <v>2977</v>
      </c>
      <c r="D21" s="4">
        <v>107847</v>
      </c>
      <c r="E21" s="4">
        <v>458186</v>
      </c>
      <c r="F21" s="4">
        <v>0</v>
      </c>
      <c r="G21" s="120">
        <v>43203</v>
      </c>
      <c r="H21" s="120">
        <v>43203</v>
      </c>
      <c r="I21" s="121">
        <v>43203</v>
      </c>
    </row>
    <row r="22" spans="2:9" x14ac:dyDescent="0.2">
      <c r="B22" s="119">
        <v>10030</v>
      </c>
      <c r="C22" s="4" t="s">
        <v>2952</v>
      </c>
      <c r="D22" s="4">
        <v>83660</v>
      </c>
      <c r="E22" s="4">
        <v>114922</v>
      </c>
      <c r="F22" s="4">
        <v>1</v>
      </c>
      <c r="G22" s="120">
        <v>43203</v>
      </c>
      <c r="H22" s="120">
        <v>43203</v>
      </c>
      <c r="I22" s="121">
        <v>43202</v>
      </c>
    </row>
    <row r="23" spans="2:9" x14ac:dyDescent="0.2">
      <c r="B23" s="119">
        <v>130015</v>
      </c>
      <c r="C23" s="4" t="s">
        <v>3033</v>
      </c>
      <c r="D23" s="4">
        <v>78629</v>
      </c>
      <c r="E23" s="4">
        <v>78865</v>
      </c>
      <c r="F23" s="4">
        <v>0</v>
      </c>
      <c r="G23" s="120">
        <v>43203</v>
      </c>
      <c r="H23" s="120">
        <v>42040</v>
      </c>
      <c r="I23" s="121">
        <v>43202</v>
      </c>
    </row>
    <row r="24" spans="2:9" x14ac:dyDescent="0.2">
      <c r="B24" s="119">
        <v>140014</v>
      </c>
      <c r="C24" s="4" t="s">
        <v>2978</v>
      </c>
      <c r="D24" s="4">
        <v>74420</v>
      </c>
      <c r="E24" s="4">
        <v>307149</v>
      </c>
      <c r="F24" s="4">
        <v>0</v>
      </c>
      <c r="G24" s="120">
        <v>43203</v>
      </c>
      <c r="H24" s="120">
        <v>43203</v>
      </c>
      <c r="I24" s="121">
        <v>43203</v>
      </c>
    </row>
    <row r="25" spans="2:9" x14ac:dyDescent="0.2">
      <c r="B25" s="119">
        <v>991003</v>
      </c>
      <c r="C25" s="4" t="s">
        <v>3086</v>
      </c>
      <c r="D25" s="4">
        <v>66211</v>
      </c>
      <c r="E25" s="4">
        <v>12553</v>
      </c>
      <c r="F25" s="4">
        <v>1540</v>
      </c>
      <c r="G25" s="120">
        <v>42761</v>
      </c>
      <c r="H25" s="120">
        <v>42761</v>
      </c>
      <c r="I25" s="121">
        <v>41096</v>
      </c>
    </row>
    <row r="26" spans="2:9" x14ac:dyDescent="0.2">
      <c r="B26" s="119">
        <v>990109</v>
      </c>
      <c r="C26" s="4" t="s">
        <v>3084</v>
      </c>
      <c r="D26" s="4">
        <v>55071</v>
      </c>
      <c r="E26" s="4">
        <v>42428</v>
      </c>
      <c r="F26" s="4">
        <v>30</v>
      </c>
      <c r="G26" s="120">
        <v>43200</v>
      </c>
      <c r="H26" s="120">
        <v>42761</v>
      </c>
      <c r="I26" s="121">
        <v>42446</v>
      </c>
    </row>
    <row r="27" spans="2:9" x14ac:dyDescent="0.2">
      <c r="B27" s="119">
        <v>20001</v>
      </c>
      <c r="C27" s="4" t="s">
        <v>2941</v>
      </c>
      <c r="D27" s="4">
        <v>47902</v>
      </c>
      <c r="E27" s="4">
        <v>4393226</v>
      </c>
      <c r="F27" s="4">
        <v>195</v>
      </c>
      <c r="G27" s="120">
        <v>43203</v>
      </c>
      <c r="H27" s="120">
        <v>42175</v>
      </c>
      <c r="I27" s="121">
        <v>43203</v>
      </c>
    </row>
    <row r="28" spans="2:9" x14ac:dyDescent="0.2">
      <c r="B28" s="119">
        <v>70060</v>
      </c>
      <c r="C28" s="4" t="s">
        <v>2996</v>
      </c>
      <c r="D28" s="4">
        <v>40136</v>
      </c>
      <c r="E28" s="4">
        <v>90306</v>
      </c>
      <c r="F28" s="4">
        <v>0</v>
      </c>
      <c r="G28" s="120">
        <v>43203</v>
      </c>
      <c r="H28" s="120">
        <v>43203</v>
      </c>
      <c r="I28" s="121">
        <v>43202</v>
      </c>
    </row>
    <row r="29" spans="2:9" x14ac:dyDescent="0.2">
      <c r="B29" s="119">
        <v>991001</v>
      </c>
      <c r="C29" s="4" t="s">
        <v>3085</v>
      </c>
      <c r="D29" s="4">
        <v>40000</v>
      </c>
      <c r="E29" s="4">
        <v>0</v>
      </c>
      <c r="F29" s="4">
        <v>0</v>
      </c>
      <c r="G29" s="120">
        <v>40878</v>
      </c>
      <c r="H29" s="120">
        <v>39766</v>
      </c>
      <c r="I29" s="122" t="s">
        <v>2961</v>
      </c>
    </row>
    <row r="30" spans="2:9" x14ac:dyDescent="0.2">
      <c r="B30" s="119">
        <v>140012</v>
      </c>
      <c r="C30" s="4" t="s">
        <v>2976</v>
      </c>
      <c r="D30" s="4">
        <v>35385</v>
      </c>
      <c r="E30" s="4">
        <v>200643</v>
      </c>
      <c r="F30" s="4">
        <v>0</v>
      </c>
      <c r="G30" s="120">
        <v>43203</v>
      </c>
      <c r="H30" s="120">
        <v>43202</v>
      </c>
      <c r="I30" s="121">
        <v>43202</v>
      </c>
    </row>
    <row r="31" spans="2:9" x14ac:dyDescent="0.2">
      <c r="B31" s="119">
        <v>10020</v>
      </c>
      <c r="C31" s="4" t="s">
        <v>2948</v>
      </c>
      <c r="D31" s="4">
        <v>34898</v>
      </c>
      <c r="E31" s="4">
        <v>25363</v>
      </c>
      <c r="F31" s="4">
        <v>981</v>
      </c>
      <c r="G31" s="120">
        <v>43203</v>
      </c>
      <c r="H31" s="120">
        <v>40507</v>
      </c>
      <c r="I31" s="121">
        <v>43196</v>
      </c>
    </row>
    <row r="32" spans="2:9" x14ac:dyDescent="0.2">
      <c r="B32" s="119">
        <v>150006</v>
      </c>
      <c r="C32" s="4" t="s">
        <v>3057</v>
      </c>
      <c r="D32" s="4">
        <v>32248</v>
      </c>
      <c r="E32" s="4">
        <v>11</v>
      </c>
      <c r="F32" s="4">
        <v>114630</v>
      </c>
      <c r="G32" s="120">
        <v>43049</v>
      </c>
      <c r="H32" s="120">
        <v>42761</v>
      </c>
      <c r="I32" s="121">
        <v>42795</v>
      </c>
    </row>
    <row r="33" spans="2:9" x14ac:dyDescent="0.2">
      <c r="B33" s="119">
        <v>20016</v>
      </c>
      <c r="C33" s="4" t="s">
        <v>2980</v>
      </c>
      <c r="D33" s="4">
        <v>28476</v>
      </c>
      <c r="E33" s="4">
        <v>314511</v>
      </c>
      <c r="F33" s="4">
        <v>3</v>
      </c>
      <c r="G33" s="120">
        <v>43203</v>
      </c>
      <c r="H33" s="120">
        <v>41412</v>
      </c>
      <c r="I33" s="121">
        <v>43203</v>
      </c>
    </row>
    <row r="34" spans="2:9" x14ac:dyDescent="0.2">
      <c r="B34" s="119">
        <v>150001</v>
      </c>
      <c r="C34" s="4" t="s">
        <v>3053</v>
      </c>
      <c r="D34" s="4">
        <v>23468</v>
      </c>
      <c r="E34" s="4">
        <v>1421693</v>
      </c>
      <c r="F34" s="4">
        <v>1775078</v>
      </c>
      <c r="G34" s="120">
        <v>43203</v>
      </c>
      <c r="H34" s="120">
        <v>43196</v>
      </c>
      <c r="I34" s="121">
        <v>43193</v>
      </c>
    </row>
    <row r="35" spans="2:9" x14ac:dyDescent="0.2">
      <c r="B35" s="119">
        <v>70040</v>
      </c>
      <c r="C35" s="4" t="s">
        <v>2994</v>
      </c>
      <c r="D35" s="4">
        <v>21018</v>
      </c>
      <c r="E35" s="4">
        <v>169679</v>
      </c>
      <c r="F35" s="4">
        <v>0</v>
      </c>
      <c r="G35" s="120">
        <v>43203</v>
      </c>
      <c r="H35" s="120">
        <v>43203</v>
      </c>
      <c r="I35" s="121">
        <v>43203</v>
      </c>
    </row>
    <row r="36" spans="2:9" x14ac:dyDescent="0.2">
      <c r="B36" s="119">
        <v>20013</v>
      </c>
      <c r="C36" s="4" t="s">
        <v>2977</v>
      </c>
      <c r="D36" s="4">
        <v>20019</v>
      </c>
      <c r="E36" s="4">
        <v>544824</v>
      </c>
      <c r="F36" s="4">
        <v>53</v>
      </c>
      <c r="G36" s="120">
        <v>43203</v>
      </c>
      <c r="H36" s="120">
        <v>41412</v>
      </c>
      <c r="I36" s="121">
        <v>43202</v>
      </c>
    </row>
    <row r="37" spans="2:9" x14ac:dyDescent="0.2">
      <c r="B37" s="119">
        <v>130018</v>
      </c>
      <c r="C37" s="4" t="s">
        <v>3035</v>
      </c>
      <c r="D37" s="4">
        <v>18196</v>
      </c>
      <c r="E37" s="4">
        <v>10409</v>
      </c>
      <c r="F37" s="4">
        <v>0</v>
      </c>
      <c r="G37" s="120">
        <v>43203</v>
      </c>
      <c r="H37" s="120">
        <v>43202</v>
      </c>
      <c r="I37" s="121">
        <v>43202</v>
      </c>
    </row>
    <row r="38" spans="2:9" x14ac:dyDescent="0.2">
      <c r="B38" s="119">
        <v>20011</v>
      </c>
      <c r="C38" s="4" t="s">
        <v>2975</v>
      </c>
      <c r="D38" s="4">
        <v>17714</v>
      </c>
      <c r="E38" s="4">
        <v>778075</v>
      </c>
      <c r="F38" s="4">
        <v>227</v>
      </c>
      <c r="G38" s="120">
        <v>43203</v>
      </c>
      <c r="H38" s="120">
        <v>41642</v>
      </c>
      <c r="I38" s="121">
        <v>43202</v>
      </c>
    </row>
    <row r="39" spans="2:9" x14ac:dyDescent="0.2">
      <c r="B39" s="119">
        <v>20014</v>
      </c>
      <c r="C39" s="4" t="s">
        <v>2978</v>
      </c>
      <c r="D39" s="4">
        <v>12564</v>
      </c>
      <c r="E39" s="4">
        <v>302813</v>
      </c>
      <c r="F39" s="4">
        <v>22</v>
      </c>
      <c r="G39" s="120">
        <v>43203</v>
      </c>
      <c r="H39" s="120">
        <v>39483</v>
      </c>
      <c r="I39" s="121">
        <v>43201</v>
      </c>
    </row>
    <row r="40" spans="2:9" x14ac:dyDescent="0.2">
      <c r="B40" s="119">
        <v>160004</v>
      </c>
      <c r="C40" s="4" t="s">
        <v>3059</v>
      </c>
      <c r="D40" s="4">
        <v>12268</v>
      </c>
      <c r="E40" s="4">
        <v>1645</v>
      </c>
      <c r="F40" s="4">
        <v>0</v>
      </c>
      <c r="G40" s="120">
        <v>43203</v>
      </c>
      <c r="H40" s="120">
        <v>43170</v>
      </c>
      <c r="I40" s="121">
        <v>43202</v>
      </c>
    </row>
    <row r="41" spans="2:9" x14ac:dyDescent="0.2">
      <c r="B41" s="119">
        <v>160018</v>
      </c>
      <c r="C41" s="4" t="s">
        <v>3062</v>
      </c>
      <c r="D41" s="4">
        <v>12235</v>
      </c>
      <c r="E41" s="4">
        <v>71</v>
      </c>
      <c r="F41" s="4">
        <v>0</v>
      </c>
      <c r="G41" s="120">
        <v>43203</v>
      </c>
      <c r="H41" s="120">
        <v>43203</v>
      </c>
      <c r="I41" s="121">
        <v>43198</v>
      </c>
    </row>
    <row r="42" spans="2:9" x14ac:dyDescent="0.2">
      <c r="B42" s="119">
        <v>10007</v>
      </c>
      <c r="C42" s="4" t="s">
        <v>2937</v>
      </c>
      <c r="D42" s="4">
        <v>11566</v>
      </c>
      <c r="E42" s="4">
        <v>10913</v>
      </c>
      <c r="F42" s="4">
        <v>0</v>
      </c>
      <c r="G42" s="120">
        <v>43203</v>
      </c>
      <c r="H42" s="120">
        <v>43202</v>
      </c>
      <c r="I42" s="121">
        <v>43199</v>
      </c>
    </row>
    <row r="43" spans="2:9" x14ac:dyDescent="0.2">
      <c r="B43" s="119">
        <v>10060</v>
      </c>
      <c r="C43" s="4" t="s">
        <v>2959</v>
      </c>
      <c r="D43" s="4">
        <v>10889</v>
      </c>
      <c r="E43" s="4">
        <v>34875</v>
      </c>
      <c r="F43" s="4">
        <v>169</v>
      </c>
      <c r="G43" s="120">
        <v>43203</v>
      </c>
      <c r="H43" s="120">
        <v>43202</v>
      </c>
      <c r="I43" s="121">
        <v>43203</v>
      </c>
    </row>
    <row r="44" spans="2:9" x14ac:dyDescent="0.2">
      <c r="B44" s="119">
        <v>160002</v>
      </c>
      <c r="C44" s="4" t="s">
        <v>3059</v>
      </c>
      <c r="D44" s="4">
        <v>10446</v>
      </c>
      <c r="E44" s="4">
        <v>551</v>
      </c>
      <c r="F44" s="4">
        <v>0</v>
      </c>
      <c r="G44" s="120">
        <v>43203</v>
      </c>
      <c r="H44" s="120">
        <v>42723</v>
      </c>
      <c r="I44" s="121">
        <v>43200</v>
      </c>
    </row>
    <row r="45" spans="2:9" x14ac:dyDescent="0.2">
      <c r="B45" s="119">
        <v>20012</v>
      </c>
      <c r="C45" s="4" t="s">
        <v>2976</v>
      </c>
      <c r="D45" s="4">
        <v>9592</v>
      </c>
      <c r="E45" s="4">
        <v>306854</v>
      </c>
      <c r="F45" s="4">
        <v>48</v>
      </c>
      <c r="G45" s="120">
        <v>43203</v>
      </c>
      <c r="H45" s="120">
        <v>41537</v>
      </c>
      <c r="I45" s="121">
        <v>43202</v>
      </c>
    </row>
    <row r="46" spans="2:9" x14ac:dyDescent="0.2">
      <c r="B46" s="119">
        <v>160005</v>
      </c>
      <c r="C46" s="4" t="s">
        <v>3060</v>
      </c>
      <c r="D46" s="4">
        <v>9199</v>
      </c>
      <c r="E46" s="4">
        <v>2</v>
      </c>
      <c r="F46" s="4">
        <v>0</v>
      </c>
      <c r="G46" s="120">
        <v>43203</v>
      </c>
      <c r="H46" s="120">
        <v>43203</v>
      </c>
      <c r="I46" s="121">
        <v>42899</v>
      </c>
    </row>
    <row r="47" spans="2:9" x14ac:dyDescent="0.2">
      <c r="B47" s="119">
        <v>70050</v>
      </c>
      <c r="C47" s="4" t="s">
        <v>2995</v>
      </c>
      <c r="D47" s="4">
        <v>8555</v>
      </c>
      <c r="E47" s="4">
        <v>51110</v>
      </c>
      <c r="F47" s="4">
        <v>0</v>
      </c>
      <c r="G47" s="120">
        <v>43203</v>
      </c>
      <c r="H47" s="120">
        <v>43203</v>
      </c>
      <c r="I47" s="121">
        <v>43202</v>
      </c>
    </row>
    <row r="48" spans="2:9" x14ac:dyDescent="0.2">
      <c r="B48" s="119">
        <v>130033</v>
      </c>
      <c r="C48" s="4" t="s">
        <v>3043</v>
      </c>
      <c r="D48" s="4">
        <v>8244</v>
      </c>
      <c r="E48" s="4">
        <v>87</v>
      </c>
      <c r="F48" s="4">
        <v>0</v>
      </c>
      <c r="G48" s="120">
        <v>43203</v>
      </c>
      <c r="H48" s="120">
        <v>43203</v>
      </c>
      <c r="I48" s="121">
        <v>43199</v>
      </c>
    </row>
    <row r="49" spans="2:9" x14ac:dyDescent="0.2">
      <c r="B49" s="119">
        <v>10015</v>
      </c>
      <c r="C49" s="4" t="s">
        <v>2944</v>
      </c>
      <c r="D49" s="4">
        <v>7637</v>
      </c>
      <c r="E49" s="4">
        <v>12840</v>
      </c>
      <c r="F49" s="4">
        <v>0</v>
      </c>
      <c r="G49" s="120">
        <v>43202</v>
      </c>
      <c r="H49" s="120">
        <v>42336</v>
      </c>
      <c r="I49" s="121">
        <v>43198</v>
      </c>
    </row>
    <row r="50" spans="2:9" x14ac:dyDescent="0.2">
      <c r="B50" s="119">
        <v>140015</v>
      </c>
      <c r="C50" s="4" t="s">
        <v>2979</v>
      </c>
      <c r="D50" s="4">
        <v>6315</v>
      </c>
      <c r="E50" s="4">
        <v>33851</v>
      </c>
      <c r="F50" s="4">
        <v>0</v>
      </c>
      <c r="G50" s="120">
        <v>43203</v>
      </c>
      <c r="H50" s="120">
        <v>43203</v>
      </c>
      <c r="I50" s="121">
        <v>43202</v>
      </c>
    </row>
    <row r="51" spans="2:9" x14ac:dyDescent="0.2">
      <c r="B51" s="119">
        <v>930002</v>
      </c>
      <c r="C51" s="4" t="s">
        <v>3072</v>
      </c>
      <c r="D51" s="4">
        <v>5786</v>
      </c>
      <c r="E51" s="4">
        <v>0</v>
      </c>
      <c r="F51" s="4">
        <v>0</v>
      </c>
      <c r="G51" s="120">
        <v>43203</v>
      </c>
      <c r="H51" s="120">
        <v>43203</v>
      </c>
      <c r="I51" s="122" t="s">
        <v>2961</v>
      </c>
    </row>
    <row r="52" spans="2:9" x14ac:dyDescent="0.2">
      <c r="B52" s="119">
        <v>930001</v>
      </c>
      <c r="C52" s="4" t="s">
        <v>3071</v>
      </c>
      <c r="D52" s="4">
        <v>5786</v>
      </c>
      <c r="E52" s="4">
        <v>0</v>
      </c>
      <c r="F52" s="4">
        <v>0</v>
      </c>
      <c r="G52" s="120">
        <v>43203</v>
      </c>
      <c r="H52" s="120">
        <v>43203</v>
      </c>
      <c r="I52" s="122" t="s">
        <v>2961</v>
      </c>
    </row>
    <row r="53" spans="2:9" x14ac:dyDescent="0.2">
      <c r="B53" s="119">
        <v>920002</v>
      </c>
      <c r="C53" s="4" t="s">
        <v>3070</v>
      </c>
      <c r="D53" s="4">
        <v>5786</v>
      </c>
      <c r="E53" s="4">
        <v>0</v>
      </c>
      <c r="F53" s="4">
        <v>0</v>
      </c>
      <c r="G53" s="120">
        <v>43203</v>
      </c>
      <c r="H53" s="120">
        <v>43203</v>
      </c>
      <c r="I53" s="122" t="s">
        <v>2961</v>
      </c>
    </row>
    <row r="54" spans="2:9" x14ac:dyDescent="0.2">
      <c r="B54" s="119">
        <v>920001</v>
      </c>
      <c r="C54" s="4" t="s">
        <v>3069</v>
      </c>
      <c r="D54" s="4">
        <v>5786</v>
      </c>
      <c r="E54" s="4">
        <v>0</v>
      </c>
      <c r="F54" s="4">
        <v>0</v>
      </c>
      <c r="G54" s="120">
        <v>43203</v>
      </c>
      <c r="H54" s="120">
        <v>43203</v>
      </c>
      <c r="I54" s="122" t="s">
        <v>2961</v>
      </c>
    </row>
    <row r="55" spans="2:9" x14ac:dyDescent="0.2">
      <c r="B55" s="119">
        <v>130025</v>
      </c>
      <c r="C55" s="4" t="s">
        <v>3040</v>
      </c>
      <c r="D55" s="4">
        <v>5446</v>
      </c>
      <c r="E55" s="4">
        <v>58334</v>
      </c>
      <c r="F55" s="4">
        <v>0</v>
      </c>
      <c r="G55" s="120">
        <v>43203</v>
      </c>
      <c r="H55" s="120">
        <v>41155</v>
      </c>
      <c r="I55" s="121">
        <v>43200</v>
      </c>
    </row>
    <row r="56" spans="2:9" x14ac:dyDescent="0.2">
      <c r="B56" s="119">
        <v>10111</v>
      </c>
      <c r="C56" s="4" t="s">
        <v>2964</v>
      </c>
      <c r="D56" s="4">
        <v>5028</v>
      </c>
      <c r="E56" s="4">
        <v>61</v>
      </c>
      <c r="F56" s="4">
        <v>0</v>
      </c>
      <c r="G56" s="120">
        <v>43201</v>
      </c>
      <c r="H56" s="120">
        <v>42609</v>
      </c>
      <c r="I56" s="121">
        <v>42972</v>
      </c>
    </row>
    <row r="57" spans="2:9" x14ac:dyDescent="0.2">
      <c r="B57" s="119">
        <v>150005</v>
      </c>
      <c r="C57" s="4" t="s">
        <v>3056</v>
      </c>
      <c r="D57" s="4">
        <v>4618</v>
      </c>
      <c r="E57" s="4">
        <v>0</v>
      </c>
      <c r="F57" s="4">
        <v>0</v>
      </c>
      <c r="G57" s="120">
        <v>42737</v>
      </c>
      <c r="H57" s="120">
        <v>42285</v>
      </c>
      <c r="I57" s="122" t="s">
        <v>2961</v>
      </c>
    </row>
    <row r="58" spans="2:9" x14ac:dyDescent="0.2">
      <c r="B58" s="119">
        <v>10001</v>
      </c>
      <c r="C58" s="4" t="s">
        <v>2931</v>
      </c>
      <c r="D58" s="4">
        <v>4453</v>
      </c>
      <c r="E58" s="4">
        <v>3416</v>
      </c>
      <c r="F58" s="4">
        <v>0</v>
      </c>
      <c r="G58" s="120">
        <v>43203</v>
      </c>
      <c r="H58" s="120">
        <v>43202</v>
      </c>
      <c r="I58" s="121">
        <v>43195</v>
      </c>
    </row>
    <row r="59" spans="2:9" x14ac:dyDescent="0.2">
      <c r="B59" s="119">
        <v>900001</v>
      </c>
      <c r="C59" s="4" t="s">
        <v>3067</v>
      </c>
      <c r="D59" s="4">
        <v>4325</v>
      </c>
      <c r="E59" s="4">
        <v>0</v>
      </c>
      <c r="F59" s="4">
        <v>0</v>
      </c>
      <c r="G59" s="120">
        <v>43203</v>
      </c>
      <c r="H59" s="120">
        <v>43202</v>
      </c>
      <c r="I59" s="122" t="s">
        <v>2961</v>
      </c>
    </row>
    <row r="60" spans="2:9" x14ac:dyDescent="0.2">
      <c r="B60" s="119">
        <v>10005</v>
      </c>
      <c r="C60" s="4" t="s">
        <v>2935</v>
      </c>
      <c r="D60" s="4">
        <v>3470</v>
      </c>
      <c r="E60" s="4">
        <v>10953</v>
      </c>
      <c r="F60" s="4">
        <v>0</v>
      </c>
      <c r="G60" s="120">
        <v>43203</v>
      </c>
      <c r="H60" s="120">
        <v>41883</v>
      </c>
      <c r="I60" s="121">
        <v>43198</v>
      </c>
    </row>
    <row r="61" spans="2:9" x14ac:dyDescent="0.2">
      <c r="B61" s="119">
        <v>10019</v>
      </c>
      <c r="C61" s="4" t="s">
        <v>2947</v>
      </c>
      <c r="D61" s="4">
        <v>3214</v>
      </c>
      <c r="E61" s="4">
        <v>7363</v>
      </c>
      <c r="F61" s="4">
        <v>0</v>
      </c>
      <c r="G61" s="120">
        <v>43201</v>
      </c>
      <c r="H61" s="120">
        <v>41780</v>
      </c>
      <c r="I61" s="121">
        <v>43156</v>
      </c>
    </row>
    <row r="62" spans="2:9" x14ac:dyDescent="0.2">
      <c r="B62" s="119">
        <v>20003</v>
      </c>
      <c r="C62" s="4" t="s">
        <v>2967</v>
      </c>
      <c r="D62" s="4">
        <v>2952</v>
      </c>
      <c r="E62" s="4">
        <v>6963</v>
      </c>
      <c r="F62" s="4">
        <v>207</v>
      </c>
      <c r="G62" s="120">
        <v>43203</v>
      </c>
      <c r="H62" s="120">
        <v>43203</v>
      </c>
      <c r="I62" s="121">
        <v>43202</v>
      </c>
    </row>
    <row r="63" spans="2:9" x14ac:dyDescent="0.2">
      <c r="B63" s="119">
        <v>70030</v>
      </c>
      <c r="C63" s="4" t="s">
        <v>2993</v>
      </c>
      <c r="D63" s="4">
        <v>2927</v>
      </c>
      <c r="E63" s="4">
        <v>119598</v>
      </c>
      <c r="F63" s="4">
        <v>0</v>
      </c>
      <c r="G63" s="120">
        <v>43203</v>
      </c>
      <c r="H63" s="120">
        <v>43203</v>
      </c>
      <c r="I63" s="121">
        <v>43202</v>
      </c>
    </row>
    <row r="64" spans="2:9" x14ac:dyDescent="0.2">
      <c r="B64" s="119">
        <v>140031</v>
      </c>
      <c r="C64" s="4" t="s">
        <v>3050</v>
      </c>
      <c r="D64" s="4">
        <v>2467</v>
      </c>
      <c r="E64" s="4">
        <v>17343</v>
      </c>
      <c r="F64" s="4">
        <v>0</v>
      </c>
      <c r="G64" s="120">
        <v>43203</v>
      </c>
      <c r="H64" s="120">
        <v>43201</v>
      </c>
      <c r="I64" s="121">
        <v>43202</v>
      </c>
    </row>
    <row r="65" spans="2:9" x14ac:dyDescent="0.2">
      <c r="B65" s="119">
        <v>990101</v>
      </c>
      <c r="C65" s="4" t="s">
        <v>3083</v>
      </c>
      <c r="D65" s="4">
        <v>2388</v>
      </c>
      <c r="E65" s="4">
        <v>15</v>
      </c>
      <c r="F65" s="4">
        <v>0</v>
      </c>
      <c r="G65" s="120">
        <v>42991</v>
      </c>
      <c r="H65" s="120">
        <v>41489</v>
      </c>
      <c r="I65" s="121">
        <v>41501</v>
      </c>
    </row>
    <row r="66" spans="2:9" x14ac:dyDescent="0.2">
      <c r="B66" s="119">
        <v>150002</v>
      </c>
      <c r="C66" s="4" t="s">
        <v>3054</v>
      </c>
      <c r="D66" s="4">
        <v>2216</v>
      </c>
      <c r="E66" s="4">
        <v>667704</v>
      </c>
      <c r="F66" s="4">
        <v>124786</v>
      </c>
      <c r="G66" s="120">
        <v>43203</v>
      </c>
      <c r="H66" s="120">
        <v>43196</v>
      </c>
      <c r="I66" s="121">
        <v>43187</v>
      </c>
    </row>
    <row r="67" spans="2:9" x14ac:dyDescent="0.2">
      <c r="B67" s="119">
        <v>10003</v>
      </c>
      <c r="C67" s="4" t="s">
        <v>2933</v>
      </c>
      <c r="D67" s="4">
        <v>1957</v>
      </c>
      <c r="E67" s="4">
        <v>4873</v>
      </c>
      <c r="F67" s="4">
        <v>0</v>
      </c>
      <c r="G67" s="120">
        <v>43203</v>
      </c>
      <c r="H67" s="120">
        <v>43201</v>
      </c>
      <c r="I67" s="121">
        <v>43146</v>
      </c>
    </row>
    <row r="68" spans="2:9" x14ac:dyDescent="0.2">
      <c r="B68" s="119">
        <v>140024</v>
      </c>
      <c r="C68" s="4" t="s">
        <v>3049</v>
      </c>
      <c r="D68" s="4">
        <v>1570</v>
      </c>
      <c r="E68" s="4">
        <v>10165</v>
      </c>
      <c r="F68" s="4">
        <v>0</v>
      </c>
      <c r="G68" s="120">
        <v>43203</v>
      </c>
      <c r="H68" s="120">
        <v>41298</v>
      </c>
      <c r="I68" s="121">
        <v>43202</v>
      </c>
    </row>
    <row r="69" spans="2:9" x14ac:dyDescent="0.2">
      <c r="B69" s="119">
        <v>90001</v>
      </c>
      <c r="C69" s="4" t="s">
        <v>3020</v>
      </c>
      <c r="D69" s="4">
        <v>1476</v>
      </c>
      <c r="E69" s="4">
        <v>2671</v>
      </c>
      <c r="F69" s="4">
        <v>0</v>
      </c>
      <c r="G69" s="120">
        <v>43203</v>
      </c>
      <c r="H69" s="120">
        <v>41689</v>
      </c>
      <c r="I69" s="121">
        <v>43099</v>
      </c>
    </row>
    <row r="70" spans="2:9" x14ac:dyDescent="0.2">
      <c r="B70" s="119">
        <v>160035</v>
      </c>
      <c r="C70" s="4" t="s">
        <v>3064</v>
      </c>
      <c r="D70" s="4">
        <v>1344</v>
      </c>
      <c r="E70" s="4">
        <v>50</v>
      </c>
      <c r="F70" s="4">
        <v>0</v>
      </c>
      <c r="G70" s="120">
        <v>43203</v>
      </c>
      <c r="H70" s="120">
        <v>43203</v>
      </c>
      <c r="I70" s="121">
        <v>43195</v>
      </c>
    </row>
    <row r="71" spans="2:9" x14ac:dyDescent="0.2">
      <c r="B71" s="119">
        <v>20015</v>
      </c>
      <c r="C71" s="4" t="s">
        <v>2979</v>
      </c>
      <c r="D71" s="4">
        <v>1146</v>
      </c>
      <c r="E71" s="4">
        <v>36281</v>
      </c>
      <c r="F71" s="4">
        <v>1</v>
      </c>
      <c r="G71" s="120">
        <v>43203</v>
      </c>
      <c r="H71" s="120">
        <v>39173</v>
      </c>
      <c r="I71" s="121">
        <v>43200</v>
      </c>
    </row>
    <row r="72" spans="2:9" x14ac:dyDescent="0.2">
      <c r="B72" s="119">
        <v>40001</v>
      </c>
      <c r="C72" s="4" t="s">
        <v>2981</v>
      </c>
      <c r="D72" s="4">
        <v>1113</v>
      </c>
      <c r="E72" s="4">
        <v>5778</v>
      </c>
      <c r="F72" s="4">
        <v>0</v>
      </c>
      <c r="G72" s="120">
        <v>43203</v>
      </c>
      <c r="H72" s="120">
        <v>43201</v>
      </c>
      <c r="I72" s="121">
        <v>43202</v>
      </c>
    </row>
    <row r="73" spans="2:9" x14ac:dyDescent="0.2">
      <c r="B73" s="119">
        <v>910001</v>
      </c>
      <c r="C73" s="4" t="s">
        <v>3068</v>
      </c>
      <c r="D73" s="4">
        <v>1075</v>
      </c>
      <c r="E73" s="4">
        <v>2772</v>
      </c>
      <c r="F73" s="4">
        <v>0</v>
      </c>
      <c r="G73" s="120">
        <v>43202</v>
      </c>
      <c r="H73" s="120">
        <v>42504</v>
      </c>
      <c r="I73" s="121">
        <v>43197</v>
      </c>
    </row>
    <row r="74" spans="2:9" x14ac:dyDescent="0.2">
      <c r="B74" s="119">
        <v>140021</v>
      </c>
      <c r="C74" s="4" t="s">
        <v>3046</v>
      </c>
      <c r="D74" s="4">
        <v>963</v>
      </c>
      <c r="E74" s="4">
        <v>20308</v>
      </c>
      <c r="F74" s="4">
        <v>0</v>
      </c>
      <c r="G74" s="120">
        <v>43203</v>
      </c>
      <c r="H74" s="120">
        <v>41299</v>
      </c>
      <c r="I74" s="121">
        <v>43202</v>
      </c>
    </row>
    <row r="75" spans="2:9" x14ac:dyDescent="0.2">
      <c r="B75" s="119">
        <v>70081</v>
      </c>
      <c r="C75" s="4" t="s">
        <v>2998</v>
      </c>
      <c r="D75" s="4">
        <v>743</v>
      </c>
      <c r="E75" s="4">
        <v>4700</v>
      </c>
      <c r="F75" s="4">
        <v>0</v>
      </c>
      <c r="G75" s="120">
        <v>43202</v>
      </c>
      <c r="H75" s="120">
        <v>43202</v>
      </c>
      <c r="I75" s="121">
        <v>43198</v>
      </c>
    </row>
    <row r="76" spans="2:9" x14ac:dyDescent="0.2">
      <c r="B76" s="119">
        <v>140045</v>
      </c>
      <c r="C76" s="4" t="s">
        <v>3052</v>
      </c>
      <c r="D76" s="4">
        <v>675</v>
      </c>
      <c r="E76" s="4">
        <v>1829</v>
      </c>
      <c r="F76" s="4">
        <v>0</v>
      </c>
      <c r="G76" s="120">
        <v>43203</v>
      </c>
      <c r="H76" s="120">
        <v>43203</v>
      </c>
      <c r="I76" s="121">
        <v>43202</v>
      </c>
    </row>
    <row r="77" spans="2:9" x14ac:dyDescent="0.2">
      <c r="B77" s="119">
        <v>10040</v>
      </c>
      <c r="C77" s="4" t="s">
        <v>2957</v>
      </c>
      <c r="D77" s="4">
        <v>673</v>
      </c>
      <c r="E77" s="4">
        <v>143545</v>
      </c>
      <c r="F77" s="4">
        <v>70</v>
      </c>
      <c r="G77" s="120">
        <v>43203</v>
      </c>
      <c r="H77" s="120">
        <v>39009</v>
      </c>
      <c r="I77" s="121">
        <v>43185</v>
      </c>
    </row>
    <row r="78" spans="2:9" x14ac:dyDescent="0.2">
      <c r="B78" s="119">
        <v>10002</v>
      </c>
      <c r="C78" s="4" t="s">
        <v>2932</v>
      </c>
      <c r="D78" s="4">
        <v>383</v>
      </c>
      <c r="E78" s="4">
        <v>354</v>
      </c>
      <c r="F78" s="4">
        <v>0</v>
      </c>
      <c r="G78" s="120">
        <v>43203</v>
      </c>
      <c r="H78" s="120">
        <v>43199</v>
      </c>
      <c r="I78" s="121">
        <v>43112</v>
      </c>
    </row>
    <row r="79" spans="2:9" x14ac:dyDescent="0.2">
      <c r="B79" s="119">
        <v>140022</v>
      </c>
      <c r="C79" s="4" t="s">
        <v>3047</v>
      </c>
      <c r="D79" s="4">
        <v>381</v>
      </c>
      <c r="E79" s="4">
        <v>4439</v>
      </c>
      <c r="F79" s="4">
        <v>0</v>
      </c>
      <c r="G79" s="120">
        <v>43203</v>
      </c>
      <c r="H79" s="120">
        <v>41298</v>
      </c>
      <c r="I79" s="121">
        <v>43202</v>
      </c>
    </row>
    <row r="80" spans="2:9" x14ac:dyDescent="0.2">
      <c r="B80" s="119">
        <v>10009</v>
      </c>
      <c r="C80" s="4" t="s">
        <v>2939</v>
      </c>
      <c r="D80" s="4">
        <v>349</v>
      </c>
      <c r="E80" s="4">
        <v>104</v>
      </c>
      <c r="F80" s="4">
        <v>0</v>
      </c>
      <c r="G80" s="120">
        <v>43203</v>
      </c>
      <c r="H80" s="120">
        <v>42677</v>
      </c>
      <c r="I80" s="121">
        <v>43149</v>
      </c>
    </row>
    <row r="81" spans="2:9" x14ac:dyDescent="0.2">
      <c r="B81" s="119">
        <v>110008</v>
      </c>
      <c r="C81" s="4" t="s">
        <v>3031</v>
      </c>
      <c r="D81" s="4">
        <v>319</v>
      </c>
      <c r="E81" s="4">
        <v>4407</v>
      </c>
      <c r="F81" s="4">
        <v>0</v>
      </c>
      <c r="G81" s="120">
        <v>43202</v>
      </c>
      <c r="H81" s="120">
        <v>43193</v>
      </c>
      <c r="I81" s="121">
        <v>43194</v>
      </c>
    </row>
    <row r="82" spans="2:9" x14ac:dyDescent="0.2">
      <c r="B82" s="119">
        <v>140019</v>
      </c>
      <c r="C82" s="4" t="s">
        <v>3044</v>
      </c>
      <c r="D82" s="4">
        <v>303</v>
      </c>
      <c r="E82" s="4">
        <v>10560</v>
      </c>
      <c r="F82" s="4">
        <v>0</v>
      </c>
      <c r="G82" s="120">
        <v>43203</v>
      </c>
      <c r="H82" s="120">
        <v>41300</v>
      </c>
      <c r="I82" s="121">
        <v>43196</v>
      </c>
    </row>
    <row r="83" spans="2:9" x14ac:dyDescent="0.2">
      <c r="B83" s="119">
        <v>130024</v>
      </c>
      <c r="C83" s="4" t="s">
        <v>3033</v>
      </c>
      <c r="D83" s="4">
        <v>301</v>
      </c>
      <c r="E83" s="4">
        <v>457</v>
      </c>
      <c r="F83" s="4">
        <v>0</v>
      </c>
      <c r="G83" s="120">
        <v>43203</v>
      </c>
      <c r="H83" s="120">
        <v>42052</v>
      </c>
      <c r="I83" s="121">
        <v>43091</v>
      </c>
    </row>
    <row r="84" spans="2:9" x14ac:dyDescent="0.2">
      <c r="B84" s="119">
        <v>70010</v>
      </c>
      <c r="C84" s="4" t="s">
        <v>2991</v>
      </c>
      <c r="D84" s="4">
        <v>249</v>
      </c>
      <c r="E84" s="4">
        <v>26912</v>
      </c>
      <c r="F84" s="4">
        <v>0</v>
      </c>
      <c r="G84" s="120">
        <v>43203</v>
      </c>
      <c r="H84" s="120">
        <v>43203</v>
      </c>
      <c r="I84" s="121">
        <v>43202</v>
      </c>
    </row>
    <row r="85" spans="2:9" x14ac:dyDescent="0.2">
      <c r="B85" s="119">
        <v>10014</v>
      </c>
      <c r="C85" s="4" t="s">
        <v>2943</v>
      </c>
      <c r="D85" s="4">
        <v>248</v>
      </c>
      <c r="E85" s="4">
        <v>224</v>
      </c>
      <c r="F85" s="4">
        <v>0</v>
      </c>
      <c r="G85" s="120">
        <v>43203</v>
      </c>
      <c r="H85" s="120">
        <v>39783</v>
      </c>
      <c r="I85" s="121">
        <v>43191</v>
      </c>
    </row>
    <row r="86" spans="2:9" x14ac:dyDescent="0.2">
      <c r="B86" s="119">
        <v>140020</v>
      </c>
      <c r="C86" s="4" t="s">
        <v>3045</v>
      </c>
      <c r="D86" s="4">
        <v>217</v>
      </c>
      <c r="E86" s="4">
        <v>4835</v>
      </c>
      <c r="F86" s="4">
        <v>0</v>
      </c>
      <c r="G86" s="120">
        <v>43203</v>
      </c>
      <c r="H86" s="120">
        <v>41301</v>
      </c>
      <c r="I86" s="121">
        <v>43193</v>
      </c>
    </row>
    <row r="87" spans="2:9" x14ac:dyDescent="0.2">
      <c r="B87" s="119">
        <v>140041</v>
      </c>
      <c r="C87" s="4" t="s">
        <v>2980</v>
      </c>
      <c r="D87" s="4">
        <v>216</v>
      </c>
      <c r="E87" s="4">
        <v>1280</v>
      </c>
      <c r="F87" s="4">
        <v>0</v>
      </c>
      <c r="G87" s="120">
        <v>43203</v>
      </c>
      <c r="H87" s="120">
        <v>41665</v>
      </c>
      <c r="I87" s="121">
        <v>43197</v>
      </c>
    </row>
    <row r="88" spans="2:9" x14ac:dyDescent="0.2">
      <c r="B88" s="119">
        <v>160036</v>
      </c>
      <c r="C88" s="4" t="s">
        <v>2975</v>
      </c>
      <c r="D88" s="4">
        <v>202</v>
      </c>
      <c r="E88" s="4">
        <v>66</v>
      </c>
      <c r="F88" s="4">
        <v>0</v>
      </c>
      <c r="G88" s="120">
        <v>43203</v>
      </c>
      <c r="H88" s="120">
        <v>43202</v>
      </c>
      <c r="I88" s="121">
        <v>43200</v>
      </c>
    </row>
    <row r="89" spans="2:9" x14ac:dyDescent="0.2">
      <c r="B89" s="119">
        <v>70101</v>
      </c>
      <c r="C89" s="4" t="s">
        <v>3010</v>
      </c>
      <c r="D89" s="4">
        <v>142</v>
      </c>
      <c r="E89" s="4">
        <v>1205</v>
      </c>
      <c r="F89" s="4">
        <v>0</v>
      </c>
      <c r="G89" s="120">
        <v>43174</v>
      </c>
      <c r="H89" s="120">
        <v>41928</v>
      </c>
      <c r="I89" s="121">
        <v>43164</v>
      </c>
    </row>
    <row r="90" spans="2:9" x14ac:dyDescent="0.2">
      <c r="B90" s="119">
        <v>950503</v>
      </c>
      <c r="C90" s="4" t="s">
        <v>3076</v>
      </c>
      <c r="D90" s="4">
        <v>140</v>
      </c>
      <c r="E90" s="4">
        <v>244</v>
      </c>
      <c r="F90" s="4">
        <v>0</v>
      </c>
      <c r="G90" s="120">
        <v>43203</v>
      </c>
      <c r="H90" s="120">
        <v>43180</v>
      </c>
      <c r="I90" s="121">
        <v>42986</v>
      </c>
    </row>
    <row r="91" spans="2:9" x14ac:dyDescent="0.2">
      <c r="B91" s="119">
        <v>70020</v>
      </c>
      <c r="C91" s="4" t="s">
        <v>2992</v>
      </c>
      <c r="D91" s="4">
        <v>135</v>
      </c>
      <c r="E91" s="4">
        <v>11880</v>
      </c>
      <c r="F91" s="4">
        <v>0</v>
      </c>
      <c r="G91" s="120">
        <v>43202</v>
      </c>
      <c r="H91" s="120">
        <v>43202</v>
      </c>
      <c r="I91" s="121">
        <v>43202</v>
      </c>
    </row>
    <row r="92" spans="2:9" x14ac:dyDescent="0.2">
      <c r="B92" s="119">
        <v>140036</v>
      </c>
      <c r="C92" s="4" t="s">
        <v>2975</v>
      </c>
      <c r="D92" s="4">
        <v>125</v>
      </c>
      <c r="E92" s="4">
        <v>1722</v>
      </c>
      <c r="F92" s="4">
        <v>0</v>
      </c>
      <c r="G92" s="120">
        <v>43203</v>
      </c>
      <c r="H92" s="120">
        <v>42003</v>
      </c>
      <c r="I92" s="121">
        <v>43190</v>
      </c>
    </row>
    <row r="93" spans="2:9" x14ac:dyDescent="0.2">
      <c r="B93" s="119">
        <v>140038</v>
      </c>
      <c r="C93" s="4" t="s">
        <v>2977</v>
      </c>
      <c r="D93" s="4">
        <v>113</v>
      </c>
      <c r="E93" s="4">
        <v>1343</v>
      </c>
      <c r="F93" s="4">
        <v>0</v>
      </c>
      <c r="G93" s="120">
        <v>43203</v>
      </c>
      <c r="H93" s="120">
        <v>41212</v>
      </c>
      <c r="I93" s="121">
        <v>43192</v>
      </c>
    </row>
    <row r="94" spans="2:9" x14ac:dyDescent="0.2">
      <c r="B94" s="119">
        <v>70118</v>
      </c>
      <c r="C94" s="4" t="s">
        <v>3013</v>
      </c>
      <c r="D94" s="4">
        <v>99</v>
      </c>
      <c r="E94" s="4">
        <v>595</v>
      </c>
      <c r="F94" s="4">
        <v>0</v>
      </c>
      <c r="G94" s="120">
        <v>43202</v>
      </c>
      <c r="H94" s="120">
        <v>43196</v>
      </c>
      <c r="I94" s="121">
        <v>43199</v>
      </c>
    </row>
    <row r="95" spans="2:9" x14ac:dyDescent="0.2">
      <c r="B95" s="119">
        <v>130020</v>
      </c>
      <c r="C95" s="4" t="s">
        <v>3036</v>
      </c>
      <c r="D95" s="4">
        <v>97</v>
      </c>
      <c r="E95" s="4">
        <v>117664</v>
      </c>
      <c r="F95" s="4">
        <v>0</v>
      </c>
      <c r="G95" s="120">
        <v>43203</v>
      </c>
      <c r="H95" s="120">
        <v>43201</v>
      </c>
      <c r="I95" s="121">
        <v>43199</v>
      </c>
    </row>
    <row r="96" spans="2:9" x14ac:dyDescent="0.2">
      <c r="B96" s="119">
        <v>130016</v>
      </c>
      <c r="C96" s="4" t="s">
        <v>3034</v>
      </c>
      <c r="D96" s="4">
        <v>88</v>
      </c>
      <c r="E96" s="4">
        <v>2678</v>
      </c>
      <c r="F96" s="4">
        <v>0</v>
      </c>
      <c r="G96" s="120">
        <v>43203</v>
      </c>
      <c r="H96" s="120">
        <v>43162</v>
      </c>
      <c r="I96" s="121">
        <v>43194</v>
      </c>
    </row>
    <row r="97" spans="2:9" x14ac:dyDescent="0.2">
      <c r="B97" s="119">
        <v>140039</v>
      </c>
      <c r="C97" s="4" t="s">
        <v>2978</v>
      </c>
      <c r="D97" s="4">
        <v>78</v>
      </c>
      <c r="E97" s="4">
        <v>773</v>
      </c>
      <c r="F97" s="4">
        <v>0</v>
      </c>
      <c r="G97" s="120">
        <v>43203</v>
      </c>
      <c r="H97" s="120">
        <v>41900</v>
      </c>
      <c r="I97" s="121">
        <v>43184</v>
      </c>
    </row>
    <row r="98" spans="2:9" x14ac:dyDescent="0.2">
      <c r="B98" s="119">
        <v>50017</v>
      </c>
      <c r="C98" s="4" t="s">
        <v>2982</v>
      </c>
      <c r="D98" s="4">
        <v>78</v>
      </c>
      <c r="E98" s="4">
        <v>110983</v>
      </c>
      <c r="F98" s="4">
        <v>0</v>
      </c>
      <c r="G98" s="120">
        <v>42984</v>
      </c>
      <c r="H98" s="120">
        <v>42080</v>
      </c>
      <c r="I98" s="121">
        <v>42256</v>
      </c>
    </row>
    <row r="99" spans="2:9" x14ac:dyDescent="0.2">
      <c r="B99" s="119">
        <v>50018</v>
      </c>
      <c r="C99" s="4" t="s">
        <v>2983</v>
      </c>
      <c r="D99" s="4">
        <v>73</v>
      </c>
      <c r="E99" s="4">
        <v>286</v>
      </c>
      <c r="F99" s="4">
        <v>0</v>
      </c>
      <c r="G99" s="120">
        <v>43203</v>
      </c>
      <c r="H99" s="120">
        <v>43110</v>
      </c>
      <c r="I99" s="121">
        <v>43111</v>
      </c>
    </row>
    <row r="100" spans="2:9" x14ac:dyDescent="0.2">
      <c r="B100" s="119">
        <v>130006</v>
      </c>
      <c r="C100" s="4" t="s">
        <v>2941</v>
      </c>
      <c r="D100" s="4">
        <v>71</v>
      </c>
      <c r="E100" s="4">
        <v>1221</v>
      </c>
      <c r="F100" s="4">
        <v>0</v>
      </c>
      <c r="G100" s="120">
        <v>43203</v>
      </c>
      <c r="H100" s="120">
        <v>41916</v>
      </c>
      <c r="I100" s="121">
        <v>43009</v>
      </c>
    </row>
    <row r="101" spans="2:9" x14ac:dyDescent="0.2">
      <c r="B101" s="119">
        <v>160041</v>
      </c>
      <c r="C101" s="4" t="s">
        <v>2980</v>
      </c>
      <c r="D101" s="4">
        <v>68</v>
      </c>
      <c r="E101" s="4">
        <v>1</v>
      </c>
      <c r="F101" s="4">
        <v>0</v>
      </c>
      <c r="G101" s="120">
        <v>43203</v>
      </c>
      <c r="H101" s="120">
        <v>43199</v>
      </c>
      <c r="I101" s="121">
        <v>43119</v>
      </c>
    </row>
    <row r="102" spans="2:9" x14ac:dyDescent="0.2">
      <c r="B102" s="119">
        <v>70094</v>
      </c>
      <c r="C102" s="4" t="s">
        <v>3003</v>
      </c>
      <c r="D102" s="4">
        <v>68</v>
      </c>
      <c r="E102" s="4">
        <v>1850</v>
      </c>
      <c r="F102" s="4">
        <v>0</v>
      </c>
      <c r="G102" s="120">
        <v>43202</v>
      </c>
      <c r="H102" s="120">
        <v>43197</v>
      </c>
      <c r="I102" s="121">
        <v>43197</v>
      </c>
    </row>
    <row r="103" spans="2:9" x14ac:dyDescent="0.2">
      <c r="B103" s="119">
        <v>160038</v>
      </c>
      <c r="C103" s="4" t="s">
        <v>2977</v>
      </c>
      <c r="D103" s="4">
        <v>62</v>
      </c>
      <c r="E103" s="4">
        <v>3</v>
      </c>
      <c r="F103" s="4">
        <v>0</v>
      </c>
      <c r="G103" s="120">
        <v>43201</v>
      </c>
      <c r="H103" s="120">
        <v>43201</v>
      </c>
      <c r="I103" s="121">
        <v>43202</v>
      </c>
    </row>
    <row r="104" spans="2:9" x14ac:dyDescent="0.2">
      <c r="B104" s="119">
        <v>110005</v>
      </c>
      <c r="C104" s="4" t="s">
        <v>3028</v>
      </c>
      <c r="D104" s="4">
        <v>62</v>
      </c>
      <c r="E104" s="4">
        <v>1937</v>
      </c>
      <c r="F104" s="4">
        <v>0</v>
      </c>
      <c r="G104" s="120">
        <v>43202</v>
      </c>
      <c r="H104" s="120">
        <v>43201</v>
      </c>
      <c r="I104" s="121">
        <v>43201</v>
      </c>
    </row>
    <row r="105" spans="2:9" x14ac:dyDescent="0.2">
      <c r="B105" s="119">
        <v>150008</v>
      </c>
      <c r="C105" s="4" t="s">
        <v>3058</v>
      </c>
      <c r="D105" s="4">
        <v>55</v>
      </c>
      <c r="E105" s="4">
        <v>0</v>
      </c>
      <c r="F105" s="4">
        <v>0</v>
      </c>
      <c r="G105" s="120">
        <v>41571</v>
      </c>
      <c r="H105" s="120">
        <v>41571</v>
      </c>
      <c r="I105" s="122" t="s">
        <v>2961</v>
      </c>
    </row>
    <row r="106" spans="2:9" x14ac:dyDescent="0.2">
      <c r="B106" s="119">
        <v>130026</v>
      </c>
      <c r="C106" s="4" t="s">
        <v>3041</v>
      </c>
      <c r="D106" s="4">
        <v>54</v>
      </c>
      <c r="E106" s="4">
        <v>1244</v>
      </c>
      <c r="F106" s="4">
        <v>0</v>
      </c>
      <c r="G106" s="120">
        <v>43202</v>
      </c>
      <c r="H106" s="120">
        <v>43134</v>
      </c>
      <c r="I106" s="121">
        <v>43031</v>
      </c>
    </row>
    <row r="107" spans="2:9" x14ac:dyDescent="0.2">
      <c r="B107" s="119">
        <v>990100</v>
      </c>
      <c r="C107" s="4" t="s">
        <v>3082</v>
      </c>
      <c r="D107" s="4">
        <v>49</v>
      </c>
      <c r="E107" s="4">
        <v>0</v>
      </c>
      <c r="F107" s="4">
        <v>0</v>
      </c>
      <c r="G107" s="120">
        <v>39399</v>
      </c>
      <c r="H107" s="120">
        <v>39364</v>
      </c>
      <c r="I107" s="122" t="s">
        <v>2961</v>
      </c>
    </row>
    <row r="108" spans="2:9" x14ac:dyDescent="0.2">
      <c r="B108" s="119">
        <v>110006</v>
      </c>
      <c r="C108" s="4" t="s">
        <v>3029</v>
      </c>
      <c r="D108" s="4">
        <v>48</v>
      </c>
      <c r="E108" s="4">
        <v>988</v>
      </c>
      <c r="F108" s="4">
        <v>0</v>
      </c>
      <c r="G108" s="120">
        <v>43201</v>
      </c>
      <c r="H108" s="120">
        <v>43191</v>
      </c>
      <c r="I108" s="121">
        <v>43187</v>
      </c>
    </row>
    <row r="109" spans="2:9" x14ac:dyDescent="0.2">
      <c r="B109" s="119">
        <v>950502</v>
      </c>
      <c r="C109" s="4" t="s">
        <v>3075</v>
      </c>
      <c r="D109" s="4">
        <v>46</v>
      </c>
      <c r="E109" s="4">
        <v>225</v>
      </c>
      <c r="F109" s="4">
        <v>0</v>
      </c>
      <c r="G109" s="120">
        <v>43203</v>
      </c>
      <c r="H109" s="120">
        <v>43180</v>
      </c>
      <c r="I109" s="121">
        <v>43180</v>
      </c>
    </row>
    <row r="110" spans="2:9" x14ac:dyDescent="0.2">
      <c r="B110" s="119">
        <v>110003</v>
      </c>
      <c r="C110" s="4" t="s">
        <v>3026</v>
      </c>
      <c r="D110" s="4">
        <v>46</v>
      </c>
      <c r="E110" s="4">
        <v>3288</v>
      </c>
      <c r="F110" s="4">
        <v>0</v>
      </c>
      <c r="G110" s="120">
        <v>43202</v>
      </c>
      <c r="H110" s="120">
        <v>43202</v>
      </c>
      <c r="I110" s="121">
        <v>43202</v>
      </c>
    </row>
    <row r="111" spans="2:9" x14ac:dyDescent="0.2">
      <c r="B111" s="119">
        <v>130022</v>
      </c>
      <c r="C111" s="4" t="s">
        <v>3038</v>
      </c>
      <c r="D111" s="4">
        <v>44</v>
      </c>
      <c r="E111" s="4">
        <v>2065</v>
      </c>
      <c r="F111" s="4">
        <v>0</v>
      </c>
      <c r="G111" s="120">
        <v>43203</v>
      </c>
      <c r="H111" s="120">
        <v>41820</v>
      </c>
      <c r="I111" s="121">
        <v>43170</v>
      </c>
    </row>
    <row r="112" spans="2:9" x14ac:dyDescent="0.2">
      <c r="B112" s="119">
        <v>160037</v>
      </c>
      <c r="C112" s="4" t="s">
        <v>2976</v>
      </c>
      <c r="D112" s="4">
        <v>43</v>
      </c>
      <c r="E112" s="4">
        <v>6</v>
      </c>
      <c r="F112" s="4">
        <v>0</v>
      </c>
      <c r="G112" s="120">
        <v>43202</v>
      </c>
      <c r="H112" s="120">
        <v>43202</v>
      </c>
      <c r="I112" s="121">
        <v>43198</v>
      </c>
    </row>
    <row r="113" spans="2:9" x14ac:dyDescent="0.2">
      <c r="B113" s="119">
        <v>70116</v>
      </c>
      <c r="C113" s="4" t="s">
        <v>3012</v>
      </c>
      <c r="D113" s="4">
        <v>40</v>
      </c>
      <c r="E113" s="4">
        <v>2087</v>
      </c>
      <c r="F113" s="4">
        <v>0</v>
      </c>
      <c r="G113" s="120">
        <v>43199</v>
      </c>
      <c r="H113" s="120">
        <v>43199</v>
      </c>
      <c r="I113" s="121">
        <v>43199</v>
      </c>
    </row>
    <row r="114" spans="2:9" x14ac:dyDescent="0.2">
      <c r="B114" s="119">
        <v>70090</v>
      </c>
      <c r="C114" s="4" t="s">
        <v>2999</v>
      </c>
      <c r="D114" s="4">
        <v>38</v>
      </c>
      <c r="E114" s="4">
        <v>4035</v>
      </c>
      <c r="F114" s="4">
        <v>0</v>
      </c>
      <c r="G114" s="120">
        <v>43202</v>
      </c>
      <c r="H114" s="120">
        <v>43201</v>
      </c>
      <c r="I114" s="121">
        <v>43202</v>
      </c>
    </row>
    <row r="115" spans="2:9" x14ac:dyDescent="0.2">
      <c r="B115" s="119">
        <v>140037</v>
      </c>
      <c r="C115" s="4" t="s">
        <v>2976</v>
      </c>
      <c r="D115" s="4">
        <v>34</v>
      </c>
      <c r="E115" s="4">
        <v>616</v>
      </c>
      <c r="F115" s="4">
        <v>0</v>
      </c>
      <c r="G115" s="120">
        <v>43203</v>
      </c>
      <c r="H115" s="120">
        <v>41212</v>
      </c>
      <c r="I115" s="121">
        <v>43182</v>
      </c>
    </row>
    <row r="116" spans="2:9" x14ac:dyDescent="0.2">
      <c r="B116" s="119">
        <v>70098</v>
      </c>
      <c r="C116" s="4" t="s">
        <v>3007</v>
      </c>
      <c r="D116" s="4">
        <v>34</v>
      </c>
      <c r="E116" s="4">
        <v>659</v>
      </c>
      <c r="F116" s="4">
        <v>0</v>
      </c>
      <c r="G116" s="120">
        <v>43192</v>
      </c>
      <c r="H116" s="120">
        <v>42024</v>
      </c>
      <c r="I116" s="121">
        <v>43152</v>
      </c>
    </row>
    <row r="117" spans="2:9" x14ac:dyDescent="0.2">
      <c r="B117" s="119">
        <v>10021</v>
      </c>
      <c r="C117" s="4" t="s">
        <v>2949</v>
      </c>
      <c r="D117" s="4">
        <v>32</v>
      </c>
      <c r="E117" s="4">
        <v>120</v>
      </c>
      <c r="F117" s="4">
        <v>0</v>
      </c>
      <c r="G117" s="120">
        <v>43187</v>
      </c>
      <c r="H117" s="120">
        <v>39907</v>
      </c>
      <c r="I117" s="121">
        <v>42711</v>
      </c>
    </row>
    <row r="118" spans="2:9" x14ac:dyDescent="0.2">
      <c r="B118" s="119">
        <v>10023</v>
      </c>
      <c r="C118" s="4" t="s">
        <v>2950</v>
      </c>
      <c r="D118" s="4">
        <v>30</v>
      </c>
      <c r="E118" s="4">
        <v>872</v>
      </c>
      <c r="F118" s="4">
        <v>0</v>
      </c>
      <c r="G118" s="120">
        <v>43185</v>
      </c>
      <c r="H118" s="120">
        <v>39453</v>
      </c>
      <c r="I118" s="121">
        <v>42719</v>
      </c>
    </row>
    <row r="119" spans="2:9" x14ac:dyDescent="0.2">
      <c r="B119" s="119">
        <v>70097</v>
      </c>
      <c r="C119" s="4" t="s">
        <v>3006</v>
      </c>
      <c r="D119" s="4">
        <v>28</v>
      </c>
      <c r="E119" s="4">
        <v>574</v>
      </c>
      <c r="F119" s="4">
        <v>0</v>
      </c>
      <c r="G119" s="120">
        <v>43201</v>
      </c>
      <c r="H119" s="120">
        <v>41928</v>
      </c>
      <c r="I119" s="121">
        <v>43195</v>
      </c>
    </row>
    <row r="120" spans="2:9" x14ac:dyDescent="0.2">
      <c r="B120" s="119">
        <v>140023</v>
      </c>
      <c r="C120" s="4" t="s">
        <v>3048</v>
      </c>
      <c r="D120" s="4">
        <v>26</v>
      </c>
      <c r="E120" s="4">
        <v>344</v>
      </c>
      <c r="F120" s="4">
        <v>0</v>
      </c>
      <c r="G120" s="120">
        <v>43201</v>
      </c>
      <c r="H120" s="120">
        <v>41296</v>
      </c>
      <c r="I120" s="121">
        <v>43192</v>
      </c>
    </row>
    <row r="121" spans="2:9" x14ac:dyDescent="0.2">
      <c r="B121" s="119">
        <v>130027</v>
      </c>
      <c r="C121" s="4" t="s">
        <v>3042</v>
      </c>
      <c r="D121" s="4">
        <v>26</v>
      </c>
      <c r="E121" s="4">
        <v>54</v>
      </c>
      <c r="F121" s="4">
        <v>0</v>
      </c>
      <c r="G121" s="120">
        <v>43198</v>
      </c>
      <c r="H121" s="120">
        <v>41939</v>
      </c>
      <c r="I121" s="121">
        <v>42865</v>
      </c>
    </row>
    <row r="122" spans="2:9" x14ac:dyDescent="0.2">
      <c r="B122" s="119">
        <v>160039</v>
      </c>
      <c r="C122" s="4" t="s">
        <v>2978</v>
      </c>
      <c r="D122" s="4">
        <v>22</v>
      </c>
      <c r="E122" s="4">
        <v>2</v>
      </c>
      <c r="F122" s="4">
        <v>0</v>
      </c>
      <c r="G122" s="120">
        <v>43203</v>
      </c>
      <c r="H122" s="120">
        <v>43202</v>
      </c>
      <c r="I122" s="121">
        <v>43201</v>
      </c>
    </row>
    <row r="123" spans="2:9" x14ac:dyDescent="0.2">
      <c r="B123" s="119">
        <v>10110</v>
      </c>
      <c r="C123" s="4" t="s">
        <v>2963</v>
      </c>
      <c r="D123" s="4">
        <v>22</v>
      </c>
      <c r="E123" s="4">
        <v>0</v>
      </c>
      <c r="F123" s="4">
        <v>0</v>
      </c>
      <c r="G123" s="120">
        <v>43203</v>
      </c>
      <c r="H123" s="120">
        <v>42888</v>
      </c>
      <c r="I123" s="121" t="s">
        <v>2961</v>
      </c>
    </row>
    <row r="124" spans="2:9" x14ac:dyDescent="0.2">
      <c r="B124" s="119">
        <v>10008</v>
      </c>
      <c r="C124" s="4" t="s">
        <v>2938</v>
      </c>
      <c r="D124" s="4">
        <v>18</v>
      </c>
      <c r="E124" s="4">
        <v>116</v>
      </c>
      <c r="F124" s="4">
        <v>0</v>
      </c>
      <c r="G124" s="120">
        <v>43203</v>
      </c>
      <c r="H124" s="120">
        <v>42270</v>
      </c>
      <c r="I124" s="121">
        <v>43079</v>
      </c>
    </row>
    <row r="125" spans="2:9" x14ac:dyDescent="0.2">
      <c r="B125" s="119">
        <v>70115</v>
      </c>
      <c r="C125" s="4" t="s">
        <v>3011</v>
      </c>
      <c r="D125" s="4">
        <v>17</v>
      </c>
      <c r="E125" s="4">
        <v>464</v>
      </c>
      <c r="F125" s="4">
        <v>0</v>
      </c>
      <c r="G125" s="120">
        <v>43201</v>
      </c>
      <c r="H125" s="120">
        <v>43201</v>
      </c>
      <c r="I125" s="121">
        <v>43192</v>
      </c>
    </row>
    <row r="126" spans="2:9" x14ac:dyDescent="0.2">
      <c r="B126" s="119">
        <v>70099</v>
      </c>
      <c r="C126" s="4" t="s">
        <v>3008</v>
      </c>
      <c r="D126" s="4">
        <v>16</v>
      </c>
      <c r="E126" s="4">
        <v>502</v>
      </c>
      <c r="F126" s="4">
        <v>0</v>
      </c>
      <c r="G126" s="120">
        <v>43200</v>
      </c>
      <c r="H126" s="120">
        <v>41927</v>
      </c>
      <c r="I126" s="121">
        <v>43187</v>
      </c>
    </row>
    <row r="127" spans="2:9" x14ac:dyDescent="0.2">
      <c r="B127" s="119">
        <v>160040</v>
      </c>
      <c r="C127" s="4" t="s">
        <v>2979</v>
      </c>
      <c r="D127" s="4">
        <v>15</v>
      </c>
      <c r="E127" s="4">
        <v>0</v>
      </c>
      <c r="F127" s="4">
        <v>0</v>
      </c>
      <c r="G127" s="120">
        <v>43200</v>
      </c>
      <c r="H127" s="120">
        <v>43200</v>
      </c>
      <c r="I127" s="122" t="s">
        <v>2961</v>
      </c>
    </row>
    <row r="128" spans="2:9" x14ac:dyDescent="0.2">
      <c r="B128" s="119">
        <v>110004</v>
      </c>
      <c r="C128" s="4" t="s">
        <v>3027</v>
      </c>
      <c r="D128" s="4">
        <v>13</v>
      </c>
      <c r="E128" s="4">
        <v>810</v>
      </c>
      <c r="F128" s="4">
        <v>0</v>
      </c>
      <c r="G128" s="120">
        <v>43201</v>
      </c>
      <c r="H128" s="120">
        <v>43179</v>
      </c>
      <c r="I128" s="121">
        <v>43199</v>
      </c>
    </row>
    <row r="129" spans="2:9" x14ac:dyDescent="0.2">
      <c r="B129" s="119">
        <v>20002</v>
      </c>
      <c r="C129" s="4" t="s">
        <v>2966</v>
      </c>
      <c r="D129" s="4">
        <v>11</v>
      </c>
      <c r="E129" s="4">
        <v>2480</v>
      </c>
      <c r="F129" s="4">
        <v>5</v>
      </c>
      <c r="G129" s="120">
        <v>42256</v>
      </c>
      <c r="H129" s="120">
        <v>39604</v>
      </c>
      <c r="I129" s="121">
        <v>39993</v>
      </c>
    </row>
    <row r="130" spans="2:9" x14ac:dyDescent="0.2">
      <c r="B130" s="119">
        <v>950500</v>
      </c>
      <c r="C130" s="4" t="s">
        <v>3073</v>
      </c>
      <c r="D130" s="4">
        <v>10</v>
      </c>
      <c r="E130" s="4">
        <v>29</v>
      </c>
      <c r="F130" s="4">
        <v>0</v>
      </c>
      <c r="G130" s="120">
        <v>43203</v>
      </c>
      <c r="H130" s="120">
        <v>41492</v>
      </c>
      <c r="I130" s="121">
        <v>42507</v>
      </c>
    </row>
    <row r="131" spans="2:9" x14ac:dyDescent="0.2">
      <c r="B131" s="119">
        <v>100008</v>
      </c>
      <c r="C131" s="4" t="s">
        <v>3024</v>
      </c>
      <c r="D131" s="4">
        <v>10</v>
      </c>
      <c r="E131" s="4">
        <v>370</v>
      </c>
      <c r="F131" s="4">
        <v>0</v>
      </c>
      <c r="G131" s="120">
        <v>43183</v>
      </c>
      <c r="H131" s="120">
        <v>43158</v>
      </c>
      <c r="I131" s="121">
        <v>42543</v>
      </c>
    </row>
    <row r="132" spans="2:9" x14ac:dyDescent="0.2">
      <c r="B132" s="119">
        <v>100007</v>
      </c>
      <c r="C132" s="4" t="s">
        <v>3023</v>
      </c>
      <c r="D132" s="4">
        <v>10</v>
      </c>
      <c r="E132" s="4">
        <v>292</v>
      </c>
      <c r="F132" s="4">
        <v>0</v>
      </c>
      <c r="G132" s="120">
        <v>43200</v>
      </c>
      <c r="H132" s="120">
        <v>43194</v>
      </c>
      <c r="I132" s="121">
        <v>43192</v>
      </c>
    </row>
    <row r="133" spans="2:9" x14ac:dyDescent="0.2">
      <c r="B133" s="119">
        <v>310060</v>
      </c>
      <c r="C133" s="4" t="s">
        <v>3066</v>
      </c>
      <c r="D133" s="4">
        <v>9</v>
      </c>
      <c r="E133" s="4">
        <v>41</v>
      </c>
      <c r="F133" s="4">
        <v>0</v>
      </c>
      <c r="G133" s="120">
        <v>39629</v>
      </c>
      <c r="H133" s="120">
        <v>39629</v>
      </c>
      <c r="I133" s="121">
        <v>42752</v>
      </c>
    </row>
    <row r="134" spans="2:9" x14ac:dyDescent="0.2">
      <c r="B134" s="119">
        <v>130023</v>
      </c>
      <c r="C134" s="4" t="s">
        <v>3039</v>
      </c>
      <c r="D134" s="4">
        <v>9</v>
      </c>
      <c r="E134" s="4">
        <v>68</v>
      </c>
      <c r="F134" s="4">
        <v>0</v>
      </c>
      <c r="G134" s="120">
        <v>43179</v>
      </c>
      <c r="H134" s="120">
        <v>42570</v>
      </c>
      <c r="I134" s="121">
        <v>43156</v>
      </c>
    </row>
    <row r="135" spans="2:9" x14ac:dyDescent="0.2">
      <c r="B135" s="119">
        <v>10018</v>
      </c>
      <c r="C135" s="4" t="s">
        <v>2946</v>
      </c>
      <c r="D135" s="4">
        <v>9</v>
      </c>
      <c r="E135" s="4">
        <v>634</v>
      </c>
      <c r="F135" s="4">
        <v>3</v>
      </c>
      <c r="G135" s="120">
        <v>43199</v>
      </c>
      <c r="H135" s="120">
        <v>40237</v>
      </c>
      <c r="I135" s="121">
        <v>42876</v>
      </c>
    </row>
    <row r="136" spans="2:9" x14ac:dyDescent="0.2">
      <c r="B136" s="119">
        <v>140040</v>
      </c>
      <c r="C136" s="4" t="s">
        <v>2979</v>
      </c>
      <c r="D136" s="4">
        <v>7</v>
      </c>
      <c r="E136" s="4">
        <v>83</v>
      </c>
      <c r="F136" s="4">
        <v>0</v>
      </c>
      <c r="G136" s="120">
        <v>43200</v>
      </c>
      <c r="H136" s="120">
        <v>41206</v>
      </c>
      <c r="I136" s="121">
        <v>43054</v>
      </c>
    </row>
    <row r="137" spans="2:9" x14ac:dyDescent="0.2">
      <c r="B137" s="119">
        <v>80010</v>
      </c>
      <c r="C137" s="4" t="s">
        <v>3014</v>
      </c>
      <c r="D137" s="4">
        <v>7</v>
      </c>
      <c r="E137" s="4">
        <v>26</v>
      </c>
      <c r="F137" s="4">
        <v>0</v>
      </c>
      <c r="G137" s="120">
        <v>43202</v>
      </c>
      <c r="H137" s="120">
        <v>43167</v>
      </c>
      <c r="I137" s="121">
        <v>42931</v>
      </c>
    </row>
    <row r="138" spans="2:9" x14ac:dyDescent="0.2">
      <c r="B138" s="119">
        <v>10006</v>
      </c>
      <c r="C138" s="4" t="s">
        <v>2936</v>
      </c>
      <c r="D138" s="4">
        <v>5</v>
      </c>
      <c r="E138" s="4">
        <v>1</v>
      </c>
      <c r="F138" s="4">
        <v>0</v>
      </c>
      <c r="G138" s="120">
        <v>43203</v>
      </c>
      <c r="H138" s="120">
        <v>43171</v>
      </c>
      <c r="I138" s="121">
        <v>41631</v>
      </c>
    </row>
    <row r="139" spans="2:9" x14ac:dyDescent="0.2">
      <c r="B139" s="119">
        <v>150003</v>
      </c>
      <c r="C139" s="4" t="s">
        <v>3055</v>
      </c>
      <c r="D139" s="4">
        <v>4</v>
      </c>
      <c r="E139" s="4">
        <v>0</v>
      </c>
      <c r="F139" s="4">
        <v>0</v>
      </c>
      <c r="G139" s="120">
        <v>41170</v>
      </c>
      <c r="H139" s="120">
        <v>41106</v>
      </c>
      <c r="I139" s="122" t="s">
        <v>2961</v>
      </c>
    </row>
    <row r="140" spans="2:9" x14ac:dyDescent="0.2">
      <c r="B140" s="119">
        <v>80016</v>
      </c>
      <c r="C140" s="4" t="s">
        <v>3019</v>
      </c>
      <c r="D140" s="4">
        <v>4</v>
      </c>
      <c r="E140" s="4">
        <v>0</v>
      </c>
      <c r="F140" s="4">
        <v>0</v>
      </c>
      <c r="G140" s="120">
        <v>41152</v>
      </c>
      <c r="H140" s="120">
        <v>41152</v>
      </c>
      <c r="I140" s="122" t="s">
        <v>2961</v>
      </c>
    </row>
    <row r="141" spans="2:9" x14ac:dyDescent="0.2">
      <c r="B141" s="119">
        <v>70092</v>
      </c>
      <c r="C141" s="4" t="s">
        <v>3001</v>
      </c>
      <c r="D141" s="4">
        <v>4</v>
      </c>
      <c r="E141" s="4">
        <v>407</v>
      </c>
      <c r="F141" s="4">
        <v>0</v>
      </c>
      <c r="G141" s="120">
        <v>43198</v>
      </c>
      <c r="H141" s="120">
        <v>42221</v>
      </c>
      <c r="I141" s="121">
        <v>42940</v>
      </c>
    </row>
    <row r="142" spans="2:9" x14ac:dyDescent="0.2">
      <c r="B142" s="119">
        <v>10004</v>
      </c>
      <c r="C142" s="4" t="s">
        <v>2934</v>
      </c>
      <c r="D142" s="4">
        <v>4</v>
      </c>
      <c r="E142" s="4">
        <v>1</v>
      </c>
      <c r="F142" s="4">
        <v>0</v>
      </c>
      <c r="G142" s="120">
        <v>43203</v>
      </c>
      <c r="H142" s="120">
        <v>42594</v>
      </c>
      <c r="I142" s="121">
        <v>39415</v>
      </c>
    </row>
    <row r="143" spans="2:9" x14ac:dyDescent="0.2">
      <c r="B143" s="119">
        <v>160032</v>
      </c>
      <c r="C143" s="4" t="s">
        <v>3063</v>
      </c>
      <c r="D143" s="4">
        <v>3</v>
      </c>
      <c r="E143" s="4">
        <v>2</v>
      </c>
      <c r="F143" s="4">
        <v>0</v>
      </c>
      <c r="G143" s="120">
        <v>42878</v>
      </c>
      <c r="H143" s="120">
        <v>42878</v>
      </c>
      <c r="I143" s="121">
        <v>42865</v>
      </c>
    </row>
    <row r="144" spans="2:9" x14ac:dyDescent="0.2">
      <c r="B144" s="119">
        <v>70100</v>
      </c>
      <c r="C144" s="4" t="s">
        <v>3009</v>
      </c>
      <c r="D144" s="4">
        <v>3</v>
      </c>
      <c r="E144" s="4">
        <v>209</v>
      </c>
      <c r="F144" s="4">
        <v>0</v>
      </c>
      <c r="G144" s="120">
        <v>43196</v>
      </c>
      <c r="H144" s="120">
        <v>41927</v>
      </c>
      <c r="I144" s="121">
        <v>43196</v>
      </c>
    </row>
    <row r="145" spans="2:9" x14ac:dyDescent="0.2">
      <c r="B145" s="119">
        <v>60013</v>
      </c>
      <c r="C145" s="4" t="s">
        <v>2987</v>
      </c>
      <c r="D145" s="4">
        <v>3</v>
      </c>
      <c r="E145" s="4">
        <v>3448</v>
      </c>
      <c r="F145" s="4">
        <v>0</v>
      </c>
      <c r="G145" s="120">
        <v>42255</v>
      </c>
      <c r="H145" s="120">
        <v>42035</v>
      </c>
      <c r="I145" s="121">
        <v>42255</v>
      </c>
    </row>
    <row r="146" spans="2:9" x14ac:dyDescent="0.2">
      <c r="B146" s="119">
        <v>950501</v>
      </c>
      <c r="C146" s="4" t="s">
        <v>3074</v>
      </c>
      <c r="D146" s="4">
        <v>2</v>
      </c>
      <c r="E146" s="4">
        <v>2</v>
      </c>
      <c r="F146" s="4">
        <v>0</v>
      </c>
      <c r="G146" s="120">
        <v>43203</v>
      </c>
      <c r="H146" s="120">
        <v>39100</v>
      </c>
      <c r="I146" s="121">
        <v>42166</v>
      </c>
    </row>
    <row r="147" spans="2:9" x14ac:dyDescent="0.2">
      <c r="B147" s="119">
        <v>310040</v>
      </c>
      <c r="C147" s="4" t="s">
        <v>3065</v>
      </c>
      <c r="D147" s="4">
        <v>2</v>
      </c>
      <c r="E147" s="4">
        <v>0</v>
      </c>
      <c r="F147" s="4">
        <v>0</v>
      </c>
      <c r="G147" s="120">
        <v>39163</v>
      </c>
      <c r="H147" s="120">
        <v>39163</v>
      </c>
      <c r="I147" s="122" t="s">
        <v>2961</v>
      </c>
    </row>
    <row r="148" spans="2:9" x14ac:dyDescent="0.2">
      <c r="B148" s="119">
        <v>80012</v>
      </c>
      <c r="C148" s="4" t="s">
        <v>3016</v>
      </c>
      <c r="D148" s="4">
        <v>2</v>
      </c>
      <c r="E148" s="4">
        <v>1</v>
      </c>
      <c r="F148" s="4">
        <v>0</v>
      </c>
      <c r="G148" s="120">
        <v>43192</v>
      </c>
      <c r="H148" s="120">
        <v>42796</v>
      </c>
      <c r="I148" s="121">
        <v>42063</v>
      </c>
    </row>
    <row r="149" spans="2:9" x14ac:dyDescent="0.2">
      <c r="B149" s="119">
        <v>70096</v>
      </c>
      <c r="C149" s="4" t="s">
        <v>3005</v>
      </c>
      <c r="D149" s="4">
        <v>2</v>
      </c>
      <c r="E149" s="4">
        <v>91</v>
      </c>
      <c r="F149" s="4">
        <v>0</v>
      </c>
      <c r="G149" s="120">
        <v>42886</v>
      </c>
      <c r="H149" s="120">
        <v>41926</v>
      </c>
      <c r="I149" s="121">
        <v>42886</v>
      </c>
    </row>
    <row r="150" spans="2:9" x14ac:dyDescent="0.2">
      <c r="B150" s="119">
        <v>70095</v>
      </c>
      <c r="C150" s="4" t="s">
        <v>3004</v>
      </c>
      <c r="D150" s="4">
        <v>2</v>
      </c>
      <c r="E150" s="4">
        <v>110</v>
      </c>
      <c r="F150" s="4">
        <v>0</v>
      </c>
      <c r="G150" s="120">
        <v>43197</v>
      </c>
      <c r="H150" s="120">
        <v>41926</v>
      </c>
      <c r="I150" s="121">
        <v>42872</v>
      </c>
    </row>
    <row r="151" spans="2:9" x14ac:dyDescent="0.2">
      <c r="B151" s="119">
        <v>70091</v>
      </c>
      <c r="C151" s="4" t="s">
        <v>3000</v>
      </c>
      <c r="D151" s="4">
        <v>2</v>
      </c>
      <c r="E151" s="4">
        <v>873</v>
      </c>
      <c r="F151" s="4">
        <v>0</v>
      </c>
      <c r="G151" s="120">
        <v>43179</v>
      </c>
      <c r="H151" s="120">
        <v>42221</v>
      </c>
      <c r="I151" s="121">
        <v>42710</v>
      </c>
    </row>
    <row r="152" spans="2:9" x14ac:dyDescent="0.2">
      <c r="B152" s="119">
        <v>110001</v>
      </c>
      <c r="C152" s="4" t="s">
        <v>3025</v>
      </c>
      <c r="D152" s="4">
        <v>1</v>
      </c>
      <c r="E152" s="4">
        <v>0</v>
      </c>
      <c r="F152" s="4">
        <v>0</v>
      </c>
      <c r="G152" s="120">
        <v>43187</v>
      </c>
      <c r="H152" s="120">
        <v>41535</v>
      </c>
      <c r="I152" s="122" t="s">
        <v>2961</v>
      </c>
    </row>
    <row r="153" spans="2:9" x14ac:dyDescent="0.2">
      <c r="B153" s="119">
        <v>80013</v>
      </c>
      <c r="C153" s="4" t="s">
        <v>3017</v>
      </c>
      <c r="D153" s="4">
        <v>1</v>
      </c>
      <c r="E153" s="4">
        <v>0</v>
      </c>
      <c r="F153" s="4">
        <v>0</v>
      </c>
      <c r="G153" s="120">
        <v>43192</v>
      </c>
      <c r="H153" s="120">
        <v>41242</v>
      </c>
      <c r="I153" s="122" t="s">
        <v>2961</v>
      </c>
    </row>
    <row r="154" spans="2:9" x14ac:dyDescent="0.2">
      <c r="B154" s="119">
        <v>80011</v>
      </c>
      <c r="C154" s="4" t="s">
        <v>3015</v>
      </c>
      <c r="D154" s="4">
        <v>1</v>
      </c>
      <c r="E154" s="4">
        <v>6</v>
      </c>
      <c r="F154" s="4">
        <v>0</v>
      </c>
      <c r="G154" s="120">
        <v>43181</v>
      </c>
      <c r="H154" s="120">
        <v>41901</v>
      </c>
      <c r="I154" s="121">
        <v>42051</v>
      </c>
    </row>
    <row r="155" spans="2:9" x14ac:dyDescent="0.2">
      <c r="B155" s="119">
        <v>70093</v>
      </c>
      <c r="C155" s="4" t="s">
        <v>3002</v>
      </c>
      <c r="D155" s="4">
        <v>1</v>
      </c>
      <c r="E155" s="4">
        <v>1440</v>
      </c>
      <c r="F155" s="4">
        <v>0</v>
      </c>
      <c r="G155" s="120">
        <v>42968</v>
      </c>
      <c r="H155" s="120">
        <v>42198</v>
      </c>
      <c r="I155" s="121">
        <v>42968</v>
      </c>
    </row>
    <row r="156" spans="2:9" x14ac:dyDescent="0.2">
      <c r="B156" s="119">
        <v>60014</v>
      </c>
      <c r="C156" s="4" t="s">
        <v>2988</v>
      </c>
      <c r="D156" s="4">
        <v>1</v>
      </c>
      <c r="E156" s="4">
        <v>2518</v>
      </c>
      <c r="F156" s="4">
        <v>0</v>
      </c>
      <c r="G156" s="120">
        <v>42255</v>
      </c>
      <c r="H156" s="120">
        <v>42080</v>
      </c>
      <c r="I156" s="121">
        <v>42255</v>
      </c>
    </row>
    <row r="157" spans="2:9" x14ac:dyDescent="0.2">
      <c r="B157" s="119">
        <v>60011</v>
      </c>
      <c r="C157" s="4" t="s">
        <v>2985</v>
      </c>
      <c r="D157" s="4">
        <v>1</v>
      </c>
      <c r="E157" s="4">
        <v>4759</v>
      </c>
      <c r="F157" s="4">
        <v>0</v>
      </c>
      <c r="G157" s="120">
        <v>42255</v>
      </c>
      <c r="H157" s="120">
        <v>42069</v>
      </c>
      <c r="I157" s="121">
        <v>42255</v>
      </c>
    </row>
    <row r="158" spans="2:9" x14ac:dyDescent="0.2">
      <c r="B158" s="119">
        <v>10200</v>
      </c>
      <c r="C158" s="4" t="s">
        <v>2965</v>
      </c>
      <c r="D158" s="4">
        <v>1</v>
      </c>
      <c r="E158" s="4">
        <v>0</v>
      </c>
      <c r="F158" s="4">
        <v>0</v>
      </c>
      <c r="G158" s="120">
        <v>39507</v>
      </c>
      <c r="H158" s="120">
        <v>38448</v>
      </c>
      <c r="I158" s="122" t="s">
        <v>2961</v>
      </c>
    </row>
    <row r="159" spans="2:9" x14ac:dyDescent="0.2">
      <c r="B159" s="119">
        <v>10050</v>
      </c>
      <c r="C159" s="4" t="s">
        <v>2958</v>
      </c>
      <c r="D159" s="4">
        <v>1</v>
      </c>
      <c r="E159" s="4">
        <v>57818</v>
      </c>
      <c r="F159" s="4">
        <v>0</v>
      </c>
      <c r="G159" s="120">
        <v>43032</v>
      </c>
      <c r="H159" s="120">
        <v>41177</v>
      </c>
      <c r="I159" s="121">
        <v>43063</v>
      </c>
    </row>
    <row r="160" spans="2:9" x14ac:dyDescent="0.2">
      <c r="B160" s="119">
        <v>10033</v>
      </c>
      <c r="C160" s="4" t="s">
        <v>2955</v>
      </c>
      <c r="D160" s="4">
        <v>1</v>
      </c>
      <c r="E160" s="4">
        <v>82977</v>
      </c>
      <c r="F160" s="4">
        <v>0</v>
      </c>
      <c r="G160" s="120">
        <v>43191</v>
      </c>
      <c r="H160" s="120">
        <v>42583</v>
      </c>
      <c r="I160" s="121">
        <v>43072</v>
      </c>
    </row>
    <row r="161" spans="2:9" x14ac:dyDescent="0.2">
      <c r="B161" s="123">
        <v>950512</v>
      </c>
      <c r="C161" s="124" t="s">
        <v>3079</v>
      </c>
      <c r="D161" s="124">
        <v>0</v>
      </c>
      <c r="E161" s="124">
        <v>1</v>
      </c>
      <c r="F161" s="124">
        <v>0</v>
      </c>
      <c r="G161" s="125">
        <v>40688</v>
      </c>
      <c r="H161" s="125">
        <v>40589</v>
      </c>
      <c r="I161" s="126">
        <v>41927</v>
      </c>
    </row>
    <row r="162" spans="2:9" x14ac:dyDescent="0.2">
      <c r="B162" s="123">
        <v>950511</v>
      </c>
      <c r="C162" s="124" t="s">
        <v>3078</v>
      </c>
      <c r="D162" s="124">
        <v>0</v>
      </c>
      <c r="E162" s="124">
        <v>6</v>
      </c>
      <c r="F162" s="124">
        <v>0</v>
      </c>
      <c r="G162" s="125">
        <v>40023</v>
      </c>
      <c r="H162" s="125">
        <v>40023</v>
      </c>
      <c r="I162" s="126">
        <v>41852</v>
      </c>
    </row>
    <row r="163" spans="2:9" x14ac:dyDescent="0.2">
      <c r="B163" s="123">
        <v>950507</v>
      </c>
      <c r="C163" s="124" t="s">
        <v>3077</v>
      </c>
      <c r="D163" s="124">
        <v>0</v>
      </c>
      <c r="E163" s="124">
        <v>1</v>
      </c>
      <c r="F163" s="124">
        <v>0</v>
      </c>
      <c r="G163" s="125">
        <v>39231</v>
      </c>
      <c r="H163" s="125">
        <v>39231</v>
      </c>
      <c r="I163" s="126">
        <v>42169</v>
      </c>
    </row>
    <row r="164" spans="2:9" x14ac:dyDescent="0.2">
      <c r="B164" s="123">
        <v>130021</v>
      </c>
      <c r="C164" s="124" t="s">
        <v>3037</v>
      </c>
      <c r="D164" s="124">
        <v>0</v>
      </c>
      <c r="E164" s="124">
        <v>179205</v>
      </c>
      <c r="F164" s="124">
        <v>0</v>
      </c>
      <c r="G164" s="125">
        <v>42932</v>
      </c>
      <c r="H164" s="125">
        <v>40241</v>
      </c>
      <c r="I164" s="126">
        <v>43072</v>
      </c>
    </row>
    <row r="165" spans="2:9" x14ac:dyDescent="0.2">
      <c r="B165" s="123">
        <v>110007</v>
      </c>
      <c r="C165" s="124" t="s">
        <v>3030</v>
      </c>
      <c r="D165" s="124">
        <v>0</v>
      </c>
      <c r="E165" s="124">
        <v>3</v>
      </c>
      <c r="F165" s="124">
        <v>0</v>
      </c>
      <c r="G165" s="125">
        <v>40930</v>
      </c>
      <c r="H165" s="125">
        <v>40659</v>
      </c>
      <c r="I165" s="126">
        <v>40613</v>
      </c>
    </row>
    <row r="166" spans="2:9" x14ac:dyDescent="0.2">
      <c r="B166" s="123">
        <v>100002</v>
      </c>
      <c r="C166" s="124" t="s">
        <v>3022</v>
      </c>
      <c r="D166" s="124">
        <v>0</v>
      </c>
      <c r="E166" s="124">
        <v>20</v>
      </c>
      <c r="F166" s="124">
        <v>0</v>
      </c>
      <c r="G166" s="125">
        <v>41649</v>
      </c>
      <c r="H166" s="125">
        <v>41290</v>
      </c>
      <c r="I166" s="129" t="s">
        <v>2961</v>
      </c>
    </row>
    <row r="167" spans="2:9" x14ac:dyDescent="0.2">
      <c r="B167" s="123">
        <v>100001</v>
      </c>
      <c r="C167" s="124" t="s">
        <v>3021</v>
      </c>
      <c r="D167" s="124">
        <v>0</v>
      </c>
      <c r="E167" s="124">
        <v>18</v>
      </c>
      <c r="F167" s="124">
        <v>0</v>
      </c>
      <c r="G167" s="125">
        <v>41470</v>
      </c>
      <c r="H167" s="125">
        <v>41291</v>
      </c>
      <c r="I167" s="129" t="s">
        <v>2961</v>
      </c>
    </row>
    <row r="168" spans="2:9" x14ac:dyDescent="0.2">
      <c r="B168" s="123">
        <v>80014</v>
      </c>
      <c r="C168" s="124" t="s">
        <v>3018</v>
      </c>
      <c r="D168" s="124">
        <v>0</v>
      </c>
      <c r="E168" s="124">
        <v>1</v>
      </c>
      <c r="F168" s="124">
        <v>0</v>
      </c>
      <c r="G168" s="125">
        <v>42947</v>
      </c>
      <c r="H168" s="125">
        <v>42227</v>
      </c>
      <c r="I168" s="126">
        <v>42947</v>
      </c>
    </row>
    <row r="169" spans="2:9" x14ac:dyDescent="0.2">
      <c r="B169" s="123">
        <v>70070</v>
      </c>
      <c r="C169" s="124" t="s">
        <v>2997</v>
      </c>
      <c r="D169" s="124">
        <v>0</v>
      </c>
      <c r="E169" s="124">
        <v>212551</v>
      </c>
      <c r="F169" s="124">
        <v>0</v>
      </c>
      <c r="G169" s="125">
        <v>42620</v>
      </c>
      <c r="H169" s="125">
        <v>42618</v>
      </c>
      <c r="I169" s="126">
        <v>42620</v>
      </c>
    </row>
    <row r="170" spans="2:9" x14ac:dyDescent="0.2">
      <c r="B170" s="123">
        <v>60016</v>
      </c>
      <c r="C170" s="124" t="s">
        <v>2990</v>
      </c>
      <c r="D170" s="124">
        <v>0</v>
      </c>
      <c r="E170" s="124">
        <v>3563</v>
      </c>
      <c r="F170" s="124">
        <v>0</v>
      </c>
      <c r="G170" s="125">
        <v>42255</v>
      </c>
      <c r="H170" s="125">
        <v>42073</v>
      </c>
      <c r="I170" s="126">
        <v>42255</v>
      </c>
    </row>
    <row r="171" spans="2:9" x14ac:dyDescent="0.2">
      <c r="B171" s="123">
        <v>60015</v>
      </c>
      <c r="C171" s="124" t="s">
        <v>2989</v>
      </c>
      <c r="D171" s="124">
        <v>0</v>
      </c>
      <c r="E171" s="124">
        <v>221</v>
      </c>
      <c r="F171" s="124">
        <v>0</v>
      </c>
      <c r="G171" s="125">
        <v>42255</v>
      </c>
      <c r="H171" s="125">
        <v>41977</v>
      </c>
      <c r="I171" s="126">
        <v>42255</v>
      </c>
    </row>
    <row r="172" spans="2:9" x14ac:dyDescent="0.2">
      <c r="B172" s="123">
        <v>60012</v>
      </c>
      <c r="C172" s="124" t="s">
        <v>2986</v>
      </c>
      <c r="D172" s="124">
        <v>0</v>
      </c>
      <c r="E172" s="124">
        <v>1644</v>
      </c>
      <c r="F172" s="124">
        <v>0</v>
      </c>
      <c r="G172" s="125">
        <v>42255</v>
      </c>
      <c r="H172" s="125">
        <v>42074</v>
      </c>
      <c r="I172" s="126">
        <v>42255</v>
      </c>
    </row>
    <row r="173" spans="2:9" x14ac:dyDescent="0.2">
      <c r="B173" s="123">
        <v>50019</v>
      </c>
      <c r="C173" s="124" t="s">
        <v>2984</v>
      </c>
      <c r="D173" s="124">
        <v>0</v>
      </c>
      <c r="E173" s="124">
        <v>20</v>
      </c>
      <c r="F173" s="124">
        <v>0</v>
      </c>
      <c r="G173" s="125">
        <v>40507</v>
      </c>
      <c r="H173" s="125">
        <v>40507</v>
      </c>
      <c r="I173" s="126">
        <v>41933</v>
      </c>
    </row>
    <row r="174" spans="2:9" x14ac:dyDescent="0.2">
      <c r="B174" s="123">
        <v>20010</v>
      </c>
      <c r="C174" s="124" t="s">
        <v>2974</v>
      </c>
      <c r="D174" s="124">
        <v>0</v>
      </c>
      <c r="E174" s="124">
        <v>851</v>
      </c>
      <c r="F174" s="124">
        <v>204</v>
      </c>
      <c r="G174" s="125">
        <v>41988</v>
      </c>
      <c r="H174" s="125">
        <v>37812</v>
      </c>
      <c r="I174" s="126">
        <v>42011</v>
      </c>
    </row>
    <row r="175" spans="2:9" x14ac:dyDescent="0.2">
      <c r="B175" s="123">
        <v>20009</v>
      </c>
      <c r="C175" s="124" t="s">
        <v>2973</v>
      </c>
      <c r="D175" s="124">
        <v>0</v>
      </c>
      <c r="E175" s="124">
        <v>1597</v>
      </c>
      <c r="F175" s="124">
        <v>159</v>
      </c>
      <c r="G175" s="125">
        <v>42853</v>
      </c>
      <c r="H175" s="125">
        <v>37812</v>
      </c>
      <c r="I175" s="126">
        <v>42884</v>
      </c>
    </row>
    <row r="176" spans="2:9" x14ac:dyDescent="0.2">
      <c r="B176" s="123">
        <v>20008</v>
      </c>
      <c r="C176" s="124" t="s">
        <v>2972</v>
      </c>
      <c r="D176" s="124">
        <v>0</v>
      </c>
      <c r="E176" s="124">
        <v>1733</v>
      </c>
      <c r="F176" s="124">
        <v>50</v>
      </c>
      <c r="G176" s="125">
        <v>42256</v>
      </c>
      <c r="H176" s="125">
        <v>37812</v>
      </c>
      <c r="I176" s="126">
        <v>42286</v>
      </c>
    </row>
    <row r="177" spans="2:9" x14ac:dyDescent="0.2">
      <c r="B177" s="123">
        <v>20007</v>
      </c>
      <c r="C177" s="124" t="s">
        <v>2971</v>
      </c>
      <c r="D177" s="124">
        <v>0</v>
      </c>
      <c r="E177" s="124">
        <v>2413</v>
      </c>
      <c r="F177" s="124">
        <v>4</v>
      </c>
      <c r="G177" s="125">
        <v>38188</v>
      </c>
      <c r="H177" s="125">
        <v>37812</v>
      </c>
      <c r="I177" s="126">
        <v>38147</v>
      </c>
    </row>
    <row r="178" spans="2:9" x14ac:dyDescent="0.2">
      <c r="B178" s="123">
        <v>20006</v>
      </c>
      <c r="C178" s="124" t="s">
        <v>2970</v>
      </c>
      <c r="D178" s="124">
        <v>0</v>
      </c>
      <c r="E178" s="124">
        <v>700</v>
      </c>
      <c r="F178" s="124">
        <v>164</v>
      </c>
      <c r="G178" s="125">
        <v>41988</v>
      </c>
      <c r="H178" s="125">
        <v>37771</v>
      </c>
      <c r="I178" s="126">
        <v>42016</v>
      </c>
    </row>
    <row r="179" spans="2:9" x14ac:dyDescent="0.2">
      <c r="B179" s="123">
        <v>20005</v>
      </c>
      <c r="C179" s="124" t="s">
        <v>2969</v>
      </c>
      <c r="D179" s="124">
        <v>0</v>
      </c>
      <c r="E179" s="124">
        <v>1163</v>
      </c>
      <c r="F179" s="124">
        <v>15</v>
      </c>
      <c r="G179" s="125">
        <v>38253</v>
      </c>
      <c r="H179" s="125">
        <v>37771</v>
      </c>
      <c r="I179" s="126">
        <v>38350</v>
      </c>
    </row>
    <row r="180" spans="2:9" x14ac:dyDescent="0.2">
      <c r="B180" s="123">
        <v>20004</v>
      </c>
      <c r="C180" s="124" t="s">
        <v>2968</v>
      </c>
      <c r="D180" s="124">
        <v>0</v>
      </c>
      <c r="E180" s="124">
        <v>29</v>
      </c>
      <c r="F180" s="124">
        <v>1</v>
      </c>
      <c r="G180" s="125">
        <v>38196</v>
      </c>
      <c r="H180" s="125">
        <v>37792</v>
      </c>
      <c r="I180" s="126">
        <v>37860</v>
      </c>
    </row>
    <row r="181" spans="2:9" x14ac:dyDescent="0.2">
      <c r="B181" s="123">
        <v>10100</v>
      </c>
      <c r="C181" s="124" t="s">
        <v>2962</v>
      </c>
      <c r="D181" s="124">
        <v>0</v>
      </c>
      <c r="E181" s="124">
        <v>5</v>
      </c>
      <c r="F181" s="124">
        <v>0</v>
      </c>
      <c r="G181" s="125">
        <v>37986</v>
      </c>
      <c r="H181" s="125">
        <v>37679</v>
      </c>
      <c r="I181" s="126">
        <v>39540</v>
      </c>
    </row>
    <row r="182" spans="2:9" x14ac:dyDescent="0.2">
      <c r="B182" s="123">
        <v>10034</v>
      </c>
      <c r="C182" s="124" t="s">
        <v>2956</v>
      </c>
      <c r="D182" s="124">
        <v>0</v>
      </c>
      <c r="E182" s="124">
        <v>37</v>
      </c>
      <c r="F182" s="124">
        <v>0</v>
      </c>
      <c r="G182" s="125">
        <v>41315</v>
      </c>
      <c r="H182" s="125">
        <v>40507</v>
      </c>
      <c r="I182" s="126">
        <v>41315</v>
      </c>
    </row>
    <row r="183" spans="2:9" x14ac:dyDescent="0.2">
      <c r="B183" s="123">
        <v>10031</v>
      </c>
      <c r="C183" s="124" t="s">
        <v>2953</v>
      </c>
      <c r="D183" s="124">
        <v>0</v>
      </c>
      <c r="E183" s="124">
        <v>6551</v>
      </c>
      <c r="F183" s="124">
        <v>0</v>
      </c>
      <c r="G183" s="125">
        <v>43063</v>
      </c>
      <c r="H183" s="125">
        <v>42828</v>
      </c>
      <c r="I183" s="126">
        <v>43072</v>
      </c>
    </row>
    <row r="184" spans="2:9" x14ac:dyDescent="0.2">
      <c r="B184" s="123">
        <v>10028</v>
      </c>
      <c r="C184" s="124" t="s">
        <v>2951</v>
      </c>
      <c r="D184" s="124">
        <v>0</v>
      </c>
      <c r="E184" s="124">
        <v>1608</v>
      </c>
      <c r="F184" s="124">
        <v>0</v>
      </c>
      <c r="G184" s="125">
        <v>43042</v>
      </c>
      <c r="H184" s="125">
        <v>42468</v>
      </c>
      <c r="I184" s="126">
        <v>43072</v>
      </c>
    </row>
    <row r="185" spans="2:9" x14ac:dyDescent="0.2">
      <c r="B185" s="123">
        <v>10017</v>
      </c>
      <c r="C185" s="124" t="s">
        <v>2945</v>
      </c>
      <c r="D185" s="124">
        <v>0</v>
      </c>
      <c r="E185" s="124">
        <v>4</v>
      </c>
      <c r="F185" s="124">
        <v>0</v>
      </c>
      <c r="G185" s="125">
        <v>42394</v>
      </c>
      <c r="H185" s="125">
        <v>41880</v>
      </c>
      <c r="I185" s="126">
        <v>42711</v>
      </c>
    </row>
    <row r="186" spans="2:9" ht="17" thickBot="1" x14ac:dyDescent="0.25">
      <c r="B186" s="127"/>
      <c r="C186" s="128"/>
      <c r="D186" s="128"/>
      <c r="E186" s="128"/>
      <c r="F186" s="128"/>
      <c r="G186" s="128"/>
      <c r="H186" s="128"/>
      <c r="I186" s="139"/>
    </row>
  </sheetData>
  <sortState ref="B4:J186">
    <sortCondition descending="1" ref="D4:D186"/>
  </sortState>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C52"/>
  <sheetViews>
    <sheetView workbookViewId="0">
      <selection activeCell="D322" sqref="D322"/>
    </sheetView>
  </sheetViews>
  <sheetFormatPr baseColWidth="10" defaultRowHeight="16" x14ac:dyDescent="0.2"/>
  <sheetData>
    <row r="11" spans="3:3" ht="34" x14ac:dyDescent="0.2">
      <c r="C11" s="199"/>
    </row>
    <row r="12" spans="3:3" ht="26" x14ac:dyDescent="0.2">
      <c r="C12" s="200"/>
    </row>
    <row r="13" spans="3:3" ht="26" x14ac:dyDescent="0.2">
      <c r="C13" s="200"/>
    </row>
    <row r="14" spans="3:3" ht="26" x14ac:dyDescent="0.2">
      <c r="C14" s="200"/>
    </row>
    <row r="15" spans="3:3" ht="26" x14ac:dyDescent="0.2">
      <c r="C15" s="200"/>
    </row>
    <row r="16" spans="3:3" ht="26" x14ac:dyDescent="0.2">
      <c r="C16" s="200"/>
    </row>
    <row r="17" spans="3:3" ht="26" x14ac:dyDescent="0.2">
      <c r="C17" s="200"/>
    </row>
    <row r="18" spans="3:3" ht="26" x14ac:dyDescent="0.2">
      <c r="C18" s="200"/>
    </row>
    <row r="19" spans="3:3" ht="26" x14ac:dyDescent="0.2">
      <c r="C19" s="200"/>
    </row>
    <row r="20" spans="3:3" ht="26" x14ac:dyDescent="0.2">
      <c r="C20" s="200"/>
    </row>
    <row r="21" spans="3:3" ht="26" x14ac:dyDescent="0.2">
      <c r="C21" s="200"/>
    </row>
    <row r="22" spans="3:3" ht="26" x14ac:dyDescent="0.2">
      <c r="C22" s="200"/>
    </row>
    <row r="23" spans="3:3" ht="26" x14ac:dyDescent="0.2">
      <c r="C23" s="200"/>
    </row>
    <row r="27" spans="3:3" ht="34" x14ac:dyDescent="0.2">
      <c r="C27" s="201"/>
    </row>
    <row r="28" spans="3:3" ht="26" x14ac:dyDescent="0.2">
      <c r="C28" s="200"/>
    </row>
    <row r="29" spans="3:3" ht="26" x14ac:dyDescent="0.2">
      <c r="C29" s="200"/>
    </row>
    <row r="30" spans="3:3" ht="26" x14ac:dyDescent="0.2">
      <c r="C30" s="200"/>
    </row>
    <row r="31" spans="3:3" ht="26" x14ac:dyDescent="0.2">
      <c r="C31" s="200"/>
    </row>
    <row r="32" spans="3:3" ht="26" x14ac:dyDescent="0.2">
      <c r="C32" s="200"/>
    </row>
    <row r="33" spans="3:3" ht="26" x14ac:dyDescent="0.2">
      <c r="C33" s="200"/>
    </row>
    <row r="34" spans="3:3" ht="26" x14ac:dyDescent="0.2">
      <c r="C34" s="200"/>
    </row>
    <row r="35" spans="3:3" ht="26" x14ac:dyDescent="0.2">
      <c r="C35" s="200"/>
    </row>
    <row r="36" spans="3:3" ht="26" x14ac:dyDescent="0.2">
      <c r="C36" s="200"/>
    </row>
    <row r="37" spans="3:3" ht="26" x14ac:dyDescent="0.2">
      <c r="C37" s="200"/>
    </row>
    <row r="38" spans="3:3" ht="26" x14ac:dyDescent="0.2">
      <c r="C38" s="200"/>
    </row>
    <row r="39" spans="3:3" ht="26" x14ac:dyDescent="0.2">
      <c r="C39" s="200"/>
    </row>
    <row r="40" spans="3:3" ht="26" x14ac:dyDescent="0.2">
      <c r="C40" s="200"/>
    </row>
    <row r="46" spans="3:3" ht="34" x14ac:dyDescent="0.2">
      <c r="C46" s="202"/>
    </row>
    <row r="47" spans="3:3" ht="34" x14ac:dyDescent="0.2">
      <c r="C47" s="203"/>
    </row>
    <row r="48" spans="3:3" ht="34" x14ac:dyDescent="0.2">
      <c r="C48" s="203"/>
    </row>
    <row r="49" spans="3:3" ht="34" x14ac:dyDescent="0.2">
      <c r="C49" s="203"/>
    </row>
    <row r="50" spans="3:3" ht="34" x14ac:dyDescent="0.2">
      <c r="C50" s="203"/>
    </row>
    <row r="51" spans="3:3" ht="34" x14ac:dyDescent="0.2">
      <c r="C51" s="203"/>
    </row>
    <row r="52" spans="3:3" ht="34" x14ac:dyDescent="0.2">
      <c r="C52" s="20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abSelected="1" workbookViewId="0">
      <selection activeCell="B57" sqref="B57"/>
    </sheetView>
  </sheetViews>
  <sheetFormatPr baseColWidth="10" defaultRowHeight="16" x14ac:dyDescent="0.2"/>
  <cols>
    <col min="1" max="1" width="75" bestFit="1" customWidth="1"/>
    <col min="2" max="2" width="27.33203125" style="184" bestFit="1" customWidth="1"/>
    <col min="3" max="3" width="19.83203125" style="184" customWidth="1"/>
    <col min="4" max="4" width="17" customWidth="1"/>
  </cols>
  <sheetData>
    <row r="1" spans="1:4" ht="20" x14ac:dyDescent="0.2">
      <c r="A1" s="183" t="s">
        <v>3108</v>
      </c>
    </row>
    <row r="2" spans="1:4" s="197" customFormat="1" ht="20" x14ac:dyDescent="0.2">
      <c r="A2" s="196" t="s">
        <v>850</v>
      </c>
      <c r="B2" s="196" t="s">
        <v>3178</v>
      </c>
      <c r="C2" s="196" t="s">
        <v>3157</v>
      </c>
      <c r="D2" s="196" t="s">
        <v>3158</v>
      </c>
    </row>
    <row r="3" spans="1:4" x14ac:dyDescent="0.2">
      <c r="A3" s="194" t="s">
        <v>3162</v>
      </c>
      <c r="B3" s="194" t="s">
        <v>3109</v>
      </c>
      <c r="C3" s="188" t="s">
        <v>2916</v>
      </c>
      <c r="D3" s="204" t="s">
        <v>3159</v>
      </c>
    </row>
    <row r="4" spans="1:4" x14ac:dyDescent="0.2">
      <c r="A4" s="192" t="s">
        <v>3163</v>
      </c>
      <c r="B4" s="192" t="s">
        <v>3109</v>
      </c>
      <c r="C4" s="186" t="s">
        <v>2915</v>
      </c>
      <c r="D4" s="180"/>
    </row>
    <row r="5" spans="1:4" x14ac:dyDescent="0.2">
      <c r="A5" s="192" t="s">
        <v>3110</v>
      </c>
      <c r="B5" s="192" t="s">
        <v>3109</v>
      </c>
      <c r="C5" s="186" t="s">
        <v>2915</v>
      </c>
      <c r="D5" s="180"/>
    </row>
    <row r="6" spans="1:4" x14ac:dyDescent="0.2">
      <c r="A6" s="192" t="s">
        <v>3164</v>
      </c>
      <c r="B6" s="192" t="s">
        <v>3109</v>
      </c>
      <c r="C6" s="186" t="s">
        <v>2915</v>
      </c>
      <c r="D6" s="180"/>
    </row>
    <row r="7" spans="1:4" x14ac:dyDescent="0.2">
      <c r="A7" s="194" t="s">
        <v>3165</v>
      </c>
      <c r="B7" s="194" t="s">
        <v>3111</v>
      </c>
      <c r="C7" s="188" t="s">
        <v>2916</v>
      </c>
      <c r="D7" s="204" t="s">
        <v>3159</v>
      </c>
    </row>
    <row r="8" spans="1:4" x14ac:dyDescent="0.2">
      <c r="A8" s="194" t="s">
        <v>3112</v>
      </c>
      <c r="B8" s="194" t="s">
        <v>3113</v>
      </c>
      <c r="C8" s="188" t="s">
        <v>2916</v>
      </c>
      <c r="D8" s="204" t="s">
        <v>3159</v>
      </c>
    </row>
    <row r="9" spans="1:4" x14ac:dyDescent="0.2">
      <c r="A9" s="194" t="s">
        <v>3166</v>
      </c>
      <c r="B9" s="194" t="s">
        <v>3113</v>
      </c>
      <c r="C9" s="188" t="s">
        <v>2916</v>
      </c>
      <c r="D9" s="204" t="s">
        <v>3159</v>
      </c>
    </row>
    <row r="10" spans="1:4" x14ac:dyDescent="0.2">
      <c r="A10" s="194" t="s">
        <v>3114</v>
      </c>
      <c r="B10" s="194" t="s">
        <v>3111</v>
      </c>
      <c r="C10" s="188" t="s">
        <v>2916</v>
      </c>
      <c r="D10" s="204" t="s">
        <v>3159</v>
      </c>
    </row>
    <row r="11" spans="1:4" x14ac:dyDescent="0.2">
      <c r="A11" s="194" t="s">
        <v>3167</v>
      </c>
      <c r="B11" s="194" t="s">
        <v>3115</v>
      </c>
      <c r="C11" s="188" t="s">
        <v>2916</v>
      </c>
      <c r="D11" s="204" t="s">
        <v>3159</v>
      </c>
    </row>
    <row r="12" spans="1:4" x14ac:dyDescent="0.2">
      <c r="A12" s="192" t="s">
        <v>3168</v>
      </c>
      <c r="B12" s="192" t="s">
        <v>3115</v>
      </c>
      <c r="C12" s="186" t="s">
        <v>2916</v>
      </c>
      <c r="D12" s="180"/>
    </row>
    <row r="13" spans="1:4" x14ac:dyDescent="0.2">
      <c r="A13" s="192" t="s">
        <v>3170</v>
      </c>
      <c r="B13" s="192" t="s">
        <v>3160</v>
      </c>
      <c r="C13" s="186" t="s">
        <v>2916</v>
      </c>
      <c r="D13" s="180"/>
    </row>
    <row r="14" spans="1:4" x14ac:dyDescent="0.2">
      <c r="A14" s="192" t="s">
        <v>3169</v>
      </c>
      <c r="B14" s="192" t="s">
        <v>3116</v>
      </c>
      <c r="C14" s="186" t="s">
        <v>2916</v>
      </c>
      <c r="D14" s="180"/>
    </row>
    <row r="15" spans="1:4" x14ac:dyDescent="0.2">
      <c r="A15" s="195" t="s">
        <v>3161</v>
      </c>
      <c r="B15" s="181"/>
      <c r="C15" s="186"/>
      <c r="D15" s="180"/>
    </row>
    <row r="16" spans="1:4" x14ac:dyDescent="0.2">
      <c r="A16" s="195" t="s">
        <v>3171</v>
      </c>
      <c r="B16" s="181"/>
      <c r="C16" s="186"/>
      <c r="D16" s="180"/>
    </row>
    <row r="17" spans="1:4" x14ac:dyDescent="0.2">
      <c r="A17" s="195" t="s">
        <v>3172</v>
      </c>
      <c r="B17" s="181"/>
      <c r="C17" s="186"/>
      <c r="D17" s="180"/>
    </row>
    <row r="18" spans="1:4" x14ac:dyDescent="0.2">
      <c r="A18" s="195" t="s">
        <v>3173</v>
      </c>
      <c r="B18" s="181"/>
      <c r="C18" s="186"/>
      <c r="D18" s="180"/>
    </row>
    <row r="19" spans="1:4" x14ac:dyDescent="0.2">
      <c r="A19" s="195" t="s">
        <v>3174</v>
      </c>
      <c r="B19" s="181"/>
      <c r="C19" s="186"/>
      <c r="D19" s="180"/>
    </row>
    <row r="20" spans="1:4" x14ac:dyDescent="0.2">
      <c r="A20" s="192" t="s">
        <v>3175</v>
      </c>
      <c r="B20" s="192" t="s">
        <v>3117</v>
      </c>
      <c r="C20" s="186" t="s">
        <v>2920</v>
      </c>
      <c r="D20" s="180"/>
    </row>
    <row r="21" spans="1:4" x14ac:dyDescent="0.2">
      <c r="A21" s="192" t="s">
        <v>3176</v>
      </c>
      <c r="B21" s="192" t="s">
        <v>3101</v>
      </c>
      <c r="C21" s="186" t="s">
        <v>2916</v>
      </c>
      <c r="D21" s="180"/>
    </row>
    <row r="22" spans="1:4" x14ac:dyDescent="0.2">
      <c r="A22" s="194" t="s">
        <v>3177</v>
      </c>
      <c r="B22" s="194" t="s">
        <v>3118</v>
      </c>
      <c r="C22" s="188" t="s">
        <v>2915</v>
      </c>
      <c r="D22" s="204"/>
    </row>
    <row r="23" spans="1:4" x14ac:dyDescent="0.2">
      <c r="A23" s="187"/>
      <c r="B23" s="189"/>
      <c r="C23" s="189"/>
      <c r="D23" s="187"/>
    </row>
    <row r="24" spans="1:4" ht="20" x14ac:dyDescent="0.2">
      <c r="A24" s="183" t="s">
        <v>3119</v>
      </c>
      <c r="C24" s="185"/>
    </row>
    <row r="25" spans="1:4" s="197" customFormat="1" ht="20" x14ac:dyDescent="0.2">
      <c r="A25" s="196" t="s">
        <v>850</v>
      </c>
      <c r="B25" s="196" t="s">
        <v>3178</v>
      </c>
      <c r="C25" s="196" t="s">
        <v>3157</v>
      </c>
      <c r="D25" s="196" t="s">
        <v>3158</v>
      </c>
    </row>
    <row r="26" spans="1:4" x14ac:dyDescent="0.2">
      <c r="A26" s="193" t="s">
        <v>3147</v>
      </c>
      <c r="B26" s="193" t="s">
        <v>3098</v>
      </c>
      <c r="C26" s="205" t="s">
        <v>2916</v>
      </c>
      <c r="D26" s="204" t="s">
        <v>3159</v>
      </c>
    </row>
    <row r="27" spans="1:4" x14ac:dyDescent="0.2">
      <c r="A27" s="193" t="s">
        <v>3120</v>
      </c>
      <c r="B27" s="193" t="s">
        <v>3098</v>
      </c>
      <c r="C27" s="193" t="s">
        <v>3126</v>
      </c>
      <c r="D27" s="204"/>
    </row>
    <row r="28" spans="1:4" x14ac:dyDescent="0.2">
      <c r="A28" s="193" t="s">
        <v>3121</v>
      </c>
      <c r="B28" s="193" t="s">
        <v>3098</v>
      </c>
      <c r="C28" s="193" t="s">
        <v>2915</v>
      </c>
      <c r="D28" s="204"/>
    </row>
    <row r="29" spans="1:4" x14ac:dyDescent="0.2">
      <c r="A29" s="193" t="s">
        <v>3122</v>
      </c>
      <c r="B29" s="193" t="s">
        <v>3098</v>
      </c>
      <c r="C29" s="193" t="s">
        <v>2916</v>
      </c>
      <c r="D29" s="204" t="s">
        <v>3159</v>
      </c>
    </row>
    <row r="30" spans="1:4" x14ac:dyDescent="0.2">
      <c r="A30" s="191" t="s">
        <v>3123</v>
      </c>
      <c r="B30" s="191" t="s">
        <v>3124</v>
      </c>
      <c r="C30" s="191" t="s">
        <v>2920</v>
      </c>
      <c r="D30" s="180"/>
    </row>
    <row r="31" spans="1:4" x14ac:dyDescent="0.2">
      <c r="A31" s="191" t="s">
        <v>949</v>
      </c>
      <c r="B31" s="191" t="s">
        <v>3115</v>
      </c>
      <c r="C31" s="191" t="s">
        <v>2916</v>
      </c>
      <c r="D31" s="180"/>
    </row>
    <row r="32" spans="1:4" x14ac:dyDescent="0.2">
      <c r="A32" s="193" t="s">
        <v>3148</v>
      </c>
      <c r="B32" s="193" t="s">
        <v>3149</v>
      </c>
      <c r="C32" s="193" t="s">
        <v>2916</v>
      </c>
      <c r="D32" s="204" t="s">
        <v>3159</v>
      </c>
    </row>
    <row r="33" spans="1:4" x14ac:dyDescent="0.2">
      <c r="A33" s="191"/>
      <c r="B33" s="191"/>
      <c r="C33" s="191"/>
      <c r="D33" s="180"/>
    </row>
    <row r="34" spans="1:4" ht="20" x14ac:dyDescent="0.2">
      <c r="A34" s="183" t="s">
        <v>3097</v>
      </c>
      <c r="C34" s="185"/>
    </row>
    <row r="35" spans="1:4" s="197" customFormat="1" ht="20" x14ac:dyDescent="0.2">
      <c r="A35" s="196" t="s">
        <v>850</v>
      </c>
      <c r="B35" s="196" t="s">
        <v>3178</v>
      </c>
      <c r="C35" s="196" t="s">
        <v>3157</v>
      </c>
      <c r="D35" s="196" t="s">
        <v>3158</v>
      </c>
    </row>
    <row r="36" spans="1:4" x14ac:dyDescent="0.2">
      <c r="A36" s="193" t="s">
        <v>3150</v>
      </c>
      <c r="B36" s="193" t="s">
        <v>3098</v>
      </c>
      <c r="C36" s="193" t="s">
        <v>3125</v>
      </c>
      <c r="D36" s="206"/>
    </row>
    <row r="37" spans="1:4" x14ac:dyDescent="0.2">
      <c r="A37" s="193" t="s">
        <v>3099</v>
      </c>
      <c r="B37" s="193" t="s">
        <v>3098</v>
      </c>
      <c r="C37" s="193" t="s">
        <v>2916</v>
      </c>
      <c r="D37" s="206"/>
    </row>
    <row r="38" spans="1:4" x14ac:dyDescent="0.2">
      <c r="A38" s="191" t="s">
        <v>3100</v>
      </c>
      <c r="B38" s="191" t="s">
        <v>3101</v>
      </c>
      <c r="C38" s="191" t="s">
        <v>2916</v>
      </c>
    </row>
    <row r="39" spans="1:4" x14ac:dyDescent="0.2">
      <c r="A39" s="191" t="s">
        <v>3102</v>
      </c>
      <c r="B39" s="191" t="s">
        <v>3101</v>
      </c>
      <c r="C39" s="191" t="s">
        <v>2916</v>
      </c>
    </row>
    <row r="40" spans="1:4" x14ac:dyDescent="0.2">
      <c r="A40" s="193" t="s">
        <v>3151</v>
      </c>
      <c r="B40" s="193" t="s">
        <v>3098</v>
      </c>
      <c r="C40" s="193" t="s">
        <v>2915</v>
      </c>
      <c r="D40" s="206"/>
    </row>
    <row r="41" spans="1:4" x14ac:dyDescent="0.2">
      <c r="A41" s="193" t="s">
        <v>3103</v>
      </c>
      <c r="B41" s="193" t="s">
        <v>3098</v>
      </c>
      <c r="C41" s="193" t="s">
        <v>2915</v>
      </c>
      <c r="D41" s="206"/>
    </row>
    <row r="42" spans="1:4" x14ac:dyDescent="0.2">
      <c r="A42" s="193" t="s">
        <v>3152</v>
      </c>
      <c r="B42" s="193" t="s">
        <v>3098</v>
      </c>
      <c r="C42" s="193" t="s">
        <v>2915</v>
      </c>
      <c r="D42" s="206"/>
    </row>
    <row r="43" spans="1:4" ht="17" x14ac:dyDescent="0.2">
      <c r="A43" s="191" t="s">
        <v>3179</v>
      </c>
      <c r="B43" s="182"/>
      <c r="C43" s="185"/>
    </row>
    <row r="44" spans="1:4" x14ac:dyDescent="0.2">
      <c r="A44" s="195" t="s">
        <v>3104</v>
      </c>
      <c r="B44" s="190" t="s">
        <v>3105</v>
      </c>
      <c r="C44" s="190" t="s">
        <v>3153</v>
      </c>
    </row>
    <row r="45" spans="1:4" x14ac:dyDescent="0.2">
      <c r="A45" s="195" t="s">
        <v>3154</v>
      </c>
      <c r="B45" s="190" t="s">
        <v>3106</v>
      </c>
      <c r="C45" s="190" t="s">
        <v>3127</v>
      </c>
    </row>
    <row r="46" spans="1:4" x14ac:dyDescent="0.2">
      <c r="A46" s="195" t="s">
        <v>3156</v>
      </c>
      <c r="B46" s="190" t="s">
        <v>3101</v>
      </c>
      <c r="C46" s="190" t="s">
        <v>2916</v>
      </c>
    </row>
    <row r="47" spans="1:4" x14ac:dyDescent="0.2">
      <c r="A47" s="195" t="s">
        <v>3107</v>
      </c>
      <c r="B47" s="190" t="s">
        <v>3106</v>
      </c>
      <c r="C47" s="190" t="s">
        <v>2916</v>
      </c>
    </row>
    <row r="48" spans="1:4" x14ac:dyDescent="0.2">
      <c r="A48" s="195" t="s">
        <v>3155</v>
      </c>
      <c r="B48" s="190" t="s">
        <v>3106</v>
      </c>
      <c r="C48" s="190" t="s">
        <v>3127</v>
      </c>
    </row>
    <row r="49" spans="3:3" x14ac:dyDescent="0.2">
      <c r="C49" s="18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0"/>
  <sheetViews>
    <sheetView topLeftCell="A124" workbookViewId="0">
      <selection activeCell="H59" sqref="H59"/>
    </sheetView>
  </sheetViews>
  <sheetFormatPr baseColWidth="10" defaultRowHeight="16" x14ac:dyDescent="0.2"/>
  <sheetData>
    <row r="1" spans="1:1" x14ac:dyDescent="0.2">
      <c r="A1" t="s">
        <v>617</v>
      </c>
    </row>
    <row r="2" spans="1:1" x14ac:dyDescent="0.2">
      <c r="A2" t="s">
        <v>618</v>
      </c>
    </row>
    <row r="3" spans="1:1" x14ac:dyDescent="0.2">
      <c r="A3" t="s">
        <v>619</v>
      </c>
    </row>
    <row r="4" spans="1:1" x14ac:dyDescent="0.2">
      <c r="A4" t="s">
        <v>620</v>
      </c>
    </row>
    <row r="5" spans="1:1" x14ac:dyDescent="0.2">
      <c r="A5" t="s">
        <v>621</v>
      </c>
    </row>
    <row r="6" spans="1:1" x14ac:dyDescent="0.2">
      <c r="A6" t="s">
        <v>622</v>
      </c>
    </row>
    <row r="7" spans="1:1" x14ac:dyDescent="0.2">
      <c r="A7" t="s">
        <v>623</v>
      </c>
    </row>
    <row r="8" spans="1:1" x14ac:dyDescent="0.2">
      <c r="A8" t="s">
        <v>624</v>
      </c>
    </row>
    <row r="9" spans="1:1" x14ac:dyDescent="0.2">
      <c r="A9" t="s">
        <v>625</v>
      </c>
    </row>
    <row r="10" spans="1:1" x14ac:dyDescent="0.2">
      <c r="A10" t="s">
        <v>626</v>
      </c>
    </row>
    <row r="11" spans="1:1" x14ac:dyDescent="0.2">
      <c r="A11" t="s">
        <v>627</v>
      </c>
    </row>
    <row r="12" spans="1:1" x14ac:dyDescent="0.2">
      <c r="A12" t="s">
        <v>628</v>
      </c>
    </row>
    <row r="13" spans="1:1" x14ac:dyDescent="0.2">
      <c r="A13" t="s">
        <v>629</v>
      </c>
    </row>
    <row r="14" spans="1:1" x14ac:dyDescent="0.2">
      <c r="A14" t="s">
        <v>630</v>
      </c>
    </row>
    <row r="15" spans="1:1" x14ac:dyDescent="0.2">
      <c r="A15" t="s">
        <v>631</v>
      </c>
    </row>
    <row r="16" spans="1:1" x14ac:dyDescent="0.2">
      <c r="A16" t="s">
        <v>632</v>
      </c>
    </row>
    <row r="17" spans="1:1" x14ac:dyDescent="0.2">
      <c r="A17" t="s">
        <v>633</v>
      </c>
    </row>
    <row r="18" spans="1:1" x14ac:dyDescent="0.2">
      <c r="A18" t="s">
        <v>634</v>
      </c>
    </row>
    <row r="19" spans="1:1" x14ac:dyDescent="0.2">
      <c r="A19" t="s">
        <v>635</v>
      </c>
    </row>
    <row r="20" spans="1:1" x14ac:dyDescent="0.2">
      <c r="A20" t="s">
        <v>636</v>
      </c>
    </row>
    <row r="21" spans="1:1" x14ac:dyDescent="0.2">
      <c r="A21" t="s">
        <v>637</v>
      </c>
    </row>
    <row r="22" spans="1:1" x14ac:dyDescent="0.2">
      <c r="A22" t="s">
        <v>638</v>
      </c>
    </row>
    <row r="23" spans="1:1" x14ac:dyDescent="0.2">
      <c r="A23" t="s">
        <v>639</v>
      </c>
    </row>
    <row r="24" spans="1:1" x14ac:dyDescent="0.2">
      <c r="A24" t="s">
        <v>640</v>
      </c>
    </row>
    <row r="25" spans="1:1" x14ac:dyDescent="0.2">
      <c r="A25" t="s">
        <v>641</v>
      </c>
    </row>
    <row r="26" spans="1:1" x14ac:dyDescent="0.2">
      <c r="A26" t="s">
        <v>642</v>
      </c>
    </row>
    <row r="27" spans="1:1" x14ac:dyDescent="0.2">
      <c r="A27" t="s">
        <v>643</v>
      </c>
    </row>
    <row r="28" spans="1:1" x14ac:dyDescent="0.2">
      <c r="A28" t="s">
        <v>644</v>
      </c>
    </row>
    <row r="29" spans="1:1" x14ac:dyDescent="0.2">
      <c r="A29" t="s">
        <v>645</v>
      </c>
    </row>
    <row r="30" spans="1:1" x14ac:dyDescent="0.2">
      <c r="A30" t="s">
        <v>646</v>
      </c>
    </row>
    <row r="31" spans="1:1" x14ac:dyDescent="0.2">
      <c r="A31" t="s">
        <v>647</v>
      </c>
    </row>
    <row r="32" spans="1:1" x14ac:dyDescent="0.2">
      <c r="A32" t="s">
        <v>648</v>
      </c>
    </row>
    <row r="33" spans="1:1" x14ac:dyDescent="0.2">
      <c r="A33" t="s">
        <v>649</v>
      </c>
    </row>
    <row r="34" spans="1:1" x14ac:dyDescent="0.2">
      <c r="A34" t="s">
        <v>650</v>
      </c>
    </row>
    <row r="35" spans="1:1" x14ac:dyDescent="0.2">
      <c r="A35" t="s">
        <v>651</v>
      </c>
    </row>
    <row r="36" spans="1:1" x14ac:dyDescent="0.2">
      <c r="A36" t="s">
        <v>652</v>
      </c>
    </row>
    <row r="37" spans="1:1" x14ac:dyDescent="0.2">
      <c r="A37" t="s">
        <v>653</v>
      </c>
    </row>
    <row r="38" spans="1:1" x14ac:dyDescent="0.2">
      <c r="A38" t="s">
        <v>654</v>
      </c>
    </row>
    <row r="39" spans="1:1" x14ac:dyDescent="0.2">
      <c r="A39" t="s">
        <v>655</v>
      </c>
    </row>
    <row r="40" spans="1:1" x14ac:dyDescent="0.2">
      <c r="A40" t="s">
        <v>656</v>
      </c>
    </row>
    <row r="41" spans="1:1" x14ac:dyDescent="0.2">
      <c r="A41" t="s">
        <v>657</v>
      </c>
    </row>
    <row r="42" spans="1:1" x14ac:dyDescent="0.2">
      <c r="A42" t="s">
        <v>658</v>
      </c>
    </row>
    <row r="43" spans="1:1" x14ac:dyDescent="0.2">
      <c r="A43" t="s">
        <v>659</v>
      </c>
    </row>
    <row r="44" spans="1:1" x14ac:dyDescent="0.2">
      <c r="A44" t="s">
        <v>660</v>
      </c>
    </row>
    <row r="45" spans="1:1" x14ac:dyDescent="0.2">
      <c r="A45" t="s">
        <v>661</v>
      </c>
    </row>
    <row r="46" spans="1:1" x14ac:dyDescent="0.2">
      <c r="A46" t="s">
        <v>662</v>
      </c>
    </row>
    <row r="47" spans="1:1" x14ac:dyDescent="0.2">
      <c r="A47" t="s">
        <v>663</v>
      </c>
    </row>
    <row r="48" spans="1:1" x14ac:dyDescent="0.2">
      <c r="A48" t="s">
        <v>664</v>
      </c>
    </row>
    <row r="49" spans="1:1" x14ac:dyDescent="0.2">
      <c r="A49" t="s">
        <v>665</v>
      </c>
    </row>
    <row r="50" spans="1:1" x14ac:dyDescent="0.2">
      <c r="A50" t="s">
        <v>666</v>
      </c>
    </row>
    <row r="51" spans="1:1" x14ac:dyDescent="0.2">
      <c r="A51" t="s">
        <v>667</v>
      </c>
    </row>
    <row r="52" spans="1:1" x14ac:dyDescent="0.2">
      <c r="A52" t="s">
        <v>668</v>
      </c>
    </row>
    <row r="53" spans="1:1" x14ac:dyDescent="0.2">
      <c r="A53" t="s">
        <v>669</v>
      </c>
    </row>
    <row r="54" spans="1:1" x14ac:dyDescent="0.2">
      <c r="A54" t="s">
        <v>670</v>
      </c>
    </row>
    <row r="55" spans="1:1" x14ac:dyDescent="0.2">
      <c r="A55" t="s">
        <v>671</v>
      </c>
    </row>
    <row r="56" spans="1:1" x14ac:dyDescent="0.2">
      <c r="A56" t="s">
        <v>672</v>
      </c>
    </row>
    <row r="57" spans="1:1" x14ac:dyDescent="0.2">
      <c r="A57" t="s">
        <v>673</v>
      </c>
    </row>
    <row r="58" spans="1:1" x14ac:dyDescent="0.2">
      <c r="A58" t="s">
        <v>674</v>
      </c>
    </row>
    <row r="59" spans="1:1" x14ac:dyDescent="0.2">
      <c r="A59" t="s">
        <v>675</v>
      </c>
    </row>
    <row r="60" spans="1:1" x14ac:dyDescent="0.2">
      <c r="A60" t="s">
        <v>676</v>
      </c>
    </row>
    <row r="61" spans="1:1" x14ac:dyDescent="0.2">
      <c r="A61" t="s">
        <v>677</v>
      </c>
    </row>
    <row r="62" spans="1:1" x14ac:dyDescent="0.2">
      <c r="A62" t="s">
        <v>678</v>
      </c>
    </row>
    <row r="63" spans="1:1" x14ac:dyDescent="0.2">
      <c r="A63" t="s">
        <v>679</v>
      </c>
    </row>
    <row r="64" spans="1:1" x14ac:dyDescent="0.2">
      <c r="A64" t="s">
        <v>680</v>
      </c>
    </row>
    <row r="65" spans="1:1" x14ac:dyDescent="0.2">
      <c r="A65" t="s">
        <v>681</v>
      </c>
    </row>
    <row r="66" spans="1:1" x14ac:dyDescent="0.2">
      <c r="A66" t="s">
        <v>682</v>
      </c>
    </row>
    <row r="67" spans="1:1" x14ac:dyDescent="0.2">
      <c r="A67" t="s">
        <v>683</v>
      </c>
    </row>
    <row r="68" spans="1:1" x14ac:dyDescent="0.2">
      <c r="A68" t="s">
        <v>684</v>
      </c>
    </row>
    <row r="69" spans="1:1" x14ac:dyDescent="0.2">
      <c r="A69" t="s">
        <v>685</v>
      </c>
    </row>
    <row r="70" spans="1:1" x14ac:dyDescent="0.2">
      <c r="A70" t="s">
        <v>686</v>
      </c>
    </row>
    <row r="71" spans="1:1" x14ac:dyDescent="0.2">
      <c r="A71" t="s">
        <v>687</v>
      </c>
    </row>
    <row r="72" spans="1:1" x14ac:dyDescent="0.2">
      <c r="A72" t="s">
        <v>688</v>
      </c>
    </row>
    <row r="73" spans="1:1" x14ac:dyDescent="0.2">
      <c r="A73" t="s">
        <v>689</v>
      </c>
    </row>
    <row r="74" spans="1:1" x14ac:dyDescent="0.2">
      <c r="A74" t="s">
        <v>690</v>
      </c>
    </row>
    <row r="75" spans="1:1" x14ac:dyDescent="0.2">
      <c r="A75" t="s">
        <v>691</v>
      </c>
    </row>
    <row r="76" spans="1:1" x14ac:dyDescent="0.2">
      <c r="A76" t="s">
        <v>692</v>
      </c>
    </row>
    <row r="77" spans="1:1" x14ac:dyDescent="0.2">
      <c r="A77" t="s">
        <v>693</v>
      </c>
    </row>
    <row r="78" spans="1:1" x14ac:dyDescent="0.2">
      <c r="A78" t="s">
        <v>694</v>
      </c>
    </row>
    <row r="79" spans="1:1" x14ac:dyDescent="0.2">
      <c r="A79" t="s">
        <v>695</v>
      </c>
    </row>
    <row r="80" spans="1:1" x14ac:dyDescent="0.2">
      <c r="A80" t="s">
        <v>696</v>
      </c>
    </row>
    <row r="81" spans="1:1" x14ac:dyDescent="0.2">
      <c r="A81" t="s">
        <v>697</v>
      </c>
    </row>
    <row r="82" spans="1:1" x14ac:dyDescent="0.2">
      <c r="A82" t="s">
        <v>698</v>
      </c>
    </row>
    <row r="83" spans="1:1" x14ac:dyDescent="0.2">
      <c r="A83" t="s">
        <v>699</v>
      </c>
    </row>
    <row r="84" spans="1:1" x14ac:dyDescent="0.2">
      <c r="A84" t="s">
        <v>700</v>
      </c>
    </row>
    <row r="85" spans="1:1" x14ac:dyDescent="0.2">
      <c r="A85" t="s">
        <v>701</v>
      </c>
    </row>
    <row r="86" spans="1:1" x14ac:dyDescent="0.2">
      <c r="A86" t="s">
        <v>702</v>
      </c>
    </row>
    <row r="87" spans="1:1" x14ac:dyDescent="0.2">
      <c r="A87" t="s">
        <v>703</v>
      </c>
    </row>
    <row r="88" spans="1:1" x14ac:dyDescent="0.2">
      <c r="A88" t="s">
        <v>704</v>
      </c>
    </row>
    <row r="89" spans="1:1" x14ac:dyDescent="0.2">
      <c r="A89" t="s">
        <v>705</v>
      </c>
    </row>
    <row r="90" spans="1:1" x14ac:dyDescent="0.2">
      <c r="A90" t="s">
        <v>706</v>
      </c>
    </row>
    <row r="91" spans="1:1" x14ac:dyDescent="0.2">
      <c r="A91" t="s">
        <v>707</v>
      </c>
    </row>
    <row r="92" spans="1:1" x14ac:dyDescent="0.2">
      <c r="A92" t="s">
        <v>708</v>
      </c>
    </row>
    <row r="93" spans="1:1" x14ac:dyDescent="0.2">
      <c r="A93" t="s">
        <v>709</v>
      </c>
    </row>
    <row r="94" spans="1:1" x14ac:dyDescent="0.2">
      <c r="A94" t="s">
        <v>710</v>
      </c>
    </row>
    <row r="95" spans="1:1" x14ac:dyDescent="0.2">
      <c r="A95" t="s">
        <v>711</v>
      </c>
    </row>
    <row r="96" spans="1:1" x14ac:dyDescent="0.2">
      <c r="A96" t="s">
        <v>712</v>
      </c>
    </row>
    <row r="97" spans="1:1" x14ac:dyDescent="0.2">
      <c r="A97" t="s">
        <v>713</v>
      </c>
    </row>
    <row r="98" spans="1:1" x14ac:dyDescent="0.2">
      <c r="A98" t="s">
        <v>714</v>
      </c>
    </row>
    <row r="99" spans="1:1" x14ac:dyDescent="0.2">
      <c r="A99" t="s">
        <v>715</v>
      </c>
    </row>
    <row r="100" spans="1:1" x14ac:dyDescent="0.2">
      <c r="A100" t="s">
        <v>716</v>
      </c>
    </row>
    <row r="101" spans="1:1" x14ac:dyDescent="0.2">
      <c r="A101" t="s">
        <v>717</v>
      </c>
    </row>
    <row r="102" spans="1:1" x14ac:dyDescent="0.2">
      <c r="A102" t="s">
        <v>718</v>
      </c>
    </row>
    <row r="103" spans="1:1" x14ac:dyDescent="0.2">
      <c r="A103" t="s">
        <v>719</v>
      </c>
    </row>
    <row r="104" spans="1:1" x14ac:dyDescent="0.2">
      <c r="A104" t="s">
        <v>720</v>
      </c>
    </row>
    <row r="105" spans="1:1" x14ac:dyDescent="0.2">
      <c r="A105" t="s">
        <v>721</v>
      </c>
    </row>
    <row r="106" spans="1:1" x14ac:dyDescent="0.2">
      <c r="A106" t="s">
        <v>722</v>
      </c>
    </row>
    <row r="107" spans="1:1" x14ac:dyDescent="0.2">
      <c r="A107" t="s">
        <v>723</v>
      </c>
    </row>
    <row r="108" spans="1:1" x14ac:dyDescent="0.2">
      <c r="A108" t="s">
        <v>724</v>
      </c>
    </row>
    <row r="109" spans="1:1" x14ac:dyDescent="0.2">
      <c r="A109" t="s">
        <v>725</v>
      </c>
    </row>
    <row r="110" spans="1:1" x14ac:dyDescent="0.2">
      <c r="A110" t="s">
        <v>726</v>
      </c>
    </row>
    <row r="111" spans="1:1" x14ac:dyDescent="0.2">
      <c r="A111" t="s">
        <v>727</v>
      </c>
    </row>
    <row r="112" spans="1:1" x14ac:dyDescent="0.2">
      <c r="A112" t="s">
        <v>728</v>
      </c>
    </row>
    <row r="113" spans="1:1" x14ac:dyDescent="0.2">
      <c r="A113" t="s">
        <v>729</v>
      </c>
    </row>
    <row r="114" spans="1:1" x14ac:dyDescent="0.2">
      <c r="A114" t="s">
        <v>730</v>
      </c>
    </row>
    <row r="115" spans="1:1" x14ac:dyDescent="0.2">
      <c r="A115" t="s">
        <v>731</v>
      </c>
    </row>
    <row r="116" spans="1:1" x14ac:dyDescent="0.2">
      <c r="A116" t="s">
        <v>732</v>
      </c>
    </row>
    <row r="117" spans="1:1" x14ac:dyDescent="0.2">
      <c r="A117" t="s">
        <v>733</v>
      </c>
    </row>
    <row r="118" spans="1:1" x14ac:dyDescent="0.2">
      <c r="A118" t="s">
        <v>734</v>
      </c>
    </row>
    <row r="119" spans="1:1" x14ac:dyDescent="0.2">
      <c r="A119" t="s">
        <v>735</v>
      </c>
    </row>
    <row r="120" spans="1:1" x14ac:dyDescent="0.2">
      <c r="A120" t="s">
        <v>736</v>
      </c>
    </row>
    <row r="121" spans="1:1" x14ac:dyDescent="0.2">
      <c r="A121" t="s">
        <v>737</v>
      </c>
    </row>
    <row r="122" spans="1:1" x14ac:dyDescent="0.2">
      <c r="A122" t="s">
        <v>738</v>
      </c>
    </row>
    <row r="123" spans="1:1" x14ac:dyDescent="0.2">
      <c r="A123" t="s">
        <v>739</v>
      </c>
    </row>
    <row r="124" spans="1:1" x14ac:dyDescent="0.2">
      <c r="A124" t="s">
        <v>740</v>
      </c>
    </row>
    <row r="125" spans="1:1" x14ac:dyDescent="0.2">
      <c r="A125" t="s">
        <v>741</v>
      </c>
    </row>
    <row r="126" spans="1:1" x14ac:dyDescent="0.2">
      <c r="A126" t="s">
        <v>742</v>
      </c>
    </row>
    <row r="127" spans="1:1" x14ac:dyDescent="0.2">
      <c r="A127" t="s">
        <v>743</v>
      </c>
    </row>
    <row r="128" spans="1:1" x14ac:dyDescent="0.2">
      <c r="A128" t="s">
        <v>744</v>
      </c>
    </row>
    <row r="129" spans="1:1" x14ac:dyDescent="0.2">
      <c r="A129" t="s">
        <v>745</v>
      </c>
    </row>
    <row r="130" spans="1:1" x14ac:dyDescent="0.2">
      <c r="A130" t="s">
        <v>746</v>
      </c>
    </row>
    <row r="131" spans="1:1" x14ac:dyDescent="0.2">
      <c r="A131" t="s">
        <v>747</v>
      </c>
    </row>
    <row r="132" spans="1:1" x14ac:dyDescent="0.2">
      <c r="A132" t="s">
        <v>748</v>
      </c>
    </row>
    <row r="133" spans="1:1" x14ac:dyDescent="0.2">
      <c r="A133" t="s">
        <v>749</v>
      </c>
    </row>
    <row r="134" spans="1:1" x14ac:dyDescent="0.2">
      <c r="A134" t="s">
        <v>750</v>
      </c>
    </row>
    <row r="135" spans="1:1" x14ac:dyDescent="0.2">
      <c r="A135" t="s">
        <v>751</v>
      </c>
    </row>
    <row r="136" spans="1:1" x14ac:dyDescent="0.2">
      <c r="A136" t="s">
        <v>752</v>
      </c>
    </row>
    <row r="137" spans="1:1" x14ac:dyDescent="0.2">
      <c r="A137" t="s">
        <v>753</v>
      </c>
    </row>
    <row r="138" spans="1:1" x14ac:dyDescent="0.2">
      <c r="A138" t="s">
        <v>754</v>
      </c>
    </row>
    <row r="139" spans="1:1" x14ac:dyDescent="0.2">
      <c r="A139" t="s">
        <v>755</v>
      </c>
    </row>
    <row r="140" spans="1:1" x14ac:dyDescent="0.2">
      <c r="A140" t="s">
        <v>756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workbookViewId="0">
      <selection activeCell="E60" sqref="E60"/>
    </sheetView>
  </sheetViews>
  <sheetFormatPr baseColWidth="10" defaultRowHeight="16" x14ac:dyDescent="0.2"/>
  <sheetData>
    <row r="1" spans="1:1" x14ac:dyDescent="0.2">
      <c r="A1" s="17" t="s">
        <v>812</v>
      </c>
    </row>
    <row r="2" spans="1:1" x14ac:dyDescent="0.2">
      <c r="A2" s="17" t="s">
        <v>813</v>
      </c>
    </row>
    <row r="3" spans="1:1" x14ac:dyDescent="0.2">
      <c r="A3" s="17" t="s">
        <v>814</v>
      </c>
    </row>
    <row r="4" spans="1:1" x14ac:dyDescent="0.2">
      <c r="A4" s="17" t="s">
        <v>815</v>
      </c>
    </row>
    <row r="5" spans="1:1" x14ac:dyDescent="0.2">
      <c r="A5" s="17" t="s">
        <v>816</v>
      </c>
    </row>
    <row r="6" spans="1:1" x14ac:dyDescent="0.2">
      <c r="A6" s="17" t="s">
        <v>817</v>
      </c>
    </row>
    <row r="7" spans="1:1" x14ac:dyDescent="0.2">
      <c r="A7" s="17" t="s">
        <v>818</v>
      </c>
    </row>
    <row r="8" spans="1:1" x14ac:dyDescent="0.2">
      <c r="A8" s="17" t="s">
        <v>819</v>
      </c>
    </row>
    <row r="9" spans="1:1" x14ac:dyDescent="0.2">
      <c r="A9" s="17" t="s">
        <v>820</v>
      </c>
    </row>
    <row r="10" spans="1:1" x14ac:dyDescent="0.2">
      <c r="A10" s="17" t="s">
        <v>821</v>
      </c>
    </row>
    <row r="11" spans="1:1" x14ac:dyDescent="0.2">
      <c r="A11" s="17" t="s">
        <v>822</v>
      </c>
    </row>
    <row r="12" spans="1:1" x14ac:dyDescent="0.2">
      <c r="A12" s="17" t="s">
        <v>823</v>
      </c>
    </row>
    <row r="13" spans="1:1" x14ac:dyDescent="0.2">
      <c r="A13" s="17" t="s">
        <v>824</v>
      </c>
    </row>
    <row r="14" spans="1:1" x14ac:dyDescent="0.2">
      <c r="A14" s="17" t="s">
        <v>825</v>
      </c>
    </row>
    <row r="15" spans="1:1" x14ac:dyDescent="0.2">
      <c r="A15" s="17" t="s">
        <v>826</v>
      </c>
    </row>
    <row r="16" spans="1:1" x14ac:dyDescent="0.2">
      <c r="A16" s="17" t="s">
        <v>827</v>
      </c>
    </row>
    <row r="17" spans="1:1" x14ac:dyDescent="0.2">
      <c r="A17" s="17" t="s">
        <v>828</v>
      </c>
    </row>
    <row r="18" spans="1:1" x14ac:dyDescent="0.2">
      <c r="A18" s="17" t="s">
        <v>829</v>
      </c>
    </row>
    <row r="19" spans="1:1" x14ac:dyDescent="0.2">
      <c r="A19" s="17" t="s">
        <v>830</v>
      </c>
    </row>
    <row r="20" spans="1:1" x14ac:dyDescent="0.2">
      <c r="A20" s="17" t="s">
        <v>831</v>
      </c>
    </row>
    <row r="21" spans="1:1" x14ac:dyDescent="0.2">
      <c r="A21" s="17" t="s">
        <v>832</v>
      </c>
    </row>
    <row r="22" spans="1:1" x14ac:dyDescent="0.2">
      <c r="A22" s="17" t="s">
        <v>833</v>
      </c>
    </row>
    <row r="23" spans="1:1" x14ac:dyDescent="0.2">
      <c r="A23" s="17" t="s">
        <v>834</v>
      </c>
    </row>
    <row r="24" spans="1:1" x14ac:dyDescent="0.2">
      <c r="A24" s="17" t="s">
        <v>835</v>
      </c>
    </row>
    <row r="25" spans="1:1" x14ac:dyDescent="0.2">
      <c r="A25" s="17" t="s">
        <v>836</v>
      </c>
    </row>
    <row r="26" spans="1:1" x14ac:dyDescent="0.2">
      <c r="A26" s="17" t="s">
        <v>837</v>
      </c>
    </row>
    <row r="27" spans="1:1" x14ac:dyDescent="0.2">
      <c r="A27" s="17" t="s">
        <v>838</v>
      </c>
    </row>
    <row r="28" spans="1:1" x14ac:dyDescent="0.2">
      <c r="A28" s="17" t="s">
        <v>839</v>
      </c>
    </row>
    <row r="29" spans="1:1" x14ac:dyDescent="0.2">
      <c r="A29" s="17" t="s">
        <v>840</v>
      </c>
    </row>
    <row r="30" spans="1:1" x14ac:dyDescent="0.2">
      <c r="A30" s="17" t="s">
        <v>841</v>
      </c>
    </row>
    <row r="31" spans="1:1" x14ac:dyDescent="0.2">
      <c r="A31" s="17" t="s">
        <v>842</v>
      </c>
    </row>
    <row r="32" spans="1:1" x14ac:dyDescent="0.2">
      <c r="A32" s="17" t="s">
        <v>843</v>
      </c>
    </row>
    <row r="33" spans="1:1" x14ac:dyDescent="0.2">
      <c r="A33" s="17" t="s">
        <v>844</v>
      </c>
    </row>
    <row r="34" spans="1:1" x14ac:dyDescent="0.2">
      <c r="A34" s="17" t="s">
        <v>845</v>
      </c>
    </row>
    <row r="35" spans="1:1" x14ac:dyDescent="0.2">
      <c r="A35" s="17" t="s">
        <v>846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Modulos Alnova</vt:lpstr>
      <vt:lpstr>transaccionalidad</vt:lpstr>
      <vt:lpstr>Canales Webs</vt:lpstr>
      <vt:lpstr>Productos vs portales</vt:lpstr>
      <vt:lpstr>Producto y ctas</vt:lpstr>
      <vt:lpstr>Clasificacion Rosy</vt:lpstr>
      <vt:lpstr>Clasificación Liz</vt:lpstr>
      <vt:lpstr>Productos con tarjetas</vt:lpstr>
      <vt:lpstr>productos con seguros</vt:lpstr>
      <vt:lpstr>Productos con cheques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2018-03-26T17:28:38Z</dcterms:created>
  <dcterms:modified xsi:type="dcterms:W3CDTF">2018-04-18T18:19:54Z</dcterms:modified>
</cp:coreProperties>
</file>