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catfrio/Scripts/kmppti/"/>
    </mc:Choice>
  </mc:AlternateContent>
  <xr:revisionPtr revIDLastSave="0" documentId="13_ncr:1_{8826F9E8-A086-AC42-A2F2-E5EB02B6B8EA}" xr6:coauthVersionLast="46" xr6:coauthVersionMax="46" xr10:uidLastSave="{00000000-0000-0000-0000-000000000000}"/>
  <bookViews>
    <workbookView xWindow="0" yWindow="0" windowWidth="25600" windowHeight="16000" activeTab="2" xr2:uid="{00000000-000D-0000-FFFF-FFFF00000000}"/>
  </bookViews>
  <sheets>
    <sheet name="log" sheetId="1" r:id="rId1"/>
    <sheet name="data size" sheetId="2" r:id="rId2"/>
    <sheet name="dim size" sheetId="3" r:id="rId3"/>
    <sheet name="k" sheetId="4" r:id="rId4"/>
    <sheet name="grid size" sheetId="5" r:id="rId5"/>
    <sheet name="ratio" sheetId="6" r:id="rId6"/>
  </sheets>
  <calcPr calcId="191029"/>
</workbook>
</file>

<file path=xl/calcChain.xml><?xml version="1.0" encoding="utf-8"?>
<calcChain xmlns="http://schemas.openxmlformats.org/spreadsheetml/2006/main">
  <c r="N23" i="3" l="1"/>
  <c r="P2" i="3"/>
  <c r="N25" i="3"/>
  <c r="P8" i="4"/>
  <c r="P6" i="4"/>
  <c r="P4" i="4"/>
  <c r="P2" i="4"/>
  <c r="O12" i="5"/>
  <c r="P12" i="5"/>
  <c r="P17" i="2"/>
  <c r="O17" i="2"/>
  <c r="P15" i="2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4" i="3"/>
  <c r="N26" i="3"/>
  <c r="N27" i="3"/>
  <c r="N28" i="3"/>
  <c r="N29" i="3"/>
  <c r="N30" i="3"/>
  <c r="N31" i="3"/>
  <c r="N4" i="3"/>
  <c r="N3" i="3"/>
  <c r="O2" i="3" s="1"/>
  <c r="N2" i="3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6" i="6"/>
  <c r="O5" i="6"/>
  <c r="O4" i="6"/>
  <c r="O3" i="6"/>
  <c r="O2" i="6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5" i="5"/>
  <c r="N4" i="5"/>
  <c r="N3" i="5"/>
  <c r="N2" i="5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5" i="4"/>
  <c r="N7" i="4"/>
  <c r="N9" i="4"/>
  <c r="N3" i="4"/>
  <c r="N8" i="4"/>
  <c r="O8" i="4" s="1"/>
  <c r="N6" i="4"/>
  <c r="O6" i="4" s="1"/>
  <c r="N4" i="4"/>
  <c r="O4" i="4" s="1"/>
  <c r="N2" i="4"/>
  <c r="O2" i="4" s="1"/>
  <c r="N35" i="2"/>
  <c r="N36" i="2"/>
  <c r="N37" i="2"/>
  <c r="N38" i="2"/>
  <c r="N34" i="2"/>
  <c r="N29" i="2"/>
  <c r="N30" i="2"/>
  <c r="N31" i="2"/>
  <c r="N32" i="2"/>
  <c r="N28" i="2"/>
  <c r="N23" i="2"/>
  <c r="N24" i="2"/>
  <c r="N25" i="2"/>
  <c r="N26" i="2"/>
  <c r="N22" i="2"/>
  <c r="N15" i="2"/>
  <c r="O15" i="2" s="1"/>
  <c r="N16" i="2"/>
  <c r="N17" i="2"/>
  <c r="N18" i="2"/>
  <c r="N19" i="2"/>
  <c r="N20" i="2"/>
  <c r="N14" i="2"/>
  <c r="N9" i="2"/>
  <c r="N10" i="2"/>
  <c r="N11" i="2"/>
  <c r="N12" i="2"/>
  <c r="N8" i="2"/>
  <c r="N6" i="2"/>
  <c r="N3" i="2"/>
  <c r="N4" i="2"/>
  <c r="N5" i="2"/>
  <c r="N2" i="2"/>
</calcChain>
</file>

<file path=xl/sharedStrings.xml><?xml version="1.0" encoding="utf-8"?>
<sst xmlns="http://schemas.openxmlformats.org/spreadsheetml/2006/main" count="847" uniqueCount="146">
  <si>
    <t>Data Type</t>
  </si>
  <si>
    <t>Data Size</t>
  </si>
  <si>
    <t>Dim Size</t>
  </si>
  <si>
    <t>k</t>
  </si>
  <si>
    <t>Grid Size</t>
  </si>
  <si>
    <t>TS Start</t>
  </si>
  <si>
    <t>TS End</t>
  </si>
  <si>
    <t>Runtime (S)</t>
  </si>
  <si>
    <t>Mem Usage (MB)</t>
  </si>
  <si>
    <t>ind</t>
  </si>
  <si>
    <t>precomputing</t>
  </si>
  <si>
    <t>-</t>
  </si>
  <si>
    <t>ant</t>
  </si>
  <si>
    <t>online_kmppti</t>
  </si>
  <si>
    <t>naive</t>
  </si>
  <si>
    <t>fc</t>
  </si>
  <si>
    <t>Command</t>
  </si>
  <si>
    <t>00:00:00.01</t>
  </si>
  <si>
    <t>03:04:32.93</t>
  </si>
  <si>
    <t>07:22:03.53</t>
  </si>
  <si>
    <t>78:22:44.34</t>
  </si>
  <si>
    <t>00:05:49.58</t>
  </si>
  <si>
    <t>00:43:42.74</t>
  </si>
  <si>
    <t>01:22:13.74</t>
  </si>
  <si>
    <t>02:57:15.75</t>
  </si>
  <si>
    <t>00:07:56.78</t>
  </si>
  <si>
    <t>00:57:04.86</t>
  </si>
  <si>
    <t>00:00:45.79</t>
  </si>
  <si>
    <t>00:00:57.59</t>
  </si>
  <si>
    <t>00:04:24.46</t>
  </si>
  <si>
    <t>00:04:28.16</t>
  </si>
  <si>
    <t>00:07:06.22</t>
  </si>
  <si>
    <t>00:12:48.07</t>
  </si>
  <si>
    <t>00:14:36.73</t>
  </si>
  <si>
    <t>01:59:22.64</t>
  </si>
  <si>
    <t>01:37:39.07</t>
  </si>
  <si>
    <t>03:47:42.53</t>
  </si>
  <si>
    <t>00:01:29.85</t>
  </si>
  <si>
    <t>00:08:47.35</t>
  </si>
  <si>
    <t>00:16:23.20</t>
  </si>
  <si>
    <t>03:24:51.44</t>
  </si>
  <si>
    <t>00:34:21.59</t>
  </si>
  <si>
    <t>00:12:23.11</t>
  </si>
  <si>
    <t>01:39:26.48</t>
  </si>
  <si>
    <t>06:29:53.43</t>
  </si>
  <si>
    <t>03:27:26.70</t>
  </si>
  <si>
    <t>00:02:34.42</t>
  </si>
  <si>
    <t>00:02:33.00</t>
  </si>
  <si>
    <t>06:26:42.47</t>
  </si>
  <si>
    <t>00:01:26.80</t>
  </si>
  <si>
    <t>00:00:12.18</t>
  </si>
  <si>
    <t>00:02:30.71</t>
  </si>
  <si>
    <t>00:01:38.29</t>
  </si>
  <si>
    <t>00:00:20.78</t>
  </si>
  <si>
    <t>00:02:41.08</t>
  </si>
  <si>
    <t>00:38:21.59</t>
  </si>
  <si>
    <t>00:38:16.58</t>
  </si>
  <si>
    <t>00:38:19.07</t>
  </si>
  <si>
    <t>00:38:30.59</t>
  </si>
  <si>
    <t>00:38:47.73</t>
  </si>
  <si>
    <t>00:38:47.13</t>
  </si>
  <si>
    <t>00:38:11.15</t>
  </si>
  <si>
    <t>00:38:36.87</t>
  </si>
  <si>
    <t>00:03:26.62</t>
  </si>
  <si>
    <t>00:03:37.59</t>
  </si>
  <si>
    <t>00:03:35.04</t>
  </si>
  <si>
    <t>00:03:34.74</t>
  </si>
  <si>
    <t>00:41:03.21</t>
  </si>
  <si>
    <t>00:54:21.72</t>
  </si>
  <si>
    <t>01:35:57.66</t>
  </si>
  <si>
    <t>01:22:17.18</t>
  </si>
  <si>
    <t>00:03:46.83</t>
  </si>
  <si>
    <t>00:03:52.98</t>
  </si>
  <si>
    <t>00:04:06.64</t>
  </si>
  <si>
    <t>00:57:47.13</t>
  </si>
  <si>
    <t>01:37:43.78</t>
  </si>
  <si>
    <t>00:58:05.28</t>
  </si>
  <si>
    <t>00:57:42.20</t>
  </si>
  <si>
    <t>00:07:21.10</t>
  </si>
  <si>
    <t>00:07:23.30</t>
  </si>
  <si>
    <t>01:34:50.31</t>
  </si>
  <si>
    <t>00:07:37.63</t>
  </si>
  <si>
    <t>01:42:15.32</t>
  </si>
  <si>
    <t>01:38:15.40</t>
  </si>
  <si>
    <t>01:12:14.68</t>
  </si>
  <si>
    <t>01:19:47.12</t>
  </si>
  <si>
    <t>01:39:00.82</t>
  </si>
  <si>
    <t>01:41:19.48</t>
  </si>
  <si>
    <t>00:52:53.60</t>
  </si>
  <si>
    <t>01:18:22.47</t>
  </si>
  <si>
    <t>01:15:14.62</t>
  </si>
  <si>
    <t>00:54:35.90</t>
  </si>
  <si>
    <t>01:53:58.38</t>
  </si>
  <si>
    <t>00:12:01.04</t>
  </si>
  <si>
    <t>00:17:50.29</t>
  </si>
  <si>
    <t>00:11:35.58</t>
  </si>
  <si>
    <t>00:16:37.56</t>
  </si>
  <si>
    <t>01:15:25.78</t>
  </si>
  <si>
    <t>00:05:03.72</t>
  </si>
  <si>
    <t>00:07:13.15</t>
  </si>
  <si>
    <t>00:03:47.89</t>
  </si>
  <si>
    <t>00:05:12.10</t>
  </si>
  <si>
    <t>02:21:04.92</t>
  </si>
  <si>
    <t>02:15:47.28</t>
  </si>
  <si>
    <t>03:08:22.43</t>
  </si>
  <si>
    <t>03:02:10.26</t>
  </si>
  <si>
    <t>02:24:09.44</t>
  </si>
  <si>
    <t>02:21:57.50</t>
  </si>
  <si>
    <t>03:24:28.53</t>
  </si>
  <si>
    <t>03:25:40.68</t>
  </si>
  <si>
    <t>h</t>
  </si>
  <si>
    <t>m</t>
  </si>
  <si>
    <t>s</t>
  </si>
  <si>
    <t>1:1.4</t>
  </si>
  <si>
    <t>1:2</t>
  </si>
  <si>
    <t>1.4:1</t>
  </si>
  <si>
    <t>2:1</t>
  </si>
  <si>
    <t>1:1</t>
  </si>
  <si>
    <t>01:35:42.12</t>
  </si>
  <si>
    <t>01:35:45.78</t>
  </si>
  <si>
    <t>01:35:53.42</t>
  </si>
  <si>
    <t>00:57:21.13</t>
  </si>
  <si>
    <t>00:57:11.21</t>
  </si>
  <si>
    <t>00:57:08.45</t>
  </si>
  <si>
    <t>00:08:42.35</t>
  </si>
  <si>
    <t>00:08:31.12</t>
  </si>
  <si>
    <t>00:08:43.18</t>
  </si>
  <si>
    <t>00:08:36.11</t>
  </si>
  <si>
    <t>01:39:21.19</t>
  </si>
  <si>
    <t>01:39:89.40</t>
  </si>
  <si>
    <t>01:39:93.18</t>
  </si>
  <si>
    <t>d</t>
  </si>
  <si>
    <t>total detik</t>
  </si>
  <si>
    <t>06:48:54.80</t>
  </si>
  <si>
    <t>00:14:36.59</t>
  </si>
  <si>
    <t>10:00:01.51</t>
  </si>
  <si>
    <t>00:32:47.72</t>
  </si>
  <si>
    <t>00:00:56.91</t>
  </si>
  <si>
    <t>ind,5000,2,naive,50,3,100,200,</t>
  </si>
  <si>
    <t>00:04:14.91</t>
  </si>
  <si>
    <t>ant,5000,2,naive,50,3,100,200,</t>
  </si>
  <si>
    <t>00:01:53.29</t>
  </si>
  <si>
    <t>fc,5000,2,online_kmppti,50,3,100,200,</t>
  </si>
  <si>
    <t>00:14:34.20</t>
  </si>
  <si>
    <t>fc,5000,2,naive,50,3,100,200,</t>
  </si>
  <si>
    <t>00:16:37.17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</si>
</sst>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33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34" borderId="0" xfId="0" applyFill="1"/>
    <xf numFmtId="49" fontId="0" fillId="34" borderId="0" xfId="0" applyNumberFormat="1" applyFill="1" applyAlignment="1">
      <alignment horizontal="center"/>
    </xf>
    <xf numFmtId="0" fontId="0" fillId="35" borderId="0" xfId="0" applyFill="1"/>
    <xf numFmtId="49" fontId="0" fillId="35" borderId="0" xfId="0" applyNumberFormat="1" applyFill="1" applyAlignment="1">
      <alignment horizontal="center"/>
    </xf>
    <xf numFmtId="0" fontId="18" fillId="0" borderId="0" xfId="0" applyFont="1"/>
    <xf numFmtId="49" fontId="18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0" xfId="0" applyFill="1" applyBorder="1"/>
    <xf numFmtId="0" fontId="0" fillId="0" borderId="11" xfId="0" applyFill="1" applyBorder="1"/>
    <xf numFmtId="49" fontId="0" fillId="0" borderId="11" xfId="0" applyNumberFormat="1" applyFill="1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Fill="1" applyBorder="1"/>
    <xf numFmtId="0" fontId="0" fillId="0" borderId="14" xfId="0" applyFill="1" applyBorder="1"/>
    <xf numFmtId="49" fontId="0" fillId="0" borderId="14" xfId="0" applyNumberFormat="1" applyFill="1" applyBorder="1" applyAlignment="1">
      <alignment horizontal="center"/>
    </xf>
    <xf numFmtId="0" fontId="0" fillId="0" borderId="14" xfId="0" applyBorder="1"/>
    <xf numFmtId="2" fontId="0" fillId="0" borderId="14" xfId="0" applyNumberFormat="1" applyBorder="1"/>
    <xf numFmtId="0" fontId="0" fillId="0" borderId="15" xfId="0" applyBorder="1"/>
    <xf numFmtId="0" fontId="20" fillId="0" borderId="0" xfId="0" applyFont="1"/>
    <xf numFmtId="0" fontId="0" fillId="33" borderId="11" xfId="0" applyFill="1" applyBorder="1"/>
    <xf numFmtId="0" fontId="0" fillId="33" borderId="14" xfId="0" applyFill="1" applyBorder="1"/>
    <xf numFmtId="0" fontId="0" fillId="0" borderId="10" xfId="0" applyBorder="1"/>
    <xf numFmtId="49" fontId="0" fillId="0" borderId="11" xfId="0" applyNumberFormat="1" applyBorder="1" applyAlignment="1">
      <alignment horizontal="center"/>
    </xf>
    <xf numFmtId="0" fontId="0" fillId="33" borderId="12" xfId="0" applyFill="1" applyBorder="1"/>
    <xf numFmtId="0" fontId="0" fillId="0" borderId="13" xfId="0" applyBorder="1"/>
    <xf numFmtId="49" fontId="0" fillId="0" borderId="14" xfId="0" applyNumberFormat="1" applyBorder="1" applyAlignment="1">
      <alignment horizontal="center"/>
    </xf>
    <xf numFmtId="0" fontId="0" fillId="33" borderId="15" xfId="0" applyFill="1" applyBorder="1"/>
    <xf numFmtId="2" fontId="0" fillId="0" borderId="0" xfId="0" applyNumberFormat="1" applyFill="1" applyBorder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8" fillId="36" borderId="0" xfId="0" applyFont="1" applyFill="1"/>
    <xf numFmtId="0" fontId="0" fillId="36" borderId="0" xfId="0" applyFill="1"/>
    <xf numFmtId="2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topLeftCell="A79" workbookViewId="0">
      <selection activeCell="A100" sqref="A100:J103"/>
    </sheetView>
  </sheetViews>
  <sheetFormatPr baseColWidth="10" defaultRowHeight="16" x14ac:dyDescent="0.2"/>
  <cols>
    <col min="4" max="4" width="18.6640625" customWidth="1"/>
    <col min="9" max="9" width="16.33203125" style="2" customWidth="1"/>
    <col min="10" max="10" width="18.1640625" customWidth="1"/>
    <col min="11" max="11" width="10.6640625" style="2" customWidth="1"/>
    <col min="12" max="13" width="10.83203125" style="3"/>
  </cols>
  <sheetData>
    <row r="1" spans="1:13" x14ac:dyDescent="0.2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s="2" t="s">
        <v>110</v>
      </c>
      <c r="L1" s="3" t="s">
        <v>111</v>
      </c>
      <c r="M1" s="3" t="s">
        <v>112</v>
      </c>
    </row>
    <row r="2" spans="1:13" x14ac:dyDescent="0.2">
      <c r="A2" t="s">
        <v>9</v>
      </c>
      <c r="B2">
        <v>5</v>
      </c>
      <c r="C2">
        <v>2</v>
      </c>
      <c r="D2" t="s">
        <v>10</v>
      </c>
      <c r="E2" t="s">
        <v>11</v>
      </c>
      <c r="F2">
        <v>3</v>
      </c>
      <c r="G2" t="s">
        <v>11</v>
      </c>
      <c r="H2" t="s">
        <v>11</v>
      </c>
      <c r="I2" s="2" t="s">
        <v>17</v>
      </c>
      <c r="J2">
        <v>31.3828125</v>
      </c>
    </row>
    <row r="3" spans="1:13" x14ac:dyDescent="0.2">
      <c r="A3" t="s">
        <v>12</v>
      </c>
      <c r="B3">
        <v>50000</v>
      </c>
      <c r="C3">
        <v>3</v>
      </c>
      <c r="D3" t="s">
        <v>10</v>
      </c>
      <c r="E3" t="s">
        <v>11</v>
      </c>
      <c r="F3">
        <v>3</v>
      </c>
      <c r="G3" t="s">
        <v>11</v>
      </c>
      <c r="H3" t="s">
        <v>11</v>
      </c>
      <c r="I3" s="2" t="s">
        <v>18</v>
      </c>
      <c r="J3">
        <v>357.58984375</v>
      </c>
    </row>
    <row r="4" spans="1:13" x14ac:dyDescent="0.2">
      <c r="A4" t="s">
        <v>12</v>
      </c>
      <c r="B4">
        <v>100000</v>
      </c>
      <c r="C4">
        <v>2</v>
      </c>
      <c r="D4" t="s">
        <v>10</v>
      </c>
      <c r="E4" t="s">
        <v>11</v>
      </c>
      <c r="F4">
        <v>3</v>
      </c>
      <c r="G4" t="s">
        <v>11</v>
      </c>
      <c r="H4" t="s">
        <v>11</v>
      </c>
      <c r="I4" s="2" t="s">
        <v>19</v>
      </c>
      <c r="J4">
        <v>656.1484375</v>
      </c>
    </row>
    <row r="5" spans="1:13" x14ac:dyDescent="0.2">
      <c r="A5" t="s">
        <v>12</v>
      </c>
      <c r="B5">
        <v>300000</v>
      </c>
      <c r="C5">
        <v>3</v>
      </c>
      <c r="D5" t="s">
        <v>10</v>
      </c>
      <c r="E5" t="s">
        <v>11</v>
      </c>
      <c r="F5">
        <v>3</v>
      </c>
      <c r="G5" t="s">
        <v>11</v>
      </c>
      <c r="H5" t="s">
        <v>11</v>
      </c>
      <c r="I5" s="2" t="s">
        <v>20</v>
      </c>
      <c r="J5">
        <v>1400.16796875</v>
      </c>
    </row>
    <row r="6" spans="1:13" x14ac:dyDescent="0.2">
      <c r="A6" s="4" t="s">
        <v>9</v>
      </c>
      <c r="B6" s="4">
        <v>2000</v>
      </c>
      <c r="C6" s="4">
        <v>3</v>
      </c>
      <c r="D6" s="4" t="s">
        <v>13</v>
      </c>
      <c r="E6" s="4">
        <v>50</v>
      </c>
      <c r="F6" s="4">
        <v>3</v>
      </c>
      <c r="G6" s="4">
        <v>100</v>
      </c>
      <c r="H6" s="4">
        <v>200</v>
      </c>
      <c r="I6" s="5" t="s">
        <v>21</v>
      </c>
      <c r="J6" s="4">
        <v>46.6953125</v>
      </c>
    </row>
    <row r="7" spans="1:13" x14ac:dyDescent="0.2">
      <c r="A7" s="4" t="s">
        <v>9</v>
      </c>
      <c r="B7" s="4">
        <v>5000</v>
      </c>
      <c r="C7" s="4">
        <v>3</v>
      </c>
      <c r="D7" s="4" t="s">
        <v>13</v>
      </c>
      <c r="E7" s="4">
        <v>50</v>
      </c>
      <c r="F7" s="4">
        <v>3</v>
      </c>
      <c r="G7" s="4">
        <v>100</v>
      </c>
      <c r="H7" s="4">
        <v>200</v>
      </c>
      <c r="I7" s="5" t="s">
        <v>22</v>
      </c>
      <c r="J7" s="4">
        <v>66.484375</v>
      </c>
    </row>
    <row r="8" spans="1:13" x14ac:dyDescent="0.2">
      <c r="A8" s="4" t="s">
        <v>9</v>
      </c>
      <c r="B8" s="4">
        <v>7000</v>
      </c>
      <c r="C8" s="4">
        <v>3</v>
      </c>
      <c r="D8" s="4" t="s">
        <v>13</v>
      </c>
      <c r="E8" s="4">
        <v>50</v>
      </c>
      <c r="F8" s="4">
        <v>3</v>
      </c>
      <c r="G8" s="4">
        <v>100</v>
      </c>
      <c r="H8" s="4">
        <v>200</v>
      </c>
      <c r="I8" s="5" t="s">
        <v>23</v>
      </c>
      <c r="J8" s="4">
        <v>79.0703125</v>
      </c>
    </row>
    <row r="9" spans="1:13" x14ac:dyDescent="0.2">
      <c r="A9" s="4" t="s">
        <v>9</v>
      </c>
      <c r="B9" s="4">
        <v>10000</v>
      </c>
      <c r="C9" s="4">
        <v>3</v>
      </c>
      <c r="D9" s="4" t="s">
        <v>13</v>
      </c>
      <c r="E9" s="4">
        <v>50</v>
      </c>
      <c r="F9" s="4">
        <v>3</v>
      </c>
      <c r="G9" s="4">
        <v>100</v>
      </c>
      <c r="H9" s="4">
        <v>200</v>
      </c>
      <c r="I9" s="5" t="s">
        <v>24</v>
      </c>
      <c r="J9" s="4">
        <v>97.04296875</v>
      </c>
    </row>
    <row r="10" spans="1:13" x14ac:dyDescent="0.2">
      <c r="A10" s="8" t="s">
        <v>9</v>
      </c>
      <c r="B10" s="8">
        <v>2000</v>
      </c>
      <c r="C10" s="8">
        <v>3</v>
      </c>
      <c r="D10" s="8" t="s">
        <v>14</v>
      </c>
      <c r="E10" s="8">
        <v>50</v>
      </c>
      <c r="F10" s="8">
        <v>3</v>
      </c>
      <c r="G10" s="8">
        <v>100</v>
      </c>
      <c r="H10" s="8">
        <v>200</v>
      </c>
      <c r="I10" s="9" t="s">
        <v>25</v>
      </c>
      <c r="J10" s="8">
        <v>46.3828125</v>
      </c>
    </row>
    <row r="11" spans="1:13" x14ac:dyDescent="0.2">
      <c r="A11" s="8" t="s">
        <v>9</v>
      </c>
      <c r="B11" s="8">
        <v>5000</v>
      </c>
      <c r="C11" s="8">
        <v>3</v>
      </c>
      <c r="D11" s="8" t="s">
        <v>14</v>
      </c>
      <c r="E11" s="8">
        <v>50</v>
      </c>
      <c r="F11" s="8">
        <v>3</v>
      </c>
      <c r="G11" s="8">
        <v>100</v>
      </c>
      <c r="H11" s="8">
        <v>200</v>
      </c>
      <c r="I11" s="9" t="s">
        <v>26</v>
      </c>
      <c r="J11" s="8">
        <v>66.21484375</v>
      </c>
    </row>
    <row r="12" spans="1:13" x14ac:dyDescent="0.2">
      <c r="A12" s="10" t="s">
        <v>12</v>
      </c>
      <c r="B12" s="10">
        <v>2000</v>
      </c>
      <c r="C12" s="10">
        <v>3</v>
      </c>
      <c r="D12" s="10" t="s">
        <v>13</v>
      </c>
      <c r="E12" s="10">
        <v>50</v>
      </c>
      <c r="F12" s="10">
        <v>3</v>
      </c>
      <c r="G12" s="10">
        <v>100</v>
      </c>
      <c r="H12" s="10">
        <v>200</v>
      </c>
      <c r="I12" s="11" t="s">
        <v>27</v>
      </c>
      <c r="J12" s="10">
        <v>58.8515625</v>
      </c>
    </row>
    <row r="13" spans="1:13" x14ac:dyDescent="0.2">
      <c r="A13" s="10" t="s">
        <v>12</v>
      </c>
      <c r="B13" s="10">
        <v>2000</v>
      </c>
      <c r="C13" s="10">
        <v>3</v>
      </c>
      <c r="D13" s="10" t="s">
        <v>13</v>
      </c>
      <c r="E13" s="10">
        <v>50</v>
      </c>
      <c r="F13" s="10">
        <v>3</v>
      </c>
      <c r="G13" s="10">
        <v>100</v>
      </c>
      <c r="H13" s="10">
        <v>200</v>
      </c>
      <c r="I13" s="11" t="s">
        <v>28</v>
      </c>
      <c r="J13" s="10">
        <v>58.84375</v>
      </c>
    </row>
    <row r="14" spans="1:13" x14ac:dyDescent="0.2">
      <c r="A14" s="10" t="s">
        <v>12</v>
      </c>
      <c r="B14" s="10">
        <v>5000</v>
      </c>
      <c r="C14" s="10">
        <v>3</v>
      </c>
      <c r="D14" s="10" t="s">
        <v>13</v>
      </c>
      <c r="E14" s="10">
        <v>50</v>
      </c>
      <c r="F14" s="10">
        <v>3</v>
      </c>
      <c r="G14" s="10">
        <v>100</v>
      </c>
      <c r="H14" s="10">
        <v>200</v>
      </c>
      <c r="I14" s="11" t="s">
        <v>29</v>
      </c>
      <c r="J14" s="10">
        <v>98.5234375</v>
      </c>
    </row>
    <row r="15" spans="1:13" x14ac:dyDescent="0.2">
      <c r="A15" s="10" t="s">
        <v>12</v>
      </c>
      <c r="B15" s="10">
        <v>5000</v>
      </c>
      <c r="C15" s="10">
        <v>3</v>
      </c>
      <c r="D15" s="10" t="s">
        <v>13</v>
      </c>
      <c r="E15" s="10">
        <v>50</v>
      </c>
      <c r="F15" s="10">
        <v>3</v>
      </c>
      <c r="G15" s="10">
        <v>100</v>
      </c>
      <c r="H15" s="10">
        <v>200</v>
      </c>
      <c r="I15" s="11" t="s">
        <v>30</v>
      </c>
      <c r="J15" s="10">
        <v>100.19140625</v>
      </c>
    </row>
    <row r="16" spans="1:13" x14ac:dyDescent="0.2">
      <c r="A16" s="10" t="s">
        <v>12</v>
      </c>
      <c r="B16" s="10">
        <v>7000</v>
      </c>
      <c r="C16" s="10">
        <v>3</v>
      </c>
      <c r="D16" s="10" t="s">
        <v>13</v>
      </c>
      <c r="E16" s="10">
        <v>50</v>
      </c>
      <c r="F16" s="10">
        <v>3</v>
      </c>
      <c r="G16" s="10">
        <v>100</v>
      </c>
      <c r="H16" s="10">
        <v>200</v>
      </c>
      <c r="I16" s="11" t="s">
        <v>31</v>
      </c>
      <c r="J16" s="10">
        <v>122.50390625</v>
      </c>
    </row>
    <row r="17" spans="1:10" x14ac:dyDescent="0.2">
      <c r="A17" s="10" t="s">
        <v>12</v>
      </c>
      <c r="B17" s="10">
        <v>10000</v>
      </c>
      <c r="C17" s="10">
        <v>3</v>
      </c>
      <c r="D17" s="10" t="s">
        <v>13</v>
      </c>
      <c r="E17" s="10">
        <v>50</v>
      </c>
      <c r="F17" s="10">
        <v>3</v>
      </c>
      <c r="G17" s="10">
        <v>100</v>
      </c>
      <c r="H17" s="10">
        <v>200</v>
      </c>
      <c r="I17" s="11" t="s">
        <v>32</v>
      </c>
      <c r="J17" s="10">
        <v>148.453125</v>
      </c>
    </row>
    <row r="18" spans="1:10" x14ac:dyDescent="0.2">
      <c r="A18" s="4" t="s">
        <v>15</v>
      </c>
      <c r="B18" s="4">
        <v>2000</v>
      </c>
      <c r="C18" s="4">
        <v>3</v>
      </c>
      <c r="D18" s="4" t="s">
        <v>13</v>
      </c>
      <c r="E18" s="4">
        <v>50</v>
      </c>
      <c r="F18" s="4">
        <v>3</v>
      </c>
      <c r="G18" s="4">
        <v>100</v>
      </c>
      <c r="H18" s="4">
        <v>200</v>
      </c>
      <c r="I18" s="5" t="s">
        <v>33</v>
      </c>
      <c r="J18" s="4">
        <v>78.54296875</v>
      </c>
    </row>
    <row r="19" spans="1:10" x14ac:dyDescent="0.2">
      <c r="A19" s="4" t="s">
        <v>9</v>
      </c>
      <c r="B19" s="4">
        <v>7000</v>
      </c>
      <c r="C19" s="4">
        <v>3</v>
      </c>
      <c r="D19" s="4" t="s">
        <v>14</v>
      </c>
      <c r="E19" s="4">
        <v>50</v>
      </c>
      <c r="F19" s="4">
        <v>3</v>
      </c>
      <c r="G19" s="4">
        <v>100</v>
      </c>
      <c r="H19" s="4">
        <v>200</v>
      </c>
      <c r="I19" s="5" t="s">
        <v>34</v>
      </c>
      <c r="J19" s="4">
        <v>78.98828125</v>
      </c>
    </row>
    <row r="20" spans="1:10" x14ac:dyDescent="0.2">
      <c r="A20" s="4" t="s">
        <v>15</v>
      </c>
      <c r="B20" s="4">
        <v>5000</v>
      </c>
      <c r="C20" s="4">
        <v>3</v>
      </c>
      <c r="D20" s="4" t="s">
        <v>13</v>
      </c>
      <c r="E20" s="4">
        <v>50</v>
      </c>
      <c r="F20" s="4">
        <v>3</v>
      </c>
      <c r="G20" s="4">
        <v>100</v>
      </c>
      <c r="H20" s="4">
        <v>200</v>
      </c>
      <c r="I20" s="5" t="s">
        <v>35</v>
      </c>
      <c r="J20" s="4">
        <v>142.375</v>
      </c>
    </row>
    <row r="21" spans="1:10" x14ac:dyDescent="0.2">
      <c r="A21" s="4" t="s">
        <v>9</v>
      </c>
      <c r="B21" s="4">
        <v>10000</v>
      </c>
      <c r="C21" s="4">
        <v>3</v>
      </c>
      <c r="D21" s="4" t="s">
        <v>14</v>
      </c>
      <c r="E21" s="4">
        <v>50</v>
      </c>
      <c r="F21" s="4">
        <v>3</v>
      </c>
      <c r="G21" s="4">
        <v>100</v>
      </c>
      <c r="H21" s="4">
        <v>200</v>
      </c>
      <c r="I21" s="5" t="s">
        <v>36</v>
      </c>
      <c r="J21" s="4">
        <v>97.30078125</v>
      </c>
    </row>
    <row r="22" spans="1:10" x14ac:dyDescent="0.2">
      <c r="A22" s="4" t="s">
        <v>12</v>
      </c>
      <c r="B22" s="4">
        <v>2000</v>
      </c>
      <c r="C22" s="4">
        <v>3</v>
      </c>
      <c r="D22" s="4" t="s">
        <v>14</v>
      </c>
      <c r="E22" s="4">
        <v>50</v>
      </c>
      <c r="F22" s="4">
        <v>3</v>
      </c>
      <c r="G22" s="4">
        <v>100</v>
      </c>
      <c r="H22" s="4">
        <v>200</v>
      </c>
      <c r="I22" s="5" t="s">
        <v>37</v>
      </c>
      <c r="J22" s="4">
        <v>45.49609375</v>
      </c>
    </row>
    <row r="23" spans="1:10" x14ac:dyDescent="0.2">
      <c r="A23" s="4" t="s">
        <v>12</v>
      </c>
      <c r="B23" s="4">
        <v>5000</v>
      </c>
      <c r="C23" s="4">
        <v>3</v>
      </c>
      <c r="D23" s="4" t="s">
        <v>14</v>
      </c>
      <c r="E23" s="4">
        <v>50</v>
      </c>
      <c r="F23" s="4">
        <v>3</v>
      </c>
      <c r="G23" s="4">
        <v>100</v>
      </c>
      <c r="H23" s="4">
        <v>200</v>
      </c>
      <c r="I23" s="5" t="s">
        <v>38</v>
      </c>
      <c r="J23" s="4">
        <v>65.47265625</v>
      </c>
    </row>
    <row r="24" spans="1:10" x14ac:dyDescent="0.2">
      <c r="A24" s="4" t="s">
        <v>12</v>
      </c>
      <c r="B24" s="4">
        <v>7000</v>
      </c>
      <c r="C24" s="4">
        <v>3</v>
      </c>
      <c r="D24" s="4" t="s">
        <v>14</v>
      </c>
      <c r="E24" s="4">
        <v>50</v>
      </c>
      <c r="F24" s="4">
        <v>3</v>
      </c>
      <c r="G24" s="4">
        <v>100</v>
      </c>
      <c r="H24" s="4">
        <v>200</v>
      </c>
      <c r="I24" s="5" t="s">
        <v>39</v>
      </c>
      <c r="J24" s="4">
        <v>76.2734375</v>
      </c>
    </row>
    <row r="25" spans="1:10" x14ac:dyDescent="0.2">
      <c r="A25" s="4" t="s">
        <v>15</v>
      </c>
      <c r="B25" s="4">
        <v>7000</v>
      </c>
      <c r="C25" s="4">
        <v>3</v>
      </c>
      <c r="D25" s="4" t="s">
        <v>13</v>
      </c>
      <c r="E25" s="4">
        <v>50</v>
      </c>
      <c r="F25" s="4">
        <v>3</v>
      </c>
      <c r="G25" s="4">
        <v>100</v>
      </c>
      <c r="H25" s="4">
        <v>200</v>
      </c>
      <c r="I25" s="5" t="s">
        <v>40</v>
      </c>
      <c r="J25" s="4">
        <v>141.43359375</v>
      </c>
    </row>
    <row r="26" spans="1:10" x14ac:dyDescent="0.2">
      <c r="A26" s="4" t="s">
        <v>12</v>
      </c>
      <c r="B26" s="4">
        <v>10000</v>
      </c>
      <c r="C26" s="4">
        <v>3</v>
      </c>
      <c r="D26" s="4" t="s">
        <v>14</v>
      </c>
      <c r="E26" s="4">
        <v>50</v>
      </c>
      <c r="F26" s="4">
        <v>3</v>
      </c>
      <c r="G26" s="4">
        <v>100</v>
      </c>
      <c r="H26" s="4">
        <v>200</v>
      </c>
      <c r="I26" s="5" t="s">
        <v>41</v>
      </c>
      <c r="J26" s="4">
        <v>87.51953125</v>
      </c>
    </row>
    <row r="27" spans="1:10" x14ac:dyDescent="0.2">
      <c r="A27" s="4" t="s">
        <v>15</v>
      </c>
      <c r="B27" s="4">
        <v>2000</v>
      </c>
      <c r="C27" s="4">
        <v>3</v>
      </c>
      <c r="D27" s="4" t="s">
        <v>14</v>
      </c>
      <c r="E27" s="4">
        <v>50</v>
      </c>
      <c r="F27" s="4">
        <v>3</v>
      </c>
      <c r="G27" s="4">
        <v>100</v>
      </c>
      <c r="H27" s="4">
        <v>200</v>
      </c>
      <c r="I27" s="5" t="s">
        <v>42</v>
      </c>
      <c r="J27" s="4">
        <v>44.37109375</v>
      </c>
    </row>
    <row r="28" spans="1:10" x14ac:dyDescent="0.2">
      <c r="A28" s="4" t="s">
        <v>15</v>
      </c>
      <c r="B28" s="4">
        <v>5000</v>
      </c>
      <c r="C28" s="4">
        <v>3</v>
      </c>
      <c r="D28" s="4" t="s">
        <v>14</v>
      </c>
      <c r="E28" s="4">
        <v>50</v>
      </c>
      <c r="F28" s="4">
        <v>3</v>
      </c>
      <c r="G28" s="4">
        <v>100</v>
      </c>
      <c r="H28" s="4">
        <v>200</v>
      </c>
      <c r="I28" s="5" t="s">
        <v>43</v>
      </c>
      <c r="J28" s="4">
        <v>63.59375</v>
      </c>
    </row>
    <row r="29" spans="1:10" x14ac:dyDescent="0.2">
      <c r="A29" s="4" t="s">
        <v>15</v>
      </c>
      <c r="B29" s="4">
        <v>10000</v>
      </c>
      <c r="C29" s="4">
        <v>3</v>
      </c>
      <c r="D29" s="4" t="s">
        <v>13</v>
      </c>
      <c r="E29" s="4">
        <v>50</v>
      </c>
      <c r="F29" s="4">
        <v>3</v>
      </c>
      <c r="G29" s="4">
        <v>100</v>
      </c>
      <c r="H29" s="4">
        <v>200</v>
      </c>
      <c r="I29" s="5" t="s">
        <v>44</v>
      </c>
      <c r="J29" s="4">
        <v>190.80078125</v>
      </c>
    </row>
    <row r="30" spans="1:10" x14ac:dyDescent="0.2">
      <c r="A30" s="4" t="s">
        <v>15</v>
      </c>
      <c r="B30" s="4">
        <v>7000</v>
      </c>
      <c r="C30" s="4">
        <v>3</v>
      </c>
      <c r="D30" s="4" t="s">
        <v>14</v>
      </c>
      <c r="E30" s="4">
        <v>50</v>
      </c>
      <c r="F30" s="4">
        <v>3</v>
      </c>
      <c r="G30" s="4">
        <v>100</v>
      </c>
      <c r="H30" s="4">
        <v>200</v>
      </c>
      <c r="I30" s="5" t="s">
        <v>45</v>
      </c>
      <c r="J30" s="4">
        <v>74.75</v>
      </c>
    </row>
    <row r="31" spans="1:10" x14ac:dyDescent="0.2">
      <c r="A31" s="4" t="s">
        <v>9</v>
      </c>
      <c r="B31" s="4">
        <v>5000</v>
      </c>
      <c r="C31" s="4">
        <v>2</v>
      </c>
      <c r="D31" s="4" t="s">
        <v>13</v>
      </c>
      <c r="E31" s="4">
        <v>50</v>
      </c>
      <c r="F31" s="4">
        <v>3</v>
      </c>
      <c r="G31" s="4">
        <v>100</v>
      </c>
      <c r="H31" s="4">
        <v>200</v>
      </c>
      <c r="I31" s="5" t="s">
        <v>46</v>
      </c>
      <c r="J31" s="4">
        <v>79.41015625</v>
      </c>
    </row>
    <row r="32" spans="1:10" x14ac:dyDescent="0.2">
      <c r="A32" s="4" t="s">
        <v>9</v>
      </c>
      <c r="B32" s="4">
        <v>5000</v>
      </c>
      <c r="C32" s="4">
        <v>2</v>
      </c>
      <c r="D32" s="4" t="s">
        <v>13</v>
      </c>
      <c r="E32" s="4">
        <v>50</v>
      </c>
      <c r="F32" s="4">
        <v>3</v>
      </c>
      <c r="G32" s="4">
        <v>100</v>
      </c>
      <c r="H32" s="4">
        <v>200</v>
      </c>
      <c r="I32" s="5" t="s">
        <v>47</v>
      </c>
      <c r="J32" s="4">
        <v>78.3046875</v>
      </c>
    </row>
    <row r="33" spans="1:10" x14ac:dyDescent="0.2">
      <c r="A33" s="4" t="s">
        <v>15</v>
      </c>
      <c r="B33" s="4">
        <v>10000</v>
      </c>
      <c r="C33" s="4">
        <v>3</v>
      </c>
      <c r="D33" s="4" t="s">
        <v>14</v>
      </c>
      <c r="E33" s="4">
        <v>50</v>
      </c>
      <c r="F33" s="4">
        <v>3</v>
      </c>
      <c r="G33" s="4">
        <v>100</v>
      </c>
      <c r="H33" s="4">
        <v>200</v>
      </c>
      <c r="I33" s="5" t="s">
        <v>48</v>
      </c>
      <c r="J33" s="4">
        <v>92.7109375</v>
      </c>
    </row>
    <row r="34" spans="1:10" x14ac:dyDescent="0.2">
      <c r="A34" s="4" t="s">
        <v>9</v>
      </c>
      <c r="B34" s="4">
        <v>1000</v>
      </c>
      <c r="C34" s="4">
        <v>3</v>
      </c>
      <c r="D34" s="4" t="s">
        <v>13</v>
      </c>
      <c r="E34" s="4">
        <v>50</v>
      </c>
      <c r="F34" s="4">
        <v>3</v>
      </c>
      <c r="G34" s="4">
        <v>100</v>
      </c>
      <c r="H34" s="4">
        <v>200</v>
      </c>
      <c r="I34" s="5" t="s">
        <v>49</v>
      </c>
      <c r="J34" s="4">
        <v>57.90234375</v>
      </c>
    </row>
    <row r="35" spans="1:10" x14ac:dyDescent="0.2">
      <c r="A35" s="4" t="s">
        <v>12</v>
      </c>
      <c r="B35" s="4">
        <v>1000</v>
      </c>
      <c r="C35" s="4">
        <v>3</v>
      </c>
      <c r="D35" s="4" t="s">
        <v>13</v>
      </c>
      <c r="E35" s="4">
        <v>50</v>
      </c>
      <c r="F35" s="4">
        <v>3</v>
      </c>
      <c r="G35" s="4">
        <v>100</v>
      </c>
      <c r="H35" s="4">
        <v>200</v>
      </c>
      <c r="I35" s="5" t="s">
        <v>50</v>
      </c>
      <c r="J35" s="4">
        <v>44.4609375</v>
      </c>
    </row>
    <row r="36" spans="1:10" x14ac:dyDescent="0.2">
      <c r="A36" s="4" t="s">
        <v>15</v>
      </c>
      <c r="B36" s="4">
        <v>1000</v>
      </c>
      <c r="C36" s="4">
        <v>3</v>
      </c>
      <c r="D36" s="4" t="s">
        <v>13</v>
      </c>
      <c r="E36" s="4">
        <v>50</v>
      </c>
      <c r="F36" s="4">
        <v>3</v>
      </c>
      <c r="G36" s="4">
        <v>100</v>
      </c>
      <c r="H36" s="4">
        <v>200</v>
      </c>
      <c r="I36" s="5" t="s">
        <v>51</v>
      </c>
      <c r="J36" s="4">
        <v>58.1171875</v>
      </c>
    </row>
    <row r="37" spans="1:10" x14ac:dyDescent="0.2">
      <c r="A37" s="4" t="s">
        <v>9</v>
      </c>
      <c r="B37" s="4">
        <v>1000</v>
      </c>
      <c r="C37" s="4">
        <v>3</v>
      </c>
      <c r="D37" s="4" t="s">
        <v>14</v>
      </c>
      <c r="E37" s="4">
        <v>50</v>
      </c>
      <c r="F37" s="4">
        <v>3</v>
      </c>
      <c r="G37" s="4">
        <v>100</v>
      </c>
      <c r="H37" s="4">
        <v>200</v>
      </c>
      <c r="I37" s="5" t="s">
        <v>52</v>
      </c>
      <c r="J37" s="4">
        <v>38.984375</v>
      </c>
    </row>
    <row r="38" spans="1:10" x14ac:dyDescent="0.2">
      <c r="A38" s="4" t="s">
        <v>12</v>
      </c>
      <c r="B38" s="4">
        <v>1000</v>
      </c>
      <c r="C38" s="4">
        <v>3</v>
      </c>
      <c r="D38" s="4" t="s">
        <v>14</v>
      </c>
      <c r="E38" s="4">
        <v>50</v>
      </c>
      <c r="F38" s="4">
        <v>3</v>
      </c>
      <c r="G38" s="4">
        <v>100</v>
      </c>
      <c r="H38" s="4">
        <v>200</v>
      </c>
      <c r="I38" s="5" t="s">
        <v>53</v>
      </c>
      <c r="J38" s="4">
        <v>39.15625</v>
      </c>
    </row>
    <row r="39" spans="1:10" x14ac:dyDescent="0.2">
      <c r="A39" s="4" t="s">
        <v>15</v>
      </c>
      <c r="B39" s="4">
        <v>1000</v>
      </c>
      <c r="C39" s="4">
        <v>3</v>
      </c>
      <c r="D39" s="4" t="s">
        <v>14</v>
      </c>
      <c r="E39" s="4">
        <v>50</v>
      </c>
      <c r="F39" s="4">
        <v>3</v>
      </c>
      <c r="G39" s="4">
        <v>100</v>
      </c>
      <c r="H39" s="4">
        <v>200</v>
      </c>
      <c r="I39" s="5" t="s">
        <v>54</v>
      </c>
      <c r="J39" s="4">
        <v>38.125</v>
      </c>
    </row>
    <row r="40" spans="1:10" x14ac:dyDescent="0.2">
      <c r="A40" s="4" t="s">
        <v>9</v>
      </c>
      <c r="B40" s="4">
        <v>5000</v>
      </c>
      <c r="C40" s="4">
        <v>3</v>
      </c>
      <c r="D40" s="4" t="s">
        <v>13</v>
      </c>
      <c r="E40" s="4">
        <v>20</v>
      </c>
      <c r="F40" s="4">
        <v>3</v>
      </c>
      <c r="G40" s="4">
        <v>100</v>
      </c>
      <c r="H40" s="4">
        <v>200</v>
      </c>
      <c r="I40" s="5" t="s">
        <v>55</v>
      </c>
      <c r="J40" s="4">
        <v>131.96484375</v>
      </c>
    </row>
    <row r="41" spans="1:10" x14ac:dyDescent="0.2">
      <c r="A41" s="4" t="s">
        <v>9</v>
      </c>
      <c r="B41" s="4">
        <v>5000</v>
      </c>
      <c r="C41" s="4">
        <v>3</v>
      </c>
      <c r="D41" s="4" t="s">
        <v>13</v>
      </c>
      <c r="E41" s="4">
        <v>50</v>
      </c>
      <c r="F41" s="4">
        <v>3</v>
      </c>
      <c r="G41" s="4">
        <v>100</v>
      </c>
      <c r="H41" s="4">
        <v>200</v>
      </c>
      <c r="I41" s="5" t="s">
        <v>56</v>
      </c>
      <c r="J41" s="4">
        <v>134.83984375</v>
      </c>
    </row>
    <row r="42" spans="1:10" x14ac:dyDescent="0.2">
      <c r="A42" s="4" t="s">
        <v>9</v>
      </c>
      <c r="B42" s="4">
        <v>5000</v>
      </c>
      <c r="C42" s="4">
        <v>3</v>
      </c>
      <c r="D42" s="4" t="s">
        <v>13</v>
      </c>
      <c r="E42" s="4">
        <v>100</v>
      </c>
      <c r="F42" s="4">
        <v>3</v>
      </c>
      <c r="G42" s="4">
        <v>100</v>
      </c>
      <c r="H42" s="4">
        <v>200</v>
      </c>
      <c r="I42" s="5" t="s">
        <v>57</v>
      </c>
      <c r="J42" s="4">
        <v>135.046875</v>
      </c>
    </row>
    <row r="43" spans="1:10" x14ac:dyDescent="0.2">
      <c r="A43" s="4" t="s">
        <v>9</v>
      </c>
      <c r="B43" s="4">
        <v>5000</v>
      </c>
      <c r="C43" s="4">
        <v>3</v>
      </c>
      <c r="D43" s="4" t="s">
        <v>13</v>
      </c>
      <c r="E43" s="4">
        <v>200</v>
      </c>
      <c r="F43" s="4">
        <v>3</v>
      </c>
      <c r="G43" s="4">
        <v>100</v>
      </c>
      <c r="H43" s="4">
        <v>200</v>
      </c>
      <c r="I43" s="5" t="s">
        <v>58</v>
      </c>
      <c r="J43" s="4">
        <v>134.14453125</v>
      </c>
    </row>
    <row r="44" spans="1:10" x14ac:dyDescent="0.2">
      <c r="A44" s="4" t="s">
        <v>9</v>
      </c>
      <c r="B44" s="4">
        <v>5000</v>
      </c>
      <c r="C44" s="4">
        <v>3</v>
      </c>
      <c r="D44" s="4" t="s">
        <v>13</v>
      </c>
      <c r="E44" s="4">
        <v>20</v>
      </c>
      <c r="F44" s="4">
        <v>3</v>
      </c>
      <c r="G44" s="4">
        <v>100</v>
      </c>
      <c r="H44" s="4">
        <v>200</v>
      </c>
      <c r="I44" s="5" t="s">
        <v>59</v>
      </c>
      <c r="J44" s="4">
        <v>131.22265625</v>
      </c>
    </row>
    <row r="45" spans="1:10" x14ac:dyDescent="0.2">
      <c r="A45" s="4" t="s">
        <v>9</v>
      </c>
      <c r="B45" s="4">
        <v>5000</v>
      </c>
      <c r="C45" s="4">
        <v>3</v>
      </c>
      <c r="D45" s="4" t="s">
        <v>13</v>
      </c>
      <c r="E45" s="4">
        <v>50</v>
      </c>
      <c r="F45" s="4">
        <v>3</v>
      </c>
      <c r="G45" s="4">
        <v>100</v>
      </c>
      <c r="H45" s="4">
        <v>200</v>
      </c>
      <c r="I45" s="5" t="s">
        <v>60</v>
      </c>
      <c r="J45" s="4">
        <v>133.7109375</v>
      </c>
    </row>
    <row r="46" spans="1:10" x14ac:dyDescent="0.2">
      <c r="A46" s="4" t="s">
        <v>9</v>
      </c>
      <c r="B46" s="4">
        <v>5000</v>
      </c>
      <c r="C46" s="4">
        <v>3</v>
      </c>
      <c r="D46" s="4" t="s">
        <v>13</v>
      </c>
      <c r="E46" s="4">
        <v>100</v>
      </c>
      <c r="F46" s="4">
        <v>3</v>
      </c>
      <c r="G46" s="4">
        <v>100</v>
      </c>
      <c r="H46" s="4">
        <v>200</v>
      </c>
      <c r="I46" s="5" t="s">
        <v>61</v>
      </c>
      <c r="J46" s="4">
        <v>134.58984375</v>
      </c>
    </row>
    <row r="47" spans="1:10" x14ac:dyDescent="0.2">
      <c r="A47" s="4" t="s">
        <v>9</v>
      </c>
      <c r="B47" s="4">
        <v>5000</v>
      </c>
      <c r="C47" s="4">
        <v>3</v>
      </c>
      <c r="D47" s="4" t="s">
        <v>13</v>
      </c>
      <c r="E47" s="4">
        <v>200</v>
      </c>
      <c r="F47" s="4">
        <v>3</v>
      </c>
      <c r="G47" s="4">
        <v>100</v>
      </c>
      <c r="H47" s="4">
        <v>200</v>
      </c>
      <c r="I47" s="5" t="s">
        <v>62</v>
      </c>
      <c r="J47" s="4">
        <v>133.859375</v>
      </c>
    </row>
    <row r="48" spans="1:10" x14ac:dyDescent="0.2">
      <c r="A48" s="4" t="s">
        <v>12</v>
      </c>
      <c r="B48" s="4">
        <v>5000</v>
      </c>
      <c r="C48" s="4">
        <v>3</v>
      </c>
      <c r="D48" s="4" t="s">
        <v>13</v>
      </c>
      <c r="E48" s="4">
        <v>20</v>
      </c>
      <c r="F48" s="4">
        <v>3</v>
      </c>
      <c r="G48" s="4">
        <v>100</v>
      </c>
      <c r="H48" s="4">
        <v>200</v>
      </c>
      <c r="I48" s="5" t="s">
        <v>63</v>
      </c>
      <c r="J48" s="4">
        <v>100.25390625</v>
      </c>
    </row>
    <row r="49" spans="1:10" x14ac:dyDescent="0.2">
      <c r="A49" s="4" t="s">
        <v>12</v>
      </c>
      <c r="B49" s="4">
        <v>5000</v>
      </c>
      <c r="C49" s="4">
        <v>3</v>
      </c>
      <c r="D49" s="4" t="s">
        <v>13</v>
      </c>
      <c r="E49" s="4">
        <v>50</v>
      </c>
      <c r="F49" s="4">
        <v>3</v>
      </c>
      <c r="G49" s="4">
        <v>100</v>
      </c>
      <c r="H49" s="4">
        <v>200</v>
      </c>
      <c r="I49" s="5" t="s">
        <v>64</v>
      </c>
      <c r="J49" s="4">
        <v>98.671875</v>
      </c>
    </row>
    <row r="50" spans="1:10" x14ac:dyDescent="0.2">
      <c r="A50" s="4" t="s">
        <v>12</v>
      </c>
      <c r="B50" s="4">
        <v>5000</v>
      </c>
      <c r="C50" s="4">
        <v>3</v>
      </c>
      <c r="D50" s="4" t="s">
        <v>13</v>
      </c>
      <c r="E50" s="4">
        <v>100</v>
      </c>
      <c r="F50" s="4">
        <v>3</v>
      </c>
      <c r="G50" s="4">
        <v>100</v>
      </c>
      <c r="H50" s="4">
        <v>200</v>
      </c>
      <c r="I50" s="5" t="s">
        <v>65</v>
      </c>
      <c r="J50" s="4">
        <v>100.41796875</v>
      </c>
    </row>
    <row r="51" spans="1:10" x14ac:dyDescent="0.2">
      <c r="A51" s="4" t="s">
        <v>12</v>
      </c>
      <c r="B51" s="4">
        <v>5000</v>
      </c>
      <c r="C51" s="4">
        <v>3</v>
      </c>
      <c r="D51" s="4" t="s">
        <v>13</v>
      </c>
      <c r="E51" s="4">
        <v>200</v>
      </c>
      <c r="F51" s="4">
        <v>3</v>
      </c>
      <c r="G51" s="4">
        <v>100</v>
      </c>
      <c r="H51" s="4">
        <v>200</v>
      </c>
      <c r="I51" s="5" t="s">
        <v>66</v>
      </c>
      <c r="J51" s="4">
        <v>99.9140625</v>
      </c>
    </row>
    <row r="52" spans="1:10" x14ac:dyDescent="0.2">
      <c r="A52" s="4" t="s">
        <v>9</v>
      </c>
      <c r="B52" s="4">
        <v>5000</v>
      </c>
      <c r="C52" s="4">
        <v>3</v>
      </c>
      <c r="D52" s="4" t="s">
        <v>13</v>
      </c>
      <c r="E52" s="4">
        <v>50</v>
      </c>
      <c r="F52" s="4">
        <v>5</v>
      </c>
      <c r="G52" s="4">
        <v>100</v>
      </c>
      <c r="H52" s="4">
        <v>200</v>
      </c>
      <c r="I52" s="5" t="s">
        <v>67</v>
      </c>
      <c r="J52" s="4">
        <v>144.54296875</v>
      </c>
    </row>
    <row r="53" spans="1:10" x14ac:dyDescent="0.2">
      <c r="A53" s="4" t="s">
        <v>9</v>
      </c>
      <c r="B53" s="4">
        <v>5000</v>
      </c>
      <c r="C53" s="4">
        <v>3</v>
      </c>
      <c r="D53" s="4" t="s">
        <v>13</v>
      </c>
      <c r="E53" s="4">
        <v>50</v>
      </c>
      <c r="F53" s="4">
        <v>7</v>
      </c>
      <c r="G53" s="4">
        <v>100</v>
      </c>
      <c r="H53" s="4">
        <v>200</v>
      </c>
      <c r="I53" s="5" t="s">
        <v>68</v>
      </c>
      <c r="J53" s="4">
        <v>152.5859375</v>
      </c>
    </row>
    <row r="54" spans="1:10" x14ac:dyDescent="0.2">
      <c r="A54" s="4" t="s">
        <v>15</v>
      </c>
      <c r="B54" s="4">
        <v>5000</v>
      </c>
      <c r="C54" s="4">
        <v>3</v>
      </c>
      <c r="D54" s="4" t="s">
        <v>13</v>
      </c>
      <c r="E54" s="4">
        <v>20</v>
      </c>
      <c r="F54" s="4">
        <v>3</v>
      </c>
      <c r="G54" s="4">
        <v>100</v>
      </c>
      <c r="H54" s="4">
        <v>200</v>
      </c>
      <c r="I54" s="5" t="s">
        <v>69</v>
      </c>
      <c r="J54" s="4">
        <v>142.0390625</v>
      </c>
    </row>
    <row r="55" spans="1:10" x14ac:dyDescent="0.2">
      <c r="A55" s="4" t="s">
        <v>9</v>
      </c>
      <c r="B55" s="4">
        <v>5000</v>
      </c>
      <c r="C55" s="4">
        <v>3</v>
      </c>
      <c r="D55" s="4" t="s">
        <v>13</v>
      </c>
      <c r="E55" s="4">
        <v>50</v>
      </c>
      <c r="F55" s="4">
        <v>9</v>
      </c>
      <c r="G55" s="4">
        <v>100</v>
      </c>
      <c r="H55" s="4">
        <v>200</v>
      </c>
      <c r="I55" s="5" t="s">
        <v>70</v>
      </c>
      <c r="J55" s="4">
        <v>159.90234375</v>
      </c>
    </row>
    <row r="56" spans="1:10" x14ac:dyDescent="0.2">
      <c r="A56" s="4" t="s">
        <v>12</v>
      </c>
      <c r="B56" s="4">
        <v>5000</v>
      </c>
      <c r="C56" s="4">
        <v>3</v>
      </c>
      <c r="D56" s="4" t="s">
        <v>13</v>
      </c>
      <c r="E56" s="4">
        <v>50</v>
      </c>
      <c r="F56" s="4">
        <v>5</v>
      </c>
      <c r="G56" s="4">
        <v>100</v>
      </c>
      <c r="H56" s="4">
        <v>200</v>
      </c>
      <c r="I56" s="5" t="s">
        <v>71</v>
      </c>
      <c r="J56" s="4">
        <v>99.16015625</v>
      </c>
    </row>
    <row r="57" spans="1:10" x14ac:dyDescent="0.2">
      <c r="A57" s="4" t="s">
        <v>12</v>
      </c>
      <c r="B57" s="4">
        <v>5000</v>
      </c>
      <c r="C57" s="4">
        <v>3</v>
      </c>
      <c r="D57" s="4" t="s">
        <v>13</v>
      </c>
      <c r="E57" s="4">
        <v>50</v>
      </c>
      <c r="F57" s="4">
        <v>7</v>
      </c>
      <c r="G57" s="4">
        <v>100</v>
      </c>
      <c r="H57" s="4">
        <v>200</v>
      </c>
      <c r="I57" s="5" t="s">
        <v>72</v>
      </c>
      <c r="J57" s="4">
        <v>98.7421875</v>
      </c>
    </row>
    <row r="58" spans="1:10" x14ac:dyDescent="0.2">
      <c r="A58" s="4" t="s">
        <v>12</v>
      </c>
      <c r="B58" s="4">
        <v>5000</v>
      </c>
      <c r="C58" s="4">
        <v>3</v>
      </c>
      <c r="D58" s="4" t="s">
        <v>13</v>
      </c>
      <c r="E58" s="4">
        <v>50</v>
      </c>
      <c r="F58" s="4">
        <v>9</v>
      </c>
      <c r="G58" s="4">
        <v>100</v>
      </c>
      <c r="H58" s="4">
        <v>200</v>
      </c>
      <c r="I58" s="5" t="s">
        <v>73</v>
      </c>
      <c r="J58" s="4">
        <v>76.5234375</v>
      </c>
    </row>
    <row r="59" spans="1:10" x14ac:dyDescent="0.2">
      <c r="A59" s="4" t="s">
        <v>9</v>
      </c>
      <c r="B59" s="4">
        <v>5000</v>
      </c>
      <c r="C59" s="4">
        <v>3</v>
      </c>
      <c r="D59" s="4" t="s">
        <v>14</v>
      </c>
      <c r="E59" s="4">
        <v>50</v>
      </c>
      <c r="F59" s="4">
        <v>5</v>
      </c>
      <c r="G59" s="4">
        <v>100</v>
      </c>
      <c r="H59" s="4">
        <v>200</v>
      </c>
      <c r="I59" s="5" t="s">
        <v>74</v>
      </c>
      <c r="J59" s="4">
        <v>65.54296875</v>
      </c>
    </row>
    <row r="60" spans="1:10" x14ac:dyDescent="0.2">
      <c r="A60" s="4" t="s">
        <v>15</v>
      </c>
      <c r="B60" s="4">
        <v>5000</v>
      </c>
      <c r="C60" s="4">
        <v>3</v>
      </c>
      <c r="D60" s="4" t="s">
        <v>13</v>
      </c>
      <c r="E60" s="4">
        <v>50</v>
      </c>
      <c r="F60" s="4">
        <v>5</v>
      </c>
      <c r="G60" s="4">
        <v>100</v>
      </c>
      <c r="H60" s="4">
        <v>200</v>
      </c>
      <c r="I60" s="5" t="s">
        <v>75</v>
      </c>
      <c r="J60" s="4">
        <v>107.93359375</v>
      </c>
    </row>
    <row r="61" spans="1:10" x14ac:dyDescent="0.2">
      <c r="A61" s="4" t="s">
        <v>9</v>
      </c>
      <c r="B61" s="4">
        <v>5000</v>
      </c>
      <c r="C61" s="4">
        <v>3</v>
      </c>
      <c r="D61" s="4" t="s">
        <v>14</v>
      </c>
      <c r="E61" s="4">
        <v>50</v>
      </c>
      <c r="F61" s="4">
        <v>7</v>
      </c>
      <c r="G61" s="4">
        <v>100</v>
      </c>
      <c r="H61" s="4">
        <v>200</v>
      </c>
      <c r="I61" s="5" t="s">
        <v>76</v>
      </c>
      <c r="J61" s="4">
        <v>66.66015625</v>
      </c>
    </row>
    <row r="62" spans="1:10" x14ac:dyDescent="0.2">
      <c r="A62" s="4" t="s">
        <v>9</v>
      </c>
      <c r="B62" s="4">
        <v>5000</v>
      </c>
      <c r="C62" s="4">
        <v>3</v>
      </c>
      <c r="D62" s="4" t="s">
        <v>14</v>
      </c>
      <c r="E62" s="4">
        <v>50</v>
      </c>
      <c r="F62" s="4">
        <v>9</v>
      </c>
      <c r="G62" s="4">
        <v>100</v>
      </c>
      <c r="H62" s="4">
        <v>200</v>
      </c>
      <c r="I62" s="5" t="s">
        <v>77</v>
      </c>
      <c r="J62" s="4">
        <v>65.1953125</v>
      </c>
    </row>
    <row r="63" spans="1:10" x14ac:dyDescent="0.2">
      <c r="A63" s="4" t="s">
        <v>12</v>
      </c>
      <c r="B63" s="4">
        <v>5000</v>
      </c>
      <c r="C63" s="4">
        <v>3</v>
      </c>
      <c r="D63" s="4" t="s">
        <v>14</v>
      </c>
      <c r="E63" s="4">
        <v>50</v>
      </c>
      <c r="F63" s="4">
        <v>5</v>
      </c>
      <c r="G63" s="4">
        <v>100</v>
      </c>
      <c r="H63" s="4">
        <v>200</v>
      </c>
      <c r="I63" s="5" t="s">
        <v>78</v>
      </c>
      <c r="J63" s="4">
        <v>63.875</v>
      </c>
    </row>
    <row r="64" spans="1:10" x14ac:dyDescent="0.2">
      <c r="A64" s="4" t="s">
        <v>12</v>
      </c>
      <c r="B64" s="4">
        <v>5000</v>
      </c>
      <c r="C64" s="4">
        <v>3</v>
      </c>
      <c r="D64" s="4" t="s">
        <v>14</v>
      </c>
      <c r="E64" s="4">
        <v>50</v>
      </c>
      <c r="F64" s="4">
        <v>7</v>
      </c>
      <c r="G64" s="4">
        <v>100</v>
      </c>
      <c r="H64" s="4">
        <v>200</v>
      </c>
      <c r="I64" s="5" t="s">
        <v>79</v>
      </c>
      <c r="J64" s="4">
        <v>64.21484375</v>
      </c>
    </row>
    <row r="65" spans="1:10" x14ac:dyDescent="0.2">
      <c r="A65" s="4" t="s">
        <v>15</v>
      </c>
      <c r="B65" s="4">
        <v>5000</v>
      </c>
      <c r="C65" s="4">
        <v>3</v>
      </c>
      <c r="D65" s="4" t="s">
        <v>13</v>
      </c>
      <c r="E65" s="4">
        <v>50</v>
      </c>
      <c r="F65" s="4">
        <v>7</v>
      </c>
      <c r="G65" s="4">
        <v>100</v>
      </c>
      <c r="H65" s="4">
        <v>200</v>
      </c>
      <c r="I65" s="5" t="s">
        <v>80</v>
      </c>
      <c r="J65" s="4">
        <v>111.4609375</v>
      </c>
    </row>
    <row r="66" spans="1:10" x14ac:dyDescent="0.2">
      <c r="A66" s="4" t="s">
        <v>12</v>
      </c>
      <c r="B66" s="4">
        <v>5000</v>
      </c>
      <c r="C66" s="4">
        <v>3</v>
      </c>
      <c r="D66" s="4" t="s">
        <v>14</v>
      </c>
      <c r="E66" s="4">
        <v>50</v>
      </c>
      <c r="F66" s="4">
        <v>9</v>
      </c>
      <c r="G66" s="4">
        <v>100</v>
      </c>
      <c r="H66" s="4">
        <v>200</v>
      </c>
      <c r="I66" s="5" t="s">
        <v>81</v>
      </c>
      <c r="J66" s="4">
        <v>64.41796875</v>
      </c>
    </row>
    <row r="67" spans="1:10" x14ac:dyDescent="0.2">
      <c r="A67" s="4" t="s">
        <v>15</v>
      </c>
      <c r="B67" s="4">
        <v>5000</v>
      </c>
      <c r="C67" s="4">
        <v>3</v>
      </c>
      <c r="D67" s="4" t="s">
        <v>13</v>
      </c>
      <c r="E67" s="4">
        <v>50</v>
      </c>
      <c r="F67" s="4">
        <v>9</v>
      </c>
      <c r="G67" s="4">
        <v>100</v>
      </c>
      <c r="H67" s="4">
        <v>200</v>
      </c>
      <c r="I67" s="5" t="s">
        <v>82</v>
      </c>
      <c r="J67" s="4">
        <v>113.34765625</v>
      </c>
    </row>
    <row r="68" spans="1:10" x14ac:dyDescent="0.2">
      <c r="A68" s="4" t="s">
        <v>15</v>
      </c>
      <c r="B68" s="4">
        <v>5000</v>
      </c>
      <c r="C68" s="4">
        <v>3</v>
      </c>
      <c r="D68" s="4" t="s">
        <v>14</v>
      </c>
      <c r="E68" s="4">
        <v>50</v>
      </c>
      <c r="F68" s="4">
        <v>5</v>
      </c>
      <c r="G68" s="4">
        <v>100</v>
      </c>
      <c r="H68" s="4">
        <v>200</v>
      </c>
      <c r="I68" s="5" t="s">
        <v>83</v>
      </c>
      <c r="J68" s="4">
        <v>62.92578125</v>
      </c>
    </row>
    <row r="69" spans="1:10" x14ac:dyDescent="0.2">
      <c r="A69" s="4" t="s">
        <v>15</v>
      </c>
      <c r="B69" s="4">
        <v>5000</v>
      </c>
      <c r="C69" s="4">
        <v>3</v>
      </c>
      <c r="D69" s="4" t="s">
        <v>14</v>
      </c>
      <c r="E69" s="4">
        <v>50</v>
      </c>
      <c r="F69" s="4">
        <v>7</v>
      </c>
      <c r="G69" s="4">
        <v>100</v>
      </c>
      <c r="H69" s="4">
        <v>200</v>
      </c>
      <c r="I69" s="5" t="s">
        <v>84</v>
      </c>
      <c r="J69" s="4">
        <v>63.11328125</v>
      </c>
    </row>
    <row r="70" spans="1:10" x14ac:dyDescent="0.2">
      <c r="A70" s="4" t="s">
        <v>9</v>
      </c>
      <c r="B70" s="4">
        <v>5000</v>
      </c>
      <c r="C70" s="4">
        <v>3</v>
      </c>
      <c r="D70" s="4" t="s">
        <v>14</v>
      </c>
      <c r="E70" s="4">
        <v>50</v>
      </c>
      <c r="F70" s="4">
        <v>3</v>
      </c>
      <c r="G70" s="4">
        <v>100</v>
      </c>
      <c r="H70" s="4">
        <v>200</v>
      </c>
      <c r="I70" s="5" t="s">
        <v>85</v>
      </c>
      <c r="J70" s="4">
        <v>68.72265625</v>
      </c>
    </row>
    <row r="71" spans="1:10" x14ac:dyDescent="0.2">
      <c r="A71" s="4" t="s">
        <v>15</v>
      </c>
      <c r="B71" s="4">
        <v>5000</v>
      </c>
      <c r="C71" s="4">
        <v>3</v>
      </c>
      <c r="D71" s="4" t="s">
        <v>14</v>
      </c>
      <c r="E71" s="4">
        <v>50</v>
      </c>
      <c r="F71" s="4">
        <v>9</v>
      </c>
      <c r="G71" s="4">
        <v>100</v>
      </c>
      <c r="H71" s="4">
        <v>200</v>
      </c>
      <c r="I71" s="5" t="s">
        <v>86</v>
      </c>
      <c r="J71" s="4">
        <v>63.3984375</v>
      </c>
    </row>
    <row r="72" spans="1:10" x14ac:dyDescent="0.2">
      <c r="A72" s="4" t="s">
        <v>9</v>
      </c>
      <c r="B72" s="4">
        <v>5000</v>
      </c>
      <c r="C72" s="4">
        <v>3</v>
      </c>
      <c r="D72" s="4" t="s">
        <v>14</v>
      </c>
      <c r="E72" s="4">
        <v>50</v>
      </c>
      <c r="F72" s="4">
        <v>3</v>
      </c>
      <c r="G72" s="4">
        <v>100</v>
      </c>
      <c r="H72" s="4">
        <v>200</v>
      </c>
      <c r="I72" s="5" t="s">
        <v>87</v>
      </c>
      <c r="J72" s="4">
        <v>75.0859375</v>
      </c>
    </row>
    <row r="73" spans="1:10" x14ac:dyDescent="0.2">
      <c r="A73" s="4" t="s">
        <v>9</v>
      </c>
      <c r="B73" s="4">
        <v>5000</v>
      </c>
      <c r="C73" s="4">
        <v>3</v>
      </c>
      <c r="D73" s="4" t="s">
        <v>13</v>
      </c>
      <c r="E73" s="4">
        <v>50</v>
      </c>
      <c r="F73" s="4">
        <v>3</v>
      </c>
      <c r="G73" s="4">
        <v>100</v>
      </c>
      <c r="H73" s="4">
        <v>200</v>
      </c>
      <c r="I73" s="5" t="s">
        <v>88</v>
      </c>
      <c r="J73" s="4">
        <v>149.2421875</v>
      </c>
    </row>
    <row r="74" spans="1:10" x14ac:dyDescent="0.2">
      <c r="A74" s="4" t="s">
        <v>9</v>
      </c>
      <c r="B74" s="4">
        <v>7000</v>
      </c>
      <c r="C74" s="4">
        <v>3</v>
      </c>
      <c r="D74" s="4" t="s">
        <v>14</v>
      </c>
      <c r="E74" s="4">
        <v>50</v>
      </c>
      <c r="F74" s="4">
        <v>3</v>
      </c>
      <c r="G74" s="4">
        <v>100</v>
      </c>
      <c r="H74" s="4">
        <v>200</v>
      </c>
      <c r="I74" s="5" t="s">
        <v>89</v>
      </c>
      <c r="J74" s="4">
        <v>75.08984375</v>
      </c>
    </row>
    <row r="75" spans="1:10" x14ac:dyDescent="0.2">
      <c r="A75" s="4" t="s">
        <v>9</v>
      </c>
      <c r="B75" s="4">
        <v>5000</v>
      </c>
      <c r="C75" s="4">
        <v>3</v>
      </c>
      <c r="D75" s="4" t="s">
        <v>13</v>
      </c>
      <c r="E75" s="4">
        <v>50</v>
      </c>
      <c r="F75" s="4">
        <v>3</v>
      </c>
      <c r="G75" s="4">
        <v>100</v>
      </c>
      <c r="H75" s="4">
        <v>200</v>
      </c>
      <c r="I75" s="5" t="s">
        <v>90</v>
      </c>
      <c r="J75" s="4">
        <v>159.26953125</v>
      </c>
    </row>
    <row r="76" spans="1:10" x14ac:dyDescent="0.2">
      <c r="A76" s="4" t="s">
        <v>9</v>
      </c>
      <c r="B76" s="4">
        <v>7000</v>
      </c>
      <c r="C76" s="4">
        <v>3</v>
      </c>
      <c r="D76" s="4" t="s">
        <v>13</v>
      </c>
      <c r="E76" s="4">
        <v>50</v>
      </c>
      <c r="F76" s="4">
        <v>3</v>
      </c>
      <c r="G76" s="4">
        <v>100</v>
      </c>
      <c r="H76" s="4">
        <v>200</v>
      </c>
      <c r="I76" s="5" t="s">
        <v>91</v>
      </c>
      <c r="J76" s="4">
        <v>153.04296875</v>
      </c>
    </row>
    <row r="77" spans="1:10" x14ac:dyDescent="0.2">
      <c r="A77" s="4" t="s">
        <v>9</v>
      </c>
      <c r="B77" s="4">
        <v>10000</v>
      </c>
      <c r="C77" s="4">
        <v>3</v>
      </c>
      <c r="D77" s="4" t="s">
        <v>14</v>
      </c>
      <c r="E77" s="4">
        <v>50</v>
      </c>
      <c r="F77" s="4">
        <v>3</v>
      </c>
      <c r="G77" s="4">
        <v>100</v>
      </c>
      <c r="H77" s="4">
        <v>200</v>
      </c>
      <c r="I77" s="5" t="s">
        <v>92</v>
      </c>
      <c r="J77" s="4">
        <v>88.08203125</v>
      </c>
    </row>
    <row r="78" spans="1:10" x14ac:dyDescent="0.2">
      <c r="A78" s="4" t="s">
        <v>12</v>
      </c>
      <c r="B78" s="4">
        <v>5000</v>
      </c>
      <c r="C78" s="4">
        <v>3</v>
      </c>
      <c r="D78" s="4" t="s">
        <v>14</v>
      </c>
      <c r="E78" s="4">
        <v>50</v>
      </c>
      <c r="F78" s="4">
        <v>3</v>
      </c>
      <c r="G78" s="4">
        <v>100</v>
      </c>
      <c r="H78" s="4">
        <v>200</v>
      </c>
      <c r="I78" s="5" t="s">
        <v>93</v>
      </c>
      <c r="J78" s="4">
        <v>65.3828125</v>
      </c>
    </row>
    <row r="79" spans="1:10" x14ac:dyDescent="0.2">
      <c r="A79" s="4" t="s">
        <v>12</v>
      </c>
      <c r="B79" s="4">
        <v>5000</v>
      </c>
      <c r="C79" s="4">
        <v>3</v>
      </c>
      <c r="D79" s="4" t="s">
        <v>14</v>
      </c>
      <c r="E79" s="4">
        <v>50</v>
      </c>
      <c r="F79" s="4">
        <v>3</v>
      </c>
      <c r="G79" s="4">
        <v>100</v>
      </c>
      <c r="H79" s="4">
        <v>200</v>
      </c>
      <c r="I79" s="5" t="s">
        <v>94</v>
      </c>
      <c r="J79" s="4">
        <v>73.6171875</v>
      </c>
    </row>
    <row r="80" spans="1:10" x14ac:dyDescent="0.2">
      <c r="A80" s="4" t="s">
        <v>12</v>
      </c>
      <c r="B80" s="4">
        <v>7000</v>
      </c>
      <c r="C80" s="4">
        <v>3</v>
      </c>
      <c r="D80" s="4" t="s">
        <v>14</v>
      </c>
      <c r="E80" s="4">
        <v>50</v>
      </c>
      <c r="F80" s="4">
        <v>3</v>
      </c>
      <c r="G80" s="4">
        <v>100</v>
      </c>
      <c r="H80" s="4">
        <v>200</v>
      </c>
      <c r="I80" s="5" t="s">
        <v>95</v>
      </c>
      <c r="J80" s="4">
        <v>73.3359375</v>
      </c>
    </row>
    <row r="81" spans="1:10" x14ac:dyDescent="0.2">
      <c r="A81" s="4" t="s">
        <v>12</v>
      </c>
      <c r="B81" s="4">
        <v>10000</v>
      </c>
      <c r="C81" s="4">
        <v>3</v>
      </c>
      <c r="D81" s="4" t="s">
        <v>14</v>
      </c>
      <c r="E81" s="4">
        <v>50</v>
      </c>
      <c r="F81" s="4">
        <v>3</v>
      </c>
      <c r="G81" s="4">
        <v>100</v>
      </c>
      <c r="H81" s="4">
        <v>200</v>
      </c>
      <c r="I81" s="5" t="s">
        <v>96</v>
      </c>
      <c r="J81" s="4">
        <v>85.76171875</v>
      </c>
    </row>
    <row r="82" spans="1:10" x14ac:dyDescent="0.2">
      <c r="A82" s="4" t="s">
        <v>9</v>
      </c>
      <c r="B82" s="4">
        <v>10000</v>
      </c>
      <c r="C82" s="4">
        <v>3</v>
      </c>
      <c r="D82" s="4" t="s">
        <v>13</v>
      </c>
      <c r="E82" s="4">
        <v>50</v>
      </c>
      <c r="F82" s="4">
        <v>3</v>
      </c>
      <c r="G82" s="4">
        <v>100</v>
      </c>
      <c r="H82" s="4">
        <v>200</v>
      </c>
      <c r="I82" s="5" t="s">
        <v>97</v>
      </c>
      <c r="J82" s="4">
        <v>167.79296875</v>
      </c>
    </row>
    <row r="83" spans="1:10" x14ac:dyDescent="0.2">
      <c r="A83" s="4" t="s">
        <v>12</v>
      </c>
      <c r="B83" s="4">
        <v>5000</v>
      </c>
      <c r="C83" s="4">
        <v>3</v>
      </c>
      <c r="D83" s="4" t="s">
        <v>13</v>
      </c>
      <c r="E83" s="4">
        <v>50</v>
      </c>
      <c r="F83" s="4">
        <v>3</v>
      </c>
      <c r="G83" s="4">
        <v>100</v>
      </c>
      <c r="H83" s="4">
        <v>200</v>
      </c>
      <c r="I83" s="5" t="s">
        <v>98</v>
      </c>
      <c r="J83" s="4">
        <v>60.1015625</v>
      </c>
    </row>
    <row r="84" spans="1:10" x14ac:dyDescent="0.2">
      <c r="A84" s="4" t="s">
        <v>12</v>
      </c>
      <c r="B84" s="4">
        <v>5000</v>
      </c>
      <c r="C84" s="4">
        <v>3</v>
      </c>
      <c r="D84" s="4" t="s">
        <v>13</v>
      </c>
      <c r="E84" s="4">
        <v>50</v>
      </c>
      <c r="F84" s="4">
        <v>3</v>
      </c>
      <c r="G84" s="4">
        <v>100</v>
      </c>
      <c r="H84" s="4">
        <v>200</v>
      </c>
      <c r="I84" s="5" t="s">
        <v>99</v>
      </c>
      <c r="J84" s="4">
        <v>120.1953125</v>
      </c>
    </row>
    <row r="85" spans="1:10" x14ac:dyDescent="0.2">
      <c r="A85" s="4" t="s">
        <v>12</v>
      </c>
      <c r="B85" s="4">
        <v>7000</v>
      </c>
      <c r="C85" s="4">
        <v>3</v>
      </c>
      <c r="D85" s="4" t="s">
        <v>13</v>
      </c>
      <c r="E85" s="4">
        <v>50</v>
      </c>
      <c r="F85" s="4">
        <v>3</v>
      </c>
      <c r="G85" s="4">
        <v>100</v>
      </c>
      <c r="H85" s="4">
        <v>200</v>
      </c>
      <c r="I85" s="5" t="s">
        <v>100</v>
      </c>
      <c r="J85" s="4">
        <v>106.48828125</v>
      </c>
    </row>
    <row r="86" spans="1:10" x14ac:dyDescent="0.2">
      <c r="A86" s="4" t="s">
        <v>12</v>
      </c>
      <c r="B86" s="4">
        <v>10000</v>
      </c>
      <c r="C86" s="4">
        <v>3</v>
      </c>
      <c r="D86" s="4" t="s">
        <v>13</v>
      </c>
      <c r="E86" s="4">
        <v>50</v>
      </c>
      <c r="F86" s="4">
        <v>3</v>
      </c>
      <c r="G86" s="4">
        <v>100</v>
      </c>
      <c r="H86" s="4">
        <v>200</v>
      </c>
      <c r="I86" s="5" t="s">
        <v>101</v>
      </c>
      <c r="J86" s="4">
        <v>121.8515625</v>
      </c>
    </row>
    <row r="87" spans="1:10" x14ac:dyDescent="0.2">
      <c r="A87" s="4" t="s">
        <v>15</v>
      </c>
      <c r="B87" s="4">
        <v>5000</v>
      </c>
      <c r="C87" s="4">
        <v>3</v>
      </c>
      <c r="D87" s="4" t="s">
        <v>14</v>
      </c>
      <c r="E87" s="4">
        <v>50</v>
      </c>
      <c r="F87" s="4">
        <v>3</v>
      </c>
      <c r="G87" s="4">
        <v>100</v>
      </c>
      <c r="H87" s="4">
        <v>200</v>
      </c>
      <c r="I87" s="5" t="s">
        <v>102</v>
      </c>
      <c r="J87" s="4">
        <v>73.76953125</v>
      </c>
    </row>
    <row r="88" spans="1:10" x14ac:dyDescent="0.2">
      <c r="A88" s="4" t="s">
        <v>15</v>
      </c>
      <c r="B88" s="4">
        <v>5000</v>
      </c>
      <c r="C88" s="4">
        <v>3</v>
      </c>
      <c r="D88" s="4" t="s">
        <v>13</v>
      </c>
      <c r="E88" s="4">
        <v>50</v>
      </c>
      <c r="F88" s="4">
        <v>3</v>
      </c>
      <c r="G88" s="4">
        <v>100</v>
      </c>
      <c r="H88" s="4">
        <v>200</v>
      </c>
      <c r="I88" s="5" t="s">
        <v>103</v>
      </c>
      <c r="J88" s="4">
        <v>128.97265625</v>
      </c>
    </row>
    <row r="89" spans="1:10" x14ac:dyDescent="0.2">
      <c r="A89" s="4" t="s">
        <v>15</v>
      </c>
      <c r="B89" s="4">
        <v>5000</v>
      </c>
      <c r="C89" s="4">
        <v>3</v>
      </c>
      <c r="D89" s="4" t="s">
        <v>14</v>
      </c>
      <c r="E89" s="4">
        <v>50</v>
      </c>
      <c r="F89" s="4">
        <v>3</v>
      </c>
      <c r="G89" s="4">
        <v>100</v>
      </c>
      <c r="H89" s="4">
        <v>200</v>
      </c>
      <c r="I89" s="5" t="s">
        <v>104</v>
      </c>
      <c r="J89" s="4">
        <v>84.57421875</v>
      </c>
    </row>
    <row r="90" spans="1:10" x14ac:dyDescent="0.2">
      <c r="A90" s="4" t="s">
        <v>15</v>
      </c>
      <c r="B90" s="4">
        <v>5000</v>
      </c>
      <c r="C90" s="4">
        <v>3</v>
      </c>
      <c r="D90" s="4" t="s">
        <v>13</v>
      </c>
      <c r="E90" s="4">
        <v>50</v>
      </c>
      <c r="F90" s="4">
        <v>3</v>
      </c>
      <c r="G90" s="4">
        <v>100</v>
      </c>
      <c r="H90" s="4">
        <v>200</v>
      </c>
      <c r="I90" s="5" t="s">
        <v>105</v>
      </c>
      <c r="J90" s="4">
        <v>178.84765625</v>
      </c>
    </row>
    <row r="91" spans="1:10" x14ac:dyDescent="0.2">
      <c r="A91" s="4" t="s">
        <v>15</v>
      </c>
      <c r="B91" s="4">
        <v>7000</v>
      </c>
      <c r="C91" s="4">
        <v>3</v>
      </c>
      <c r="D91" s="4" t="s">
        <v>14</v>
      </c>
      <c r="E91" s="4">
        <v>50</v>
      </c>
      <c r="F91" s="4">
        <v>3</v>
      </c>
      <c r="G91" s="4">
        <v>100</v>
      </c>
      <c r="H91" s="4">
        <v>200</v>
      </c>
      <c r="I91" s="5" t="s">
        <v>106</v>
      </c>
      <c r="J91" s="4">
        <v>67.2109375</v>
      </c>
    </row>
    <row r="92" spans="1:10" x14ac:dyDescent="0.2">
      <c r="A92" s="4" t="s">
        <v>15</v>
      </c>
      <c r="B92" s="4">
        <v>7000</v>
      </c>
      <c r="C92" s="4">
        <v>3</v>
      </c>
      <c r="D92" s="4" t="s">
        <v>13</v>
      </c>
      <c r="E92" s="4">
        <v>50</v>
      </c>
      <c r="F92" s="4">
        <v>3</v>
      </c>
      <c r="G92" s="4">
        <v>100</v>
      </c>
      <c r="H92" s="4">
        <v>200</v>
      </c>
      <c r="I92" s="5" t="s">
        <v>107</v>
      </c>
      <c r="J92" s="4">
        <v>151.0859375</v>
      </c>
    </row>
    <row r="93" spans="1:10" x14ac:dyDescent="0.2">
      <c r="A93" s="4" t="s">
        <v>15</v>
      </c>
      <c r="B93" s="4">
        <v>10000</v>
      </c>
      <c r="C93" s="4">
        <v>3</v>
      </c>
      <c r="D93" s="4" t="s">
        <v>14</v>
      </c>
      <c r="E93" s="4">
        <v>50</v>
      </c>
      <c r="F93" s="4">
        <v>3</v>
      </c>
      <c r="G93" s="4">
        <v>100</v>
      </c>
      <c r="H93" s="4">
        <v>200</v>
      </c>
      <c r="I93" s="5" t="s">
        <v>108</v>
      </c>
      <c r="J93" s="4">
        <v>71.63671875</v>
      </c>
    </row>
    <row r="94" spans="1:10" x14ac:dyDescent="0.2">
      <c r="A94" s="4" t="s">
        <v>15</v>
      </c>
      <c r="B94" s="4">
        <v>10000</v>
      </c>
      <c r="C94" s="4">
        <v>3</v>
      </c>
      <c r="D94" s="4" t="s">
        <v>13</v>
      </c>
      <c r="E94" s="4">
        <v>50</v>
      </c>
      <c r="F94" s="4">
        <v>3</v>
      </c>
      <c r="G94" s="4">
        <v>100</v>
      </c>
      <c r="H94" s="4">
        <v>200</v>
      </c>
      <c r="I94" s="5" t="s">
        <v>109</v>
      </c>
      <c r="J94" s="4">
        <v>154.03515625</v>
      </c>
    </row>
    <row r="95" spans="1:10" x14ac:dyDescent="0.2">
      <c r="A95" s="4" t="s">
        <v>9</v>
      </c>
      <c r="B95" s="4">
        <v>5000</v>
      </c>
      <c r="C95" s="4">
        <v>4</v>
      </c>
      <c r="D95" s="4" t="s">
        <v>13</v>
      </c>
      <c r="E95" s="4">
        <v>50</v>
      </c>
      <c r="F95" s="4">
        <v>3</v>
      </c>
      <c r="G95" s="4">
        <v>100</v>
      </c>
      <c r="H95" s="4">
        <v>200</v>
      </c>
      <c r="I95" s="5" t="s">
        <v>133</v>
      </c>
      <c r="J95" s="4">
        <v>199.51953125</v>
      </c>
    </row>
    <row r="96" spans="1:10" x14ac:dyDescent="0.2">
      <c r="A96" s="4" t="s">
        <v>12</v>
      </c>
      <c r="B96" s="4">
        <v>5000</v>
      </c>
      <c r="C96" s="4">
        <v>4</v>
      </c>
      <c r="D96" s="4" t="s">
        <v>13</v>
      </c>
      <c r="E96" s="4">
        <v>50</v>
      </c>
      <c r="F96" s="4">
        <v>3</v>
      </c>
      <c r="G96" s="4">
        <v>100</v>
      </c>
      <c r="H96" s="4">
        <v>200</v>
      </c>
      <c r="I96" s="5" t="s">
        <v>134</v>
      </c>
      <c r="J96" s="4">
        <v>103.42578125</v>
      </c>
    </row>
    <row r="97" spans="1:10" x14ac:dyDescent="0.2">
      <c r="A97" s="4" t="s">
        <v>9</v>
      </c>
      <c r="B97" s="4">
        <v>5000</v>
      </c>
      <c r="C97" s="4">
        <v>4</v>
      </c>
      <c r="D97" s="4" t="s">
        <v>14</v>
      </c>
      <c r="E97" s="4">
        <v>50</v>
      </c>
      <c r="F97" s="4">
        <v>3</v>
      </c>
      <c r="G97" s="4">
        <v>100</v>
      </c>
      <c r="H97" s="4">
        <v>200</v>
      </c>
      <c r="I97" s="5" t="s">
        <v>135</v>
      </c>
      <c r="J97" s="4">
        <v>73.3671875</v>
      </c>
    </row>
    <row r="98" spans="1:10" x14ac:dyDescent="0.2">
      <c r="A98" s="4" t="s">
        <v>12</v>
      </c>
      <c r="B98" s="4">
        <v>5000</v>
      </c>
      <c r="C98" s="4">
        <v>4</v>
      </c>
      <c r="D98" s="4" t="s">
        <v>14</v>
      </c>
      <c r="E98" s="4">
        <v>50</v>
      </c>
      <c r="F98" s="4">
        <v>3</v>
      </c>
      <c r="G98" s="4">
        <v>100</v>
      </c>
      <c r="H98" s="4">
        <v>200</v>
      </c>
      <c r="I98" s="5" t="s">
        <v>136</v>
      </c>
      <c r="J98" s="4">
        <v>66.765625</v>
      </c>
    </row>
    <row r="99" spans="1:10" x14ac:dyDescent="0.2">
      <c r="A99" s="6" t="s">
        <v>12</v>
      </c>
      <c r="B99" s="6">
        <v>5000</v>
      </c>
      <c r="C99" s="6">
        <v>2</v>
      </c>
      <c r="D99" s="6" t="s">
        <v>13</v>
      </c>
      <c r="E99" s="6">
        <v>50</v>
      </c>
      <c r="F99" s="6">
        <v>3</v>
      </c>
      <c r="G99" s="6">
        <v>100</v>
      </c>
      <c r="H99" s="6">
        <v>200</v>
      </c>
      <c r="I99" s="2" t="s">
        <v>137</v>
      </c>
      <c r="J99">
        <v>71.4609375</v>
      </c>
    </row>
    <row r="100" spans="1:10" x14ac:dyDescent="0.2">
      <c r="A100" s="6" t="s">
        <v>9</v>
      </c>
      <c r="B100" s="6">
        <v>5000</v>
      </c>
      <c r="C100" s="6">
        <v>2</v>
      </c>
      <c r="D100" s="6" t="s">
        <v>14</v>
      </c>
      <c r="E100" s="6">
        <v>50</v>
      </c>
      <c r="F100" s="6">
        <v>3</v>
      </c>
      <c r="G100" s="6">
        <v>100</v>
      </c>
      <c r="H100" s="6">
        <v>200</v>
      </c>
      <c r="I100" s="2" t="s">
        <v>139</v>
      </c>
      <c r="J100">
        <v>64.46484375</v>
      </c>
    </row>
    <row r="101" spans="1:10" x14ac:dyDescent="0.2">
      <c r="A101" s="6" t="s">
        <v>12</v>
      </c>
      <c r="B101" s="6">
        <v>5000</v>
      </c>
      <c r="C101" s="6">
        <v>2</v>
      </c>
      <c r="D101" s="6" t="s">
        <v>14</v>
      </c>
      <c r="E101" s="6">
        <v>50</v>
      </c>
      <c r="F101" s="6">
        <v>3</v>
      </c>
      <c r="G101" s="6">
        <v>100</v>
      </c>
      <c r="H101" s="6">
        <v>200</v>
      </c>
      <c r="I101" s="2" t="s">
        <v>141</v>
      </c>
      <c r="J101">
        <v>60.625</v>
      </c>
    </row>
    <row r="102" spans="1:10" x14ac:dyDescent="0.2">
      <c r="A102" s="6" t="s">
        <v>15</v>
      </c>
      <c r="B102" s="6">
        <v>5000</v>
      </c>
      <c r="C102" s="6">
        <v>2</v>
      </c>
      <c r="D102" s="6" t="s">
        <v>13</v>
      </c>
      <c r="E102" s="6">
        <v>50</v>
      </c>
      <c r="F102" s="6">
        <v>3</v>
      </c>
      <c r="G102" s="6">
        <v>100</v>
      </c>
      <c r="H102" s="6">
        <v>200</v>
      </c>
      <c r="I102" s="2" t="s">
        <v>143</v>
      </c>
      <c r="J102">
        <v>61.6328125</v>
      </c>
    </row>
    <row r="103" spans="1:10" x14ac:dyDescent="0.2">
      <c r="A103" s="6" t="s">
        <v>15</v>
      </c>
      <c r="B103" s="6">
        <v>5000</v>
      </c>
      <c r="C103" s="6">
        <v>2</v>
      </c>
      <c r="D103" s="6" t="s">
        <v>14</v>
      </c>
      <c r="E103" s="6">
        <v>50</v>
      </c>
      <c r="F103" s="6">
        <v>3</v>
      </c>
      <c r="G103" s="6">
        <v>100</v>
      </c>
      <c r="H103" s="6">
        <v>200</v>
      </c>
      <c r="I103" s="2" t="s">
        <v>145</v>
      </c>
      <c r="J103">
        <v>53.62890625</v>
      </c>
    </row>
    <row r="106" spans="1:10" x14ac:dyDescent="0.2">
      <c r="A106" t="s">
        <v>138</v>
      </c>
    </row>
    <row r="107" spans="1:10" x14ac:dyDescent="0.2">
      <c r="A107" t="s">
        <v>140</v>
      </c>
    </row>
    <row r="108" spans="1:10" x14ac:dyDescent="0.2">
      <c r="A108" t="s">
        <v>142</v>
      </c>
    </row>
    <row r="109" spans="1:10" x14ac:dyDescent="0.2">
      <c r="A109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2"/>
  <sheetViews>
    <sheetView topLeftCell="A10" workbookViewId="0">
      <selection activeCell="P17" sqref="P17"/>
    </sheetView>
  </sheetViews>
  <sheetFormatPr baseColWidth="10" defaultRowHeight="16" x14ac:dyDescent="0.2"/>
  <cols>
    <col min="4" max="4" width="12.83203125" bestFit="1" customWidth="1"/>
    <col min="9" max="9" width="13.83203125" customWidth="1"/>
    <col min="10" max="10" width="20.1640625" customWidth="1"/>
    <col min="13" max="13" width="10.83203125" style="14"/>
    <col min="14" max="14" width="10.83203125" style="4"/>
  </cols>
  <sheetData>
    <row r="1" spans="1:16" x14ac:dyDescent="0.2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110</v>
      </c>
      <c r="L1" t="s">
        <v>111</v>
      </c>
      <c r="M1" s="14" t="s">
        <v>131</v>
      </c>
      <c r="N1" s="4" t="s">
        <v>132</v>
      </c>
    </row>
    <row r="2" spans="1:16" x14ac:dyDescent="0.2">
      <c r="A2" s="6" t="s">
        <v>9</v>
      </c>
      <c r="B2" s="6">
        <v>1000</v>
      </c>
      <c r="C2" s="6">
        <v>3</v>
      </c>
      <c r="D2" s="6" t="s">
        <v>13</v>
      </c>
      <c r="E2" s="6">
        <v>50</v>
      </c>
      <c r="F2" s="6">
        <v>3</v>
      </c>
      <c r="G2" s="6">
        <v>100</v>
      </c>
      <c r="H2" s="6">
        <v>200</v>
      </c>
      <c r="I2" s="7" t="s">
        <v>49</v>
      </c>
      <c r="J2" s="6">
        <v>57.90234375</v>
      </c>
      <c r="L2">
        <v>1</v>
      </c>
      <c r="M2" s="14">
        <v>26</v>
      </c>
      <c r="N2" s="4">
        <f>(K2*3600) + (L2 * 60) + M2</f>
        <v>86</v>
      </c>
    </row>
    <row r="3" spans="1:16" x14ac:dyDescent="0.2">
      <c r="A3" s="6" t="s">
        <v>9</v>
      </c>
      <c r="B3" s="6">
        <v>2000</v>
      </c>
      <c r="C3" s="6">
        <v>3</v>
      </c>
      <c r="D3" s="6" t="s">
        <v>13</v>
      </c>
      <c r="E3" s="6">
        <v>50</v>
      </c>
      <c r="F3" s="6">
        <v>3</v>
      </c>
      <c r="G3" s="6">
        <v>100</v>
      </c>
      <c r="H3" s="6">
        <v>200</v>
      </c>
      <c r="I3" s="7" t="s">
        <v>21</v>
      </c>
      <c r="J3" s="6">
        <v>46.6953125</v>
      </c>
      <c r="L3">
        <v>5</v>
      </c>
      <c r="M3" s="14">
        <v>49.58</v>
      </c>
      <c r="N3" s="4">
        <f t="shared" ref="N3:N5" si="0">(K3*3600) + (L3 * 60) + M3</f>
        <v>349.58</v>
      </c>
    </row>
    <row r="4" spans="1:16" x14ac:dyDescent="0.2">
      <c r="A4" s="6" t="s">
        <v>9</v>
      </c>
      <c r="B4" s="6">
        <v>5000</v>
      </c>
      <c r="C4" s="6">
        <v>3</v>
      </c>
      <c r="D4" s="6" t="s">
        <v>13</v>
      </c>
      <c r="E4" s="6">
        <v>50</v>
      </c>
      <c r="F4" s="6">
        <v>3</v>
      </c>
      <c r="G4" s="6">
        <v>100</v>
      </c>
      <c r="H4" s="6">
        <v>200</v>
      </c>
      <c r="I4" s="7" t="s">
        <v>22</v>
      </c>
      <c r="J4" s="6">
        <v>66.484375</v>
      </c>
      <c r="L4">
        <v>43</v>
      </c>
      <c r="M4" s="14">
        <v>42.74</v>
      </c>
      <c r="N4" s="4">
        <f t="shared" si="0"/>
        <v>2622.74</v>
      </c>
    </row>
    <row r="5" spans="1:16" x14ac:dyDescent="0.2">
      <c r="A5" s="6" t="s">
        <v>9</v>
      </c>
      <c r="B5" s="6">
        <v>7000</v>
      </c>
      <c r="C5" s="6">
        <v>3</v>
      </c>
      <c r="D5" s="6" t="s">
        <v>13</v>
      </c>
      <c r="E5" s="6">
        <v>50</v>
      </c>
      <c r="F5" s="6">
        <v>3</v>
      </c>
      <c r="G5" s="6">
        <v>100</v>
      </c>
      <c r="H5" s="6">
        <v>200</v>
      </c>
      <c r="I5" s="7" t="s">
        <v>23</v>
      </c>
      <c r="J5" s="6">
        <v>79.0703125</v>
      </c>
      <c r="K5" s="6">
        <v>1</v>
      </c>
      <c r="L5" s="6">
        <v>22</v>
      </c>
      <c r="M5" s="14">
        <v>13.74</v>
      </c>
      <c r="N5" s="4">
        <f t="shared" si="0"/>
        <v>4933.74</v>
      </c>
    </row>
    <row r="6" spans="1:16" x14ac:dyDescent="0.2">
      <c r="A6" s="6" t="s">
        <v>9</v>
      </c>
      <c r="B6" s="6">
        <v>10000</v>
      </c>
      <c r="C6" s="6">
        <v>3</v>
      </c>
      <c r="D6" s="6" t="s">
        <v>13</v>
      </c>
      <c r="E6" s="6">
        <v>50</v>
      </c>
      <c r="F6" s="6">
        <v>3</v>
      </c>
      <c r="G6" s="6">
        <v>100</v>
      </c>
      <c r="H6" s="6">
        <v>200</v>
      </c>
      <c r="I6" s="7" t="s">
        <v>24</v>
      </c>
      <c r="J6" s="6">
        <v>97.04296875</v>
      </c>
      <c r="K6" s="6">
        <v>2</v>
      </c>
      <c r="L6" s="6">
        <v>57</v>
      </c>
      <c r="M6" s="14">
        <v>15.75</v>
      </c>
      <c r="N6" s="4">
        <f>(K6*3600) + (L6 * 60) + M6</f>
        <v>10635.75</v>
      </c>
    </row>
    <row r="7" spans="1:16" x14ac:dyDescent="0.2">
      <c r="A7" s="6"/>
      <c r="B7" s="6"/>
      <c r="C7" s="6"/>
      <c r="D7" s="6"/>
      <c r="E7" s="6"/>
      <c r="F7" s="6"/>
      <c r="G7" s="6"/>
      <c r="H7" s="6"/>
      <c r="I7" s="7"/>
      <c r="J7" s="6"/>
    </row>
    <row r="8" spans="1:16" x14ac:dyDescent="0.2">
      <c r="A8" s="6" t="s">
        <v>9</v>
      </c>
      <c r="B8" s="6">
        <v>1000</v>
      </c>
      <c r="C8" s="6">
        <v>3</v>
      </c>
      <c r="D8" s="6" t="s">
        <v>14</v>
      </c>
      <c r="E8" s="6">
        <v>50</v>
      </c>
      <c r="F8" s="6">
        <v>3</v>
      </c>
      <c r="G8" s="6">
        <v>100</v>
      </c>
      <c r="H8" s="6">
        <v>200</v>
      </c>
      <c r="I8" s="7" t="s">
        <v>52</v>
      </c>
      <c r="J8" s="6">
        <v>38.984375</v>
      </c>
      <c r="L8">
        <v>1</v>
      </c>
      <c r="M8" s="14">
        <v>38.29</v>
      </c>
      <c r="N8" s="4">
        <f>(K8*3600) + (L8 * 60) + M8</f>
        <v>98.289999999999992</v>
      </c>
    </row>
    <row r="9" spans="1:16" x14ac:dyDescent="0.2">
      <c r="A9" s="6" t="s">
        <v>9</v>
      </c>
      <c r="B9" s="6">
        <v>2000</v>
      </c>
      <c r="C9" s="6">
        <v>3</v>
      </c>
      <c r="D9" s="6" t="s">
        <v>14</v>
      </c>
      <c r="E9" s="6">
        <v>50</v>
      </c>
      <c r="F9" s="6">
        <v>3</v>
      </c>
      <c r="G9" s="6">
        <v>100</v>
      </c>
      <c r="H9" s="6">
        <v>200</v>
      </c>
      <c r="I9" s="7" t="s">
        <v>25</v>
      </c>
      <c r="J9" s="6">
        <v>46.3828125</v>
      </c>
      <c r="L9">
        <v>7</v>
      </c>
      <c r="M9" s="14">
        <v>56.78</v>
      </c>
      <c r="N9" s="4">
        <f t="shared" ref="N9:N38" si="1">(K9*3600) + (L9 * 60) + M9</f>
        <v>476.78</v>
      </c>
    </row>
    <row r="10" spans="1:16" x14ac:dyDescent="0.2">
      <c r="A10" s="6" t="s">
        <v>9</v>
      </c>
      <c r="B10" s="6">
        <v>5000</v>
      </c>
      <c r="C10" s="6">
        <v>3</v>
      </c>
      <c r="D10" s="6" t="s">
        <v>14</v>
      </c>
      <c r="E10" s="6">
        <v>50</v>
      </c>
      <c r="F10" s="6">
        <v>3</v>
      </c>
      <c r="G10" s="6">
        <v>100</v>
      </c>
      <c r="H10" s="6">
        <v>200</v>
      </c>
      <c r="I10" s="7" t="s">
        <v>26</v>
      </c>
      <c r="J10" s="6">
        <v>66.21484375</v>
      </c>
      <c r="L10">
        <v>57</v>
      </c>
      <c r="M10" s="14">
        <v>4.8600000000000003</v>
      </c>
      <c r="N10" s="4">
        <f t="shared" si="1"/>
        <v>3424.86</v>
      </c>
    </row>
    <row r="11" spans="1:16" x14ac:dyDescent="0.2">
      <c r="A11" t="s">
        <v>9</v>
      </c>
      <c r="B11">
        <v>7000</v>
      </c>
      <c r="C11">
        <v>3</v>
      </c>
      <c r="D11" t="s">
        <v>14</v>
      </c>
      <c r="E11">
        <v>50</v>
      </c>
      <c r="F11">
        <v>3</v>
      </c>
      <c r="G11">
        <v>100</v>
      </c>
      <c r="H11">
        <v>200</v>
      </c>
      <c r="I11" s="2" t="s">
        <v>34</v>
      </c>
      <c r="J11">
        <v>78.98828125</v>
      </c>
      <c r="K11">
        <v>1</v>
      </c>
      <c r="L11">
        <v>59</v>
      </c>
      <c r="M11" s="14">
        <v>22.64</v>
      </c>
      <c r="N11" s="4">
        <f t="shared" si="1"/>
        <v>7162.64</v>
      </c>
    </row>
    <row r="12" spans="1:16" x14ac:dyDescent="0.2">
      <c r="A12" t="s">
        <v>9</v>
      </c>
      <c r="B12">
        <v>10000</v>
      </c>
      <c r="C12">
        <v>3</v>
      </c>
      <c r="D12" t="s">
        <v>14</v>
      </c>
      <c r="E12">
        <v>50</v>
      </c>
      <c r="F12">
        <v>3</v>
      </c>
      <c r="G12">
        <v>100</v>
      </c>
      <c r="H12">
        <v>200</v>
      </c>
      <c r="I12" s="2" t="s">
        <v>36</v>
      </c>
      <c r="J12">
        <v>97.30078125</v>
      </c>
      <c r="K12">
        <v>3</v>
      </c>
      <c r="L12">
        <v>47</v>
      </c>
      <c r="M12" s="14">
        <v>42.53</v>
      </c>
      <c r="N12" s="4">
        <f t="shared" si="1"/>
        <v>13662.53</v>
      </c>
    </row>
    <row r="13" spans="1:16" x14ac:dyDescent="0.2">
      <c r="I13" s="2"/>
    </row>
    <row r="14" spans="1:16" x14ac:dyDescent="0.2">
      <c r="A14" t="s">
        <v>12</v>
      </c>
      <c r="B14">
        <v>1000</v>
      </c>
      <c r="C14">
        <v>3</v>
      </c>
      <c r="D14" t="s">
        <v>13</v>
      </c>
      <c r="E14">
        <v>50</v>
      </c>
      <c r="F14">
        <v>3</v>
      </c>
      <c r="G14">
        <v>100</v>
      </c>
      <c r="H14">
        <v>200</v>
      </c>
      <c r="I14" s="2" t="s">
        <v>50</v>
      </c>
      <c r="J14">
        <v>44.4609375</v>
      </c>
      <c r="M14" s="14">
        <v>12.18</v>
      </c>
      <c r="N14" s="4">
        <f t="shared" si="1"/>
        <v>12.18</v>
      </c>
    </row>
    <row r="15" spans="1:16" x14ac:dyDescent="0.2">
      <c r="A15" s="15" t="s">
        <v>12</v>
      </c>
      <c r="B15" s="16">
        <v>2000</v>
      </c>
      <c r="C15" s="16">
        <v>3</v>
      </c>
      <c r="D15" s="16" t="s">
        <v>13</v>
      </c>
      <c r="E15" s="16">
        <v>50</v>
      </c>
      <c r="F15" s="16">
        <v>3</v>
      </c>
      <c r="G15" s="16">
        <v>100</v>
      </c>
      <c r="H15" s="16">
        <v>200</v>
      </c>
      <c r="I15" s="17" t="s">
        <v>27</v>
      </c>
      <c r="J15" s="16">
        <v>58.8515625</v>
      </c>
      <c r="K15" s="18"/>
      <c r="L15" s="18"/>
      <c r="M15" s="19">
        <v>45.79</v>
      </c>
      <c r="N15" s="28">
        <f t="shared" si="1"/>
        <v>45.79</v>
      </c>
      <c r="O15" s="20">
        <f>(N15+N16)/2</f>
        <v>51.69</v>
      </c>
      <c r="P15">
        <f>(J15+J16)/2</f>
        <v>58.84765625</v>
      </c>
    </row>
    <row r="16" spans="1:16" x14ac:dyDescent="0.2">
      <c r="A16" s="21" t="s">
        <v>12</v>
      </c>
      <c r="B16" s="22">
        <v>2000</v>
      </c>
      <c r="C16" s="22">
        <v>3</v>
      </c>
      <c r="D16" s="22" t="s">
        <v>13</v>
      </c>
      <c r="E16" s="22">
        <v>50</v>
      </c>
      <c r="F16" s="22">
        <v>3</v>
      </c>
      <c r="G16" s="22">
        <v>100</v>
      </c>
      <c r="H16" s="22">
        <v>200</v>
      </c>
      <c r="I16" s="23" t="s">
        <v>28</v>
      </c>
      <c r="J16" s="22">
        <v>58.84375</v>
      </c>
      <c r="K16" s="24"/>
      <c r="L16" s="24"/>
      <c r="M16" s="25">
        <v>57.59</v>
      </c>
      <c r="N16" s="29">
        <f t="shared" si="1"/>
        <v>57.59</v>
      </c>
      <c r="O16" s="26"/>
    </row>
    <row r="17" spans="1:16" x14ac:dyDescent="0.2">
      <c r="A17" s="15" t="s">
        <v>12</v>
      </c>
      <c r="B17" s="16">
        <v>5000</v>
      </c>
      <c r="C17" s="16">
        <v>3</v>
      </c>
      <c r="D17" s="16" t="s">
        <v>13</v>
      </c>
      <c r="E17" s="16">
        <v>50</v>
      </c>
      <c r="F17" s="16">
        <v>3</v>
      </c>
      <c r="G17" s="16">
        <v>100</v>
      </c>
      <c r="H17" s="16">
        <v>200</v>
      </c>
      <c r="I17" s="17" t="s">
        <v>29</v>
      </c>
      <c r="J17" s="16">
        <v>98.5234375</v>
      </c>
      <c r="K17" s="18"/>
      <c r="L17" s="18">
        <v>4</v>
      </c>
      <c r="M17" s="19">
        <v>24.46</v>
      </c>
      <c r="N17" s="32">
        <f t="shared" si="1"/>
        <v>264.45999999999998</v>
      </c>
      <c r="O17" s="20">
        <f>(N17+N18)/2</f>
        <v>266.31</v>
      </c>
      <c r="P17">
        <f>(J17+J18)/2</f>
        <v>99.357421875</v>
      </c>
    </row>
    <row r="18" spans="1:16" x14ac:dyDescent="0.2">
      <c r="A18" s="21" t="s">
        <v>12</v>
      </c>
      <c r="B18" s="22">
        <v>5000</v>
      </c>
      <c r="C18" s="22">
        <v>3</v>
      </c>
      <c r="D18" s="22" t="s">
        <v>13</v>
      </c>
      <c r="E18" s="22">
        <v>50</v>
      </c>
      <c r="F18" s="22">
        <v>3</v>
      </c>
      <c r="G18" s="22">
        <v>100</v>
      </c>
      <c r="H18" s="22">
        <v>200</v>
      </c>
      <c r="I18" s="23" t="s">
        <v>30</v>
      </c>
      <c r="J18" s="22">
        <v>100.19140625</v>
      </c>
      <c r="K18" s="24"/>
      <c r="L18" s="24">
        <v>4</v>
      </c>
      <c r="M18" s="25">
        <v>28.16</v>
      </c>
      <c r="N18" s="35">
        <f t="shared" si="1"/>
        <v>268.16000000000003</v>
      </c>
    </row>
    <row r="19" spans="1:16" x14ac:dyDescent="0.2">
      <c r="A19" s="6" t="s">
        <v>12</v>
      </c>
      <c r="B19" s="6">
        <v>7000</v>
      </c>
      <c r="C19" s="6">
        <v>3</v>
      </c>
      <c r="D19" s="6" t="s">
        <v>13</v>
      </c>
      <c r="E19" s="6">
        <v>50</v>
      </c>
      <c r="F19" s="6">
        <v>3</v>
      </c>
      <c r="G19" s="6">
        <v>100</v>
      </c>
      <c r="H19" s="6">
        <v>200</v>
      </c>
      <c r="I19" s="7" t="s">
        <v>31</v>
      </c>
      <c r="J19" s="6">
        <v>122.50390625</v>
      </c>
      <c r="L19">
        <v>7</v>
      </c>
      <c r="M19" s="14">
        <v>6.22</v>
      </c>
      <c r="N19" s="4">
        <f t="shared" si="1"/>
        <v>426.22</v>
      </c>
    </row>
    <row r="20" spans="1:16" x14ac:dyDescent="0.2">
      <c r="A20" s="6" t="s">
        <v>12</v>
      </c>
      <c r="B20" s="6">
        <v>10000</v>
      </c>
      <c r="C20" s="6">
        <v>3</v>
      </c>
      <c r="D20" s="6" t="s">
        <v>13</v>
      </c>
      <c r="E20" s="6">
        <v>50</v>
      </c>
      <c r="F20" s="6">
        <v>3</v>
      </c>
      <c r="G20" s="6">
        <v>100</v>
      </c>
      <c r="H20" s="6">
        <v>200</v>
      </c>
      <c r="I20" s="7" t="s">
        <v>32</v>
      </c>
      <c r="J20" s="6">
        <v>148.453125</v>
      </c>
      <c r="L20">
        <v>12</v>
      </c>
      <c r="M20" s="14">
        <v>48.07</v>
      </c>
      <c r="N20" s="4">
        <f t="shared" si="1"/>
        <v>768.07</v>
      </c>
    </row>
    <row r="22" spans="1:16" x14ac:dyDescent="0.2">
      <c r="A22" t="s">
        <v>12</v>
      </c>
      <c r="B22">
        <v>1000</v>
      </c>
      <c r="C22">
        <v>3</v>
      </c>
      <c r="D22" t="s">
        <v>14</v>
      </c>
      <c r="E22">
        <v>50</v>
      </c>
      <c r="F22">
        <v>3</v>
      </c>
      <c r="G22">
        <v>100</v>
      </c>
      <c r="H22">
        <v>200</v>
      </c>
      <c r="I22" s="2" t="s">
        <v>53</v>
      </c>
      <c r="J22">
        <v>39.15625</v>
      </c>
      <c r="M22" s="14">
        <v>20.78</v>
      </c>
      <c r="N22" s="4">
        <f t="shared" si="1"/>
        <v>20.78</v>
      </c>
    </row>
    <row r="23" spans="1:16" x14ac:dyDescent="0.2">
      <c r="A23" t="s">
        <v>12</v>
      </c>
      <c r="B23">
        <v>2000</v>
      </c>
      <c r="C23">
        <v>3</v>
      </c>
      <c r="D23" t="s">
        <v>14</v>
      </c>
      <c r="E23">
        <v>50</v>
      </c>
      <c r="F23">
        <v>3</v>
      </c>
      <c r="G23">
        <v>100</v>
      </c>
      <c r="H23">
        <v>200</v>
      </c>
      <c r="I23" s="2" t="s">
        <v>37</v>
      </c>
      <c r="J23">
        <v>45.49609375</v>
      </c>
      <c r="L23">
        <v>1</v>
      </c>
      <c r="M23" s="14">
        <v>29.85</v>
      </c>
      <c r="N23" s="4">
        <f t="shared" si="1"/>
        <v>89.85</v>
      </c>
    </row>
    <row r="24" spans="1:16" x14ac:dyDescent="0.2">
      <c r="A24" t="s">
        <v>12</v>
      </c>
      <c r="B24">
        <v>5000</v>
      </c>
      <c r="C24">
        <v>3</v>
      </c>
      <c r="D24" t="s">
        <v>14</v>
      </c>
      <c r="E24">
        <v>50</v>
      </c>
      <c r="F24">
        <v>3</v>
      </c>
      <c r="G24">
        <v>100</v>
      </c>
      <c r="H24">
        <v>200</v>
      </c>
      <c r="I24" s="2" t="s">
        <v>38</v>
      </c>
      <c r="J24">
        <v>65.47265625</v>
      </c>
      <c r="L24">
        <v>8</v>
      </c>
      <c r="M24" s="14">
        <v>47.35</v>
      </c>
      <c r="N24" s="4">
        <f t="shared" si="1"/>
        <v>527.35</v>
      </c>
    </row>
    <row r="25" spans="1:16" x14ac:dyDescent="0.2">
      <c r="A25" t="s">
        <v>12</v>
      </c>
      <c r="B25">
        <v>7000</v>
      </c>
      <c r="C25">
        <v>3</v>
      </c>
      <c r="D25" t="s">
        <v>14</v>
      </c>
      <c r="E25">
        <v>50</v>
      </c>
      <c r="F25">
        <v>3</v>
      </c>
      <c r="G25">
        <v>100</v>
      </c>
      <c r="H25">
        <v>200</v>
      </c>
      <c r="I25" s="2" t="s">
        <v>39</v>
      </c>
      <c r="J25">
        <v>76.2734375</v>
      </c>
      <c r="L25">
        <v>16</v>
      </c>
      <c r="M25" s="14">
        <v>23.2</v>
      </c>
      <c r="N25" s="4">
        <f t="shared" si="1"/>
        <v>983.2</v>
      </c>
    </row>
    <row r="26" spans="1:16" x14ac:dyDescent="0.2">
      <c r="A26" s="12" t="s">
        <v>12</v>
      </c>
      <c r="B26" s="12">
        <v>10000</v>
      </c>
      <c r="C26" s="12">
        <v>3</v>
      </c>
      <c r="D26" s="12" t="s">
        <v>14</v>
      </c>
      <c r="E26" s="12">
        <v>50</v>
      </c>
      <c r="F26" s="12">
        <v>3</v>
      </c>
      <c r="G26" s="12">
        <v>100</v>
      </c>
      <c r="H26" s="12">
        <v>200</v>
      </c>
      <c r="I26" s="13" t="s">
        <v>41</v>
      </c>
      <c r="J26" s="12">
        <v>87.51953125</v>
      </c>
      <c r="L26" s="12">
        <v>34</v>
      </c>
      <c r="M26" s="14">
        <v>21.59</v>
      </c>
      <c r="N26" s="4">
        <f t="shared" si="1"/>
        <v>2061.59</v>
      </c>
    </row>
    <row r="28" spans="1:16" x14ac:dyDescent="0.2">
      <c r="A28" t="s">
        <v>15</v>
      </c>
      <c r="B28">
        <v>1000</v>
      </c>
      <c r="C28">
        <v>3</v>
      </c>
      <c r="D28" t="s">
        <v>13</v>
      </c>
      <c r="E28">
        <v>50</v>
      </c>
      <c r="F28">
        <v>3</v>
      </c>
      <c r="G28">
        <v>100</v>
      </c>
      <c r="H28">
        <v>200</v>
      </c>
      <c r="I28" s="2" t="s">
        <v>51</v>
      </c>
      <c r="J28">
        <v>58.1171875</v>
      </c>
      <c r="L28">
        <v>2</v>
      </c>
      <c r="M28" s="14">
        <v>30.71</v>
      </c>
      <c r="N28" s="4">
        <f t="shared" si="1"/>
        <v>150.71</v>
      </c>
    </row>
    <row r="29" spans="1:16" x14ac:dyDescent="0.2">
      <c r="A29" t="s">
        <v>15</v>
      </c>
      <c r="B29">
        <v>2000</v>
      </c>
      <c r="C29">
        <v>3</v>
      </c>
      <c r="D29" t="s">
        <v>13</v>
      </c>
      <c r="E29">
        <v>50</v>
      </c>
      <c r="F29">
        <v>3</v>
      </c>
      <c r="G29">
        <v>100</v>
      </c>
      <c r="H29">
        <v>200</v>
      </c>
      <c r="I29" s="2" t="s">
        <v>33</v>
      </c>
      <c r="J29">
        <v>78.54296875</v>
      </c>
      <c r="L29">
        <v>14</v>
      </c>
      <c r="M29" s="14">
        <v>36.729999999999997</v>
      </c>
      <c r="N29" s="4">
        <f t="shared" si="1"/>
        <v>876.73</v>
      </c>
    </row>
    <row r="30" spans="1:16" x14ac:dyDescent="0.2">
      <c r="A30" t="s">
        <v>15</v>
      </c>
      <c r="B30">
        <v>5000</v>
      </c>
      <c r="C30">
        <v>3</v>
      </c>
      <c r="D30" t="s">
        <v>13</v>
      </c>
      <c r="E30">
        <v>50</v>
      </c>
      <c r="F30">
        <v>3</v>
      </c>
      <c r="G30">
        <v>100</v>
      </c>
      <c r="H30">
        <v>200</v>
      </c>
      <c r="I30" s="2" t="s">
        <v>35</v>
      </c>
      <c r="J30">
        <v>142.375</v>
      </c>
      <c r="K30">
        <v>1</v>
      </c>
      <c r="L30">
        <v>37</v>
      </c>
      <c r="M30" s="14">
        <v>39.07</v>
      </c>
      <c r="N30" s="4">
        <f t="shared" si="1"/>
        <v>5859.07</v>
      </c>
    </row>
    <row r="31" spans="1:16" x14ac:dyDescent="0.2">
      <c r="A31" t="s">
        <v>15</v>
      </c>
      <c r="B31">
        <v>7000</v>
      </c>
      <c r="C31">
        <v>3</v>
      </c>
      <c r="D31" t="s">
        <v>13</v>
      </c>
      <c r="E31">
        <v>50</v>
      </c>
      <c r="F31">
        <v>3</v>
      </c>
      <c r="G31">
        <v>100</v>
      </c>
      <c r="H31">
        <v>200</v>
      </c>
      <c r="I31" s="2" t="s">
        <v>40</v>
      </c>
      <c r="J31">
        <v>141.43359375</v>
      </c>
      <c r="K31">
        <v>3</v>
      </c>
      <c r="L31">
        <v>24</v>
      </c>
      <c r="M31" s="14">
        <v>51.44</v>
      </c>
      <c r="N31" s="4">
        <f t="shared" si="1"/>
        <v>12291.44</v>
      </c>
    </row>
    <row r="32" spans="1:16" x14ac:dyDescent="0.2">
      <c r="A32" t="s">
        <v>15</v>
      </c>
      <c r="B32">
        <v>10000</v>
      </c>
      <c r="C32">
        <v>3</v>
      </c>
      <c r="D32" t="s">
        <v>13</v>
      </c>
      <c r="E32">
        <v>50</v>
      </c>
      <c r="F32">
        <v>3</v>
      </c>
      <c r="G32">
        <v>100</v>
      </c>
      <c r="H32">
        <v>200</v>
      </c>
      <c r="I32" s="2" t="s">
        <v>44</v>
      </c>
      <c r="J32">
        <v>190.80078125</v>
      </c>
      <c r="K32">
        <v>6</v>
      </c>
      <c r="L32">
        <v>29</v>
      </c>
      <c r="M32" s="14">
        <v>53.43</v>
      </c>
      <c r="N32" s="4">
        <f t="shared" si="1"/>
        <v>23393.43</v>
      </c>
    </row>
    <row r="34" spans="1:14" x14ac:dyDescent="0.2">
      <c r="A34" t="s">
        <v>15</v>
      </c>
      <c r="B34">
        <v>1000</v>
      </c>
      <c r="C34">
        <v>3</v>
      </c>
      <c r="D34" t="s">
        <v>14</v>
      </c>
      <c r="E34">
        <v>50</v>
      </c>
      <c r="F34">
        <v>3</v>
      </c>
      <c r="G34">
        <v>100</v>
      </c>
      <c r="H34">
        <v>200</v>
      </c>
      <c r="I34" s="2" t="s">
        <v>54</v>
      </c>
      <c r="J34">
        <v>38.125</v>
      </c>
      <c r="L34">
        <v>2</v>
      </c>
      <c r="M34" s="14">
        <v>41.08</v>
      </c>
      <c r="N34" s="4">
        <f t="shared" si="1"/>
        <v>161.07999999999998</v>
      </c>
    </row>
    <row r="35" spans="1:14" x14ac:dyDescent="0.2">
      <c r="A35" t="s">
        <v>15</v>
      </c>
      <c r="B35">
        <v>2000</v>
      </c>
      <c r="C35">
        <v>3</v>
      </c>
      <c r="D35" t="s">
        <v>14</v>
      </c>
      <c r="E35">
        <v>50</v>
      </c>
      <c r="F35">
        <v>3</v>
      </c>
      <c r="G35">
        <v>100</v>
      </c>
      <c r="H35">
        <v>200</v>
      </c>
      <c r="I35" s="2" t="s">
        <v>42</v>
      </c>
      <c r="J35">
        <v>44.37109375</v>
      </c>
      <c r="L35">
        <v>12</v>
      </c>
      <c r="M35" s="14">
        <v>23.11</v>
      </c>
      <c r="N35" s="4">
        <f t="shared" si="1"/>
        <v>743.11</v>
      </c>
    </row>
    <row r="36" spans="1:14" x14ac:dyDescent="0.2">
      <c r="A36" t="s">
        <v>15</v>
      </c>
      <c r="B36">
        <v>5000</v>
      </c>
      <c r="C36">
        <v>3</v>
      </c>
      <c r="D36" t="s">
        <v>14</v>
      </c>
      <c r="E36">
        <v>50</v>
      </c>
      <c r="F36">
        <v>3</v>
      </c>
      <c r="G36">
        <v>100</v>
      </c>
      <c r="H36">
        <v>200</v>
      </c>
      <c r="I36" s="2" t="s">
        <v>43</v>
      </c>
      <c r="J36">
        <v>63.59375</v>
      </c>
      <c r="K36">
        <v>1</v>
      </c>
      <c r="L36">
        <v>39</v>
      </c>
      <c r="M36" s="14">
        <v>26.48</v>
      </c>
      <c r="N36" s="4">
        <f t="shared" si="1"/>
        <v>5966.48</v>
      </c>
    </row>
    <row r="37" spans="1:14" x14ac:dyDescent="0.2">
      <c r="A37" t="s">
        <v>15</v>
      </c>
      <c r="B37">
        <v>7000</v>
      </c>
      <c r="C37">
        <v>3</v>
      </c>
      <c r="D37" t="s">
        <v>14</v>
      </c>
      <c r="E37">
        <v>50</v>
      </c>
      <c r="F37">
        <v>3</v>
      </c>
      <c r="G37">
        <v>100</v>
      </c>
      <c r="H37">
        <v>200</v>
      </c>
      <c r="I37" s="2" t="s">
        <v>45</v>
      </c>
      <c r="J37">
        <v>74.75</v>
      </c>
      <c r="K37">
        <v>3</v>
      </c>
      <c r="L37">
        <v>27</v>
      </c>
      <c r="M37" s="14">
        <v>26.7</v>
      </c>
      <c r="N37" s="4">
        <f t="shared" si="1"/>
        <v>12446.7</v>
      </c>
    </row>
    <row r="38" spans="1:14" x14ac:dyDescent="0.2">
      <c r="A38" t="s">
        <v>15</v>
      </c>
      <c r="B38">
        <v>10000</v>
      </c>
      <c r="C38">
        <v>3</v>
      </c>
      <c r="D38" t="s">
        <v>14</v>
      </c>
      <c r="E38">
        <v>50</v>
      </c>
      <c r="F38">
        <v>3</v>
      </c>
      <c r="G38">
        <v>100</v>
      </c>
      <c r="H38">
        <v>200</v>
      </c>
      <c r="I38" s="2" t="s">
        <v>48</v>
      </c>
      <c r="J38">
        <v>92.7109375</v>
      </c>
      <c r="K38">
        <v>6</v>
      </c>
      <c r="L38">
        <v>26</v>
      </c>
      <c r="M38" s="14">
        <v>42.47</v>
      </c>
      <c r="N38" s="4">
        <f t="shared" si="1"/>
        <v>23202.47</v>
      </c>
    </row>
    <row r="42" spans="1:14" x14ac:dyDescent="0.2">
      <c r="K42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tabSelected="1" workbookViewId="0">
      <selection activeCell="D9" sqref="D9"/>
    </sheetView>
  </sheetViews>
  <sheetFormatPr baseColWidth="10" defaultRowHeight="16" x14ac:dyDescent="0.2"/>
  <cols>
    <col min="4" max="4" width="18.5" customWidth="1"/>
    <col min="9" max="9" width="14.83203125" customWidth="1"/>
    <col min="10" max="10" width="15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110</v>
      </c>
      <c r="L1" t="s">
        <v>111</v>
      </c>
      <c r="M1" s="14" t="s">
        <v>131</v>
      </c>
      <c r="N1" s="4" t="s">
        <v>132</v>
      </c>
    </row>
    <row r="2" spans="1:16" x14ac:dyDescent="0.2">
      <c r="A2" s="30" t="s">
        <v>9</v>
      </c>
      <c r="B2" s="18">
        <v>5000</v>
      </c>
      <c r="C2" s="18">
        <v>2</v>
      </c>
      <c r="D2" s="18" t="s">
        <v>13</v>
      </c>
      <c r="E2" s="18">
        <v>50</v>
      </c>
      <c r="F2" s="18">
        <v>3</v>
      </c>
      <c r="G2" s="18">
        <v>100</v>
      </c>
      <c r="H2" s="18">
        <v>200</v>
      </c>
      <c r="I2" s="31" t="s">
        <v>46</v>
      </c>
      <c r="J2" s="18">
        <v>79.41015625</v>
      </c>
      <c r="K2" s="18"/>
      <c r="L2" s="18">
        <v>2</v>
      </c>
      <c r="M2" s="19">
        <v>34.42</v>
      </c>
      <c r="N2" s="32">
        <f>(K2*3600) + (L2 * 60) + M2</f>
        <v>154.42000000000002</v>
      </c>
      <c r="O2">
        <f>(N2+N3)/2</f>
        <v>153.71</v>
      </c>
      <c r="P2">
        <f>(J2+J3)/2</f>
        <v>78.857421875</v>
      </c>
    </row>
    <row r="3" spans="1:16" x14ac:dyDescent="0.2">
      <c r="A3" s="33" t="s">
        <v>9</v>
      </c>
      <c r="B3" s="24">
        <v>5000</v>
      </c>
      <c r="C3" s="24">
        <v>2</v>
      </c>
      <c r="D3" s="24" t="s">
        <v>13</v>
      </c>
      <c r="E3" s="24">
        <v>50</v>
      </c>
      <c r="F3" s="24">
        <v>3</v>
      </c>
      <c r="G3" s="24">
        <v>100</v>
      </c>
      <c r="H3" s="24">
        <v>200</v>
      </c>
      <c r="I3" s="34" t="s">
        <v>47</v>
      </c>
      <c r="J3" s="24">
        <v>78.3046875</v>
      </c>
      <c r="K3" s="24"/>
      <c r="L3" s="24">
        <v>2</v>
      </c>
      <c r="M3" s="25">
        <v>33</v>
      </c>
      <c r="N3" s="35">
        <f t="shared" ref="N3:N31" si="0">(K3*3600) + (L3 * 60) + M3</f>
        <v>153</v>
      </c>
    </row>
    <row r="4" spans="1:16" x14ac:dyDescent="0.2">
      <c r="A4" s="6" t="s">
        <v>9</v>
      </c>
      <c r="B4" s="6">
        <v>5000</v>
      </c>
      <c r="C4" s="6">
        <v>3</v>
      </c>
      <c r="D4" s="6" t="s">
        <v>13</v>
      </c>
      <c r="E4" s="6">
        <v>50</v>
      </c>
      <c r="F4" s="6">
        <v>3</v>
      </c>
      <c r="G4" s="6">
        <v>100</v>
      </c>
      <c r="H4" s="6">
        <v>200</v>
      </c>
      <c r="I4" s="7" t="s">
        <v>22</v>
      </c>
      <c r="J4" s="6">
        <v>66.484375</v>
      </c>
      <c r="L4">
        <v>43</v>
      </c>
      <c r="M4" s="14">
        <v>42.74</v>
      </c>
      <c r="N4" s="4">
        <f t="shared" si="0"/>
        <v>2622.74</v>
      </c>
    </row>
    <row r="5" spans="1:16" x14ac:dyDescent="0.2">
      <c r="A5" s="6" t="s">
        <v>9</v>
      </c>
      <c r="B5" s="6">
        <v>5000</v>
      </c>
      <c r="C5" s="6">
        <v>4</v>
      </c>
      <c r="D5" s="6" t="s">
        <v>13</v>
      </c>
      <c r="E5" s="6">
        <v>50</v>
      </c>
      <c r="F5" s="6">
        <v>3</v>
      </c>
      <c r="G5" s="6">
        <v>100</v>
      </c>
      <c r="H5" s="6">
        <v>200</v>
      </c>
      <c r="I5" s="7" t="s">
        <v>133</v>
      </c>
      <c r="J5" s="6">
        <v>199.51953125</v>
      </c>
      <c r="K5" s="6">
        <v>6</v>
      </c>
      <c r="L5" s="6">
        <v>48</v>
      </c>
      <c r="M5" s="14">
        <v>54.8</v>
      </c>
      <c r="N5" s="4">
        <f t="shared" si="0"/>
        <v>24534.799999999999</v>
      </c>
    </row>
    <row r="6" spans="1:16" s="41" customFormat="1" x14ac:dyDescent="0.2">
      <c r="A6" s="40" t="s">
        <v>9</v>
      </c>
      <c r="B6" s="40">
        <v>5000</v>
      </c>
      <c r="C6" s="40">
        <v>5</v>
      </c>
      <c r="D6" s="40" t="s">
        <v>13</v>
      </c>
      <c r="E6" s="40">
        <v>50</v>
      </c>
      <c r="F6" s="40">
        <v>3</v>
      </c>
      <c r="G6" s="40">
        <v>100</v>
      </c>
      <c r="H6" s="40">
        <v>200</v>
      </c>
      <c r="M6" s="42"/>
      <c r="N6" s="41">
        <f t="shared" si="0"/>
        <v>0</v>
      </c>
    </row>
    <row r="7" spans="1:16" x14ac:dyDescent="0.2">
      <c r="A7" s="12"/>
      <c r="B7" s="12"/>
      <c r="C7" s="12"/>
      <c r="D7" s="12"/>
      <c r="E7" s="12"/>
      <c r="F7" s="12"/>
      <c r="G7" s="12"/>
      <c r="H7" s="12"/>
      <c r="N7" s="4">
        <f t="shared" si="0"/>
        <v>0</v>
      </c>
    </row>
    <row r="8" spans="1:16" x14ac:dyDescent="0.2">
      <c r="A8" s="6" t="s">
        <v>9</v>
      </c>
      <c r="B8" s="6">
        <v>5000</v>
      </c>
      <c r="C8" s="6">
        <v>2</v>
      </c>
      <c r="D8" s="6" t="s">
        <v>14</v>
      </c>
      <c r="E8" s="6">
        <v>50</v>
      </c>
      <c r="F8" s="6">
        <v>3</v>
      </c>
      <c r="G8" s="6">
        <v>100</v>
      </c>
      <c r="H8" s="6">
        <v>200</v>
      </c>
      <c r="I8" s="2" t="s">
        <v>139</v>
      </c>
      <c r="J8">
        <v>64.46484375</v>
      </c>
      <c r="L8">
        <v>4</v>
      </c>
      <c r="M8" s="14">
        <v>14.91</v>
      </c>
      <c r="N8" s="4">
        <f t="shared" si="0"/>
        <v>254.91</v>
      </c>
    </row>
    <row r="9" spans="1:16" x14ac:dyDescent="0.2">
      <c r="A9" s="6" t="s">
        <v>9</v>
      </c>
      <c r="B9" s="6">
        <v>5000</v>
      </c>
      <c r="C9" s="6">
        <v>3</v>
      </c>
      <c r="D9" s="6" t="s">
        <v>14</v>
      </c>
      <c r="E9" s="6">
        <v>50</v>
      </c>
      <c r="F9" s="6">
        <v>3</v>
      </c>
      <c r="G9" s="6">
        <v>100</v>
      </c>
      <c r="H9" s="6">
        <v>200</v>
      </c>
      <c r="I9" s="7" t="s">
        <v>26</v>
      </c>
      <c r="J9" s="6">
        <v>66.21484375</v>
      </c>
      <c r="L9">
        <v>57</v>
      </c>
      <c r="M9">
        <v>4.8600000000000003</v>
      </c>
      <c r="N9" s="4">
        <f t="shared" si="0"/>
        <v>3424.86</v>
      </c>
    </row>
    <row r="10" spans="1:16" x14ac:dyDescent="0.2">
      <c r="A10" s="6" t="s">
        <v>9</v>
      </c>
      <c r="B10" s="6">
        <v>5000</v>
      </c>
      <c r="C10" s="6">
        <v>4</v>
      </c>
      <c r="D10" s="6" t="s">
        <v>14</v>
      </c>
      <c r="E10" s="6">
        <v>50</v>
      </c>
      <c r="F10" s="6">
        <v>3</v>
      </c>
      <c r="G10" s="6">
        <v>100</v>
      </c>
      <c r="H10" s="6">
        <v>200</v>
      </c>
      <c r="I10" s="2" t="s">
        <v>135</v>
      </c>
      <c r="J10">
        <v>73.3671875</v>
      </c>
      <c r="K10">
        <v>10</v>
      </c>
      <c r="M10">
        <v>1.51</v>
      </c>
      <c r="N10" s="4">
        <f t="shared" si="0"/>
        <v>36001.51</v>
      </c>
    </row>
    <row r="11" spans="1:16" s="41" customFormat="1" x14ac:dyDescent="0.2">
      <c r="A11" s="41" t="s">
        <v>9</v>
      </c>
      <c r="B11" s="41">
        <v>5000</v>
      </c>
      <c r="C11" s="41">
        <v>5</v>
      </c>
      <c r="D11" s="41" t="s">
        <v>14</v>
      </c>
      <c r="E11" s="41">
        <v>50</v>
      </c>
      <c r="F11" s="41">
        <v>3</v>
      </c>
      <c r="G11" s="41">
        <v>100</v>
      </c>
      <c r="H11" s="41">
        <v>200</v>
      </c>
      <c r="N11" s="41">
        <f t="shared" si="0"/>
        <v>0</v>
      </c>
    </row>
    <row r="12" spans="1:16" x14ac:dyDescent="0.2">
      <c r="N12" s="4">
        <f t="shared" si="0"/>
        <v>0</v>
      </c>
    </row>
    <row r="13" spans="1:16" x14ac:dyDescent="0.2">
      <c r="A13" s="6" t="s">
        <v>12</v>
      </c>
      <c r="B13" s="6">
        <v>5000</v>
      </c>
      <c r="C13" s="6">
        <v>2</v>
      </c>
      <c r="D13" s="6" t="s">
        <v>13</v>
      </c>
      <c r="E13" s="6">
        <v>50</v>
      </c>
      <c r="F13" s="6">
        <v>3</v>
      </c>
      <c r="G13" s="6">
        <v>100</v>
      </c>
      <c r="H13" s="6">
        <v>200</v>
      </c>
      <c r="I13" s="2" t="s">
        <v>137</v>
      </c>
      <c r="J13">
        <v>71.4609375</v>
      </c>
      <c r="L13">
        <v>0</v>
      </c>
      <c r="M13">
        <v>56.91</v>
      </c>
      <c r="N13" s="4">
        <f t="shared" si="0"/>
        <v>56.91</v>
      </c>
    </row>
    <row r="14" spans="1:16" x14ac:dyDescent="0.2">
      <c r="A14" s="6" t="s">
        <v>12</v>
      </c>
      <c r="B14" s="6">
        <v>5000</v>
      </c>
      <c r="C14" s="6">
        <v>3</v>
      </c>
      <c r="D14" s="6" t="s">
        <v>13</v>
      </c>
      <c r="E14" s="6">
        <v>50</v>
      </c>
      <c r="F14" s="6">
        <v>3</v>
      </c>
      <c r="G14" s="6">
        <v>100</v>
      </c>
      <c r="H14" s="6">
        <v>200</v>
      </c>
      <c r="I14" s="7" t="s">
        <v>29</v>
      </c>
      <c r="J14" s="6">
        <v>98.5234375</v>
      </c>
      <c r="L14">
        <v>4</v>
      </c>
      <c r="M14">
        <v>24.46</v>
      </c>
      <c r="N14" s="4">
        <f t="shared" si="0"/>
        <v>264.45999999999998</v>
      </c>
    </row>
    <row r="15" spans="1:16" x14ac:dyDescent="0.2">
      <c r="A15" s="6" t="s">
        <v>12</v>
      </c>
      <c r="B15" s="6">
        <v>5000</v>
      </c>
      <c r="C15" s="6">
        <v>4</v>
      </c>
      <c r="D15" s="6" t="s">
        <v>13</v>
      </c>
      <c r="E15" s="6">
        <v>50</v>
      </c>
      <c r="F15" s="6">
        <v>3</v>
      </c>
      <c r="G15" s="6">
        <v>100</v>
      </c>
      <c r="H15" s="6">
        <v>200</v>
      </c>
      <c r="I15" s="7" t="s">
        <v>134</v>
      </c>
      <c r="J15" s="6">
        <v>103.42578125</v>
      </c>
      <c r="L15">
        <v>14</v>
      </c>
      <c r="M15">
        <v>36.590000000000003</v>
      </c>
      <c r="N15" s="4">
        <f t="shared" si="0"/>
        <v>876.59</v>
      </c>
    </row>
    <row r="16" spans="1:16" s="41" customFormat="1" x14ac:dyDescent="0.2">
      <c r="A16" s="41" t="s">
        <v>12</v>
      </c>
      <c r="B16" s="41">
        <v>5000</v>
      </c>
      <c r="C16" s="41">
        <v>5</v>
      </c>
      <c r="D16" s="41" t="s">
        <v>13</v>
      </c>
      <c r="E16" s="41">
        <v>50</v>
      </c>
      <c r="F16" s="41">
        <v>3</v>
      </c>
      <c r="G16" s="41">
        <v>100</v>
      </c>
      <c r="H16" s="41">
        <v>200</v>
      </c>
      <c r="N16" s="41">
        <f t="shared" si="0"/>
        <v>0</v>
      </c>
    </row>
    <row r="17" spans="1:14" x14ac:dyDescent="0.2">
      <c r="N17" s="4">
        <f t="shared" si="0"/>
        <v>0</v>
      </c>
    </row>
    <row r="18" spans="1:14" x14ac:dyDescent="0.2">
      <c r="A18" s="6" t="s">
        <v>12</v>
      </c>
      <c r="B18" s="6">
        <v>5000</v>
      </c>
      <c r="C18" s="6">
        <v>2</v>
      </c>
      <c r="D18" s="6" t="s">
        <v>14</v>
      </c>
      <c r="E18" s="6">
        <v>50</v>
      </c>
      <c r="F18" s="6">
        <v>3</v>
      </c>
      <c r="G18" s="6">
        <v>100</v>
      </c>
      <c r="H18" s="6">
        <v>200</v>
      </c>
      <c r="I18" s="2" t="s">
        <v>141</v>
      </c>
      <c r="J18">
        <v>60.625</v>
      </c>
      <c r="L18">
        <v>1</v>
      </c>
      <c r="M18">
        <v>53.29</v>
      </c>
      <c r="N18" s="4">
        <f t="shared" si="0"/>
        <v>113.28999999999999</v>
      </c>
    </row>
    <row r="19" spans="1:14" x14ac:dyDescent="0.2">
      <c r="A19" t="s">
        <v>12</v>
      </c>
      <c r="B19">
        <v>5000</v>
      </c>
      <c r="C19" s="6">
        <v>3</v>
      </c>
      <c r="D19" t="s">
        <v>14</v>
      </c>
      <c r="E19">
        <v>50</v>
      </c>
      <c r="F19">
        <v>3</v>
      </c>
      <c r="G19">
        <v>100</v>
      </c>
      <c r="H19">
        <v>200</v>
      </c>
      <c r="I19" s="2" t="s">
        <v>38</v>
      </c>
      <c r="J19">
        <v>65.47265625</v>
      </c>
      <c r="L19">
        <v>8</v>
      </c>
      <c r="M19">
        <v>47.35</v>
      </c>
      <c r="N19" s="4">
        <f t="shared" si="0"/>
        <v>527.35</v>
      </c>
    </row>
    <row r="20" spans="1:14" x14ac:dyDescent="0.2">
      <c r="A20" s="6" t="s">
        <v>12</v>
      </c>
      <c r="B20" s="6">
        <v>5000</v>
      </c>
      <c r="C20" s="6">
        <v>4</v>
      </c>
      <c r="D20" s="6" t="s">
        <v>14</v>
      </c>
      <c r="E20" s="6">
        <v>50</v>
      </c>
      <c r="F20" s="6">
        <v>3</v>
      </c>
      <c r="G20" s="6">
        <v>100</v>
      </c>
      <c r="H20" s="6">
        <v>200</v>
      </c>
      <c r="I20" s="2" t="s">
        <v>136</v>
      </c>
      <c r="J20">
        <v>66.765625</v>
      </c>
      <c r="L20">
        <v>32</v>
      </c>
      <c r="M20">
        <v>47.72</v>
      </c>
      <c r="N20" s="4">
        <f t="shared" si="0"/>
        <v>1967.72</v>
      </c>
    </row>
    <row r="21" spans="1:14" s="41" customFormat="1" x14ac:dyDescent="0.2">
      <c r="A21" s="41" t="s">
        <v>12</v>
      </c>
      <c r="B21" s="41">
        <v>5000</v>
      </c>
      <c r="C21" s="41">
        <v>5</v>
      </c>
      <c r="D21" s="41" t="s">
        <v>14</v>
      </c>
      <c r="E21" s="41">
        <v>50</v>
      </c>
      <c r="F21" s="41">
        <v>3</v>
      </c>
      <c r="G21" s="41">
        <v>100</v>
      </c>
      <c r="H21" s="41">
        <v>200</v>
      </c>
      <c r="N21" s="41">
        <f t="shared" si="0"/>
        <v>0</v>
      </c>
    </row>
    <row r="22" spans="1:14" x14ac:dyDescent="0.2">
      <c r="N22" s="4">
        <f t="shared" si="0"/>
        <v>0</v>
      </c>
    </row>
    <row r="23" spans="1:14" x14ac:dyDescent="0.2">
      <c r="A23" s="6" t="s">
        <v>15</v>
      </c>
      <c r="B23" s="6">
        <v>5000</v>
      </c>
      <c r="C23" s="6">
        <v>2</v>
      </c>
      <c r="D23" s="6" t="s">
        <v>13</v>
      </c>
      <c r="E23" s="6">
        <v>50</v>
      </c>
      <c r="F23" s="6">
        <v>3</v>
      </c>
      <c r="G23" s="6">
        <v>100</v>
      </c>
      <c r="H23" s="6">
        <v>200</v>
      </c>
      <c r="I23" s="2" t="s">
        <v>143</v>
      </c>
      <c r="J23">
        <v>61.6328125</v>
      </c>
      <c r="L23">
        <v>14</v>
      </c>
      <c r="M23">
        <v>34.200000000000003</v>
      </c>
      <c r="N23" s="4">
        <f t="shared" si="0"/>
        <v>874.2</v>
      </c>
    </row>
    <row r="24" spans="1:14" x14ac:dyDescent="0.2">
      <c r="A24" t="s">
        <v>15</v>
      </c>
      <c r="B24">
        <v>5000</v>
      </c>
      <c r="C24" s="6">
        <v>3</v>
      </c>
      <c r="D24" t="s">
        <v>13</v>
      </c>
      <c r="E24">
        <v>50</v>
      </c>
      <c r="F24">
        <v>3</v>
      </c>
      <c r="G24">
        <v>100</v>
      </c>
      <c r="H24">
        <v>200</v>
      </c>
      <c r="I24" s="2" t="s">
        <v>35</v>
      </c>
      <c r="J24">
        <v>142.375</v>
      </c>
      <c r="K24">
        <v>1</v>
      </c>
      <c r="L24">
        <v>37</v>
      </c>
      <c r="M24">
        <v>39.07</v>
      </c>
      <c r="N24" s="4">
        <f t="shared" si="0"/>
        <v>5859.07</v>
      </c>
    </row>
    <row r="25" spans="1:14" x14ac:dyDescent="0.2">
      <c r="A25" t="s">
        <v>15</v>
      </c>
      <c r="B25">
        <v>5000</v>
      </c>
      <c r="C25" s="6">
        <v>4</v>
      </c>
      <c r="D25" t="s">
        <v>13</v>
      </c>
      <c r="E25">
        <v>50</v>
      </c>
      <c r="F25">
        <v>3</v>
      </c>
      <c r="G25">
        <v>100</v>
      </c>
      <c r="H25">
        <v>200</v>
      </c>
      <c r="J25">
        <v>2868</v>
      </c>
      <c r="K25">
        <v>13</v>
      </c>
      <c r="L25">
        <v>20</v>
      </c>
      <c r="M25">
        <v>47</v>
      </c>
      <c r="N25" s="4">
        <f t="shared" si="0"/>
        <v>48047</v>
      </c>
    </row>
    <row r="26" spans="1:14" s="41" customFormat="1" x14ac:dyDescent="0.2">
      <c r="A26" s="41" t="s">
        <v>15</v>
      </c>
      <c r="B26" s="41">
        <v>5000</v>
      </c>
      <c r="C26" s="41">
        <v>5</v>
      </c>
      <c r="D26" s="41" t="s">
        <v>13</v>
      </c>
      <c r="E26" s="41">
        <v>50</v>
      </c>
      <c r="F26" s="41">
        <v>3</v>
      </c>
      <c r="G26" s="41">
        <v>100</v>
      </c>
      <c r="H26" s="41">
        <v>200</v>
      </c>
      <c r="N26" s="41">
        <f t="shared" si="0"/>
        <v>0</v>
      </c>
    </row>
    <row r="27" spans="1:14" x14ac:dyDescent="0.2">
      <c r="N27" s="4">
        <f t="shared" si="0"/>
        <v>0</v>
      </c>
    </row>
    <row r="28" spans="1:14" x14ac:dyDescent="0.2">
      <c r="A28" s="6" t="s">
        <v>15</v>
      </c>
      <c r="B28" s="6">
        <v>5000</v>
      </c>
      <c r="C28" s="6">
        <v>2</v>
      </c>
      <c r="D28" s="6" t="s">
        <v>14</v>
      </c>
      <c r="E28" s="6">
        <v>50</v>
      </c>
      <c r="F28" s="6">
        <v>3</v>
      </c>
      <c r="G28" s="6">
        <v>100</v>
      </c>
      <c r="H28" s="6">
        <v>200</v>
      </c>
      <c r="I28" s="2" t="s">
        <v>145</v>
      </c>
      <c r="J28">
        <v>53.62890625</v>
      </c>
      <c r="L28">
        <v>16</v>
      </c>
      <c r="M28">
        <v>37.17</v>
      </c>
      <c r="N28" s="4">
        <f t="shared" si="0"/>
        <v>997.17</v>
      </c>
    </row>
    <row r="29" spans="1:14" x14ac:dyDescent="0.2">
      <c r="A29" t="s">
        <v>15</v>
      </c>
      <c r="B29">
        <v>5000</v>
      </c>
      <c r="C29" s="6">
        <v>3</v>
      </c>
      <c r="D29" t="s">
        <v>14</v>
      </c>
      <c r="E29">
        <v>50</v>
      </c>
      <c r="F29">
        <v>3</v>
      </c>
      <c r="G29">
        <v>100</v>
      </c>
      <c r="H29">
        <v>200</v>
      </c>
      <c r="I29" s="2" t="s">
        <v>43</v>
      </c>
      <c r="J29">
        <v>63.59375</v>
      </c>
      <c r="K29">
        <v>1</v>
      </c>
      <c r="L29">
        <v>39</v>
      </c>
      <c r="M29">
        <v>26.48</v>
      </c>
      <c r="N29" s="4">
        <f t="shared" si="0"/>
        <v>5966.48</v>
      </c>
    </row>
    <row r="30" spans="1:14" x14ac:dyDescent="0.2">
      <c r="A30" t="s">
        <v>15</v>
      </c>
      <c r="B30">
        <v>5000</v>
      </c>
      <c r="C30" s="6">
        <v>4</v>
      </c>
      <c r="D30" t="s">
        <v>14</v>
      </c>
      <c r="E30">
        <v>50</v>
      </c>
      <c r="F30">
        <v>3</v>
      </c>
      <c r="G30">
        <v>100</v>
      </c>
      <c r="H30">
        <v>200</v>
      </c>
      <c r="J30">
        <v>288</v>
      </c>
      <c r="K30">
        <v>13</v>
      </c>
      <c r="L30">
        <v>20</v>
      </c>
      <c r="M30">
        <v>47</v>
      </c>
      <c r="N30" s="4">
        <f t="shared" si="0"/>
        <v>48047</v>
      </c>
    </row>
    <row r="31" spans="1:14" s="41" customFormat="1" x14ac:dyDescent="0.2">
      <c r="A31" s="41" t="s">
        <v>15</v>
      </c>
      <c r="B31" s="41">
        <v>5000</v>
      </c>
      <c r="C31" s="41">
        <v>5</v>
      </c>
      <c r="D31" s="41" t="s">
        <v>14</v>
      </c>
      <c r="E31" s="41">
        <v>50</v>
      </c>
      <c r="F31" s="41">
        <v>3</v>
      </c>
      <c r="G31" s="41">
        <v>100</v>
      </c>
      <c r="H31" s="41">
        <v>200</v>
      </c>
      <c r="N31" s="4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"/>
  <sheetViews>
    <sheetView workbookViewId="0">
      <selection activeCell="K36" sqref="K36"/>
    </sheetView>
  </sheetViews>
  <sheetFormatPr baseColWidth="10" defaultRowHeight="16" x14ac:dyDescent="0.2"/>
  <cols>
    <col min="4" max="4" width="19.6640625" customWidth="1"/>
    <col min="9" max="9" width="17" customWidth="1"/>
    <col min="10" max="10" width="20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110</v>
      </c>
      <c r="L1" t="s">
        <v>111</v>
      </c>
      <c r="M1" s="14" t="s">
        <v>131</v>
      </c>
      <c r="N1" s="4" t="s">
        <v>132</v>
      </c>
    </row>
    <row r="2" spans="1:16" x14ac:dyDescent="0.2">
      <c r="A2" s="30" t="s">
        <v>9</v>
      </c>
      <c r="B2" s="18">
        <v>5000</v>
      </c>
      <c r="C2" s="18">
        <v>3</v>
      </c>
      <c r="D2" s="18" t="s">
        <v>13</v>
      </c>
      <c r="E2" s="18">
        <v>20</v>
      </c>
      <c r="F2" s="18">
        <v>3</v>
      </c>
      <c r="G2" s="18">
        <v>100</v>
      </c>
      <c r="H2" s="18">
        <v>200</v>
      </c>
      <c r="I2" s="31" t="s">
        <v>55</v>
      </c>
      <c r="J2" s="18">
        <v>131.96484375</v>
      </c>
      <c r="K2" s="18"/>
      <c r="L2" s="18">
        <v>38</v>
      </c>
      <c r="M2" s="19">
        <v>21.59</v>
      </c>
      <c r="N2" s="32">
        <f>(K2*3600) + (L2 * 60) + M2</f>
        <v>2301.59</v>
      </c>
      <c r="O2">
        <f>(N2+N3)/2</f>
        <v>2314.66</v>
      </c>
      <c r="P2">
        <f>(J2+J3)/2</f>
        <v>131.59375</v>
      </c>
    </row>
    <row r="3" spans="1:16" x14ac:dyDescent="0.2">
      <c r="A3" s="33" t="s">
        <v>9</v>
      </c>
      <c r="B3" s="24">
        <v>5000</v>
      </c>
      <c r="C3" s="24">
        <v>3</v>
      </c>
      <c r="D3" s="24" t="s">
        <v>13</v>
      </c>
      <c r="E3" s="24">
        <v>20</v>
      </c>
      <c r="F3" s="24">
        <v>3</v>
      </c>
      <c r="G3" s="24">
        <v>100</v>
      </c>
      <c r="H3" s="24">
        <v>200</v>
      </c>
      <c r="I3" s="34" t="s">
        <v>59</v>
      </c>
      <c r="J3" s="24">
        <v>131.22265625</v>
      </c>
      <c r="K3" s="22"/>
      <c r="L3" s="24">
        <v>38</v>
      </c>
      <c r="M3" s="25">
        <v>47.73</v>
      </c>
      <c r="N3" s="35">
        <f>(K3*3600) + (L3 * 60) + M3</f>
        <v>2327.73</v>
      </c>
    </row>
    <row r="4" spans="1:16" x14ac:dyDescent="0.2">
      <c r="A4" s="30" t="s">
        <v>9</v>
      </c>
      <c r="B4" s="18">
        <v>5000</v>
      </c>
      <c r="C4" s="18">
        <v>3</v>
      </c>
      <c r="D4" s="18" t="s">
        <v>13</v>
      </c>
      <c r="E4" s="18">
        <v>50</v>
      </c>
      <c r="F4" s="18">
        <v>3</v>
      </c>
      <c r="G4" s="18">
        <v>100</v>
      </c>
      <c r="H4" s="18">
        <v>200</v>
      </c>
      <c r="I4" s="31" t="s">
        <v>56</v>
      </c>
      <c r="J4" s="18">
        <v>134.83984375</v>
      </c>
      <c r="K4" s="18"/>
      <c r="L4" s="18">
        <v>38</v>
      </c>
      <c r="M4" s="19">
        <v>16.579999999999998</v>
      </c>
      <c r="N4" s="32">
        <f t="shared" ref="N4:N6" si="0">(K4*3600) + (L4 * 60) + M4</f>
        <v>2296.58</v>
      </c>
      <c r="O4">
        <f>(N4+N5)/2</f>
        <v>2311.855</v>
      </c>
      <c r="P4">
        <f>(J4+J5)/2</f>
        <v>134.275390625</v>
      </c>
    </row>
    <row r="5" spans="1:16" x14ac:dyDescent="0.2">
      <c r="A5" s="33" t="s">
        <v>9</v>
      </c>
      <c r="B5" s="24">
        <v>5000</v>
      </c>
      <c r="C5" s="24">
        <v>3</v>
      </c>
      <c r="D5" s="24" t="s">
        <v>13</v>
      </c>
      <c r="E5" s="24">
        <v>50</v>
      </c>
      <c r="F5" s="24">
        <v>3</v>
      </c>
      <c r="G5" s="24">
        <v>100</v>
      </c>
      <c r="H5" s="24">
        <v>200</v>
      </c>
      <c r="I5" s="34" t="s">
        <v>60</v>
      </c>
      <c r="J5" s="24">
        <v>133.7109375</v>
      </c>
      <c r="K5" s="24"/>
      <c r="L5" s="24">
        <v>38</v>
      </c>
      <c r="M5" s="25">
        <v>47.13</v>
      </c>
      <c r="N5" s="35">
        <f>(K5*3600) + (L5 * 60) + M5</f>
        <v>2327.13</v>
      </c>
    </row>
    <row r="6" spans="1:16" x14ac:dyDescent="0.2">
      <c r="A6" s="30" t="s">
        <v>9</v>
      </c>
      <c r="B6" s="18">
        <v>5000</v>
      </c>
      <c r="C6" s="18">
        <v>3</v>
      </c>
      <c r="D6" s="18" t="s">
        <v>13</v>
      </c>
      <c r="E6" s="18">
        <v>100</v>
      </c>
      <c r="F6" s="18">
        <v>3</v>
      </c>
      <c r="G6" s="18">
        <v>100</v>
      </c>
      <c r="H6" s="18">
        <v>200</v>
      </c>
      <c r="I6" s="31" t="s">
        <v>57</v>
      </c>
      <c r="J6" s="18">
        <v>135.046875</v>
      </c>
      <c r="K6" s="18"/>
      <c r="L6" s="18">
        <v>38</v>
      </c>
      <c r="M6" s="19">
        <v>19.07</v>
      </c>
      <c r="N6" s="32">
        <f t="shared" si="0"/>
        <v>2299.0700000000002</v>
      </c>
      <c r="O6">
        <f>(N6+N7)/2</f>
        <v>2295.11</v>
      </c>
      <c r="P6">
        <f>(J6+J7)/2</f>
        <v>134.818359375</v>
      </c>
    </row>
    <row r="7" spans="1:16" x14ac:dyDescent="0.2">
      <c r="A7" s="33" t="s">
        <v>9</v>
      </c>
      <c r="B7" s="24">
        <v>5000</v>
      </c>
      <c r="C7" s="24">
        <v>3</v>
      </c>
      <c r="D7" s="24" t="s">
        <v>13</v>
      </c>
      <c r="E7" s="24">
        <v>100</v>
      </c>
      <c r="F7" s="24">
        <v>3</v>
      </c>
      <c r="G7" s="24">
        <v>100</v>
      </c>
      <c r="H7" s="24">
        <v>200</v>
      </c>
      <c r="I7" s="34" t="s">
        <v>61</v>
      </c>
      <c r="J7" s="24">
        <v>134.58984375</v>
      </c>
      <c r="K7" s="24"/>
      <c r="L7" s="24">
        <v>38</v>
      </c>
      <c r="M7" s="25">
        <v>11.15</v>
      </c>
      <c r="N7" s="35">
        <f t="shared" ref="N7:N34" si="1">(K7*3600) + (L7 * 60) + M7</f>
        <v>2291.15</v>
      </c>
    </row>
    <row r="8" spans="1:16" x14ac:dyDescent="0.2">
      <c r="A8" s="30" t="s">
        <v>9</v>
      </c>
      <c r="B8" s="18">
        <v>5000</v>
      </c>
      <c r="C8" s="18">
        <v>3</v>
      </c>
      <c r="D8" s="18" t="s">
        <v>13</v>
      </c>
      <c r="E8" s="18">
        <v>200</v>
      </c>
      <c r="F8" s="18">
        <v>3</v>
      </c>
      <c r="G8" s="18">
        <v>100</v>
      </c>
      <c r="H8" s="18">
        <v>200</v>
      </c>
      <c r="I8" s="31" t="s">
        <v>58</v>
      </c>
      <c r="J8" s="18">
        <v>134.14453125</v>
      </c>
      <c r="K8" s="16"/>
      <c r="L8" s="18">
        <v>38</v>
      </c>
      <c r="M8" s="19">
        <v>30.59</v>
      </c>
      <c r="N8" s="32">
        <f>(K8*3600) + (L8 * 60) + M8</f>
        <v>2310.59</v>
      </c>
      <c r="O8">
        <f>(N8+N9)/2</f>
        <v>2313.73</v>
      </c>
      <c r="P8">
        <f>(J8+J9)/2</f>
        <v>134.001953125</v>
      </c>
    </row>
    <row r="9" spans="1:16" x14ac:dyDescent="0.2">
      <c r="A9" s="33" t="s">
        <v>9</v>
      </c>
      <c r="B9" s="24">
        <v>5000</v>
      </c>
      <c r="C9" s="24">
        <v>3</v>
      </c>
      <c r="D9" s="24" t="s">
        <v>13</v>
      </c>
      <c r="E9" s="24">
        <v>200</v>
      </c>
      <c r="F9" s="24">
        <v>3</v>
      </c>
      <c r="G9" s="24">
        <v>100</v>
      </c>
      <c r="H9" s="24">
        <v>200</v>
      </c>
      <c r="I9" s="34" t="s">
        <v>62</v>
      </c>
      <c r="J9" s="24">
        <v>133.859375</v>
      </c>
      <c r="K9" s="24"/>
      <c r="L9" s="24">
        <v>38</v>
      </c>
      <c r="M9" s="25">
        <v>36.869999999999997</v>
      </c>
      <c r="N9" s="35">
        <f t="shared" si="1"/>
        <v>2316.87</v>
      </c>
    </row>
    <row r="10" spans="1:16" x14ac:dyDescent="0.2">
      <c r="N10" s="4">
        <f t="shared" si="1"/>
        <v>0</v>
      </c>
    </row>
    <row r="11" spans="1:16" x14ac:dyDescent="0.2">
      <c r="A11" t="s">
        <v>12</v>
      </c>
      <c r="B11">
        <v>5000</v>
      </c>
      <c r="C11">
        <v>3</v>
      </c>
      <c r="D11" t="s">
        <v>13</v>
      </c>
      <c r="E11">
        <v>20</v>
      </c>
      <c r="F11">
        <v>3</v>
      </c>
      <c r="G11">
        <v>100</v>
      </c>
      <c r="H11">
        <v>200</v>
      </c>
      <c r="I11" s="2" t="s">
        <v>63</v>
      </c>
      <c r="J11">
        <v>100.25390625</v>
      </c>
      <c r="L11">
        <v>3</v>
      </c>
      <c r="M11" s="36">
        <v>26.62</v>
      </c>
      <c r="N11" s="4">
        <f t="shared" si="1"/>
        <v>206.62</v>
      </c>
    </row>
    <row r="12" spans="1:16" x14ac:dyDescent="0.2">
      <c r="A12" t="s">
        <v>12</v>
      </c>
      <c r="B12">
        <v>5000</v>
      </c>
      <c r="C12">
        <v>3</v>
      </c>
      <c r="D12" t="s">
        <v>13</v>
      </c>
      <c r="E12">
        <v>50</v>
      </c>
      <c r="F12">
        <v>3</v>
      </c>
      <c r="G12">
        <v>100</v>
      </c>
      <c r="H12">
        <v>200</v>
      </c>
      <c r="I12" s="2" t="s">
        <v>64</v>
      </c>
      <c r="J12">
        <v>98.671875</v>
      </c>
      <c r="L12">
        <v>3</v>
      </c>
      <c r="M12" s="36">
        <v>37.590000000000003</v>
      </c>
      <c r="N12" s="4">
        <f t="shared" si="1"/>
        <v>217.59</v>
      </c>
    </row>
    <row r="13" spans="1:16" x14ac:dyDescent="0.2">
      <c r="A13" t="s">
        <v>12</v>
      </c>
      <c r="B13">
        <v>5000</v>
      </c>
      <c r="C13">
        <v>3</v>
      </c>
      <c r="D13" t="s">
        <v>13</v>
      </c>
      <c r="E13">
        <v>100</v>
      </c>
      <c r="F13">
        <v>3</v>
      </c>
      <c r="G13">
        <v>100</v>
      </c>
      <c r="H13">
        <v>200</v>
      </c>
      <c r="I13" s="2" t="s">
        <v>65</v>
      </c>
      <c r="J13">
        <v>100.41796875</v>
      </c>
      <c r="L13">
        <v>3</v>
      </c>
      <c r="M13" s="36">
        <v>35.04</v>
      </c>
      <c r="N13" s="4">
        <f t="shared" si="1"/>
        <v>215.04</v>
      </c>
    </row>
    <row r="14" spans="1:16" x14ac:dyDescent="0.2">
      <c r="A14" t="s">
        <v>12</v>
      </c>
      <c r="B14">
        <v>5000</v>
      </c>
      <c r="C14">
        <v>3</v>
      </c>
      <c r="D14" t="s">
        <v>13</v>
      </c>
      <c r="E14">
        <v>200</v>
      </c>
      <c r="F14">
        <v>3</v>
      </c>
      <c r="G14">
        <v>100</v>
      </c>
      <c r="H14">
        <v>200</v>
      </c>
      <c r="I14" s="2" t="s">
        <v>66</v>
      </c>
      <c r="J14">
        <v>99.9140625</v>
      </c>
      <c r="L14">
        <v>3</v>
      </c>
      <c r="M14" s="36">
        <v>34.74</v>
      </c>
      <c r="N14" s="4">
        <f t="shared" si="1"/>
        <v>214.74</v>
      </c>
    </row>
    <row r="15" spans="1:16" x14ac:dyDescent="0.2">
      <c r="N15" s="4">
        <f t="shared" si="1"/>
        <v>0</v>
      </c>
    </row>
    <row r="16" spans="1:16" x14ac:dyDescent="0.2">
      <c r="A16" t="s">
        <v>15</v>
      </c>
      <c r="B16">
        <v>5000</v>
      </c>
      <c r="C16">
        <v>3</v>
      </c>
      <c r="D16" t="s">
        <v>13</v>
      </c>
      <c r="E16">
        <v>20</v>
      </c>
      <c r="F16">
        <v>3</v>
      </c>
      <c r="G16">
        <v>100</v>
      </c>
      <c r="H16">
        <v>200</v>
      </c>
      <c r="I16" s="2" t="s">
        <v>69</v>
      </c>
      <c r="J16">
        <v>142.0390625</v>
      </c>
      <c r="K16">
        <v>1</v>
      </c>
      <c r="L16">
        <v>35</v>
      </c>
      <c r="M16" s="36">
        <v>57.66</v>
      </c>
      <c r="N16" s="4">
        <f t="shared" si="1"/>
        <v>5757.66</v>
      </c>
    </row>
    <row r="17" spans="1:14" x14ac:dyDescent="0.2">
      <c r="A17" t="s">
        <v>15</v>
      </c>
      <c r="B17">
        <v>5000</v>
      </c>
      <c r="C17">
        <v>3</v>
      </c>
      <c r="D17" t="s">
        <v>13</v>
      </c>
      <c r="E17">
        <v>50</v>
      </c>
      <c r="F17">
        <v>3</v>
      </c>
      <c r="G17">
        <v>100</v>
      </c>
      <c r="H17">
        <v>200</v>
      </c>
      <c r="I17" s="2" t="s">
        <v>118</v>
      </c>
      <c r="J17">
        <v>140.37286900000001</v>
      </c>
      <c r="K17">
        <v>1</v>
      </c>
      <c r="L17">
        <v>35</v>
      </c>
      <c r="M17" s="36">
        <v>42.12</v>
      </c>
      <c r="N17" s="4">
        <f t="shared" si="1"/>
        <v>5742.12</v>
      </c>
    </row>
    <row r="18" spans="1:14" x14ac:dyDescent="0.2">
      <c r="A18" t="s">
        <v>15</v>
      </c>
      <c r="B18">
        <v>5000</v>
      </c>
      <c r="C18">
        <v>3</v>
      </c>
      <c r="D18" t="s">
        <v>13</v>
      </c>
      <c r="E18">
        <v>100</v>
      </c>
      <c r="F18">
        <v>3</v>
      </c>
      <c r="G18">
        <v>100</v>
      </c>
      <c r="H18">
        <v>200</v>
      </c>
      <c r="I18" s="2" t="s">
        <v>119</v>
      </c>
      <c r="J18">
        <v>138.63261499999999</v>
      </c>
      <c r="K18">
        <v>1</v>
      </c>
      <c r="L18">
        <v>35</v>
      </c>
      <c r="M18" s="36">
        <v>45.78</v>
      </c>
      <c r="N18" s="4">
        <f t="shared" si="1"/>
        <v>5745.78</v>
      </c>
    </row>
    <row r="19" spans="1:14" x14ac:dyDescent="0.2">
      <c r="A19" t="s">
        <v>15</v>
      </c>
      <c r="B19">
        <v>5000</v>
      </c>
      <c r="C19">
        <v>3</v>
      </c>
      <c r="D19" t="s">
        <v>13</v>
      </c>
      <c r="E19">
        <v>200</v>
      </c>
      <c r="F19">
        <v>3</v>
      </c>
      <c r="G19">
        <v>100</v>
      </c>
      <c r="H19">
        <v>200</v>
      </c>
      <c r="I19" s="2" t="s">
        <v>120</v>
      </c>
      <c r="J19">
        <v>141.928372</v>
      </c>
      <c r="K19">
        <v>1</v>
      </c>
      <c r="L19">
        <v>35</v>
      </c>
      <c r="M19" s="36">
        <v>53.42</v>
      </c>
      <c r="N19" s="4">
        <f t="shared" si="1"/>
        <v>5753.42</v>
      </c>
    </row>
    <row r="20" spans="1:14" x14ac:dyDescent="0.2">
      <c r="N20" s="4">
        <f t="shared" si="1"/>
        <v>0</v>
      </c>
    </row>
    <row r="21" spans="1:14" x14ac:dyDescent="0.2">
      <c r="A21" s="6" t="s">
        <v>9</v>
      </c>
      <c r="B21" s="6">
        <v>5000</v>
      </c>
      <c r="C21" s="6">
        <v>3</v>
      </c>
      <c r="D21" s="6" t="s">
        <v>14</v>
      </c>
      <c r="E21">
        <v>20</v>
      </c>
      <c r="F21" s="6">
        <v>3</v>
      </c>
      <c r="G21" s="6">
        <v>100</v>
      </c>
      <c r="H21" s="6">
        <v>200</v>
      </c>
      <c r="I21" s="7" t="s">
        <v>26</v>
      </c>
      <c r="J21" s="6">
        <v>66.21484375</v>
      </c>
      <c r="L21">
        <v>57</v>
      </c>
      <c r="M21" s="36">
        <v>4.8600000000000003</v>
      </c>
      <c r="N21" s="4">
        <f t="shared" si="1"/>
        <v>3424.86</v>
      </c>
    </row>
    <row r="22" spans="1:14" x14ac:dyDescent="0.2">
      <c r="A22" s="6" t="s">
        <v>9</v>
      </c>
      <c r="B22" s="6">
        <v>5000</v>
      </c>
      <c r="C22" s="6">
        <v>3</v>
      </c>
      <c r="D22" s="6" t="s">
        <v>14</v>
      </c>
      <c r="E22">
        <v>50</v>
      </c>
      <c r="F22" s="6">
        <v>3</v>
      </c>
      <c r="G22" s="6">
        <v>100</v>
      </c>
      <c r="H22" s="6">
        <v>200</v>
      </c>
      <c r="I22" s="7" t="s">
        <v>121</v>
      </c>
      <c r="J22" s="6">
        <v>70.512682909999995</v>
      </c>
      <c r="L22">
        <v>57</v>
      </c>
      <c r="M22" s="36">
        <v>21.13</v>
      </c>
      <c r="N22" s="4">
        <f t="shared" si="1"/>
        <v>3441.13</v>
      </c>
    </row>
    <row r="23" spans="1:14" x14ac:dyDescent="0.2">
      <c r="A23" s="6" t="s">
        <v>9</v>
      </c>
      <c r="B23" s="6">
        <v>5000</v>
      </c>
      <c r="C23" s="6">
        <v>3</v>
      </c>
      <c r="D23" s="6" t="s">
        <v>14</v>
      </c>
      <c r="E23">
        <v>100</v>
      </c>
      <c r="F23" s="6">
        <v>3</v>
      </c>
      <c r="G23" s="6">
        <v>100</v>
      </c>
      <c r="H23" s="6">
        <v>200</v>
      </c>
      <c r="I23" s="7" t="s">
        <v>122</v>
      </c>
      <c r="J23" s="6">
        <v>68.182018729999996</v>
      </c>
      <c r="L23">
        <v>57</v>
      </c>
      <c r="M23" s="36">
        <v>11.21</v>
      </c>
      <c r="N23" s="4">
        <f t="shared" si="1"/>
        <v>3431.21</v>
      </c>
    </row>
    <row r="24" spans="1:14" x14ac:dyDescent="0.2">
      <c r="A24" s="6" t="s">
        <v>9</v>
      </c>
      <c r="B24" s="6">
        <v>5000</v>
      </c>
      <c r="C24" s="6">
        <v>3</v>
      </c>
      <c r="D24" s="6" t="s">
        <v>14</v>
      </c>
      <c r="E24">
        <v>200</v>
      </c>
      <c r="F24" s="6">
        <v>3</v>
      </c>
      <c r="G24" s="6">
        <v>100</v>
      </c>
      <c r="H24" s="6">
        <v>200</v>
      </c>
      <c r="I24" s="7" t="s">
        <v>123</v>
      </c>
      <c r="J24" s="6">
        <v>65.623517809999996</v>
      </c>
      <c r="L24">
        <v>57</v>
      </c>
      <c r="M24" s="36">
        <v>8.4499999999999993</v>
      </c>
      <c r="N24" s="4">
        <f t="shared" si="1"/>
        <v>3428.45</v>
      </c>
    </row>
    <row r="25" spans="1:14" x14ac:dyDescent="0.2">
      <c r="N25" s="4">
        <f t="shared" si="1"/>
        <v>0</v>
      </c>
    </row>
    <row r="26" spans="1:14" x14ac:dyDescent="0.2">
      <c r="A26" t="s">
        <v>12</v>
      </c>
      <c r="B26">
        <v>5000</v>
      </c>
      <c r="C26">
        <v>3</v>
      </c>
      <c r="D26" t="s">
        <v>14</v>
      </c>
      <c r="E26">
        <v>20</v>
      </c>
      <c r="F26">
        <v>3</v>
      </c>
      <c r="G26">
        <v>100</v>
      </c>
      <c r="H26">
        <v>200</v>
      </c>
      <c r="I26" s="2" t="s">
        <v>124</v>
      </c>
      <c r="J26">
        <v>65.47265625</v>
      </c>
      <c r="L26">
        <v>8</v>
      </c>
      <c r="M26" s="36">
        <v>42.35</v>
      </c>
      <c r="N26" s="4">
        <f t="shared" si="1"/>
        <v>522.35</v>
      </c>
    </row>
    <row r="27" spans="1:14" x14ac:dyDescent="0.2">
      <c r="A27" t="s">
        <v>12</v>
      </c>
      <c r="B27">
        <v>5000</v>
      </c>
      <c r="C27">
        <v>3</v>
      </c>
      <c r="D27" t="s">
        <v>14</v>
      </c>
      <c r="E27">
        <v>50</v>
      </c>
      <c r="F27">
        <v>3</v>
      </c>
      <c r="G27">
        <v>100</v>
      </c>
      <c r="H27">
        <v>200</v>
      </c>
      <c r="I27" s="2" t="s">
        <v>125</v>
      </c>
      <c r="J27">
        <v>62.872831079999997</v>
      </c>
      <c r="L27">
        <v>8</v>
      </c>
      <c r="M27" s="36">
        <v>31.12</v>
      </c>
      <c r="N27" s="4">
        <f t="shared" si="1"/>
        <v>511.12</v>
      </c>
    </row>
    <row r="28" spans="1:14" x14ac:dyDescent="0.2">
      <c r="A28" t="s">
        <v>12</v>
      </c>
      <c r="B28">
        <v>5000</v>
      </c>
      <c r="C28">
        <v>3</v>
      </c>
      <c r="D28" t="s">
        <v>14</v>
      </c>
      <c r="E28">
        <v>100</v>
      </c>
      <c r="F28">
        <v>3</v>
      </c>
      <c r="G28">
        <v>100</v>
      </c>
      <c r="H28">
        <v>200</v>
      </c>
      <c r="I28" s="2" t="s">
        <v>126</v>
      </c>
      <c r="J28">
        <v>60.119200020000001</v>
      </c>
      <c r="L28">
        <v>8</v>
      </c>
      <c r="M28" s="36">
        <v>43.18</v>
      </c>
      <c r="N28" s="4">
        <f t="shared" si="1"/>
        <v>523.17999999999995</v>
      </c>
    </row>
    <row r="29" spans="1:14" x14ac:dyDescent="0.2">
      <c r="A29" t="s">
        <v>12</v>
      </c>
      <c r="B29">
        <v>5000</v>
      </c>
      <c r="C29">
        <v>3</v>
      </c>
      <c r="D29" t="s">
        <v>14</v>
      </c>
      <c r="E29">
        <v>200</v>
      </c>
      <c r="F29">
        <v>3</v>
      </c>
      <c r="G29">
        <v>100</v>
      </c>
      <c r="H29">
        <v>200</v>
      </c>
      <c r="I29" s="2" t="s">
        <v>127</v>
      </c>
      <c r="J29">
        <v>64.102394709999999</v>
      </c>
      <c r="L29">
        <v>8</v>
      </c>
      <c r="M29" s="36">
        <v>36.11</v>
      </c>
      <c r="N29" s="4">
        <f t="shared" si="1"/>
        <v>516.11</v>
      </c>
    </row>
    <row r="30" spans="1:14" x14ac:dyDescent="0.2">
      <c r="N30" s="4">
        <f t="shared" si="1"/>
        <v>0</v>
      </c>
    </row>
    <row r="31" spans="1:14" x14ac:dyDescent="0.2">
      <c r="A31" t="s">
        <v>15</v>
      </c>
      <c r="B31">
        <v>5000</v>
      </c>
      <c r="C31">
        <v>3</v>
      </c>
      <c r="D31" t="s">
        <v>14</v>
      </c>
      <c r="E31">
        <v>20</v>
      </c>
      <c r="F31">
        <v>3</v>
      </c>
      <c r="G31">
        <v>100</v>
      </c>
      <c r="H31">
        <v>200</v>
      </c>
      <c r="I31" s="2" t="s">
        <v>43</v>
      </c>
      <c r="J31">
        <v>61.223430999999998</v>
      </c>
      <c r="K31">
        <v>1</v>
      </c>
      <c r="L31">
        <v>39</v>
      </c>
      <c r="M31" s="36">
        <v>26.48</v>
      </c>
      <c r="N31" s="4">
        <f t="shared" si="1"/>
        <v>5966.48</v>
      </c>
    </row>
    <row r="32" spans="1:14" x14ac:dyDescent="0.2">
      <c r="A32" t="s">
        <v>15</v>
      </c>
      <c r="B32">
        <v>5000</v>
      </c>
      <c r="C32">
        <v>3</v>
      </c>
      <c r="D32" t="s">
        <v>14</v>
      </c>
      <c r="E32">
        <v>50</v>
      </c>
      <c r="F32">
        <v>3</v>
      </c>
      <c r="G32">
        <v>100</v>
      </c>
      <c r="H32">
        <v>200</v>
      </c>
      <c r="I32" s="2" t="s">
        <v>128</v>
      </c>
      <c r="J32">
        <v>63.012188999999999</v>
      </c>
      <c r="K32">
        <v>1</v>
      </c>
      <c r="L32">
        <v>39</v>
      </c>
      <c r="M32" s="36">
        <v>21.19</v>
      </c>
      <c r="N32" s="4">
        <f t="shared" si="1"/>
        <v>5961.19</v>
      </c>
    </row>
    <row r="33" spans="1:14" x14ac:dyDescent="0.2">
      <c r="A33" t="s">
        <v>15</v>
      </c>
      <c r="B33">
        <v>5000</v>
      </c>
      <c r="C33">
        <v>3</v>
      </c>
      <c r="D33" t="s">
        <v>14</v>
      </c>
      <c r="E33">
        <v>100</v>
      </c>
      <c r="F33">
        <v>3</v>
      </c>
      <c r="G33">
        <v>100</v>
      </c>
      <c r="H33">
        <v>200</v>
      </c>
      <c r="I33" s="2" t="s">
        <v>129</v>
      </c>
      <c r="J33">
        <v>65.012175999999997</v>
      </c>
      <c r="K33">
        <v>1</v>
      </c>
      <c r="L33">
        <v>39</v>
      </c>
      <c r="M33" s="36">
        <v>89.4</v>
      </c>
      <c r="N33" s="4">
        <f t="shared" si="1"/>
        <v>6029.4</v>
      </c>
    </row>
    <row r="34" spans="1:14" x14ac:dyDescent="0.2">
      <c r="A34" t="s">
        <v>15</v>
      </c>
      <c r="B34">
        <v>5000</v>
      </c>
      <c r="C34">
        <v>3</v>
      </c>
      <c r="D34" t="s">
        <v>14</v>
      </c>
      <c r="E34">
        <v>200</v>
      </c>
      <c r="F34">
        <v>3</v>
      </c>
      <c r="G34">
        <v>100</v>
      </c>
      <c r="H34">
        <v>200</v>
      </c>
      <c r="I34" s="2" t="s">
        <v>130</v>
      </c>
      <c r="J34">
        <v>67.259375000000006</v>
      </c>
      <c r="K34">
        <v>1</v>
      </c>
      <c r="L34">
        <v>39</v>
      </c>
      <c r="M34" s="36">
        <v>93.18</v>
      </c>
      <c r="N34" s="4">
        <f t="shared" si="1"/>
        <v>6033.18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workbookViewId="0">
      <selection activeCell="M32" sqref="M32"/>
    </sheetView>
  </sheetViews>
  <sheetFormatPr baseColWidth="10" defaultRowHeight="16" x14ac:dyDescent="0.2"/>
  <cols>
    <col min="4" max="4" width="17.6640625" customWidth="1"/>
    <col min="9" max="9" width="14" customWidth="1"/>
    <col min="10" max="10" width="19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110</v>
      </c>
      <c r="L1" t="s">
        <v>111</v>
      </c>
      <c r="M1" s="14" t="s">
        <v>131</v>
      </c>
      <c r="N1" s="4" t="s">
        <v>132</v>
      </c>
    </row>
    <row r="2" spans="1:16" x14ac:dyDescent="0.2">
      <c r="A2" s="6" t="s">
        <v>9</v>
      </c>
      <c r="B2" s="6">
        <v>5000</v>
      </c>
      <c r="C2" s="6">
        <v>3</v>
      </c>
      <c r="D2" s="6" t="s">
        <v>13</v>
      </c>
      <c r="E2" s="6">
        <v>50</v>
      </c>
      <c r="F2" s="6">
        <v>3</v>
      </c>
      <c r="G2" s="6">
        <v>100</v>
      </c>
      <c r="H2" s="6">
        <v>200</v>
      </c>
      <c r="I2" s="7" t="s">
        <v>22</v>
      </c>
      <c r="J2" s="6">
        <v>66.484375</v>
      </c>
      <c r="L2">
        <v>43</v>
      </c>
      <c r="M2" s="14">
        <v>42.74</v>
      </c>
      <c r="N2" s="4">
        <f>(K2*3600) + (L2 * 60) + M2</f>
        <v>2622.74</v>
      </c>
    </row>
    <row r="3" spans="1:16" x14ac:dyDescent="0.2">
      <c r="A3" t="s">
        <v>9</v>
      </c>
      <c r="B3">
        <v>5000</v>
      </c>
      <c r="C3">
        <v>3</v>
      </c>
      <c r="D3" t="s">
        <v>13</v>
      </c>
      <c r="E3">
        <v>50</v>
      </c>
      <c r="F3">
        <v>5</v>
      </c>
      <c r="G3">
        <v>100</v>
      </c>
      <c r="H3">
        <v>200</v>
      </c>
      <c r="I3" s="2" t="s">
        <v>67</v>
      </c>
      <c r="J3">
        <v>144.54296875</v>
      </c>
      <c r="L3">
        <v>41</v>
      </c>
      <c r="M3" s="14">
        <v>3.21</v>
      </c>
      <c r="N3" s="4">
        <f t="shared" ref="N3:N31" si="0">(K3*3600) + (L3 * 60) + M3</f>
        <v>2463.21</v>
      </c>
    </row>
    <row r="4" spans="1:16" x14ac:dyDescent="0.2">
      <c r="A4" t="s">
        <v>9</v>
      </c>
      <c r="B4">
        <v>5000</v>
      </c>
      <c r="C4">
        <v>3</v>
      </c>
      <c r="D4" t="s">
        <v>13</v>
      </c>
      <c r="E4">
        <v>50</v>
      </c>
      <c r="F4">
        <v>7</v>
      </c>
      <c r="G4">
        <v>100</v>
      </c>
      <c r="H4">
        <v>200</v>
      </c>
      <c r="I4" s="2" t="s">
        <v>68</v>
      </c>
      <c r="J4">
        <v>152.5859375</v>
      </c>
      <c r="L4">
        <v>54</v>
      </c>
      <c r="M4" s="14">
        <v>21.72</v>
      </c>
      <c r="N4" s="4">
        <f t="shared" si="0"/>
        <v>3261.72</v>
      </c>
    </row>
    <row r="5" spans="1:16" x14ac:dyDescent="0.2">
      <c r="A5" t="s">
        <v>9</v>
      </c>
      <c r="B5">
        <v>5000</v>
      </c>
      <c r="C5">
        <v>3</v>
      </c>
      <c r="D5" t="s">
        <v>13</v>
      </c>
      <c r="E5">
        <v>50</v>
      </c>
      <c r="F5">
        <v>9</v>
      </c>
      <c r="G5">
        <v>100</v>
      </c>
      <c r="H5">
        <v>200</v>
      </c>
      <c r="I5" s="2" t="s">
        <v>70</v>
      </c>
      <c r="J5">
        <v>159.90234375</v>
      </c>
      <c r="K5" s="6">
        <v>1</v>
      </c>
      <c r="L5" s="6">
        <v>22</v>
      </c>
      <c r="M5" s="14">
        <v>17.18</v>
      </c>
      <c r="N5" s="4">
        <f t="shared" si="0"/>
        <v>4937.18</v>
      </c>
    </row>
    <row r="6" spans="1:16" x14ac:dyDescent="0.2">
      <c r="I6" s="2"/>
      <c r="K6" s="6"/>
      <c r="L6" s="6"/>
      <c r="M6" s="14"/>
      <c r="N6" s="4">
        <f t="shared" si="0"/>
        <v>0</v>
      </c>
    </row>
    <row r="7" spans="1:16" x14ac:dyDescent="0.2">
      <c r="A7" s="6" t="s">
        <v>9</v>
      </c>
      <c r="B7" s="6">
        <v>5000</v>
      </c>
      <c r="C7" s="6">
        <v>3</v>
      </c>
      <c r="D7" s="6" t="s">
        <v>14</v>
      </c>
      <c r="E7" s="6">
        <v>50</v>
      </c>
      <c r="F7" s="6">
        <v>3</v>
      </c>
      <c r="G7" s="6">
        <v>100</v>
      </c>
      <c r="H7" s="6">
        <v>200</v>
      </c>
      <c r="I7" s="7" t="s">
        <v>26</v>
      </c>
      <c r="J7" s="6">
        <v>66.21484375</v>
      </c>
      <c r="L7" s="6">
        <v>57</v>
      </c>
      <c r="M7" s="14">
        <v>4.8600000000000003</v>
      </c>
      <c r="N7" s="4">
        <f t="shared" si="0"/>
        <v>3424.86</v>
      </c>
    </row>
    <row r="8" spans="1:16" x14ac:dyDescent="0.2">
      <c r="A8" t="s">
        <v>9</v>
      </c>
      <c r="B8">
        <v>5000</v>
      </c>
      <c r="C8">
        <v>3</v>
      </c>
      <c r="D8" t="s">
        <v>14</v>
      </c>
      <c r="E8">
        <v>50</v>
      </c>
      <c r="F8">
        <v>5</v>
      </c>
      <c r="G8">
        <v>100</v>
      </c>
      <c r="H8">
        <v>200</v>
      </c>
      <c r="I8" s="2" t="s">
        <v>74</v>
      </c>
      <c r="J8">
        <v>65.54296875</v>
      </c>
      <c r="L8" s="6">
        <v>57</v>
      </c>
      <c r="M8" s="14">
        <v>47.13</v>
      </c>
      <c r="N8" s="4">
        <f t="shared" si="0"/>
        <v>3467.13</v>
      </c>
    </row>
    <row r="9" spans="1:16" x14ac:dyDescent="0.2">
      <c r="A9" t="s">
        <v>9</v>
      </c>
      <c r="B9">
        <v>5000</v>
      </c>
      <c r="C9">
        <v>3</v>
      </c>
      <c r="D9" t="s">
        <v>14</v>
      </c>
      <c r="E9">
        <v>50</v>
      </c>
      <c r="F9">
        <v>7</v>
      </c>
      <c r="G9">
        <v>100</v>
      </c>
      <c r="H9">
        <v>200</v>
      </c>
      <c r="I9" s="2" t="s">
        <v>76</v>
      </c>
      <c r="J9">
        <v>66.66015625</v>
      </c>
      <c r="L9" s="6">
        <v>58</v>
      </c>
      <c r="M9" s="14">
        <v>5.28</v>
      </c>
      <c r="N9" s="4">
        <f t="shared" si="0"/>
        <v>3485.28</v>
      </c>
    </row>
    <row r="10" spans="1:16" x14ac:dyDescent="0.2">
      <c r="A10" t="s">
        <v>9</v>
      </c>
      <c r="B10">
        <v>5000</v>
      </c>
      <c r="C10">
        <v>3</v>
      </c>
      <c r="D10" t="s">
        <v>14</v>
      </c>
      <c r="E10">
        <v>50</v>
      </c>
      <c r="F10">
        <v>9</v>
      </c>
      <c r="G10">
        <v>100</v>
      </c>
      <c r="H10">
        <v>200</v>
      </c>
      <c r="I10" s="2" t="s">
        <v>77</v>
      </c>
      <c r="J10">
        <v>65.1953125</v>
      </c>
      <c r="L10" s="6">
        <v>57</v>
      </c>
      <c r="M10" s="14">
        <v>42.2</v>
      </c>
      <c r="N10" s="4">
        <f t="shared" si="0"/>
        <v>3462.2</v>
      </c>
    </row>
    <row r="11" spans="1:16" x14ac:dyDescent="0.2">
      <c r="I11" s="2"/>
      <c r="N11" s="4">
        <f t="shared" si="0"/>
        <v>0</v>
      </c>
    </row>
    <row r="12" spans="1:16" x14ac:dyDescent="0.2">
      <c r="A12" s="6" t="s">
        <v>12</v>
      </c>
      <c r="B12" s="6">
        <v>5000</v>
      </c>
      <c r="C12" s="6">
        <v>3</v>
      </c>
      <c r="D12" s="6" t="s">
        <v>13</v>
      </c>
      <c r="E12" s="6">
        <v>50</v>
      </c>
      <c r="F12" s="6">
        <v>3</v>
      </c>
      <c r="G12" s="6">
        <v>100</v>
      </c>
      <c r="H12" s="6">
        <v>200</v>
      </c>
      <c r="I12" s="7" t="s">
        <v>29</v>
      </c>
      <c r="J12" s="6">
        <v>98.5234375</v>
      </c>
      <c r="L12">
        <v>4</v>
      </c>
      <c r="M12" s="14">
        <v>24.46</v>
      </c>
      <c r="N12" s="4">
        <f t="shared" si="0"/>
        <v>264.45999999999998</v>
      </c>
      <c r="O12">
        <f>(N12+N13)/2</f>
        <v>266.31</v>
      </c>
      <c r="P12">
        <f>(J12+J13)/2</f>
        <v>99.357421875</v>
      </c>
    </row>
    <row r="13" spans="1:16" x14ac:dyDescent="0.2">
      <c r="A13" s="6" t="s">
        <v>12</v>
      </c>
      <c r="B13" s="6">
        <v>5000</v>
      </c>
      <c r="C13" s="6">
        <v>3</v>
      </c>
      <c r="D13" s="6" t="s">
        <v>13</v>
      </c>
      <c r="E13" s="6">
        <v>50</v>
      </c>
      <c r="F13" s="6">
        <v>3</v>
      </c>
      <c r="G13" s="6">
        <v>100</v>
      </c>
      <c r="H13" s="6">
        <v>200</v>
      </c>
      <c r="I13" s="7" t="s">
        <v>30</v>
      </c>
      <c r="J13" s="6">
        <v>100.19140625</v>
      </c>
      <c r="L13">
        <v>4</v>
      </c>
      <c r="M13" s="14">
        <v>28.16</v>
      </c>
      <c r="N13" s="4">
        <f t="shared" si="0"/>
        <v>268.16000000000003</v>
      </c>
    </row>
    <row r="14" spans="1:16" x14ac:dyDescent="0.2">
      <c r="A14" t="s">
        <v>12</v>
      </c>
      <c r="B14">
        <v>5000</v>
      </c>
      <c r="C14">
        <v>3</v>
      </c>
      <c r="D14" t="s">
        <v>13</v>
      </c>
      <c r="E14">
        <v>50</v>
      </c>
      <c r="F14">
        <v>5</v>
      </c>
      <c r="G14">
        <v>100</v>
      </c>
      <c r="H14">
        <v>200</v>
      </c>
      <c r="I14" s="2" t="s">
        <v>71</v>
      </c>
      <c r="J14">
        <v>99.16015625</v>
      </c>
      <c r="L14">
        <v>3</v>
      </c>
      <c r="M14" s="14">
        <v>46.83</v>
      </c>
      <c r="N14" s="4">
        <f t="shared" si="0"/>
        <v>226.82999999999998</v>
      </c>
    </row>
    <row r="15" spans="1:16" x14ac:dyDescent="0.2">
      <c r="A15" t="s">
        <v>12</v>
      </c>
      <c r="B15">
        <v>5000</v>
      </c>
      <c r="C15">
        <v>3</v>
      </c>
      <c r="D15" t="s">
        <v>13</v>
      </c>
      <c r="E15">
        <v>50</v>
      </c>
      <c r="F15">
        <v>7</v>
      </c>
      <c r="G15">
        <v>100</v>
      </c>
      <c r="H15">
        <v>200</v>
      </c>
      <c r="I15" s="2" t="s">
        <v>72</v>
      </c>
      <c r="J15">
        <v>98.7421875</v>
      </c>
      <c r="L15">
        <v>3</v>
      </c>
      <c r="M15" s="14">
        <v>52.98</v>
      </c>
      <c r="N15" s="4">
        <f t="shared" si="0"/>
        <v>232.98</v>
      </c>
    </row>
    <row r="16" spans="1:16" x14ac:dyDescent="0.2">
      <c r="A16" t="s">
        <v>12</v>
      </c>
      <c r="B16">
        <v>5000</v>
      </c>
      <c r="C16">
        <v>3</v>
      </c>
      <c r="D16" t="s">
        <v>13</v>
      </c>
      <c r="E16">
        <v>50</v>
      </c>
      <c r="F16">
        <v>9</v>
      </c>
      <c r="G16">
        <v>100</v>
      </c>
      <c r="H16">
        <v>200</v>
      </c>
      <c r="I16" s="2" t="s">
        <v>73</v>
      </c>
      <c r="J16">
        <v>76.5234375</v>
      </c>
      <c r="L16">
        <v>4</v>
      </c>
      <c r="M16" s="14">
        <v>6.64</v>
      </c>
      <c r="N16" s="4">
        <f t="shared" si="0"/>
        <v>246.64</v>
      </c>
    </row>
    <row r="17" spans="1:14" x14ac:dyDescent="0.2">
      <c r="N17" s="4">
        <f t="shared" si="0"/>
        <v>0</v>
      </c>
    </row>
    <row r="18" spans="1:14" x14ac:dyDescent="0.2">
      <c r="A18" t="s">
        <v>12</v>
      </c>
      <c r="B18">
        <v>5000</v>
      </c>
      <c r="C18">
        <v>3</v>
      </c>
      <c r="D18" t="s">
        <v>14</v>
      </c>
      <c r="E18">
        <v>50</v>
      </c>
      <c r="F18">
        <v>3</v>
      </c>
      <c r="G18">
        <v>100</v>
      </c>
      <c r="H18">
        <v>200</v>
      </c>
      <c r="I18" s="2" t="s">
        <v>38</v>
      </c>
      <c r="J18">
        <v>65.47265625</v>
      </c>
      <c r="L18">
        <v>8</v>
      </c>
      <c r="M18" s="14">
        <v>47.35</v>
      </c>
      <c r="N18" s="4">
        <f t="shared" si="0"/>
        <v>527.35</v>
      </c>
    </row>
    <row r="19" spans="1:14" x14ac:dyDescent="0.2">
      <c r="A19" t="s">
        <v>12</v>
      </c>
      <c r="B19">
        <v>5000</v>
      </c>
      <c r="C19">
        <v>3</v>
      </c>
      <c r="D19" t="s">
        <v>14</v>
      </c>
      <c r="E19">
        <v>50</v>
      </c>
      <c r="F19">
        <v>5</v>
      </c>
      <c r="G19">
        <v>100</v>
      </c>
      <c r="H19">
        <v>200</v>
      </c>
      <c r="I19" s="2" t="s">
        <v>78</v>
      </c>
      <c r="J19">
        <v>63.875</v>
      </c>
      <c r="L19">
        <v>7</v>
      </c>
      <c r="M19" s="14">
        <v>21.1</v>
      </c>
      <c r="N19" s="4">
        <f t="shared" si="0"/>
        <v>441.1</v>
      </c>
    </row>
    <row r="20" spans="1:14" x14ac:dyDescent="0.2">
      <c r="A20" t="s">
        <v>12</v>
      </c>
      <c r="B20">
        <v>5000</v>
      </c>
      <c r="C20">
        <v>3</v>
      </c>
      <c r="D20" t="s">
        <v>14</v>
      </c>
      <c r="E20">
        <v>50</v>
      </c>
      <c r="F20">
        <v>7</v>
      </c>
      <c r="G20">
        <v>100</v>
      </c>
      <c r="H20">
        <v>200</v>
      </c>
      <c r="I20" s="2" t="s">
        <v>79</v>
      </c>
      <c r="J20">
        <v>64.21484375</v>
      </c>
      <c r="L20">
        <v>7</v>
      </c>
      <c r="M20" s="14">
        <v>23.3</v>
      </c>
      <c r="N20" s="4">
        <f t="shared" si="0"/>
        <v>443.3</v>
      </c>
    </row>
    <row r="21" spans="1:14" x14ac:dyDescent="0.2">
      <c r="A21" t="s">
        <v>12</v>
      </c>
      <c r="B21">
        <v>5000</v>
      </c>
      <c r="C21">
        <v>3</v>
      </c>
      <c r="D21" t="s">
        <v>14</v>
      </c>
      <c r="E21">
        <v>50</v>
      </c>
      <c r="F21">
        <v>9</v>
      </c>
      <c r="G21">
        <v>100</v>
      </c>
      <c r="H21">
        <v>200</v>
      </c>
      <c r="I21" s="2" t="s">
        <v>81</v>
      </c>
      <c r="J21">
        <v>64.41796875</v>
      </c>
      <c r="L21">
        <v>7</v>
      </c>
      <c r="M21" s="14">
        <v>37.630000000000003</v>
      </c>
      <c r="N21" s="4">
        <f t="shared" si="0"/>
        <v>457.63</v>
      </c>
    </row>
    <row r="22" spans="1:14" x14ac:dyDescent="0.2">
      <c r="N22" s="4">
        <f t="shared" si="0"/>
        <v>0</v>
      </c>
    </row>
    <row r="23" spans="1:14" x14ac:dyDescent="0.2">
      <c r="A23" t="s">
        <v>15</v>
      </c>
      <c r="B23">
        <v>5000</v>
      </c>
      <c r="C23">
        <v>3</v>
      </c>
      <c r="D23" t="s">
        <v>13</v>
      </c>
      <c r="E23">
        <v>50</v>
      </c>
      <c r="F23">
        <v>3</v>
      </c>
      <c r="G23">
        <v>100</v>
      </c>
      <c r="H23">
        <v>200</v>
      </c>
      <c r="I23" s="2" t="s">
        <v>35</v>
      </c>
      <c r="J23">
        <v>142.375</v>
      </c>
      <c r="K23">
        <v>1</v>
      </c>
      <c r="L23">
        <v>37</v>
      </c>
      <c r="M23" s="14">
        <v>39.07</v>
      </c>
      <c r="N23" s="4">
        <f t="shared" si="0"/>
        <v>5859.07</v>
      </c>
    </row>
    <row r="24" spans="1:14" x14ac:dyDescent="0.2">
      <c r="A24" t="s">
        <v>15</v>
      </c>
      <c r="B24">
        <v>5000</v>
      </c>
      <c r="C24">
        <v>3</v>
      </c>
      <c r="D24" t="s">
        <v>13</v>
      </c>
      <c r="E24">
        <v>50</v>
      </c>
      <c r="F24">
        <v>5</v>
      </c>
      <c r="G24">
        <v>100</v>
      </c>
      <c r="H24">
        <v>200</v>
      </c>
      <c r="I24" s="2" t="s">
        <v>75</v>
      </c>
      <c r="J24">
        <v>107.93359375</v>
      </c>
      <c r="K24">
        <v>1</v>
      </c>
      <c r="L24">
        <v>37</v>
      </c>
      <c r="M24" s="14">
        <v>43.78</v>
      </c>
      <c r="N24" s="4">
        <f t="shared" si="0"/>
        <v>5863.78</v>
      </c>
    </row>
    <row r="25" spans="1:14" x14ac:dyDescent="0.2">
      <c r="A25" t="s">
        <v>15</v>
      </c>
      <c r="B25">
        <v>5000</v>
      </c>
      <c r="C25">
        <v>3</v>
      </c>
      <c r="D25" t="s">
        <v>13</v>
      </c>
      <c r="E25">
        <v>50</v>
      </c>
      <c r="F25">
        <v>7</v>
      </c>
      <c r="G25">
        <v>100</v>
      </c>
      <c r="H25">
        <v>200</v>
      </c>
      <c r="I25" s="2" t="s">
        <v>80</v>
      </c>
      <c r="J25">
        <v>111.4609375</v>
      </c>
      <c r="K25">
        <v>1</v>
      </c>
      <c r="L25">
        <v>34</v>
      </c>
      <c r="M25" s="14">
        <v>50.31</v>
      </c>
      <c r="N25" s="4">
        <f t="shared" si="0"/>
        <v>5690.31</v>
      </c>
    </row>
    <row r="26" spans="1:14" x14ac:dyDescent="0.2">
      <c r="A26" t="s">
        <v>15</v>
      </c>
      <c r="B26">
        <v>5000</v>
      </c>
      <c r="C26">
        <v>3</v>
      </c>
      <c r="D26" t="s">
        <v>13</v>
      </c>
      <c r="E26">
        <v>50</v>
      </c>
      <c r="F26">
        <v>9</v>
      </c>
      <c r="G26">
        <v>100</v>
      </c>
      <c r="H26">
        <v>200</v>
      </c>
      <c r="I26" s="2" t="s">
        <v>82</v>
      </c>
      <c r="J26">
        <v>113.34765625</v>
      </c>
      <c r="K26">
        <v>1</v>
      </c>
      <c r="L26">
        <v>42</v>
      </c>
      <c r="M26" s="14">
        <v>15.32</v>
      </c>
      <c r="N26" s="4">
        <f t="shared" si="0"/>
        <v>6135.32</v>
      </c>
    </row>
    <row r="27" spans="1:14" x14ac:dyDescent="0.2">
      <c r="N27" s="4">
        <f t="shared" si="0"/>
        <v>0</v>
      </c>
    </row>
    <row r="28" spans="1:14" x14ac:dyDescent="0.2">
      <c r="A28" t="s">
        <v>15</v>
      </c>
      <c r="B28">
        <v>5000</v>
      </c>
      <c r="C28">
        <v>3</v>
      </c>
      <c r="D28" t="s">
        <v>14</v>
      </c>
      <c r="E28">
        <v>50</v>
      </c>
      <c r="F28">
        <v>3</v>
      </c>
      <c r="G28">
        <v>100</v>
      </c>
      <c r="H28">
        <v>200</v>
      </c>
      <c r="I28" s="2" t="s">
        <v>43</v>
      </c>
      <c r="J28">
        <v>63.59375</v>
      </c>
      <c r="K28">
        <v>1</v>
      </c>
      <c r="L28">
        <v>39</v>
      </c>
      <c r="M28" s="14">
        <v>26.48</v>
      </c>
      <c r="N28" s="4">
        <f t="shared" si="0"/>
        <v>5966.48</v>
      </c>
    </row>
    <row r="29" spans="1:14" x14ac:dyDescent="0.2">
      <c r="A29" t="s">
        <v>15</v>
      </c>
      <c r="B29">
        <v>5000</v>
      </c>
      <c r="C29">
        <v>3</v>
      </c>
      <c r="D29" t="s">
        <v>14</v>
      </c>
      <c r="E29">
        <v>50</v>
      </c>
      <c r="F29">
        <v>5</v>
      </c>
      <c r="G29">
        <v>100</v>
      </c>
      <c r="H29">
        <v>200</v>
      </c>
      <c r="I29" s="2" t="s">
        <v>83</v>
      </c>
      <c r="J29">
        <v>62.92578125</v>
      </c>
      <c r="K29">
        <v>1</v>
      </c>
      <c r="L29">
        <v>38</v>
      </c>
      <c r="M29" s="14">
        <v>15.4</v>
      </c>
      <c r="N29" s="4">
        <f t="shared" si="0"/>
        <v>5895.4</v>
      </c>
    </row>
    <row r="30" spans="1:14" x14ac:dyDescent="0.2">
      <c r="A30" t="s">
        <v>15</v>
      </c>
      <c r="B30">
        <v>5000</v>
      </c>
      <c r="C30">
        <v>3</v>
      </c>
      <c r="D30" t="s">
        <v>14</v>
      </c>
      <c r="E30">
        <v>50</v>
      </c>
      <c r="F30">
        <v>7</v>
      </c>
      <c r="G30">
        <v>100</v>
      </c>
      <c r="H30">
        <v>200</v>
      </c>
      <c r="I30" s="2" t="s">
        <v>84</v>
      </c>
      <c r="J30">
        <v>63.11328125</v>
      </c>
      <c r="K30">
        <v>1</v>
      </c>
      <c r="L30">
        <v>12</v>
      </c>
      <c r="M30" s="14">
        <v>14.68</v>
      </c>
      <c r="N30" s="4">
        <f t="shared" si="0"/>
        <v>4334.68</v>
      </c>
    </row>
    <row r="31" spans="1:14" x14ac:dyDescent="0.2">
      <c r="A31" t="s">
        <v>15</v>
      </c>
      <c r="B31">
        <v>5000</v>
      </c>
      <c r="C31">
        <v>3</v>
      </c>
      <c r="D31" t="s">
        <v>14</v>
      </c>
      <c r="E31">
        <v>50</v>
      </c>
      <c r="F31">
        <v>9</v>
      </c>
      <c r="G31">
        <v>100</v>
      </c>
      <c r="H31">
        <v>200</v>
      </c>
      <c r="I31" s="2" t="s">
        <v>86</v>
      </c>
      <c r="J31">
        <v>63.3984375</v>
      </c>
      <c r="K31">
        <v>1</v>
      </c>
      <c r="L31">
        <v>39</v>
      </c>
      <c r="M31" s="14">
        <v>0.82</v>
      </c>
      <c r="N31" s="4">
        <f t="shared" si="0"/>
        <v>5940.82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workbookViewId="0">
      <selection activeCell="J20" sqref="J20:J24"/>
    </sheetView>
  </sheetViews>
  <sheetFormatPr baseColWidth="10" defaultRowHeight="16" x14ac:dyDescent="0.2"/>
  <cols>
    <col min="4" max="4" width="15.33203125" customWidth="1"/>
    <col min="9" max="9" width="16" customWidth="1"/>
    <col min="10" max="10" width="15.83203125" bestFit="1" customWidth="1"/>
    <col min="11" max="11" width="10.83203125" style="2"/>
    <col min="13" max="13" width="10.83203125" style="37"/>
  </cols>
  <sheetData>
    <row r="1" spans="1:15" x14ac:dyDescent="0.2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L1" t="s">
        <v>110</v>
      </c>
      <c r="M1" s="37" t="s">
        <v>111</v>
      </c>
      <c r="N1" s="14" t="s">
        <v>131</v>
      </c>
      <c r="O1" s="4" t="s">
        <v>132</v>
      </c>
    </row>
    <row r="2" spans="1:15" x14ac:dyDescent="0.2">
      <c r="A2" t="s">
        <v>9</v>
      </c>
      <c r="B2">
        <v>5000</v>
      </c>
      <c r="C2">
        <v>3</v>
      </c>
      <c r="D2" t="s">
        <v>14</v>
      </c>
      <c r="E2">
        <v>50</v>
      </c>
      <c r="F2">
        <v>3</v>
      </c>
      <c r="G2">
        <v>100</v>
      </c>
      <c r="H2">
        <v>200</v>
      </c>
      <c r="I2" s="2" t="s">
        <v>85</v>
      </c>
      <c r="J2">
        <v>68.72265625</v>
      </c>
      <c r="K2" s="2" t="s">
        <v>113</v>
      </c>
      <c r="L2">
        <v>1</v>
      </c>
      <c r="M2" s="37">
        <v>19</v>
      </c>
      <c r="N2" s="14">
        <v>47.12</v>
      </c>
      <c r="O2" s="4">
        <f>(L2*3600) + (M2 * 60) + N2</f>
        <v>4787.12</v>
      </c>
    </row>
    <row r="3" spans="1:15" x14ac:dyDescent="0.2">
      <c r="A3" t="s">
        <v>9</v>
      </c>
      <c r="B3">
        <v>5000</v>
      </c>
      <c r="C3">
        <v>3</v>
      </c>
      <c r="D3" t="s">
        <v>14</v>
      </c>
      <c r="E3">
        <v>50</v>
      </c>
      <c r="F3">
        <v>3</v>
      </c>
      <c r="G3">
        <v>100</v>
      </c>
      <c r="H3">
        <v>200</v>
      </c>
      <c r="I3" s="2" t="s">
        <v>87</v>
      </c>
      <c r="J3">
        <v>75.0859375</v>
      </c>
      <c r="K3" s="2" t="s">
        <v>114</v>
      </c>
      <c r="L3">
        <v>1</v>
      </c>
      <c r="M3" s="37">
        <v>41</v>
      </c>
      <c r="N3" s="14">
        <v>19.48</v>
      </c>
      <c r="O3" s="4">
        <f t="shared" ref="O3:O36" si="0">(L3*3600) + (M3 * 60) + N3</f>
        <v>6079.48</v>
      </c>
    </row>
    <row r="4" spans="1:15" x14ac:dyDescent="0.2">
      <c r="A4" s="6" t="s">
        <v>9</v>
      </c>
      <c r="B4" s="6">
        <v>5000</v>
      </c>
      <c r="C4" s="6">
        <v>3</v>
      </c>
      <c r="D4" s="6" t="s">
        <v>14</v>
      </c>
      <c r="E4" s="6">
        <v>50</v>
      </c>
      <c r="F4" s="6">
        <v>3</v>
      </c>
      <c r="G4" s="6">
        <v>100</v>
      </c>
      <c r="H4" s="6">
        <v>200</v>
      </c>
      <c r="I4" s="7" t="s">
        <v>26</v>
      </c>
      <c r="J4" s="6">
        <v>66.21484375</v>
      </c>
      <c r="K4" s="2" t="s">
        <v>117</v>
      </c>
      <c r="M4" s="37">
        <v>57</v>
      </c>
      <c r="N4" s="14">
        <v>4.8600000000000003</v>
      </c>
      <c r="O4" s="4">
        <f t="shared" si="0"/>
        <v>3424.86</v>
      </c>
    </row>
    <row r="5" spans="1:15" x14ac:dyDescent="0.2">
      <c r="A5" t="s">
        <v>9</v>
      </c>
      <c r="B5">
        <v>7000</v>
      </c>
      <c r="C5">
        <v>3</v>
      </c>
      <c r="D5" t="s">
        <v>14</v>
      </c>
      <c r="E5">
        <v>50</v>
      </c>
      <c r="F5">
        <v>3</v>
      </c>
      <c r="G5">
        <v>100</v>
      </c>
      <c r="H5">
        <v>200</v>
      </c>
      <c r="I5" s="2" t="s">
        <v>89</v>
      </c>
      <c r="J5">
        <v>75.08984375</v>
      </c>
      <c r="K5" s="2" t="s">
        <v>115</v>
      </c>
      <c r="L5" s="6">
        <v>1</v>
      </c>
      <c r="M5" s="38">
        <v>18</v>
      </c>
      <c r="N5" s="14">
        <v>22.47</v>
      </c>
      <c r="O5" s="4">
        <f t="shared" si="0"/>
        <v>4702.47</v>
      </c>
    </row>
    <row r="6" spans="1:15" x14ac:dyDescent="0.2">
      <c r="A6" t="s">
        <v>9</v>
      </c>
      <c r="B6">
        <v>10000</v>
      </c>
      <c r="C6">
        <v>3</v>
      </c>
      <c r="D6" t="s">
        <v>14</v>
      </c>
      <c r="E6">
        <v>50</v>
      </c>
      <c r="F6">
        <v>3</v>
      </c>
      <c r="G6">
        <v>100</v>
      </c>
      <c r="H6">
        <v>200</v>
      </c>
      <c r="I6" s="2" t="s">
        <v>92</v>
      </c>
      <c r="J6">
        <v>88.08203125</v>
      </c>
      <c r="K6" s="2" t="s">
        <v>116</v>
      </c>
      <c r="L6" s="6">
        <v>1</v>
      </c>
      <c r="M6" s="39">
        <v>53</v>
      </c>
      <c r="N6" s="14">
        <v>58.38</v>
      </c>
      <c r="O6" s="4">
        <f t="shared" si="0"/>
        <v>6838.38</v>
      </c>
    </row>
    <row r="7" spans="1:15" x14ac:dyDescent="0.2">
      <c r="O7" s="4">
        <f t="shared" si="0"/>
        <v>0</v>
      </c>
    </row>
    <row r="8" spans="1:15" x14ac:dyDescent="0.2">
      <c r="A8" t="s">
        <v>9</v>
      </c>
      <c r="B8">
        <v>5000</v>
      </c>
      <c r="C8">
        <v>3</v>
      </c>
      <c r="D8" t="s">
        <v>13</v>
      </c>
      <c r="E8">
        <v>50</v>
      </c>
      <c r="F8">
        <v>3</v>
      </c>
      <c r="G8">
        <v>100</v>
      </c>
      <c r="H8">
        <v>200</v>
      </c>
      <c r="I8" s="2" t="s">
        <v>88</v>
      </c>
      <c r="J8">
        <v>149.2421875</v>
      </c>
      <c r="K8" s="2" t="s">
        <v>113</v>
      </c>
      <c r="M8" s="37">
        <v>52</v>
      </c>
      <c r="N8" s="14">
        <v>53.6</v>
      </c>
      <c r="O8" s="4">
        <f t="shared" si="0"/>
        <v>3173.6</v>
      </c>
    </row>
    <row r="9" spans="1:15" x14ac:dyDescent="0.2">
      <c r="A9" t="s">
        <v>9</v>
      </c>
      <c r="B9">
        <v>5000</v>
      </c>
      <c r="C9">
        <v>3</v>
      </c>
      <c r="D9" t="s">
        <v>13</v>
      </c>
      <c r="E9">
        <v>50</v>
      </c>
      <c r="F9">
        <v>3</v>
      </c>
      <c r="G9">
        <v>100</v>
      </c>
      <c r="H9">
        <v>200</v>
      </c>
      <c r="I9" s="2" t="s">
        <v>90</v>
      </c>
      <c r="J9">
        <v>159.26953125</v>
      </c>
      <c r="K9" s="2" t="s">
        <v>114</v>
      </c>
      <c r="L9">
        <v>1</v>
      </c>
      <c r="M9" s="37">
        <v>15</v>
      </c>
      <c r="N9" s="14">
        <v>14.62</v>
      </c>
      <c r="O9" s="4">
        <f t="shared" si="0"/>
        <v>4514.62</v>
      </c>
    </row>
    <row r="10" spans="1:15" x14ac:dyDescent="0.2">
      <c r="A10" s="6" t="s">
        <v>9</v>
      </c>
      <c r="B10" s="6">
        <v>5000</v>
      </c>
      <c r="C10" s="6">
        <v>3</v>
      </c>
      <c r="D10" s="6" t="s">
        <v>13</v>
      </c>
      <c r="E10" s="6">
        <v>50</v>
      </c>
      <c r="F10" s="6">
        <v>3</v>
      </c>
      <c r="G10" s="6">
        <v>100</v>
      </c>
      <c r="H10" s="6">
        <v>200</v>
      </c>
      <c r="I10" s="7" t="s">
        <v>22</v>
      </c>
      <c r="J10" s="6">
        <v>66.484375</v>
      </c>
      <c r="K10" s="2" t="s">
        <v>117</v>
      </c>
      <c r="M10" s="37">
        <v>43</v>
      </c>
      <c r="N10" s="14">
        <v>42.74</v>
      </c>
      <c r="O10" s="4">
        <f t="shared" si="0"/>
        <v>2622.74</v>
      </c>
    </row>
    <row r="11" spans="1:15" x14ac:dyDescent="0.2">
      <c r="A11" t="s">
        <v>9</v>
      </c>
      <c r="B11">
        <v>7000</v>
      </c>
      <c r="C11">
        <v>3</v>
      </c>
      <c r="D11" t="s">
        <v>13</v>
      </c>
      <c r="E11">
        <v>50</v>
      </c>
      <c r="F11">
        <v>3</v>
      </c>
      <c r="G11">
        <v>100</v>
      </c>
      <c r="H11">
        <v>200</v>
      </c>
      <c r="I11" s="2" t="s">
        <v>91</v>
      </c>
      <c r="J11">
        <v>153.04296875</v>
      </c>
      <c r="K11" s="2" t="s">
        <v>115</v>
      </c>
      <c r="M11" s="37">
        <v>54</v>
      </c>
      <c r="N11" s="14">
        <v>35.9</v>
      </c>
      <c r="O11" s="4">
        <f t="shared" si="0"/>
        <v>3275.9</v>
      </c>
    </row>
    <row r="12" spans="1:15" x14ac:dyDescent="0.2">
      <c r="A12" t="s">
        <v>9</v>
      </c>
      <c r="B12">
        <v>10000</v>
      </c>
      <c r="C12">
        <v>3</v>
      </c>
      <c r="D12" t="s">
        <v>13</v>
      </c>
      <c r="E12">
        <v>50</v>
      </c>
      <c r="F12">
        <v>3</v>
      </c>
      <c r="G12">
        <v>100</v>
      </c>
      <c r="H12">
        <v>200</v>
      </c>
      <c r="I12" s="2" t="s">
        <v>97</v>
      </c>
      <c r="J12">
        <v>167.79296875</v>
      </c>
      <c r="K12" s="2" t="s">
        <v>116</v>
      </c>
      <c r="L12">
        <v>1</v>
      </c>
      <c r="M12" s="37">
        <v>15</v>
      </c>
      <c r="N12" s="14">
        <v>25.78</v>
      </c>
      <c r="O12" s="4">
        <f t="shared" si="0"/>
        <v>4525.78</v>
      </c>
    </row>
    <row r="13" spans="1:15" x14ac:dyDescent="0.2">
      <c r="O13" s="4">
        <f t="shared" si="0"/>
        <v>0</v>
      </c>
    </row>
    <row r="14" spans="1:15" x14ac:dyDescent="0.2">
      <c r="A14" t="s">
        <v>12</v>
      </c>
      <c r="B14">
        <v>5000</v>
      </c>
      <c r="C14">
        <v>3</v>
      </c>
      <c r="D14" t="s">
        <v>14</v>
      </c>
      <c r="E14">
        <v>50</v>
      </c>
      <c r="F14">
        <v>3</v>
      </c>
      <c r="G14">
        <v>100</v>
      </c>
      <c r="H14">
        <v>200</v>
      </c>
      <c r="I14" s="2" t="s">
        <v>93</v>
      </c>
      <c r="J14">
        <v>65.3828125</v>
      </c>
      <c r="K14" s="2" t="s">
        <v>113</v>
      </c>
      <c r="M14" s="37">
        <v>12</v>
      </c>
      <c r="N14" s="14">
        <v>1.04</v>
      </c>
      <c r="O14" s="4">
        <f t="shared" si="0"/>
        <v>721.04</v>
      </c>
    </row>
    <row r="15" spans="1:15" x14ac:dyDescent="0.2">
      <c r="A15" t="s">
        <v>12</v>
      </c>
      <c r="B15">
        <v>5000</v>
      </c>
      <c r="C15">
        <v>3</v>
      </c>
      <c r="D15" t="s">
        <v>14</v>
      </c>
      <c r="E15">
        <v>50</v>
      </c>
      <c r="F15">
        <v>3</v>
      </c>
      <c r="G15">
        <v>100</v>
      </c>
      <c r="H15">
        <v>200</v>
      </c>
      <c r="I15" s="2" t="s">
        <v>94</v>
      </c>
      <c r="J15">
        <v>73.6171875</v>
      </c>
      <c r="K15" s="2" t="s">
        <v>114</v>
      </c>
      <c r="M15" s="37">
        <v>17</v>
      </c>
      <c r="N15" s="14">
        <v>50.29</v>
      </c>
      <c r="O15" s="4">
        <f t="shared" si="0"/>
        <v>1070.29</v>
      </c>
    </row>
    <row r="16" spans="1:15" x14ac:dyDescent="0.2">
      <c r="A16" t="s">
        <v>12</v>
      </c>
      <c r="B16">
        <v>5000</v>
      </c>
      <c r="C16">
        <v>3</v>
      </c>
      <c r="D16" t="s">
        <v>14</v>
      </c>
      <c r="E16">
        <v>50</v>
      </c>
      <c r="F16">
        <v>3</v>
      </c>
      <c r="G16">
        <v>100</v>
      </c>
      <c r="H16">
        <v>200</v>
      </c>
      <c r="I16" s="2" t="s">
        <v>38</v>
      </c>
      <c r="J16">
        <v>65.47265625</v>
      </c>
      <c r="K16" s="2" t="s">
        <v>117</v>
      </c>
      <c r="M16" s="37">
        <v>8</v>
      </c>
      <c r="N16" s="14">
        <v>47.35</v>
      </c>
      <c r="O16" s="4">
        <f t="shared" si="0"/>
        <v>527.35</v>
      </c>
    </row>
    <row r="17" spans="1:15" x14ac:dyDescent="0.2">
      <c r="A17" t="s">
        <v>12</v>
      </c>
      <c r="B17">
        <v>7000</v>
      </c>
      <c r="C17">
        <v>3</v>
      </c>
      <c r="D17" t="s">
        <v>14</v>
      </c>
      <c r="E17">
        <v>50</v>
      </c>
      <c r="F17">
        <v>3</v>
      </c>
      <c r="G17">
        <v>100</v>
      </c>
      <c r="H17">
        <v>200</v>
      </c>
      <c r="I17" s="2" t="s">
        <v>95</v>
      </c>
      <c r="J17">
        <v>73.3359375</v>
      </c>
      <c r="K17" s="2" t="s">
        <v>115</v>
      </c>
      <c r="M17" s="37">
        <v>11</v>
      </c>
      <c r="N17" s="14">
        <v>35.58</v>
      </c>
      <c r="O17" s="4">
        <f t="shared" si="0"/>
        <v>695.58</v>
      </c>
    </row>
    <row r="18" spans="1:15" x14ac:dyDescent="0.2">
      <c r="A18" t="s">
        <v>12</v>
      </c>
      <c r="B18">
        <v>10000</v>
      </c>
      <c r="C18">
        <v>3</v>
      </c>
      <c r="D18" t="s">
        <v>14</v>
      </c>
      <c r="E18">
        <v>50</v>
      </c>
      <c r="F18">
        <v>3</v>
      </c>
      <c r="G18">
        <v>100</v>
      </c>
      <c r="H18">
        <v>200</v>
      </c>
      <c r="I18" s="2" t="s">
        <v>96</v>
      </c>
      <c r="J18">
        <v>85.76171875</v>
      </c>
      <c r="K18" s="2" t="s">
        <v>116</v>
      </c>
      <c r="M18" s="37">
        <v>16</v>
      </c>
      <c r="N18" s="14">
        <v>37.56</v>
      </c>
      <c r="O18" s="4">
        <f t="shared" si="0"/>
        <v>997.56</v>
      </c>
    </row>
    <row r="19" spans="1:15" x14ac:dyDescent="0.2">
      <c r="O19" s="4">
        <f t="shared" si="0"/>
        <v>0</v>
      </c>
    </row>
    <row r="20" spans="1:15" x14ac:dyDescent="0.2">
      <c r="A20" t="s">
        <v>12</v>
      </c>
      <c r="B20">
        <v>5000</v>
      </c>
      <c r="C20">
        <v>3</v>
      </c>
      <c r="D20" t="s">
        <v>13</v>
      </c>
      <c r="E20">
        <v>50</v>
      </c>
      <c r="F20">
        <v>3</v>
      </c>
      <c r="G20">
        <v>100</v>
      </c>
      <c r="H20">
        <v>200</v>
      </c>
      <c r="I20" s="2" t="s">
        <v>98</v>
      </c>
      <c r="J20">
        <v>60.1015625</v>
      </c>
      <c r="K20" s="2" t="s">
        <v>113</v>
      </c>
      <c r="M20" s="37">
        <v>5</v>
      </c>
      <c r="N20" s="14">
        <v>3.72</v>
      </c>
      <c r="O20" s="4">
        <f t="shared" si="0"/>
        <v>303.72000000000003</v>
      </c>
    </row>
    <row r="21" spans="1:15" x14ac:dyDescent="0.2">
      <c r="A21" t="s">
        <v>12</v>
      </c>
      <c r="B21">
        <v>5000</v>
      </c>
      <c r="C21">
        <v>3</v>
      </c>
      <c r="D21" t="s">
        <v>13</v>
      </c>
      <c r="E21">
        <v>50</v>
      </c>
      <c r="F21">
        <v>3</v>
      </c>
      <c r="G21">
        <v>100</v>
      </c>
      <c r="H21">
        <v>200</v>
      </c>
      <c r="I21" s="2" t="s">
        <v>99</v>
      </c>
      <c r="J21">
        <v>120.1953125</v>
      </c>
      <c r="K21" s="2" t="s">
        <v>114</v>
      </c>
      <c r="M21" s="37">
        <v>7</v>
      </c>
      <c r="N21" s="14">
        <v>13.15</v>
      </c>
      <c r="O21" s="4">
        <f t="shared" si="0"/>
        <v>433.15</v>
      </c>
    </row>
    <row r="22" spans="1:15" x14ac:dyDescent="0.2">
      <c r="A22" s="6" t="s">
        <v>12</v>
      </c>
      <c r="B22" s="6">
        <v>5000</v>
      </c>
      <c r="C22" s="6">
        <v>3</v>
      </c>
      <c r="D22" s="6" t="s">
        <v>13</v>
      </c>
      <c r="E22" s="6">
        <v>50</v>
      </c>
      <c r="F22" s="6">
        <v>3</v>
      </c>
      <c r="G22" s="6">
        <v>100</v>
      </c>
      <c r="H22" s="6">
        <v>200</v>
      </c>
      <c r="I22" s="7" t="s">
        <v>29</v>
      </c>
      <c r="J22" s="6">
        <v>98.5234375</v>
      </c>
      <c r="K22" s="2" t="s">
        <v>117</v>
      </c>
      <c r="M22" s="37">
        <v>4</v>
      </c>
      <c r="N22" s="14">
        <v>24.46</v>
      </c>
      <c r="O22" s="4">
        <f t="shared" si="0"/>
        <v>264.45999999999998</v>
      </c>
    </row>
    <row r="23" spans="1:15" x14ac:dyDescent="0.2">
      <c r="A23" t="s">
        <v>12</v>
      </c>
      <c r="B23">
        <v>7000</v>
      </c>
      <c r="C23">
        <v>3</v>
      </c>
      <c r="D23" t="s">
        <v>13</v>
      </c>
      <c r="E23">
        <v>50</v>
      </c>
      <c r="F23">
        <v>3</v>
      </c>
      <c r="G23">
        <v>100</v>
      </c>
      <c r="H23">
        <v>200</v>
      </c>
      <c r="I23" s="2" t="s">
        <v>100</v>
      </c>
      <c r="J23">
        <v>106.48828125</v>
      </c>
      <c r="K23" s="2" t="s">
        <v>115</v>
      </c>
      <c r="M23" s="37">
        <v>3</v>
      </c>
      <c r="N23" s="14">
        <v>47.89</v>
      </c>
      <c r="O23" s="4">
        <f t="shared" si="0"/>
        <v>227.89</v>
      </c>
    </row>
    <row r="24" spans="1:15" x14ac:dyDescent="0.2">
      <c r="A24" t="s">
        <v>12</v>
      </c>
      <c r="B24">
        <v>10000</v>
      </c>
      <c r="C24">
        <v>3</v>
      </c>
      <c r="D24" t="s">
        <v>13</v>
      </c>
      <c r="E24">
        <v>50</v>
      </c>
      <c r="F24">
        <v>3</v>
      </c>
      <c r="G24">
        <v>100</v>
      </c>
      <c r="H24">
        <v>200</v>
      </c>
      <c r="I24" s="2" t="s">
        <v>101</v>
      </c>
      <c r="J24">
        <v>121.8515625</v>
      </c>
      <c r="K24" s="2" t="s">
        <v>116</v>
      </c>
      <c r="M24" s="37">
        <v>5</v>
      </c>
      <c r="N24" s="14">
        <v>12.1</v>
      </c>
      <c r="O24" s="4">
        <f t="shared" si="0"/>
        <v>312.10000000000002</v>
      </c>
    </row>
    <row r="25" spans="1:15" x14ac:dyDescent="0.2">
      <c r="O25" s="4">
        <f t="shared" si="0"/>
        <v>0</v>
      </c>
    </row>
    <row r="26" spans="1:15" x14ac:dyDescent="0.2">
      <c r="A26" t="s">
        <v>15</v>
      </c>
      <c r="B26">
        <v>5000</v>
      </c>
      <c r="C26">
        <v>3</v>
      </c>
      <c r="D26" t="s">
        <v>14</v>
      </c>
      <c r="E26">
        <v>50</v>
      </c>
      <c r="F26">
        <v>3</v>
      </c>
      <c r="G26">
        <v>100</v>
      </c>
      <c r="H26">
        <v>200</v>
      </c>
      <c r="I26" s="2" t="s">
        <v>102</v>
      </c>
      <c r="J26">
        <v>73.76953125</v>
      </c>
      <c r="K26" s="2" t="s">
        <v>113</v>
      </c>
      <c r="L26">
        <v>2</v>
      </c>
      <c r="M26" s="37">
        <v>21</v>
      </c>
      <c r="N26" s="14">
        <v>4.92</v>
      </c>
      <c r="O26" s="4">
        <f t="shared" si="0"/>
        <v>8464.92</v>
      </c>
    </row>
    <row r="27" spans="1:15" x14ac:dyDescent="0.2">
      <c r="A27" t="s">
        <v>15</v>
      </c>
      <c r="B27">
        <v>5000</v>
      </c>
      <c r="C27">
        <v>3</v>
      </c>
      <c r="D27" t="s">
        <v>14</v>
      </c>
      <c r="E27">
        <v>50</v>
      </c>
      <c r="F27">
        <v>3</v>
      </c>
      <c r="G27">
        <v>100</v>
      </c>
      <c r="H27">
        <v>200</v>
      </c>
      <c r="I27" s="2" t="s">
        <v>104</v>
      </c>
      <c r="J27">
        <v>84.57421875</v>
      </c>
      <c r="K27" s="2" t="s">
        <v>114</v>
      </c>
      <c r="L27">
        <v>3</v>
      </c>
      <c r="M27" s="37">
        <v>8</v>
      </c>
      <c r="N27" s="14">
        <v>22.43</v>
      </c>
      <c r="O27" s="4">
        <f t="shared" si="0"/>
        <v>11302.43</v>
      </c>
    </row>
    <row r="28" spans="1:15" x14ac:dyDescent="0.2">
      <c r="A28" t="s">
        <v>15</v>
      </c>
      <c r="B28">
        <v>5000</v>
      </c>
      <c r="C28">
        <v>3</v>
      </c>
      <c r="D28" t="s">
        <v>14</v>
      </c>
      <c r="E28">
        <v>50</v>
      </c>
      <c r="F28">
        <v>3</v>
      </c>
      <c r="G28">
        <v>100</v>
      </c>
      <c r="H28">
        <v>200</v>
      </c>
      <c r="I28" s="2" t="s">
        <v>43</v>
      </c>
      <c r="J28">
        <v>63.59375</v>
      </c>
      <c r="K28" s="2" t="s">
        <v>117</v>
      </c>
      <c r="L28">
        <v>1</v>
      </c>
      <c r="M28" s="37">
        <v>39</v>
      </c>
      <c r="N28" s="14">
        <v>26.48</v>
      </c>
      <c r="O28" s="4">
        <f t="shared" si="0"/>
        <v>5966.48</v>
      </c>
    </row>
    <row r="29" spans="1:15" x14ac:dyDescent="0.2">
      <c r="A29" t="s">
        <v>15</v>
      </c>
      <c r="B29">
        <v>7000</v>
      </c>
      <c r="C29">
        <v>3</v>
      </c>
      <c r="D29" t="s">
        <v>14</v>
      </c>
      <c r="E29">
        <v>50</v>
      </c>
      <c r="F29">
        <v>3</v>
      </c>
      <c r="G29">
        <v>100</v>
      </c>
      <c r="H29">
        <v>200</v>
      </c>
      <c r="I29" s="2" t="s">
        <v>106</v>
      </c>
      <c r="J29">
        <v>67.2109375</v>
      </c>
      <c r="K29" s="2" t="s">
        <v>115</v>
      </c>
      <c r="L29">
        <v>2</v>
      </c>
      <c r="M29" s="37">
        <v>24</v>
      </c>
      <c r="N29" s="14">
        <v>9.44</v>
      </c>
      <c r="O29" s="4">
        <f t="shared" si="0"/>
        <v>8649.44</v>
      </c>
    </row>
    <row r="30" spans="1:15" x14ac:dyDescent="0.2">
      <c r="A30" t="s">
        <v>15</v>
      </c>
      <c r="B30">
        <v>10000</v>
      </c>
      <c r="C30">
        <v>3</v>
      </c>
      <c r="D30" t="s">
        <v>14</v>
      </c>
      <c r="E30">
        <v>50</v>
      </c>
      <c r="F30">
        <v>3</v>
      </c>
      <c r="G30">
        <v>100</v>
      </c>
      <c r="H30">
        <v>200</v>
      </c>
      <c r="I30" s="2" t="s">
        <v>108</v>
      </c>
      <c r="J30">
        <v>71.63671875</v>
      </c>
      <c r="K30" s="2" t="s">
        <v>116</v>
      </c>
      <c r="L30">
        <v>3</v>
      </c>
      <c r="M30" s="37">
        <v>24</v>
      </c>
      <c r="N30" s="14">
        <v>28.53</v>
      </c>
      <c r="O30" s="4">
        <f t="shared" si="0"/>
        <v>12268.53</v>
      </c>
    </row>
    <row r="31" spans="1:15" x14ac:dyDescent="0.2">
      <c r="O31" s="4">
        <f t="shared" si="0"/>
        <v>0</v>
      </c>
    </row>
    <row r="32" spans="1:15" x14ac:dyDescent="0.2">
      <c r="A32" t="s">
        <v>15</v>
      </c>
      <c r="B32">
        <v>5000</v>
      </c>
      <c r="C32">
        <v>3</v>
      </c>
      <c r="D32" t="s">
        <v>13</v>
      </c>
      <c r="E32">
        <v>50</v>
      </c>
      <c r="F32">
        <v>3</v>
      </c>
      <c r="G32">
        <v>100</v>
      </c>
      <c r="H32">
        <v>200</v>
      </c>
      <c r="I32" s="2" t="s">
        <v>103</v>
      </c>
      <c r="J32">
        <v>128.97265625</v>
      </c>
      <c r="K32" s="2" t="s">
        <v>113</v>
      </c>
      <c r="L32">
        <v>2</v>
      </c>
      <c r="M32" s="37">
        <v>15</v>
      </c>
      <c r="N32" s="14">
        <v>47.28</v>
      </c>
      <c r="O32" s="4">
        <f t="shared" si="0"/>
        <v>8147.28</v>
      </c>
    </row>
    <row r="33" spans="1:15" x14ac:dyDescent="0.2">
      <c r="A33" t="s">
        <v>15</v>
      </c>
      <c r="B33">
        <v>5000</v>
      </c>
      <c r="C33">
        <v>3</v>
      </c>
      <c r="D33" t="s">
        <v>13</v>
      </c>
      <c r="E33">
        <v>50</v>
      </c>
      <c r="F33">
        <v>3</v>
      </c>
      <c r="G33">
        <v>100</v>
      </c>
      <c r="H33">
        <v>200</v>
      </c>
      <c r="I33" s="2" t="s">
        <v>105</v>
      </c>
      <c r="J33">
        <v>178.84765625</v>
      </c>
      <c r="K33" s="2" t="s">
        <v>114</v>
      </c>
      <c r="L33">
        <v>3</v>
      </c>
      <c r="M33" s="37">
        <v>2</v>
      </c>
      <c r="N33" s="14">
        <v>10.26</v>
      </c>
      <c r="O33" s="4">
        <f t="shared" si="0"/>
        <v>10930.26</v>
      </c>
    </row>
    <row r="34" spans="1:15" x14ac:dyDescent="0.2">
      <c r="A34" t="s">
        <v>15</v>
      </c>
      <c r="B34">
        <v>5000</v>
      </c>
      <c r="C34">
        <v>3</v>
      </c>
      <c r="D34" t="s">
        <v>13</v>
      </c>
      <c r="E34">
        <v>50</v>
      </c>
      <c r="F34">
        <v>3</v>
      </c>
      <c r="G34">
        <v>100</v>
      </c>
      <c r="H34">
        <v>200</v>
      </c>
      <c r="I34" s="2" t="s">
        <v>35</v>
      </c>
      <c r="J34">
        <v>142.375</v>
      </c>
      <c r="K34" s="2" t="s">
        <v>117</v>
      </c>
      <c r="L34">
        <v>1</v>
      </c>
      <c r="M34" s="37">
        <v>37</v>
      </c>
      <c r="N34" s="14">
        <v>39.07</v>
      </c>
      <c r="O34" s="4">
        <f t="shared" si="0"/>
        <v>5859.07</v>
      </c>
    </row>
    <row r="35" spans="1:15" x14ac:dyDescent="0.2">
      <c r="A35" t="s">
        <v>15</v>
      </c>
      <c r="B35">
        <v>7000</v>
      </c>
      <c r="C35">
        <v>3</v>
      </c>
      <c r="D35" t="s">
        <v>13</v>
      </c>
      <c r="E35">
        <v>50</v>
      </c>
      <c r="F35">
        <v>3</v>
      </c>
      <c r="G35">
        <v>100</v>
      </c>
      <c r="H35">
        <v>200</v>
      </c>
      <c r="I35" s="2" t="s">
        <v>107</v>
      </c>
      <c r="J35">
        <v>151.0859375</v>
      </c>
      <c r="K35" s="2" t="s">
        <v>115</v>
      </c>
      <c r="L35">
        <v>2</v>
      </c>
      <c r="M35" s="37">
        <v>21</v>
      </c>
      <c r="N35" s="14">
        <v>57.5</v>
      </c>
      <c r="O35" s="4">
        <f t="shared" si="0"/>
        <v>8517.5</v>
      </c>
    </row>
    <row r="36" spans="1:15" x14ac:dyDescent="0.2">
      <c r="A36" t="s">
        <v>15</v>
      </c>
      <c r="B36">
        <v>10000</v>
      </c>
      <c r="C36">
        <v>3</v>
      </c>
      <c r="D36" t="s">
        <v>13</v>
      </c>
      <c r="E36">
        <v>50</v>
      </c>
      <c r="F36">
        <v>3</v>
      </c>
      <c r="G36">
        <v>100</v>
      </c>
      <c r="H36">
        <v>200</v>
      </c>
      <c r="I36" s="2" t="s">
        <v>109</v>
      </c>
      <c r="J36">
        <v>154.03515625</v>
      </c>
      <c r="K36" s="2" t="s">
        <v>116</v>
      </c>
      <c r="L36">
        <v>3</v>
      </c>
      <c r="M36" s="37">
        <v>25</v>
      </c>
      <c r="N36" s="14">
        <v>40.68</v>
      </c>
      <c r="O36" s="4">
        <f t="shared" si="0"/>
        <v>12340.68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data size</vt:lpstr>
      <vt:lpstr>dim size</vt:lpstr>
      <vt:lpstr>k</vt:lpstr>
      <vt:lpstr>grid size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2021-04-21T04:58:23Z</dcterms:created>
  <dcterms:modified xsi:type="dcterms:W3CDTF">2021-04-22T12:46:05Z</dcterms:modified>
</cp:coreProperties>
</file>