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5_ICMLT\code\results\"/>
    </mc:Choice>
  </mc:AlternateContent>
  <xr:revisionPtr revIDLastSave="0" documentId="13_ncr:1_{A9EF96F7-8704-44C6-90A4-4ABAC8CE50D1}" xr6:coauthVersionLast="47" xr6:coauthVersionMax="47" xr10:uidLastSave="{00000000-0000-0000-0000-000000000000}"/>
  <bookViews>
    <workbookView xWindow="-108" yWindow="-108" windowWidth="23256" windowHeight="14616" activeTab="1" xr2:uid="{00000000-000D-0000-FFFF-FFFF00000000}"/>
  </bookViews>
  <sheets>
    <sheet name="Cifar10" sheetId="1" r:id="rId1"/>
    <sheet name="iNatura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C26" i="2"/>
  <c r="B26" i="2"/>
  <c r="D25" i="2"/>
  <c r="C25" i="2"/>
  <c r="B25" i="2"/>
  <c r="I21" i="2"/>
  <c r="H21" i="2"/>
  <c r="G21" i="2"/>
  <c r="I20" i="2"/>
  <c r="H20" i="2"/>
  <c r="G20" i="2"/>
  <c r="I19" i="2"/>
  <c r="H19" i="2"/>
  <c r="G19" i="2"/>
  <c r="D26" i="1"/>
  <c r="C26" i="1"/>
  <c r="B26" i="1"/>
  <c r="D25" i="1"/>
  <c r="C25" i="1"/>
  <c r="B25" i="1"/>
  <c r="I21" i="1"/>
  <c r="H21" i="1"/>
  <c r="G21" i="1"/>
  <c r="I20" i="1"/>
  <c r="H20" i="1"/>
  <c r="G20" i="1"/>
  <c r="I19" i="1"/>
  <c r="H19" i="1"/>
  <c r="G19" i="1"/>
  <c r="D11" i="2"/>
  <c r="C11" i="2"/>
  <c r="B11" i="2"/>
  <c r="D10" i="2"/>
  <c r="C10" i="2"/>
  <c r="B10" i="2"/>
  <c r="I6" i="2"/>
  <c r="H6" i="2"/>
  <c r="G6" i="2"/>
  <c r="I5" i="2"/>
  <c r="H5" i="2"/>
  <c r="G5" i="2"/>
  <c r="I4" i="2"/>
  <c r="H4" i="2"/>
  <c r="G4" i="2"/>
  <c r="C11" i="1"/>
  <c r="D11" i="1"/>
  <c r="B11" i="1"/>
  <c r="C10" i="1"/>
  <c r="D10" i="1"/>
  <c r="B10" i="1"/>
  <c r="H6" i="1"/>
  <c r="I6" i="1"/>
  <c r="G6" i="1"/>
  <c r="H5" i="1"/>
  <c r="I5" i="1"/>
  <c r="G5" i="1"/>
  <c r="H4" i="1"/>
  <c r="I4" i="1"/>
  <c r="G4" i="1"/>
</calcChain>
</file>

<file path=xl/sharedStrings.xml><?xml version="1.0" encoding="utf-8"?>
<sst xmlns="http://schemas.openxmlformats.org/spreadsheetml/2006/main" count="80" uniqueCount="12">
  <si>
    <t>Exp</t>
  </si>
  <si>
    <t>benchmark</t>
  </si>
  <si>
    <t>solution1</t>
  </si>
  <si>
    <t>solution2</t>
  </si>
  <si>
    <t>Acc</t>
  </si>
  <si>
    <t>Acc_k</t>
  </si>
  <si>
    <t>Acc_u</t>
  </si>
  <si>
    <t>Auto Acc</t>
  </si>
  <si>
    <t>&gt;&gt;&gt; Across method</t>
  </si>
  <si>
    <t>&gt;&gt;&gt; Across label</t>
  </si>
  <si>
    <t>solution2 vs.</t>
  </si>
  <si>
    <t>Refined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</si>
</sst>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A16" sqref="A16:XFD26"/>
    </sheetView>
  </sheetViews>
  <sheetFormatPr defaultRowHeight="14.4" x14ac:dyDescent="0.3"/>
  <cols>
    <col min="1" max="1" width="11.44140625" customWidth="1"/>
    <col min="2" max="9" width="10.5546875" customWidth="1"/>
  </cols>
  <sheetData>
    <row r="1" spans="1:9" x14ac:dyDescent="0.3">
      <c r="A1" t="s">
        <v>7</v>
      </c>
    </row>
    <row r="2" spans="1:9" x14ac:dyDescent="0.3">
      <c r="A2" t="s">
        <v>8</v>
      </c>
      <c r="F2" t="s">
        <v>9</v>
      </c>
    </row>
    <row r="3" spans="1:9" x14ac:dyDescent="0.3">
      <c r="A3" s="1" t="s">
        <v>0</v>
      </c>
      <c r="B3" s="1" t="s">
        <v>4</v>
      </c>
      <c r="C3" s="1" t="s">
        <v>5</v>
      </c>
      <c r="D3" s="1" t="s">
        <v>6</v>
      </c>
      <c r="F3" s="1" t="s">
        <v>0</v>
      </c>
      <c r="G3" s="1" t="s">
        <v>4</v>
      </c>
      <c r="H3" s="1" t="s">
        <v>5</v>
      </c>
      <c r="I3" s="1" t="s">
        <v>6</v>
      </c>
    </row>
    <row r="4" spans="1:9" x14ac:dyDescent="0.3">
      <c r="A4" s="1" t="s">
        <v>1</v>
      </c>
      <c r="B4">
        <v>52</v>
      </c>
      <c r="C4">
        <v>47</v>
      </c>
      <c r="D4">
        <v>58</v>
      </c>
      <c r="F4" s="1" t="s">
        <v>1</v>
      </c>
      <c r="G4">
        <f>B4</f>
        <v>52</v>
      </c>
      <c r="H4">
        <f t="shared" ref="H4:I6" si="0">C4</f>
        <v>47</v>
      </c>
      <c r="I4">
        <f t="shared" si="0"/>
        <v>58</v>
      </c>
    </row>
    <row r="5" spans="1:9" x14ac:dyDescent="0.3">
      <c r="A5" s="1" t="s">
        <v>2</v>
      </c>
      <c r="B5">
        <v>59</v>
      </c>
      <c r="C5">
        <v>64</v>
      </c>
      <c r="D5">
        <v>55</v>
      </c>
      <c r="F5" s="1" t="s">
        <v>2</v>
      </c>
      <c r="G5">
        <f>B5</f>
        <v>59</v>
      </c>
      <c r="H5">
        <f t="shared" si="0"/>
        <v>64</v>
      </c>
      <c r="I5">
        <f t="shared" si="0"/>
        <v>55</v>
      </c>
    </row>
    <row r="6" spans="1:9" x14ac:dyDescent="0.3">
      <c r="A6" s="1" t="s">
        <v>3</v>
      </c>
      <c r="B6">
        <v>71</v>
      </c>
      <c r="C6">
        <v>78</v>
      </c>
      <c r="D6">
        <v>64</v>
      </c>
      <c r="F6" s="1" t="s">
        <v>3</v>
      </c>
      <c r="G6">
        <f>B6</f>
        <v>71</v>
      </c>
      <c r="H6">
        <f t="shared" si="0"/>
        <v>78</v>
      </c>
      <c r="I6">
        <f t="shared" si="0"/>
        <v>64</v>
      </c>
    </row>
    <row r="9" spans="1:9" x14ac:dyDescent="0.3">
      <c r="A9" s="1" t="s">
        <v>10</v>
      </c>
    </row>
    <row r="10" spans="1:9" x14ac:dyDescent="0.3">
      <c r="A10" t="s">
        <v>1</v>
      </c>
      <c r="B10">
        <f>(B6/B4)-1</f>
        <v>0.36538461538461542</v>
      </c>
      <c r="C10">
        <f t="shared" ref="C10:D10" si="1">(C6/C4)-1</f>
        <v>0.65957446808510634</v>
      </c>
      <c r="D10">
        <f t="shared" si="1"/>
        <v>0.10344827586206895</v>
      </c>
    </row>
    <row r="11" spans="1:9" x14ac:dyDescent="0.3">
      <c r="A11" t="s">
        <v>2</v>
      </c>
      <c r="B11">
        <f>(B6/B5)-1</f>
        <v>0.20338983050847448</v>
      </c>
      <c r="C11">
        <f t="shared" ref="C11:D11" si="2">(C6/C5)-1</f>
        <v>0.21875</v>
      </c>
      <c r="D11">
        <f t="shared" si="2"/>
        <v>0.16363636363636358</v>
      </c>
    </row>
    <row r="16" spans="1:9" x14ac:dyDescent="0.3">
      <c r="A16" t="s">
        <v>11</v>
      </c>
    </row>
    <row r="17" spans="1:9" x14ac:dyDescent="0.3">
      <c r="A17" t="s">
        <v>8</v>
      </c>
      <c r="F17" t="s">
        <v>9</v>
      </c>
    </row>
    <row r="18" spans="1:9" x14ac:dyDescent="0.3">
      <c r="A18" s="1" t="s">
        <v>0</v>
      </c>
      <c r="B18" s="1" t="s">
        <v>4</v>
      </c>
      <c r="C18" s="1" t="s">
        <v>5</v>
      </c>
      <c r="D18" s="1" t="s">
        <v>6</v>
      </c>
      <c r="F18" s="1" t="s">
        <v>0</v>
      </c>
      <c r="G18" s="1" t="s">
        <v>4</v>
      </c>
      <c r="H18" s="1" t="s">
        <v>5</v>
      </c>
      <c r="I18" s="1" t="s">
        <v>6</v>
      </c>
    </row>
    <row r="19" spans="1:9" x14ac:dyDescent="0.3">
      <c r="A19" s="1" t="s">
        <v>1</v>
      </c>
      <c r="B19">
        <v>81</v>
      </c>
      <c r="C19">
        <v>80</v>
      </c>
      <c r="D19">
        <v>81</v>
      </c>
      <c r="F19" s="1" t="s">
        <v>1</v>
      </c>
      <c r="G19">
        <f>B19</f>
        <v>81</v>
      </c>
      <c r="H19">
        <f t="shared" ref="H19:H21" si="3">C19</f>
        <v>80</v>
      </c>
      <c r="I19">
        <f t="shared" ref="I19:I21" si="4">D19</f>
        <v>81</v>
      </c>
    </row>
    <row r="20" spans="1:9" x14ac:dyDescent="0.3">
      <c r="A20" s="1" t="s">
        <v>2</v>
      </c>
      <c r="B20">
        <v>76</v>
      </c>
      <c r="C20">
        <v>78</v>
      </c>
      <c r="D20">
        <v>75</v>
      </c>
      <c r="F20" s="1" t="s">
        <v>2</v>
      </c>
      <c r="G20">
        <f>B20</f>
        <v>76</v>
      </c>
      <c r="H20">
        <f t="shared" si="3"/>
        <v>78</v>
      </c>
      <c r="I20">
        <f t="shared" si="4"/>
        <v>75</v>
      </c>
    </row>
    <row r="21" spans="1:9" x14ac:dyDescent="0.3">
      <c r="A21" s="1" t="s">
        <v>3</v>
      </c>
      <c r="B21">
        <v>83</v>
      </c>
      <c r="C21">
        <v>85</v>
      </c>
      <c r="D21">
        <v>81</v>
      </c>
      <c r="F21" s="1" t="s">
        <v>3</v>
      </c>
      <c r="G21">
        <f>B21</f>
        <v>83</v>
      </c>
      <c r="H21">
        <f t="shared" si="3"/>
        <v>85</v>
      </c>
      <c r="I21">
        <f t="shared" si="4"/>
        <v>81</v>
      </c>
    </row>
    <row r="24" spans="1:9" x14ac:dyDescent="0.3">
      <c r="A24" s="1" t="s">
        <v>10</v>
      </c>
    </row>
    <row r="25" spans="1:9" x14ac:dyDescent="0.3">
      <c r="A25" t="s">
        <v>1</v>
      </c>
      <c r="B25">
        <f>(B21/B19)-1</f>
        <v>2.4691358024691468E-2</v>
      </c>
      <c r="C25">
        <f t="shared" ref="C25:D25" si="5">(C21/C19)-1</f>
        <v>6.25E-2</v>
      </c>
      <c r="D25">
        <f t="shared" si="5"/>
        <v>0</v>
      </c>
    </row>
    <row r="26" spans="1:9" x14ac:dyDescent="0.3">
      <c r="A26" t="s">
        <v>2</v>
      </c>
      <c r="B26">
        <f>(B21/B20)-1</f>
        <v>9.210526315789469E-2</v>
      </c>
      <c r="C26">
        <f t="shared" ref="C26:D26" si="6">(C21/C20)-1</f>
        <v>8.9743589743589647E-2</v>
      </c>
      <c r="D26">
        <f t="shared" si="6"/>
        <v>8.0000000000000071E-2</v>
      </c>
    </row>
  </sheetData>
  <conditionalFormatting sqref="B4:B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I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I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I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I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52C5-5006-49B7-94B0-552C4140A139}">
  <dimension ref="A1:I26"/>
  <sheetViews>
    <sheetView tabSelected="1" workbookViewId="0">
      <selection activeCell="B22" sqref="B22"/>
    </sheetView>
  </sheetViews>
  <sheetFormatPr defaultRowHeight="14.4" x14ac:dyDescent="0.3"/>
  <sheetData>
    <row r="1" spans="1:9" x14ac:dyDescent="0.3">
      <c r="A1" t="s">
        <v>7</v>
      </c>
    </row>
    <row r="2" spans="1:9" x14ac:dyDescent="0.3">
      <c r="A2" t="s">
        <v>8</v>
      </c>
      <c r="F2" t="s">
        <v>9</v>
      </c>
    </row>
    <row r="3" spans="1:9" x14ac:dyDescent="0.3">
      <c r="A3" s="1" t="s">
        <v>0</v>
      </c>
      <c r="B3" s="1" t="s">
        <v>4</v>
      </c>
      <c r="C3" s="1" t="s">
        <v>5</v>
      </c>
      <c r="D3" s="1" t="s">
        <v>6</v>
      </c>
      <c r="F3" s="1" t="s">
        <v>0</v>
      </c>
      <c r="G3" s="1" t="s">
        <v>4</v>
      </c>
      <c r="H3" s="1" t="s">
        <v>5</v>
      </c>
      <c r="I3" s="1" t="s">
        <v>6</v>
      </c>
    </row>
    <row r="4" spans="1:9" x14ac:dyDescent="0.3">
      <c r="A4" s="1" t="s">
        <v>1</v>
      </c>
      <c r="B4">
        <v>67</v>
      </c>
      <c r="C4">
        <v>73</v>
      </c>
      <c r="D4">
        <v>63</v>
      </c>
      <c r="F4" s="1" t="s">
        <v>1</v>
      </c>
      <c r="G4">
        <f>B4</f>
        <v>67</v>
      </c>
      <c r="H4">
        <f t="shared" ref="H4:I6" si="0">C4</f>
        <v>73</v>
      </c>
      <c r="I4">
        <f t="shared" si="0"/>
        <v>63</v>
      </c>
    </row>
    <row r="5" spans="1:9" x14ac:dyDescent="0.3">
      <c r="A5" s="1" t="s">
        <v>2</v>
      </c>
      <c r="B5">
        <v>73</v>
      </c>
      <c r="C5">
        <v>82</v>
      </c>
      <c r="D5">
        <v>65</v>
      </c>
      <c r="F5" s="1" t="s">
        <v>2</v>
      </c>
      <c r="G5">
        <f>B5</f>
        <v>73</v>
      </c>
      <c r="H5">
        <f t="shared" si="0"/>
        <v>82</v>
      </c>
      <c r="I5">
        <f t="shared" si="0"/>
        <v>65</v>
      </c>
    </row>
    <row r="6" spans="1:9" x14ac:dyDescent="0.3">
      <c r="A6" s="1" t="s">
        <v>3</v>
      </c>
      <c r="B6">
        <v>88</v>
      </c>
      <c r="C6">
        <v>96</v>
      </c>
      <c r="D6">
        <v>80</v>
      </c>
      <c r="F6" s="1" t="s">
        <v>3</v>
      </c>
      <c r="G6">
        <f>B6</f>
        <v>88</v>
      </c>
      <c r="H6">
        <f t="shared" si="0"/>
        <v>96</v>
      </c>
      <c r="I6">
        <f t="shared" si="0"/>
        <v>80</v>
      </c>
    </row>
    <row r="9" spans="1:9" x14ac:dyDescent="0.3">
      <c r="A9" s="1" t="s">
        <v>10</v>
      </c>
    </row>
    <row r="10" spans="1:9" x14ac:dyDescent="0.3">
      <c r="A10" t="s">
        <v>1</v>
      </c>
      <c r="B10">
        <f>(B6/B4)-1</f>
        <v>0.31343283582089554</v>
      </c>
      <c r="C10">
        <f t="shared" ref="C10:D10" si="1">(C6/C4)-1</f>
        <v>0.31506849315068486</v>
      </c>
      <c r="D10">
        <f t="shared" si="1"/>
        <v>0.26984126984126977</v>
      </c>
    </row>
    <row r="11" spans="1:9" x14ac:dyDescent="0.3">
      <c r="A11" t="s">
        <v>2</v>
      </c>
      <c r="B11">
        <f>(B6/B5)-1</f>
        <v>0.20547945205479445</v>
      </c>
      <c r="C11">
        <f t="shared" ref="C11:D11" si="2">(C6/C5)-1</f>
        <v>0.1707317073170731</v>
      </c>
      <c r="D11">
        <f t="shared" si="2"/>
        <v>0.23076923076923084</v>
      </c>
    </row>
    <row r="16" spans="1:9" x14ac:dyDescent="0.3">
      <c r="A16" t="s">
        <v>11</v>
      </c>
    </row>
    <row r="17" spans="1:9" x14ac:dyDescent="0.3">
      <c r="A17" t="s">
        <v>8</v>
      </c>
      <c r="F17" t="s">
        <v>9</v>
      </c>
    </row>
    <row r="18" spans="1:9" x14ac:dyDescent="0.3">
      <c r="A18" s="1" t="s">
        <v>0</v>
      </c>
      <c r="B18" s="1" t="s">
        <v>4</v>
      </c>
      <c r="C18" s="1" t="s">
        <v>5</v>
      </c>
      <c r="D18" s="1" t="s">
        <v>6</v>
      </c>
      <c r="F18" s="1" t="s">
        <v>0</v>
      </c>
      <c r="G18" s="1" t="s">
        <v>4</v>
      </c>
      <c r="H18" s="1" t="s">
        <v>5</v>
      </c>
      <c r="I18" s="1" t="s">
        <v>6</v>
      </c>
    </row>
    <row r="19" spans="1:9" x14ac:dyDescent="0.3">
      <c r="A19" s="1" t="s">
        <v>1</v>
      </c>
      <c r="B19">
        <v>84</v>
      </c>
      <c r="C19">
        <v>92</v>
      </c>
      <c r="D19">
        <v>76</v>
      </c>
      <c r="F19" s="1" t="s">
        <v>1</v>
      </c>
      <c r="G19">
        <f>B19</f>
        <v>84</v>
      </c>
      <c r="H19">
        <f t="shared" ref="H19:I21" si="3">C19</f>
        <v>92</v>
      </c>
      <c r="I19">
        <f t="shared" si="3"/>
        <v>76</v>
      </c>
    </row>
    <row r="20" spans="1:9" x14ac:dyDescent="0.3">
      <c r="A20" s="1" t="s">
        <v>2</v>
      </c>
      <c r="B20">
        <v>86</v>
      </c>
      <c r="C20">
        <v>96</v>
      </c>
      <c r="D20">
        <v>78</v>
      </c>
      <c r="F20" s="1" t="s">
        <v>2</v>
      </c>
      <c r="G20">
        <f>B20</f>
        <v>86</v>
      </c>
      <c r="H20">
        <f t="shared" si="3"/>
        <v>96</v>
      </c>
      <c r="I20">
        <f t="shared" si="3"/>
        <v>78</v>
      </c>
    </row>
    <row r="21" spans="1:9" x14ac:dyDescent="0.3">
      <c r="A21" s="1" t="s">
        <v>3</v>
      </c>
      <c r="B21">
        <v>89</v>
      </c>
      <c r="C21">
        <v>97</v>
      </c>
      <c r="D21">
        <v>83</v>
      </c>
      <c r="F21" s="1" t="s">
        <v>3</v>
      </c>
      <c r="G21">
        <f>B21</f>
        <v>89</v>
      </c>
      <c r="H21">
        <f t="shared" si="3"/>
        <v>97</v>
      </c>
      <c r="I21">
        <f t="shared" si="3"/>
        <v>83</v>
      </c>
    </row>
    <row r="24" spans="1:9" x14ac:dyDescent="0.3">
      <c r="A24" s="1" t="s">
        <v>10</v>
      </c>
    </row>
    <row r="25" spans="1:9" x14ac:dyDescent="0.3">
      <c r="A25" t="s">
        <v>1</v>
      </c>
      <c r="B25">
        <f>(B21/B19)-1</f>
        <v>5.9523809523809534E-2</v>
      </c>
      <c r="C25">
        <f t="shared" ref="C25:D25" si="4">(C21/C19)-1</f>
        <v>5.4347826086956541E-2</v>
      </c>
      <c r="D25">
        <f t="shared" si="4"/>
        <v>9.210526315789469E-2</v>
      </c>
    </row>
    <row r="26" spans="1:9" x14ac:dyDescent="0.3">
      <c r="A26" t="s">
        <v>2</v>
      </c>
      <c r="B26">
        <f>(B21/B20)-1</f>
        <v>3.488372093023262E-2</v>
      </c>
      <c r="C26">
        <f t="shared" ref="C26:D26" si="5">(C21/C20)-1</f>
        <v>1.0416666666666741E-2</v>
      </c>
      <c r="D26">
        <f t="shared" si="5"/>
        <v>6.4102564102564097E-2</v>
      </c>
    </row>
  </sheetData>
  <conditionalFormatting sqref="B4:B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I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I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I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I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Cifar10</vt:lpstr>
      <vt:lpstr>iNaturalist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Modafar Al-Shouha (Nokia)</dc:creator>
  <cp:lastModifiedBy>Modafar Al-Shouha (Nokia)</cp:lastModifiedBy>
  <dcterms:created xsi:type="dcterms:W3CDTF">2015-06-05T18:17:20Z</dcterms:created>
  <dcterms:modified xsi:type="dcterms:W3CDTF">2025-01-29T09:14:17Z</dcterms:modified>
</cp:coreProperties>
</file>