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schuster/Desktop/modeldatarcn/rubric/"/>
    </mc:Choice>
  </mc:AlternateContent>
  <xr:revisionPtr revIDLastSave="0" documentId="13_ncr:1_{08580DF8-75B4-1444-A31A-AA998D34240D}" xr6:coauthVersionLast="47" xr6:coauthVersionMax="47" xr10:uidLastSave="{00000000-0000-0000-0000-000000000000}"/>
  <bookViews>
    <workbookView xWindow="0" yWindow="500" windowWidth="34900" windowHeight="23140" xr2:uid="{00000000-000D-0000-FFFF-FFFF00000000}"/>
  </bookViews>
  <sheets>
    <sheet name="Rubric 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J51" i="1"/>
  <c r="J52" i="1" s="1"/>
  <c r="H48" i="1"/>
  <c r="J47" i="1"/>
  <c r="J46" i="1"/>
  <c r="H43" i="1"/>
  <c r="J42" i="1"/>
  <c r="J43" i="1" s="1"/>
  <c r="H39" i="1"/>
  <c r="J38" i="1"/>
  <c r="J39" i="1" s="1"/>
  <c r="H35" i="1"/>
  <c r="J34" i="1"/>
  <c r="J33" i="1"/>
  <c r="J32" i="1"/>
  <c r="H29" i="1"/>
  <c r="J28" i="1"/>
  <c r="J27" i="1"/>
  <c r="J26" i="1"/>
  <c r="J25" i="1"/>
  <c r="H22" i="1"/>
  <c r="J21" i="1"/>
  <c r="J20" i="1"/>
  <c r="H16" i="1"/>
  <c r="J15" i="1"/>
  <c r="J14" i="1"/>
  <c r="J13" i="1"/>
  <c r="J16" i="1" l="1"/>
  <c r="J48" i="1"/>
  <c r="J35" i="1"/>
  <c r="H54" i="1"/>
  <c r="J29" i="1"/>
  <c r="J22" i="1"/>
  <c r="J54" i="1" l="1"/>
</calcChain>
</file>

<file path=xl/sharedStrings.xml><?xml version="1.0" encoding="utf-8"?>
<sst xmlns="http://schemas.openxmlformats.org/spreadsheetml/2006/main" count="140" uniqueCount="131">
  <si>
    <t xml:space="preserve">Simulation workflow outputs are assumed to be produced by a combination of the simulation run and simulation post processing workflow components. </t>
  </si>
  <si>
    <t>Simulation / Experiment Descriptors</t>
  </si>
  <si>
    <t>Simulation / Experiment Descriptor Classes</t>
  </si>
  <si>
    <t>Preserve Less Output</t>
  </si>
  <si>
    <t>Preserve More Output</t>
  </si>
  <si>
    <t>Big Picture Question</t>
  </si>
  <si>
    <t>Descriptor</t>
  </si>
  <si>
    <t>Descriptor definition</t>
  </si>
  <si>
    <t>Class 1</t>
  </si>
  <si>
    <t>Class 2</t>
  </si>
  <si>
    <t>Class 3</t>
  </si>
  <si>
    <t>Suggested Weight                (If score &gt; 1)</t>
  </si>
  <si>
    <t>Section Theme:  Community Commitment</t>
  </si>
  <si>
    <t>If you score high (e.g. 13-18) in this section this may be a "Data Production" use case.  "Data Production" use cases are projects with output intended for large numbers of downstream users.</t>
  </si>
  <si>
    <t>Is it anticipated that your simulation workflow outputs will have broad community impact and downstream reuse?</t>
  </si>
  <si>
    <t>No, not used in any HISA.</t>
  </si>
  <si>
    <t>Subset of output may enable fact checking, e.g. all output are not needed, but selected or derived products (e.g. ensemble mean and spread) will provide adequate scientific representation.</t>
  </si>
  <si>
    <t>Used in a HISA. Need to keep output for future fact checking.</t>
  </si>
  <si>
    <t>Is this simulation output part of a larger set, that is of value as a whole?  (e.g., intercomparisons)</t>
  </si>
  <si>
    <t>No, not part of a larger set</t>
  </si>
  <si>
    <t>Subset of data may be more appropriate for some kinds of ensemble experiments.</t>
  </si>
  <si>
    <t>Yes, output is part of a larger set of related experiments.</t>
  </si>
  <si>
    <t>Community Benchmark Dataset</t>
  </si>
  <si>
    <t>Is this simulation output potentially a community benchmark for comparison?</t>
  </si>
  <si>
    <t>No, not a benchmark or community reference dataset.</t>
  </si>
  <si>
    <t>Yes, output is a community reference dataset (e.g. global reanalysis).</t>
  </si>
  <si>
    <t>Section Total Raw Score.  (Min=3, Max=9)</t>
  </si>
  <si>
    <t>Section Total Weighted Score.  (Min=3, Max=18)</t>
  </si>
  <si>
    <t>Section Theme:  Repository Data Accessibility</t>
  </si>
  <si>
    <t>This section is important for those intending to produce high volume, "Data Production" datasets to be accessed by many downstream users (e.g. weighted score between 13-18 from above "Community Commitment" section above).</t>
  </si>
  <si>
    <t>Repository Supported Data Transfer</t>
  </si>
  <si>
    <t>Do bandwidth limitations impede data transfer options from the community data repository expected to archive the simulation output?</t>
  </si>
  <si>
    <t xml:space="preserve">Data is volume is too large to effectively transfer and no data volume reduction capabilities are provided by the repository. </t>
  </si>
  <si>
    <t xml:space="preserve">Data volume is small enough, or data volume reduction services are provided by the repository to support data effective data transfer. </t>
  </si>
  <si>
    <t xml:space="preserve">Repository Supported Data Analysis </t>
  </si>
  <si>
    <t>Is there a capability to access/use data analysis compute resources colocated with the community data repository, where the simulation output will be archived?</t>
  </si>
  <si>
    <t xml:space="preserve">No publicly accessible data analysis compute capabilities are co-located with the data repository expected to host the simulation output. </t>
  </si>
  <si>
    <t>Publicly accessible data analysis compute capabilities are co-located with the data repository expected to host the simulation output.</t>
  </si>
  <si>
    <t>Section Total Raw Score.  (Min=2, Max=6)</t>
  </si>
  <si>
    <t>Section Total Weighted Score.  (Min=2, Max=12)</t>
  </si>
  <si>
    <t>Section Theme:  Simulation Workflow Accessibility</t>
  </si>
  <si>
    <t>Would it be straightforward for others in your academic discipline to rerun your simulation model run workflow steps?</t>
  </si>
  <si>
    <t>Model Source Code Availability</t>
  </si>
  <si>
    <t>How accessible is this particular version of the model/code?  Are there IP barriers, embargo periods for new model development?</t>
  </si>
  <si>
    <t>Community validated version of a highly accessible model was used.</t>
  </si>
  <si>
    <t>Model source code is shareable, but specific changes were implemented that make it unique. Code is lightly documented.</t>
  </si>
  <si>
    <t>Model source code is difficult to acquire</t>
  </si>
  <si>
    <t>Model Source Code Documentation/Ease of use</t>
  </si>
  <si>
    <t>Is the source code well documented and easy to use?</t>
  </si>
  <si>
    <t xml:space="preserve">Source code is well documented and easy to install and run. </t>
  </si>
  <si>
    <t xml:space="preserve">There is very little code and supporting documentation. Source code is difficult to understand and manage.  </t>
  </si>
  <si>
    <t>Model Compute Platform/System Dependencies</t>
  </si>
  <si>
    <t>How specialized of a platform is needed to execute the model (specific hardware, compilers, software libraries needed)?</t>
  </si>
  <si>
    <t>Does not require special hardware, niche software libraries, and licensed compilers to execute. This could include a containerized version of a model.</t>
  </si>
  <si>
    <t>Requires resources that are more difficult to get access to. E.g. specialized HPC, niche software libraries, and licensed compilers.</t>
  </si>
  <si>
    <t>Simulation Input Accessibility</t>
  </si>
  <si>
    <t>How much effort is it to get and manage all the inputs used by the simulation?</t>
  </si>
  <si>
    <t>Simulation inputs/boundary conditions are easy to acquire &amp; manage.</t>
  </si>
  <si>
    <t>If simulation inputs/boundary conditions are difficult to acquire &amp; manage, retaining output lowers burden for others who might want to re-run model or use outputs.</t>
  </si>
  <si>
    <t>Section Total Raw Score.  (Min=4, Max=12)</t>
  </si>
  <si>
    <t>Section Total Weighted Score. (Min=4, Max=12)</t>
  </si>
  <si>
    <t>Section Theme:  Simulation Post Processing Workflow Accessibility</t>
  </si>
  <si>
    <t>Would it be straightforward for others in your academic discipline to rerun your simulation post processing workflow steps?</t>
  </si>
  <si>
    <t>Post Processing Source Code Availability</t>
  </si>
  <si>
    <t>How accessible is this particular version of the post processing code?  Are there IP barriers, embargo periods for new model development?</t>
  </si>
  <si>
    <t>Community validated version of a highly accessible post processing workflow was used.</t>
  </si>
  <si>
    <t>Post processing source code is shareable, but specific changes were implemented that make it unique. Code is lightly documented.</t>
  </si>
  <si>
    <t>Post processing source code is difficult to acquire</t>
  </si>
  <si>
    <t>Post Processing Source Code Documentation/Ease of use</t>
  </si>
  <si>
    <t>Is the post processing source code well documented and easy to use?</t>
  </si>
  <si>
    <t>Post Processing Compute Platform/System Dependencies</t>
  </si>
  <si>
    <t>How specialized of a platform is needed to execute the post processing code (specific hardware, compilers, software libraries needed)?</t>
  </si>
  <si>
    <t>Does not require special hardware, niche software libraries, and licensed compilers to execute. This could include a containerized version of a post processing workflow.</t>
  </si>
  <si>
    <t>Section Total Weighted Score.  (Min=3, Max=9)</t>
  </si>
  <si>
    <t>Section Theme:  Research Workflow Output Accessibility</t>
  </si>
  <si>
    <t>Would it be straightforward for others across academic disciplines to use your simulation workflow outputs?</t>
  </si>
  <si>
    <t>Simulation/Post Processing Output Usability</t>
  </si>
  <si>
    <t>Simulation outputs provided in proprietary format. Obscure or undefined standards make usability and long term curation difficult.</t>
  </si>
  <si>
    <t>Simulation outputs structured, formatted, and aligned with community conventions.  Data can be easily read by common software and understood in the future.</t>
  </si>
  <si>
    <t>Section Total Raw Score.  (Min=1, Max=3)</t>
  </si>
  <si>
    <t>Section Total Weighted Score.  (Min=1, Max=6)</t>
  </si>
  <si>
    <t>Section Total Weighted Score. (Min=1, Max=9)</t>
  </si>
  <si>
    <t>Section Theme: Cost of Running Simulation Workflow</t>
  </si>
  <si>
    <t>What is the cost to produce your simulation workflow outputs?</t>
  </si>
  <si>
    <t xml:space="preserve">Computational Cost of Running the Simulation Workflow
</t>
  </si>
  <si>
    <t>Small computational cost and no special platform needs</t>
  </si>
  <si>
    <t>Moderate computational cost, but access to needed platforms straightforward</t>
  </si>
  <si>
    <t>High computational cost.  Need a large compute capability and/or can only be produced with specialized platforms</t>
  </si>
  <si>
    <t>Human Resource Cost of Producing the Simulation Workflow</t>
  </si>
  <si>
    <t>Trivial effort required to replicate simulation for most end users.</t>
  </si>
  <si>
    <t>Significant time &amp; expertise required to replicate simulation. Likely will require contact with &amp; guidance from original data producer(s).</t>
  </si>
  <si>
    <t>Section Total Weighted Score. (Min=2, Max=12)</t>
  </si>
  <si>
    <t>Section Theme:  Repository Data Management Services Cost</t>
  </si>
  <si>
    <t>Repository Supported Data Curation Cost</t>
  </si>
  <si>
    <t>Community repository data curation expenses are prohibitive due to large volume of the expected model outputs.</t>
  </si>
  <si>
    <t>Would be inexpensive to curate the complete simulation workflow output for a minimum number of years in a community repository.</t>
  </si>
  <si>
    <t>Section Total Weighted Score.  (Min=1, Max=12)</t>
  </si>
  <si>
    <t>Rubric Total Raw Score. (Min=17, Max=51)</t>
  </si>
  <si>
    <t>Rubric Total Weighted Score. (Min=17, Max=90)</t>
  </si>
  <si>
    <t xml:space="preserve">Rubric Total Weighted Score &lt; 48 </t>
  </si>
  <si>
    <t>48 &lt;= Rubric Total Weighted Score &lt;= 72</t>
  </si>
  <si>
    <t xml:space="preserve">72 &lt; Rubric Total Weighted Score    </t>
  </si>
  <si>
    <t>Preserve few simulation workflow outputs</t>
  </si>
  <si>
    <t>Preserve selected simulation workflow outputs</t>
  </si>
  <si>
    <t>Preserve the majority of simulation workflow outputs</t>
  </si>
  <si>
    <t>Preserve and provide access to simulation workflow configuration and code components</t>
  </si>
  <si>
    <t xml:space="preserve">User Entered Score.  (Integers only)                 Score Range:                       1 -Class 1.                                                                      2 -Class 2                                                                3 -Class 3                               </t>
  </si>
  <si>
    <t>See Use Case 1</t>
  </si>
  <si>
    <t>See Use Case 2</t>
  </si>
  <si>
    <t>See Use Case 3</t>
  </si>
  <si>
    <t>Rubric Use Case Examples can be accessed at: https://gdex.ucar.edu/dataset/14_schuster/file/Rubric-Instructions-and-Use-Cases.pdf</t>
  </si>
  <si>
    <t>Rubric Usage Instructions and Use Case Examples can be accessed at: https://gdex.ucar.edu/dataset/14_schuster/file/Rubric-Instructions-and-Use-Cases.pdf</t>
  </si>
  <si>
    <t>Assumption: Rubric to be used to assist a researcher in determining what simulation outputs should be deposited in a trusted community repository to communicate knowledge.</t>
  </si>
  <si>
    <t>Used in a "Highly Influential Scientific Assessment"?</t>
  </si>
  <si>
    <t>Part of larger community set?          E.g., Continuum of coordinated experiments vs solo/smaller events</t>
  </si>
  <si>
    <t>Is this simulation output to be used as part of a "highly influential scientific assessment?" As defined, for example, by OMB "Revised Information Quality Bulletin for Peer Review" (2004 Apr 15): a scientific assessment whose "dissemination could have a clear and substantial impact on important public policies (including regulatory actions) or private sector decisions with a potential effect of more than $500 million in any one year or that the dissemination involves precedent setting, novel and complex approaches, or significant interagency interest."</t>
  </si>
  <si>
    <t xml:space="preserve">Does the trusted  community repository that you plan on archiving your data in provide adequate data access capabilities for the volume of data that you plan on depositing? </t>
  </si>
  <si>
    <t>How easy is it to use the outputs outside the original context?  Does it adhere to community standards/conventions (e.g. CF NetCDF)?  Are the metadata sufficient for someone else to understand the output?</t>
  </si>
  <si>
    <t>Section Theme:  Research Feature Replicability</t>
  </si>
  <si>
    <t>Would it be feasible for others in your academic discipline to replicate a physical feature generated through your simulation?</t>
  </si>
  <si>
    <t>Simulation Feature Replicability</t>
  </si>
  <si>
    <t>The ability to replicate specific (atmospheric) features (of given scale) within an acceptable statistical range of error.</t>
  </si>
  <si>
    <t xml:space="preserve">No issues with specific feature replicability </t>
  </si>
  <si>
    <t>Would be difficult to replicate some feature details, but general findings are robust</t>
  </si>
  <si>
    <t>Would be difficult to replicate due to nonlinearity of phenomena being studied</t>
  </si>
  <si>
    <t>What are the person-hours required to regenerate a simulation dataset?</t>
  </si>
  <si>
    <t>What is the economic cost (combination of run time and computer access costs) of completing simulation workflow?</t>
  </si>
  <si>
    <t>What is the cost for you to archive the output in a trusted community repository to preserve and provide access to your simulation workflow outputs for a minimum period of time?</t>
  </si>
  <si>
    <t>What is the economic cost of curating simulation output in a community repository, for a minimum time period?</t>
  </si>
  <si>
    <t>Weighted Score.            (Score X Suggested Weight)</t>
  </si>
  <si>
    <t xml:space="preserve">Rubruc, Usage instructions and Use Case examples are all archived under https://doi.org/10.5065/g936-q118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</si>
</sst>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i/>
      <sz val="12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i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vertical="center"/>
    </xf>
    <xf numFmtId="0" fontId="10" fillId="3" borderId="3" xfId="0" applyFont="1" applyFill="1" applyBorder="1" applyAlignment="1">
      <alignment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4" fillId="8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0" fontId="9" fillId="9" borderId="3" xfId="0" applyFont="1" applyFill="1" applyBorder="1"/>
    <xf numFmtId="0" fontId="11" fillId="9" borderId="3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17" fillId="0" borderId="3" xfId="1" applyFont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6" borderId="3" xfId="0" applyFont="1" applyFill="1" applyBorder="1" applyAlignment="1">
      <alignment horizontal="center" vertical="center" wrapText="1"/>
    </xf>
    <xf numFmtId="0" fontId="20" fillId="7" borderId="3" xfId="0" applyFont="1" applyFill="1" applyBorder="1" applyAlignment="1">
      <alignment horizontal="center" vertical="center" wrapText="1"/>
    </xf>
    <xf numFmtId="0" fontId="20" fillId="8" borderId="3" xfId="0" applyFont="1" applyFill="1" applyBorder="1" applyAlignment="1">
      <alignment horizontal="center" vertical="center" wrapText="1"/>
    </xf>
    <xf numFmtId="0" fontId="20" fillId="9" borderId="3" xfId="0" applyFont="1" applyFill="1" applyBorder="1" applyAlignment="1">
      <alignment horizontal="center" vertical="center" wrapText="1"/>
    </xf>
    <xf numFmtId="0" fontId="17" fillId="0" borderId="0" xfId="1" applyFont="1" applyAlignment="1"/>
    <xf numFmtId="0" fontId="4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0" fillId="0" borderId="0" xfId="0"/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wrapText="1"/>
    </xf>
    <xf numFmtId="0" fontId="8" fillId="2" borderId="1" xfId="0" applyFont="1" applyFill="1" applyBorder="1" applyAlignment="1">
      <alignment horizontal="left" vertical="center"/>
    </xf>
    <xf numFmtId="0" fontId="9" fillId="0" borderId="1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9" fillId="0" borderId="5" xfId="0" applyFont="1" applyBorder="1"/>
    <xf numFmtId="0" fontId="17" fillId="0" borderId="0" xfId="1" applyFont="1" applyAlignment="1">
      <alignment horizontal="left" wrapText="1"/>
    </xf>
    <xf numFmtId="0" fontId="17" fillId="0" borderId="0" xfId="1" applyFont="1" applyAlignment="1"/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/>
    </xf>
    <xf numFmtId="0" fontId="9" fillId="0" borderId="7" xfId="0" applyFont="1" applyBorder="1"/>
    <xf numFmtId="0" fontId="8" fillId="3" borderId="6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left" vertical="center"/>
    </xf>
    <xf numFmtId="0" fontId="21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21" fillId="9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2" fillId="7" borderId="6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0</xdr:row>
      <xdr:rowOff>0</xdr:rowOff>
    </xdr:from>
    <xdr:ext cx="1409700" cy="4953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0</xdr:row>
      <xdr:rowOff>0</xdr:rowOff>
    </xdr:from>
    <xdr:ext cx="523875" cy="49530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5065/g936-q118" TargetMode="External"/><Relationship Id="rId3" Type="http://schemas.openxmlformats.org/officeDocument/2006/relationships/hyperlink" Target="https://gdex.ucar.edu/dataset/14_schuster/file/Rubric-Instructions-and-Use-Cases.pdf" TargetMode="External"/><Relationship Id="rId7" Type="http://schemas.openxmlformats.org/officeDocument/2006/relationships/hyperlink" Target="https://gdex.ucar.edu/dataset/14_schuster/file/Rubric-Instructions-and-Use-Cases.pdf" TargetMode="External"/><Relationship Id="rId2" Type="http://schemas.openxmlformats.org/officeDocument/2006/relationships/hyperlink" Target="https://modeldatarcn.github.io/rubrics-worksheets/Rubric-Instructions.pdf" TargetMode="External"/><Relationship Id="rId1" Type="http://schemas.openxmlformats.org/officeDocument/2006/relationships/hyperlink" Target="https://modeldatarcn.github.io/rubrics-worksheets/Rubric-Instructions.pdf" TargetMode="External"/><Relationship Id="rId6" Type="http://schemas.openxmlformats.org/officeDocument/2006/relationships/hyperlink" Target="https://gdex.ucar.edu/dataset/14_schuster/file/Rubric-Instructions-and-Use-Cases.pdf" TargetMode="External"/><Relationship Id="rId5" Type="http://schemas.openxmlformats.org/officeDocument/2006/relationships/hyperlink" Target="https://gdex.ucar.edu/dataset/14_schuster/file/Rubric-Instructions-and-Use-Cases.pdf" TargetMode="External"/><Relationship Id="rId4" Type="http://schemas.openxmlformats.org/officeDocument/2006/relationships/hyperlink" Target="https://gdex.ucar.edu/dataset/14_schuster/file/Rubric-Instructions-and-Use-Cases.pdf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61"/>
  <sheetViews>
    <sheetView tabSelected="1" workbookViewId="0">
      <pane ySplit="9" topLeftCell="A13" activePane="bottomLeft" state="frozen"/>
      <selection pane="bottomLeft" activeCell="A5" sqref="A5:F5"/>
    </sheetView>
  </sheetViews>
  <sheetFormatPr baseColWidth="10" defaultColWidth="0" defaultRowHeight="15.75" customHeight="1" zeroHeight="1" x14ac:dyDescent="0.15"/>
  <cols>
    <col min="1" max="2" width="29.1640625" customWidth="1"/>
    <col min="3" max="3" width="30.5" customWidth="1"/>
    <col min="4" max="4" width="4.33203125" customWidth="1"/>
    <col min="5" max="6" width="22.1640625" customWidth="1"/>
    <col min="7" max="7" width="23.1640625" customWidth="1"/>
    <col min="8" max="8" width="23.5" customWidth="1"/>
    <col min="9" max="9" width="23.1640625" customWidth="1"/>
    <col min="10" max="10" width="24.33203125" customWidth="1"/>
    <col min="11" max="17" width="14.5" hidden="1" customWidth="1"/>
    <col min="18" max="28" width="0" hidden="1" customWidth="1"/>
    <col min="29" max="16384" width="14.5" hidden="1"/>
  </cols>
  <sheetData>
    <row r="1" spans="1:10" ht="4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4" x14ac:dyDescent="0.15">
      <c r="A2" s="86" t="s">
        <v>112</v>
      </c>
      <c r="B2" s="87"/>
      <c r="C2" s="87"/>
      <c r="D2" s="87"/>
      <c r="E2" s="87"/>
      <c r="F2" s="87"/>
      <c r="G2" s="87"/>
      <c r="H2" s="87"/>
      <c r="I2" s="87"/>
      <c r="J2" s="87"/>
    </row>
    <row r="3" spans="1:10" ht="14" x14ac:dyDescent="0.15">
      <c r="A3" s="88" t="s">
        <v>0</v>
      </c>
      <c r="B3" s="87"/>
      <c r="C3" s="87"/>
      <c r="D3" s="87"/>
      <c r="E3" s="87"/>
      <c r="F3" s="87"/>
      <c r="G3" s="87"/>
      <c r="H3" s="87"/>
      <c r="I3" s="87"/>
      <c r="J3" s="87"/>
    </row>
    <row r="4" spans="1:10" ht="14" x14ac:dyDescent="0.15">
      <c r="A4" s="95" t="s">
        <v>111</v>
      </c>
      <c r="B4" s="96"/>
      <c r="C4" s="96"/>
      <c r="D4" s="96"/>
      <c r="E4" s="96"/>
      <c r="F4" s="96"/>
      <c r="G4" s="96"/>
      <c r="H4" s="96"/>
      <c r="I4" s="2"/>
      <c r="J4" s="3"/>
    </row>
    <row r="5" spans="1:10" ht="14" x14ac:dyDescent="0.15">
      <c r="A5" s="95" t="s">
        <v>130</v>
      </c>
      <c r="B5" s="96"/>
      <c r="C5" s="96"/>
      <c r="D5" s="96"/>
      <c r="E5" s="96"/>
      <c r="F5" s="96"/>
      <c r="G5" s="84"/>
      <c r="H5" s="84"/>
      <c r="I5" s="2"/>
      <c r="J5" s="3"/>
    </row>
    <row r="6" spans="1:10" ht="16" x14ac:dyDescent="0.2">
      <c r="A6" s="4"/>
      <c r="B6" s="5"/>
      <c r="C6" s="6"/>
      <c r="D6" s="6"/>
      <c r="E6" s="6"/>
      <c r="F6" s="6"/>
      <c r="G6" s="6"/>
      <c r="H6" s="2"/>
      <c r="I6" s="2"/>
      <c r="J6" s="3"/>
    </row>
    <row r="7" spans="1:10" ht="16" x14ac:dyDescent="0.2">
      <c r="A7" s="6"/>
      <c r="B7" s="89" t="s">
        <v>1</v>
      </c>
      <c r="C7" s="87"/>
      <c r="D7" s="6"/>
      <c r="E7" s="89" t="s">
        <v>2</v>
      </c>
      <c r="F7" s="87"/>
      <c r="G7" s="87"/>
      <c r="H7" s="2"/>
      <c r="I7" s="2"/>
      <c r="J7" s="3"/>
    </row>
    <row r="8" spans="1:10" ht="15" x14ac:dyDescent="0.15">
      <c r="A8" s="7"/>
      <c r="B8" s="7"/>
      <c r="C8" s="7"/>
      <c r="D8" s="7"/>
      <c r="E8" s="8" t="s">
        <v>3</v>
      </c>
      <c r="F8" s="9"/>
      <c r="G8" s="8" t="s">
        <v>4</v>
      </c>
      <c r="H8" s="2"/>
      <c r="I8" s="2"/>
      <c r="J8" s="3"/>
    </row>
    <row r="9" spans="1:10" ht="84" x14ac:dyDescent="0.15">
      <c r="A9" s="10" t="s">
        <v>5</v>
      </c>
      <c r="B9" s="10" t="s">
        <v>6</v>
      </c>
      <c r="C9" s="10" t="s">
        <v>7</v>
      </c>
      <c r="D9" s="11"/>
      <c r="E9" s="10" t="s">
        <v>8</v>
      </c>
      <c r="F9" s="10" t="s">
        <v>9</v>
      </c>
      <c r="G9" s="10" t="s">
        <v>10</v>
      </c>
      <c r="H9" s="76" t="s">
        <v>106</v>
      </c>
      <c r="I9" s="10" t="s">
        <v>11</v>
      </c>
      <c r="J9" s="85" t="s">
        <v>129</v>
      </c>
    </row>
    <row r="10" spans="1:10" ht="14" x14ac:dyDescent="0.15">
      <c r="B10" s="11"/>
      <c r="C10" s="11"/>
      <c r="D10" s="11"/>
      <c r="E10" s="12"/>
      <c r="F10" s="11"/>
      <c r="G10" s="11"/>
      <c r="H10" s="13"/>
      <c r="I10" s="14"/>
      <c r="J10" s="13"/>
    </row>
    <row r="11" spans="1:10" ht="16" x14ac:dyDescent="0.15">
      <c r="A11" s="90" t="s">
        <v>12</v>
      </c>
      <c r="B11" s="91"/>
      <c r="C11" s="91"/>
      <c r="D11" s="91"/>
      <c r="E11" s="91"/>
      <c r="F11" s="91"/>
      <c r="G11" s="91"/>
      <c r="H11" s="91"/>
      <c r="I11" s="91"/>
      <c r="J11" s="91"/>
    </row>
    <row r="12" spans="1:10" ht="16" x14ac:dyDescent="0.15">
      <c r="A12" s="90" t="s">
        <v>13</v>
      </c>
      <c r="B12" s="91"/>
      <c r="C12" s="91"/>
      <c r="D12" s="91"/>
      <c r="E12" s="91"/>
      <c r="F12" s="91"/>
      <c r="G12" s="91"/>
      <c r="H12" s="91"/>
      <c r="I12" s="91"/>
      <c r="J12" s="91"/>
    </row>
    <row r="13" spans="1:10" ht="238" x14ac:dyDescent="0.15">
      <c r="A13" s="92" t="s">
        <v>14</v>
      </c>
      <c r="B13" s="79" t="s">
        <v>113</v>
      </c>
      <c r="C13" s="79" t="s">
        <v>115</v>
      </c>
      <c r="D13" s="15"/>
      <c r="E13" s="16" t="s">
        <v>15</v>
      </c>
      <c r="F13" s="15" t="s">
        <v>16</v>
      </c>
      <c r="G13" s="15" t="s">
        <v>17</v>
      </c>
      <c r="H13" s="17"/>
      <c r="I13" s="18">
        <v>2</v>
      </c>
      <c r="J13" s="19">
        <f t="shared" ref="J13:J15" si="0">IF(H13&gt;1,H13*I13,H13)</f>
        <v>0</v>
      </c>
    </row>
    <row r="14" spans="1:10" ht="56" x14ac:dyDescent="0.15">
      <c r="A14" s="93"/>
      <c r="B14" s="79" t="s">
        <v>114</v>
      </c>
      <c r="C14" s="15" t="s">
        <v>18</v>
      </c>
      <c r="D14" s="15"/>
      <c r="E14" s="15" t="s">
        <v>19</v>
      </c>
      <c r="F14" s="15" t="s">
        <v>20</v>
      </c>
      <c r="G14" s="15" t="s">
        <v>21</v>
      </c>
      <c r="H14" s="17"/>
      <c r="I14" s="18">
        <v>2</v>
      </c>
      <c r="J14" s="19">
        <f t="shared" si="0"/>
        <v>0</v>
      </c>
    </row>
    <row r="15" spans="1:10" ht="42" x14ac:dyDescent="0.15">
      <c r="A15" s="93"/>
      <c r="B15" s="20" t="s">
        <v>22</v>
      </c>
      <c r="C15" s="20" t="s">
        <v>23</v>
      </c>
      <c r="D15" s="20"/>
      <c r="E15" s="15" t="s">
        <v>24</v>
      </c>
      <c r="F15" s="16"/>
      <c r="G15" s="15" t="s">
        <v>25</v>
      </c>
      <c r="H15" s="17"/>
      <c r="I15" s="18">
        <v>2</v>
      </c>
      <c r="J15" s="19">
        <f t="shared" si="0"/>
        <v>0</v>
      </c>
    </row>
    <row r="16" spans="1:10" ht="40.5" customHeight="1" x14ac:dyDescent="0.15">
      <c r="A16" s="94"/>
      <c r="B16" s="20"/>
      <c r="C16" s="20"/>
      <c r="D16" s="20"/>
      <c r="E16" s="15"/>
      <c r="F16" s="16"/>
      <c r="G16" s="21" t="s">
        <v>26</v>
      </c>
      <c r="H16" s="22">
        <f>SUM(H13:H15)</f>
        <v>0</v>
      </c>
      <c r="I16" s="23" t="s">
        <v>27</v>
      </c>
      <c r="J16" s="22">
        <f>SUM(J13:J15)</f>
        <v>0</v>
      </c>
    </row>
    <row r="17" spans="1:10" ht="15" customHeight="1" x14ac:dyDescent="0.15">
      <c r="B17" s="11"/>
      <c r="C17" s="11"/>
      <c r="D17" s="11"/>
      <c r="E17" s="11"/>
      <c r="F17" s="12"/>
      <c r="G17" s="11"/>
      <c r="H17" s="24"/>
      <c r="I17" s="24"/>
      <c r="J17" s="14"/>
    </row>
    <row r="18" spans="1:10" ht="20.25" customHeight="1" x14ac:dyDescent="0.15">
      <c r="A18" s="99" t="s">
        <v>28</v>
      </c>
      <c r="B18" s="91"/>
      <c r="C18" s="91"/>
      <c r="D18" s="91"/>
      <c r="E18" s="91"/>
      <c r="F18" s="91"/>
      <c r="G18" s="91"/>
      <c r="H18" s="91"/>
      <c r="I18" s="91"/>
      <c r="J18" s="100"/>
    </row>
    <row r="19" spans="1:10" ht="42.75" customHeight="1" x14ac:dyDescent="0.15">
      <c r="A19" s="101" t="s">
        <v>29</v>
      </c>
      <c r="B19" s="91"/>
      <c r="C19" s="91"/>
      <c r="D19" s="91"/>
      <c r="E19" s="91"/>
      <c r="F19" s="91"/>
      <c r="G19" s="91"/>
      <c r="H19" s="91"/>
      <c r="I19" s="91"/>
      <c r="J19" s="100"/>
    </row>
    <row r="20" spans="1:10" ht="84" x14ac:dyDescent="0.15">
      <c r="A20" s="102" t="s">
        <v>116</v>
      </c>
      <c r="B20" s="25" t="s">
        <v>30</v>
      </c>
      <c r="C20" s="25" t="s">
        <v>31</v>
      </c>
      <c r="D20" s="26"/>
      <c r="E20" s="25" t="s">
        <v>32</v>
      </c>
      <c r="F20" s="26"/>
      <c r="G20" s="27" t="s">
        <v>33</v>
      </c>
      <c r="H20" s="17"/>
      <c r="I20" s="28">
        <v>2</v>
      </c>
      <c r="J20" s="29">
        <f t="shared" ref="J20:J21" si="1">IF(H20&gt;1,H20*I20,H20)</f>
        <v>0</v>
      </c>
    </row>
    <row r="21" spans="1:10" ht="109.5" customHeight="1" x14ac:dyDescent="0.15">
      <c r="A21" s="93"/>
      <c r="B21" s="25" t="s">
        <v>34</v>
      </c>
      <c r="C21" s="25" t="s">
        <v>35</v>
      </c>
      <c r="D21" s="26"/>
      <c r="E21" s="25" t="s">
        <v>36</v>
      </c>
      <c r="F21" s="26"/>
      <c r="G21" s="27" t="s">
        <v>37</v>
      </c>
      <c r="H21" s="17"/>
      <c r="I21" s="28">
        <v>2</v>
      </c>
      <c r="J21" s="29">
        <f t="shared" si="1"/>
        <v>0</v>
      </c>
    </row>
    <row r="22" spans="1:10" ht="30" x14ac:dyDescent="0.15">
      <c r="A22" s="94"/>
      <c r="B22" s="26"/>
      <c r="C22" s="26"/>
      <c r="D22" s="26"/>
      <c r="E22" s="26"/>
      <c r="F22" s="26"/>
      <c r="G22" s="30" t="s">
        <v>38</v>
      </c>
      <c r="H22" s="31">
        <f>SUM(H20:H21)</f>
        <v>0</v>
      </c>
      <c r="I22" s="30" t="s">
        <v>39</v>
      </c>
      <c r="J22" s="29">
        <f>SUM(J20:J21)</f>
        <v>0</v>
      </c>
    </row>
    <row r="23" spans="1:10" ht="14" x14ac:dyDescent="0.15">
      <c r="A23" s="14"/>
      <c r="B23" s="11"/>
      <c r="C23" s="11"/>
      <c r="D23" s="11"/>
      <c r="E23" s="11"/>
      <c r="F23" s="11"/>
      <c r="G23" s="11"/>
      <c r="H23" s="32"/>
      <c r="I23" s="11"/>
      <c r="J23" s="11"/>
    </row>
    <row r="24" spans="1:10" ht="16" x14ac:dyDescent="0.15">
      <c r="A24" s="103" t="s">
        <v>40</v>
      </c>
      <c r="B24" s="91"/>
      <c r="C24" s="91"/>
      <c r="D24" s="91"/>
      <c r="E24" s="91"/>
      <c r="F24" s="91"/>
      <c r="G24" s="91"/>
      <c r="H24" s="91"/>
      <c r="I24" s="91"/>
      <c r="J24" s="100"/>
    </row>
    <row r="25" spans="1:10" ht="84" x14ac:dyDescent="0.15">
      <c r="A25" s="104" t="s">
        <v>41</v>
      </c>
      <c r="B25" s="33" t="s">
        <v>42</v>
      </c>
      <c r="C25" s="33" t="s">
        <v>43</v>
      </c>
      <c r="D25" s="33"/>
      <c r="E25" s="33" t="s">
        <v>44</v>
      </c>
      <c r="F25" s="33" t="s">
        <v>45</v>
      </c>
      <c r="G25" s="33" t="s">
        <v>46</v>
      </c>
      <c r="H25" s="17"/>
      <c r="I25" s="34">
        <v>1</v>
      </c>
      <c r="J25" s="35">
        <f t="shared" ref="J25:J28" si="2">IF(H25&gt;1,H25*I25,H25)</f>
        <v>0</v>
      </c>
    </row>
    <row r="26" spans="1:10" ht="56" x14ac:dyDescent="0.15">
      <c r="A26" s="93"/>
      <c r="B26" s="33" t="s">
        <v>47</v>
      </c>
      <c r="C26" s="33" t="s">
        <v>48</v>
      </c>
      <c r="D26" s="33"/>
      <c r="E26" s="33" t="s">
        <v>49</v>
      </c>
      <c r="F26" s="33"/>
      <c r="G26" s="33" t="s">
        <v>50</v>
      </c>
      <c r="H26" s="17"/>
      <c r="I26" s="34">
        <v>1</v>
      </c>
      <c r="J26" s="35">
        <f t="shared" si="2"/>
        <v>0</v>
      </c>
    </row>
    <row r="27" spans="1:10" ht="98" x14ac:dyDescent="0.15">
      <c r="A27" s="93"/>
      <c r="B27" s="33" t="s">
        <v>51</v>
      </c>
      <c r="C27" s="33" t="s">
        <v>52</v>
      </c>
      <c r="D27" s="33"/>
      <c r="E27" s="33" t="s">
        <v>53</v>
      </c>
      <c r="F27" s="36"/>
      <c r="G27" s="33" t="s">
        <v>54</v>
      </c>
      <c r="H27" s="17"/>
      <c r="I27" s="34">
        <v>1</v>
      </c>
      <c r="J27" s="35">
        <f t="shared" si="2"/>
        <v>0</v>
      </c>
    </row>
    <row r="28" spans="1:10" ht="98" x14ac:dyDescent="0.15">
      <c r="A28" s="93"/>
      <c r="B28" s="37" t="s">
        <v>55</v>
      </c>
      <c r="C28" s="37" t="s">
        <v>56</v>
      </c>
      <c r="D28" s="37"/>
      <c r="E28" s="33" t="s">
        <v>57</v>
      </c>
      <c r="F28" s="36"/>
      <c r="G28" s="33" t="s">
        <v>58</v>
      </c>
      <c r="H28" s="17"/>
      <c r="I28" s="34">
        <v>1</v>
      </c>
      <c r="J28" s="35">
        <f t="shared" si="2"/>
        <v>0</v>
      </c>
    </row>
    <row r="29" spans="1:10" ht="30" x14ac:dyDescent="0.15">
      <c r="A29" s="94"/>
      <c r="B29" s="37"/>
      <c r="C29" s="37"/>
      <c r="D29" s="37"/>
      <c r="E29" s="33"/>
      <c r="F29" s="36"/>
      <c r="G29" s="38" t="s">
        <v>59</v>
      </c>
      <c r="H29" s="39">
        <f>SUM(H25:H28)</f>
        <v>0</v>
      </c>
      <c r="I29" s="38" t="s">
        <v>60</v>
      </c>
      <c r="J29" s="39">
        <f>SUM(J25:J28)</f>
        <v>0</v>
      </c>
    </row>
    <row r="30" spans="1:10" ht="13" x14ac:dyDescent="0.15">
      <c r="A30" s="11"/>
      <c r="B30" s="11"/>
      <c r="C30" s="11"/>
      <c r="D30" s="11"/>
      <c r="E30" s="11"/>
      <c r="F30" s="12"/>
      <c r="G30" s="11"/>
      <c r="H30" s="24"/>
      <c r="I30" s="24"/>
      <c r="J30" s="11"/>
    </row>
    <row r="31" spans="1:10" ht="16" x14ac:dyDescent="0.15">
      <c r="A31" s="105" t="s">
        <v>61</v>
      </c>
      <c r="B31" s="91"/>
      <c r="C31" s="91"/>
      <c r="D31" s="91"/>
      <c r="E31" s="91"/>
      <c r="F31" s="91"/>
      <c r="G31" s="91"/>
      <c r="H31" s="91"/>
      <c r="I31" s="91"/>
      <c r="J31" s="100"/>
    </row>
    <row r="32" spans="1:10" ht="84" x14ac:dyDescent="0.15">
      <c r="A32" s="97" t="s">
        <v>62</v>
      </c>
      <c r="B32" s="40" t="s">
        <v>63</v>
      </c>
      <c r="C32" s="40" t="s">
        <v>64</v>
      </c>
      <c r="D32" s="40"/>
      <c r="E32" s="40" t="s">
        <v>65</v>
      </c>
      <c r="F32" s="40" t="s">
        <v>66</v>
      </c>
      <c r="G32" s="40" t="s">
        <v>67</v>
      </c>
      <c r="H32" s="17"/>
      <c r="I32" s="41">
        <v>1</v>
      </c>
      <c r="J32" s="42">
        <f t="shared" ref="J32:J34" si="3">IF(H32&gt;1,H32*I32,H32)</f>
        <v>0</v>
      </c>
    </row>
    <row r="33" spans="1:10" ht="56" x14ac:dyDescent="0.15">
      <c r="A33" s="93"/>
      <c r="B33" s="40" t="s">
        <v>68</v>
      </c>
      <c r="C33" s="43" t="s">
        <v>69</v>
      </c>
      <c r="D33" s="40"/>
      <c r="E33" s="43" t="s">
        <v>49</v>
      </c>
      <c r="F33" s="40"/>
      <c r="G33" s="40" t="s">
        <v>50</v>
      </c>
      <c r="H33" s="17"/>
      <c r="I33" s="41">
        <v>1</v>
      </c>
      <c r="J33" s="42">
        <f t="shared" si="3"/>
        <v>0</v>
      </c>
    </row>
    <row r="34" spans="1:10" ht="98" x14ac:dyDescent="0.15">
      <c r="A34" s="93"/>
      <c r="B34" s="40" t="s">
        <v>70</v>
      </c>
      <c r="C34" s="40" t="s">
        <v>71</v>
      </c>
      <c r="D34" s="40"/>
      <c r="E34" s="40" t="s">
        <v>72</v>
      </c>
      <c r="F34" s="44"/>
      <c r="G34" s="40" t="s">
        <v>54</v>
      </c>
      <c r="H34" s="17"/>
      <c r="I34" s="41">
        <v>1</v>
      </c>
      <c r="J34" s="42">
        <f t="shared" si="3"/>
        <v>0</v>
      </c>
    </row>
    <row r="35" spans="1:10" ht="30" x14ac:dyDescent="0.15">
      <c r="A35" s="94"/>
      <c r="B35" s="40"/>
      <c r="C35" s="40"/>
      <c r="D35" s="40"/>
      <c r="E35" s="40"/>
      <c r="F35" s="44"/>
      <c r="G35" s="45" t="s">
        <v>26</v>
      </c>
      <c r="H35" s="46">
        <f>SUM(H32:H34)</f>
        <v>0</v>
      </c>
      <c r="I35" s="45" t="s">
        <v>73</v>
      </c>
      <c r="J35" s="46">
        <f>SUM(J32:J34)</f>
        <v>0</v>
      </c>
    </row>
    <row r="36" spans="1:10" ht="13" x14ac:dyDescent="0.15">
      <c r="A36" s="11"/>
      <c r="B36" s="11"/>
      <c r="C36" s="11"/>
      <c r="D36" s="11"/>
      <c r="E36" s="11"/>
      <c r="F36" s="12"/>
      <c r="G36" s="11"/>
      <c r="H36" s="24"/>
      <c r="I36" s="24"/>
      <c r="J36" s="11"/>
    </row>
    <row r="37" spans="1:10" ht="16" x14ac:dyDescent="0.15">
      <c r="A37" s="106" t="s">
        <v>74</v>
      </c>
      <c r="B37" s="91"/>
      <c r="C37" s="91"/>
      <c r="D37" s="91"/>
      <c r="E37" s="91"/>
      <c r="F37" s="91"/>
      <c r="G37" s="91"/>
      <c r="H37" s="91"/>
      <c r="I37" s="91"/>
      <c r="J37" s="100"/>
    </row>
    <row r="38" spans="1:10" ht="98" x14ac:dyDescent="0.15">
      <c r="A38" s="98" t="s">
        <v>75</v>
      </c>
      <c r="B38" s="47" t="s">
        <v>76</v>
      </c>
      <c r="C38" s="80" t="s">
        <v>117</v>
      </c>
      <c r="D38" s="48"/>
      <c r="E38" s="47" t="s">
        <v>77</v>
      </c>
      <c r="F38" s="49"/>
      <c r="G38" s="47" t="s">
        <v>78</v>
      </c>
      <c r="H38" s="17"/>
      <c r="I38" s="50">
        <v>2</v>
      </c>
      <c r="J38" s="51">
        <f>IF(H38&gt;1,H38*I38,H38)</f>
        <v>0</v>
      </c>
    </row>
    <row r="39" spans="1:10" ht="30" x14ac:dyDescent="0.15">
      <c r="A39" s="94"/>
      <c r="B39" s="47"/>
      <c r="C39" s="47"/>
      <c r="D39" s="48"/>
      <c r="E39" s="47"/>
      <c r="F39" s="49"/>
      <c r="G39" s="52" t="s">
        <v>79</v>
      </c>
      <c r="H39" s="53">
        <f>SUM(H38)</f>
        <v>0</v>
      </c>
      <c r="I39" s="52" t="s">
        <v>80</v>
      </c>
      <c r="J39" s="53">
        <f>SUM(J38)</f>
        <v>0</v>
      </c>
    </row>
    <row r="40" spans="1:10" ht="13" x14ac:dyDescent="0.15">
      <c r="A40" s="11"/>
      <c r="B40" s="11"/>
      <c r="C40" s="11"/>
      <c r="D40" s="54"/>
      <c r="E40" s="11"/>
      <c r="F40" s="12"/>
      <c r="G40" s="11"/>
      <c r="H40" s="24"/>
      <c r="I40" s="24"/>
      <c r="J40" s="11"/>
    </row>
    <row r="41" spans="1:10" ht="16" x14ac:dyDescent="0.15">
      <c r="A41" s="111" t="s">
        <v>118</v>
      </c>
      <c r="B41" s="91"/>
      <c r="C41" s="91"/>
      <c r="D41" s="91"/>
      <c r="E41" s="91"/>
      <c r="F41" s="91"/>
      <c r="G41" s="91"/>
      <c r="H41" s="91"/>
      <c r="I41" s="91"/>
      <c r="J41" s="100"/>
    </row>
    <row r="42" spans="1:10" ht="56" x14ac:dyDescent="0.15">
      <c r="A42" s="107" t="s">
        <v>119</v>
      </c>
      <c r="B42" s="81" t="s">
        <v>120</v>
      </c>
      <c r="C42" s="81" t="s">
        <v>121</v>
      </c>
      <c r="D42" s="55"/>
      <c r="E42" s="81" t="s">
        <v>122</v>
      </c>
      <c r="F42" s="81" t="s">
        <v>123</v>
      </c>
      <c r="G42" s="81" t="s">
        <v>124</v>
      </c>
      <c r="H42" s="17"/>
      <c r="I42" s="56">
        <v>3</v>
      </c>
      <c r="J42" s="57">
        <f>IF(H42&gt;1,H42*I42,H42)</f>
        <v>0</v>
      </c>
    </row>
    <row r="43" spans="1:10" ht="30" x14ac:dyDescent="0.15">
      <c r="A43" s="94"/>
      <c r="B43" s="55"/>
      <c r="C43" s="55"/>
      <c r="D43" s="55"/>
      <c r="E43" s="55"/>
      <c r="F43" s="55"/>
      <c r="G43" s="58" t="s">
        <v>79</v>
      </c>
      <c r="H43" s="59">
        <f>SUM(H42)</f>
        <v>0</v>
      </c>
      <c r="I43" s="58" t="s">
        <v>81</v>
      </c>
      <c r="J43" s="59">
        <f>SUM(J42)</f>
        <v>0</v>
      </c>
    </row>
    <row r="44" spans="1:10" ht="13" x14ac:dyDescent="0.15">
      <c r="A44" s="11"/>
      <c r="B44" s="11"/>
      <c r="C44" s="11"/>
      <c r="D44" s="11"/>
      <c r="E44" s="11"/>
      <c r="F44" s="11"/>
      <c r="G44" s="11"/>
      <c r="H44" s="24"/>
      <c r="I44" s="24"/>
      <c r="J44" s="11"/>
    </row>
    <row r="45" spans="1:10" ht="16" x14ac:dyDescent="0.15">
      <c r="A45" s="112" t="s">
        <v>82</v>
      </c>
      <c r="B45" s="91"/>
      <c r="C45" s="91"/>
      <c r="D45" s="91"/>
      <c r="E45" s="91"/>
      <c r="F45" s="91"/>
      <c r="G45" s="91"/>
      <c r="H45" s="91"/>
      <c r="I45" s="91"/>
      <c r="J45" s="100"/>
    </row>
    <row r="46" spans="1:10" ht="70" x14ac:dyDescent="0.15">
      <c r="A46" s="108" t="s">
        <v>83</v>
      </c>
      <c r="B46" s="60" t="s">
        <v>84</v>
      </c>
      <c r="C46" s="82" t="s">
        <v>126</v>
      </c>
      <c r="D46" s="60"/>
      <c r="E46" s="61" t="s">
        <v>85</v>
      </c>
      <c r="F46" s="61" t="s">
        <v>86</v>
      </c>
      <c r="G46" s="61" t="s">
        <v>87</v>
      </c>
      <c r="H46" s="17"/>
      <c r="I46" s="62">
        <v>2</v>
      </c>
      <c r="J46" s="63">
        <f t="shared" ref="J46:J47" si="4">IF(H46&gt;1,H46*I46,H46)</f>
        <v>0</v>
      </c>
    </row>
    <row r="47" spans="1:10" ht="84" x14ac:dyDescent="0.15">
      <c r="A47" s="93"/>
      <c r="B47" s="61" t="s">
        <v>88</v>
      </c>
      <c r="C47" s="82" t="s">
        <v>125</v>
      </c>
      <c r="D47" s="64"/>
      <c r="E47" s="61" t="s">
        <v>89</v>
      </c>
      <c r="F47" s="64"/>
      <c r="G47" s="61" t="s">
        <v>90</v>
      </c>
      <c r="H47" s="17"/>
      <c r="I47" s="62">
        <v>2</v>
      </c>
      <c r="J47" s="63">
        <f t="shared" si="4"/>
        <v>0</v>
      </c>
    </row>
    <row r="48" spans="1:10" ht="30" x14ac:dyDescent="0.15">
      <c r="A48" s="94"/>
      <c r="B48" s="61"/>
      <c r="C48" s="61"/>
      <c r="D48" s="64"/>
      <c r="E48" s="61"/>
      <c r="F48" s="64"/>
      <c r="G48" s="65" t="s">
        <v>38</v>
      </c>
      <c r="H48" s="66">
        <f>SUM(H46:H47)</f>
        <v>0</v>
      </c>
      <c r="I48" s="65" t="s">
        <v>91</v>
      </c>
      <c r="J48" s="66">
        <f>SUM(J46:J47)</f>
        <v>0</v>
      </c>
    </row>
    <row r="49" spans="1:10" ht="13" x14ac:dyDescent="0.15">
      <c r="A49" s="11"/>
      <c r="B49" s="11"/>
      <c r="C49" s="11"/>
      <c r="D49" s="12"/>
      <c r="E49" s="11"/>
      <c r="F49" s="12"/>
      <c r="G49" s="11"/>
      <c r="H49" s="24"/>
      <c r="I49" s="24"/>
      <c r="J49" s="11"/>
    </row>
    <row r="50" spans="1:10" ht="16" x14ac:dyDescent="0.15">
      <c r="A50" s="113" t="s">
        <v>92</v>
      </c>
      <c r="B50" s="91"/>
      <c r="C50" s="91"/>
      <c r="D50" s="91"/>
      <c r="E50" s="91"/>
      <c r="F50" s="91"/>
      <c r="G50" s="91"/>
      <c r="H50" s="91"/>
      <c r="I50" s="91"/>
      <c r="J50" s="100"/>
    </row>
    <row r="51" spans="1:10" ht="84" x14ac:dyDescent="0.15">
      <c r="A51" s="109" t="s">
        <v>127</v>
      </c>
      <c r="B51" s="68" t="s">
        <v>93</v>
      </c>
      <c r="C51" s="83" t="s">
        <v>128</v>
      </c>
      <c r="D51" s="68"/>
      <c r="E51" s="68" t="s">
        <v>94</v>
      </c>
      <c r="F51" s="69"/>
      <c r="G51" s="68" t="s">
        <v>95</v>
      </c>
      <c r="H51" s="17"/>
      <c r="I51" s="67">
        <v>4</v>
      </c>
      <c r="J51" s="70">
        <f>IF(H51&gt;1,H51*I51,H51)</f>
        <v>0</v>
      </c>
    </row>
    <row r="52" spans="1:10" ht="30" x14ac:dyDescent="0.15">
      <c r="A52" s="94"/>
      <c r="B52" s="71"/>
      <c r="C52" s="71"/>
      <c r="D52" s="71"/>
      <c r="E52" s="71"/>
      <c r="F52" s="71"/>
      <c r="G52" s="72" t="s">
        <v>79</v>
      </c>
      <c r="H52" s="73">
        <f>SUM(H51)</f>
        <v>0</v>
      </c>
      <c r="I52" s="72" t="s">
        <v>96</v>
      </c>
      <c r="J52" s="73">
        <f>SUM(J51)</f>
        <v>0</v>
      </c>
    </row>
    <row r="53" spans="1:10" ht="14" x14ac:dyDescent="0.15">
      <c r="J53" s="13"/>
    </row>
    <row r="54" spans="1:10" ht="30" x14ac:dyDescent="0.15">
      <c r="A54" s="2"/>
      <c r="B54" s="2"/>
      <c r="C54" s="2"/>
      <c r="D54" s="2"/>
      <c r="E54" s="2"/>
      <c r="F54" s="2"/>
      <c r="G54" s="74" t="s">
        <v>97</v>
      </c>
      <c r="H54" s="14">
        <f>H16+H22+H29+H35+H39+H43+H48+H52</f>
        <v>0</v>
      </c>
      <c r="I54" s="74" t="s">
        <v>98</v>
      </c>
      <c r="J54" s="14">
        <f>J16+J22+J29+J35+J39+J43+J48+J52</f>
        <v>0</v>
      </c>
    </row>
    <row r="55" spans="1:10" ht="14" x14ac:dyDescent="0.15">
      <c r="A55" s="95" t="s">
        <v>110</v>
      </c>
      <c r="B55" s="96"/>
      <c r="C55" s="96"/>
      <c r="D55" s="96"/>
      <c r="E55" s="96"/>
      <c r="F55" s="96"/>
      <c r="G55" s="96"/>
      <c r="H55" s="2"/>
      <c r="I55" s="2"/>
      <c r="J55" s="3"/>
    </row>
    <row r="56" spans="1:10" ht="13" x14ac:dyDescent="0.15">
      <c r="H56" s="2"/>
      <c r="I56" s="2"/>
      <c r="J56" s="3"/>
    </row>
    <row r="57" spans="1:10" ht="30" x14ac:dyDescent="0.15">
      <c r="A57" s="110"/>
      <c r="B57" s="11"/>
      <c r="C57" s="11"/>
      <c r="D57" s="11"/>
      <c r="E57" s="11"/>
      <c r="H57" s="75" t="s">
        <v>99</v>
      </c>
      <c r="I57" s="75" t="s">
        <v>100</v>
      </c>
      <c r="J57" s="75" t="s">
        <v>101</v>
      </c>
    </row>
    <row r="58" spans="1:10" ht="45" x14ac:dyDescent="0.15">
      <c r="A58" s="87"/>
      <c r="B58" s="11"/>
      <c r="C58" s="11"/>
      <c r="D58" s="11"/>
      <c r="E58" s="11"/>
      <c r="H58" s="17" t="s">
        <v>102</v>
      </c>
      <c r="I58" s="17" t="s">
        <v>103</v>
      </c>
      <c r="J58" s="17" t="s">
        <v>104</v>
      </c>
    </row>
    <row r="59" spans="1:10" ht="60" x14ac:dyDescent="0.15">
      <c r="A59" s="2"/>
      <c r="B59" s="2"/>
      <c r="C59" s="2"/>
      <c r="D59" s="2"/>
      <c r="E59" s="2"/>
      <c r="H59" s="17" t="s">
        <v>105</v>
      </c>
      <c r="I59" s="17" t="s">
        <v>105</v>
      </c>
      <c r="J59" s="17" t="s">
        <v>105</v>
      </c>
    </row>
    <row r="60" spans="1:10" ht="15" x14ac:dyDescent="0.15">
      <c r="A60" s="2"/>
      <c r="B60" s="2"/>
      <c r="C60" s="2"/>
      <c r="D60" s="2"/>
      <c r="E60" s="2"/>
      <c r="F60" s="2"/>
      <c r="G60" s="77"/>
      <c r="H60" s="78" t="s">
        <v>107</v>
      </c>
      <c r="I60" s="78" t="s">
        <v>108</v>
      </c>
      <c r="J60" s="78" t="s">
        <v>109</v>
      </c>
    </row>
    <row r="61" spans="1:10" ht="13" x14ac:dyDescent="0.15">
      <c r="A61" s="2"/>
      <c r="B61" s="2"/>
      <c r="C61" s="2"/>
      <c r="D61" s="2"/>
      <c r="E61" s="2"/>
      <c r="F61" s="2"/>
      <c r="G61" s="2"/>
    </row>
  </sheetData>
  <mergeCells count="26">
    <mergeCell ref="A42:A43"/>
    <mergeCell ref="A46:A48"/>
    <mergeCell ref="A51:A52"/>
    <mergeCell ref="A57:A58"/>
    <mergeCell ref="A41:J41"/>
    <mergeCell ref="A45:J45"/>
    <mergeCell ref="A50:J50"/>
    <mergeCell ref="A55:G55"/>
    <mergeCell ref="A12:J12"/>
    <mergeCell ref="A13:A16"/>
    <mergeCell ref="A4:H4"/>
    <mergeCell ref="A32:A35"/>
    <mergeCell ref="A38:A39"/>
    <mergeCell ref="A18:J18"/>
    <mergeCell ref="A19:J19"/>
    <mergeCell ref="A20:A22"/>
    <mergeCell ref="A24:J24"/>
    <mergeCell ref="A25:A29"/>
    <mergeCell ref="A31:J31"/>
    <mergeCell ref="A37:J37"/>
    <mergeCell ref="A5:F5"/>
    <mergeCell ref="A2:J2"/>
    <mergeCell ref="A3:J3"/>
    <mergeCell ref="B7:C7"/>
    <mergeCell ref="E7:G7"/>
    <mergeCell ref="A11:J11"/>
  </mergeCells>
  <dataValidations count="1">
    <dataValidation type="list" allowBlank="1" showInputMessage="1" showErrorMessage="1" prompt="Click and enter 1, 2 or 3." sqref="H13:H15 H20:H21 H25:H28 H32:H34 H38 H42 H46:H47 H51" xr:uid="{00000000-0002-0000-0000-000000000000}">
      <formula1>",1,2,3"</formula1>
    </dataValidation>
  </dataValidations>
  <hyperlinks>
    <hyperlink ref="A4" r:id="rId1" display="Rubric Usage Instructions and Use Case Examples can be accessed at: https://modeldatarcn.github.io/rubrics-worksheets/Rubric-Instructions-and-Use-Cases.pdf " xr:uid="{00000000-0004-0000-0000-000000000000}"/>
    <hyperlink ref="A55" r:id="rId2" display="Rubric Use Case Examples can be accessed at: https://modeldatarcn.github.io/rubrics-worksheets/Rubric-Instructions-and-Use-Cases.pdf " xr:uid="{00000000-0004-0000-0000-000001000000}"/>
    <hyperlink ref="A4:H4" r:id="rId3" display="Rubric Usage Instructions and Use Case Examples can be accessed at: https://gdex.ucar.edu/dataset/14_schuster/file/Rubric-Instructions-and-Use-Cases.pdf" xr:uid="{2F88FF02-6BE4-F94B-B3D3-BE16A84C04B8}"/>
    <hyperlink ref="A55:G55" r:id="rId4" display="Rubric Use Case Examples can be accessed at: https://gdex.ucar.edu/dataset/14_schuster/file/Rubric-Instructions-and-Use-Cases.pdf" xr:uid="{3B281033-2DEC-1340-BC9F-73AA7855A977}"/>
    <hyperlink ref="H60" r:id="rId5" xr:uid="{80A6DF7F-E01E-B549-A540-B10798AA35DE}"/>
    <hyperlink ref="I60" r:id="rId6" xr:uid="{4FCDD64E-E381-2D40-AA67-3FCE30AF7312}"/>
    <hyperlink ref="J60" r:id="rId7" xr:uid="{0AAEA612-A4FC-2342-979C-F1B70D4DF618}"/>
    <hyperlink ref="A5:F5" r:id="rId8" display="Rubruc, Usage instructions and Use Case examples are all archived under https://doi.org/10.5065/g936-q118 " xr:uid="{379C15B7-F61F-474E-BD8C-E67368CF1FAA}"/>
  </hyperlinks>
  <printOptions horizontalCentered="1" gridLines="1"/>
  <pageMargins left="0.7" right="0.7" top="0.75" bottom="0.75" header="0" footer="0"/>
  <pageSetup fitToHeight="0" pageOrder="overThenDown" orientation="landscape" cellComments="atEnd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2023-03-23T21:46:53Z</dcterms:modified>
</cp:coreProperties>
</file>