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\Desktop\LEBench\"/>
    </mc:Choice>
  </mc:AlternateContent>
  <xr:revisionPtr revIDLastSave="0" documentId="8_{72490DD5-26CD-48C9-86C3-12B4CBB4B3BD}" xr6:coauthVersionLast="45" xr6:coauthVersionMax="45" xr10:uidLastSave="{00000000-0000-0000-0000-000000000000}"/>
  <bookViews>
    <workbookView xWindow="-120" yWindow="-120" windowWidth="29040" windowHeight="15840" xr2:uid="{9331ED26-8AC5-48B2-AECD-6D8DA4045ECC}"/>
  </bookViews>
  <sheets>
    <sheet name="Sheet1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I37" i="1"/>
  <c r="J37" i="1"/>
  <c r="K37" i="1"/>
  <c r="H37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I8" i="1"/>
  <c r="J8" i="1"/>
  <c r="K8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8" i="1"/>
  <c r="P91" i="1"/>
  <c r="Q91" i="1"/>
  <c r="R91" i="1"/>
  <c r="P92" i="1"/>
  <c r="Q92" i="1"/>
  <c r="R92" i="1"/>
  <c r="P94" i="1"/>
  <c r="Q94" i="1"/>
  <c r="R94" i="1"/>
  <c r="P95" i="1"/>
  <c r="Q95" i="1"/>
  <c r="R95" i="1"/>
  <c r="P97" i="1"/>
  <c r="Q97" i="1"/>
  <c r="R97" i="1"/>
  <c r="P101" i="1"/>
  <c r="Q101" i="1"/>
  <c r="R101" i="1"/>
  <c r="P98" i="1"/>
  <c r="Q98" i="1"/>
  <c r="R98" i="1"/>
  <c r="P99" i="1"/>
  <c r="Q99" i="1"/>
  <c r="R99" i="1"/>
  <c r="P100" i="1"/>
  <c r="Q100" i="1"/>
  <c r="R100" i="1"/>
  <c r="P82" i="1"/>
  <c r="Q82" i="1"/>
  <c r="R82" i="1"/>
  <c r="P83" i="1"/>
  <c r="Q83" i="1"/>
  <c r="R83" i="1"/>
  <c r="P89" i="1"/>
  <c r="Q89" i="1"/>
  <c r="R89" i="1"/>
  <c r="P84" i="1"/>
  <c r="Q84" i="1"/>
  <c r="R84" i="1"/>
  <c r="P103" i="1"/>
  <c r="Q103" i="1"/>
  <c r="R103" i="1"/>
  <c r="P104" i="1"/>
  <c r="Q104" i="1"/>
  <c r="R104" i="1"/>
  <c r="P85" i="1"/>
  <c r="Q85" i="1"/>
  <c r="R85" i="1"/>
  <c r="P87" i="1"/>
  <c r="Q87" i="1"/>
  <c r="R87" i="1"/>
  <c r="P105" i="1"/>
  <c r="Q105" i="1"/>
  <c r="R105" i="1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96" i="1"/>
  <c r="I97" i="1"/>
  <c r="I98" i="1"/>
  <c r="I99" i="1"/>
  <c r="I92" i="1"/>
  <c r="I94" i="1"/>
  <c r="I93" i="1"/>
  <c r="I104" i="1"/>
  <c r="I105" i="1"/>
  <c r="I85" i="1"/>
  <c r="I86" i="1"/>
  <c r="I101" i="1"/>
  <c r="I87" i="1"/>
  <c r="I82" i="1"/>
  <c r="I83" i="1"/>
  <c r="I88" i="1"/>
  <c r="I89" i="1"/>
  <c r="I102" i="1"/>
  <c r="H96" i="1"/>
  <c r="H97" i="1"/>
  <c r="H98" i="1"/>
  <c r="H99" i="1"/>
  <c r="H92" i="1"/>
  <c r="H94" i="1"/>
  <c r="H93" i="1"/>
  <c r="H104" i="1"/>
  <c r="H105" i="1"/>
  <c r="H85" i="1"/>
  <c r="H86" i="1"/>
  <c r="H101" i="1"/>
  <c r="H87" i="1"/>
  <c r="H82" i="1"/>
  <c r="H83" i="1"/>
  <c r="H88" i="1"/>
  <c r="H89" i="1"/>
  <c r="H102" i="1"/>
  <c r="G96" i="1"/>
  <c r="G97" i="1"/>
  <c r="G98" i="1"/>
  <c r="G99" i="1"/>
  <c r="G92" i="1"/>
  <c r="G94" i="1"/>
  <c r="G93" i="1"/>
  <c r="G104" i="1"/>
  <c r="G105" i="1"/>
  <c r="G85" i="1"/>
  <c r="G86" i="1"/>
  <c r="G101" i="1"/>
  <c r="G87" i="1"/>
  <c r="G82" i="1"/>
  <c r="G83" i="1"/>
  <c r="G88" i="1"/>
  <c r="G89" i="1"/>
  <c r="G102" i="1"/>
</calcChain>
</file>

<file path=xl/sharedStrings.xml><?xml version="1.0" encoding="utf-8"?>
<sst xmlns="http://schemas.openxmlformats.org/spreadsheetml/2006/main" count="209" uniqueCount="121">
  <si>
    <t>Test Name:</t>
  </si>
  <si>
    <t>4.15.0-101-generic</t>
  </si>
  <si>
    <t xml:space="preserve">       ref          kbest:</t>
  </si>
  <si>
    <t xml:space="preserve">       ref        average:</t>
  </si>
  <si>
    <t xml:space="preserve">       cpu          kbest:</t>
  </si>
  <si>
    <t xml:space="preserve">       cpu        average:</t>
  </si>
  <si>
    <t xml:space="preserve">    getpid          kbest:</t>
  </si>
  <si>
    <t xml:space="preserve">    getpid        average:</t>
  </si>
  <si>
    <t>context siwtch          kbest:</t>
  </si>
  <si>
    <t>context siwtch        average:</t>
  </si>
  <si>
    <t xml:space="preserve">      send          kbest:</t>
  </si>
  <si>
    <t xml:space="preserve">      send        average:</t>
  </si>
  <si>
    <t xml:space="preserve">      recv          kbest:</t>
  </si>
  <si>
    <t xml:space="preserve">      recv        average:</t>
  </si>
  <si>
    <t xml:space="preserve">  big send          kbest:</t>
  </si>
  <si>
    <t xml:space="preserve">  big send        average:</t>
  </si>
  <si>
    <t xml:space="preserve">  big recv          kbest:</t>
  </si>
  <si>
    <t xml:space="preserve">  big recv        average:</t>
  </si>
  <si>
    <t xml:space="preserve">      fork          kbest:</t>
  </si>
  <si>
    <t xml:space="preserve">      fork       average:</t>
  </si>
  <si>
    <t xml:space="preserve">      fork    Child kbest:</t>
  </si>
  <si>
    <t xml:space="preserve">      fork Child average:</t>
  </si>
  <si>
    <t>thr create          kbest:</t>
  </si>
  <si>
    <t>thr create       average:</t>
  </si>
  <si>
    <t>thr create    Child kbest:</t>
  </si>
  <si>
    <t>thr create Child average:</t>
  </si>
  <si>
    <t xml:space="preserve">  big fork          kbest:</t>
  </si>
  <si>
    <t xml:space="preserve">  big fork       average:</t>
  </si>
  <si>
    <t xml:space="preserve">  big fork    Child kbest:</t>
  </si>
  <si>
    <t xml:space="preserve">  big fork Child average:</t>
  </si>
  <si>
    <t xml:space="preserve"> huge fork          kbest:</t>
  </si>
  <si>
    <t xml:space="preserve"> huge fork       average:</t>
  </si>
  <si>
    <t xml:space="preserve"> huge fork    Child kbest:</t>
  </si>
  <si>
    <t xml:space="preserve"> huge fork Child average:</t>
  </si>
  <si>
    <t>small write          kbest:</t>
  </si>
  <si>
    <t>small write        average:</t>
  </si>
  <si>
    <t>small read          kbest:</t>
  </si>
  <si>
    <t>small read        average:</t>
  </si>
  <si>
    <t>small mmap          kbest:</t>
  </si>
  <si>
    <t>small mmap        average:</t>
  </si>
  <si>
    <t>small munmap          kbest:</t>
  </si>
  <si>
    <t>small munmap        average:</t>
  </si>
  <si>
    <t>small page fault          kbest:</t>
  </si>
  <si>
    <t>small page fault        average:</t>
  </si>
  <si>
    <t xml:space="preserve"> mid write          kbest:</t>
  </si>
  <si>
    <t xml:space="preserve"> mid write        average:</t>
  </si>
  <si>
    <t xml:space="preserve">  mid read          kbest:</t>
  </si>
  <si>
    <t xml:space="preserve">  mid read        average:</t>
  </si>
  <si>
    <t xml:space="preserve">  mid mmap          kbest:</t>
  </si>
  <si>
    <t xml:space="preserve">  mid mmap        average:</t>
  </si>
  <si>
    <t>mid munmap          kbest:</t>
  </si>
  <si>
    <t>mid munmap        average:</t>
  </si>
  <si>
    <t>mid page fault          kbest:</t>
  </si>
  <si>
    <t>mid page fault        average:</t>
  </si>
  <si>
    <t xml:space="preserve"> big write          kbest:</t>
  </si>
  <si>
    <t xml:space="preserve"> big write        average:</t>
  </si>
  <si>
    <t xml:space="preserve">  big read          kbest:</t>
  </si>
  <si>
    <t xml:space="preserve">  big read        average:</t>
  </si>
  <si>
    <t xml:space="preserve">  big mmap          kbest:</t>
  </si>
  <si>
    <t xml:space="preserve">  big mmap        average:</t>
  </si>
  <si>
    <t>big munmap          kbest:</t>
  </si>
  <si>
    <t>big munmap        average:</t>
  </si>
  <si>
    <t>big page fault          kbest:</t>
  </si>
  <si>
    <t>big page fault        average:</t>
  </si>
  <si>
    <t>huge write          kbest:</t>
  </si>
  <si>
    <t>huge write        average:</t>
  </si>
  <si>
    <t xml:space="preserve"> huge read          kbest:</t>
  </si>
  <si>
    <t xml:space="preserve"> huge read        average:</t>
  </si>
  <si>
    <t xml:space="preserve"> huge mmap          kbest:</t>
  </si>
  <si>
    <t xml:space="preserve"> huge mmap        average:</t>
  </si>
  <si>
    <t>huge munmap          kbest:</t>
  </si>
  <si>
    <t>huge munmap        average:</t>
  </si>
  <si>
    <t>huge page fault          kbest:</t>
  </si>
  <si>
    <t>huge page fault        average:</t>
  </si>
  <si>
    <t xml:space="preserve">    select          kbest:</t>
  </si>
  <si>
    <t xml:space="preserve">    select        average:</t>
  </si>
  <si>
    <t xml:space="preserve">      poll          kbest:</t>
  </si>
  <si>
    <t xml:space="preserve">      poll        average:</t>
  </si>
  <si>
    <t xml:space="preserve">     epoll          kbest:</t>
  </si>
  <si>
    <t xml:space="preserve">     epoll        average:</t>
  </si>
  <si>
    <t>select big          kbest:</t>
  </si>
  <si>
    <t>select big        average:</t>
  </si>
  <si>
    <t xml:space="preserve">  poll big          kbest:</t>
  </si>
  <si>
    <t xml:space="preserve">  poll big        average:</t>
  </si>
  <si>
    <t xml:space="preserve"> epoll big          kbest:</t>
  </si>
  <si>
    <t xml:space="preserve"> epoll big        average:</t>
  </si>
  <si>
    <t>kernel</t>
  </si>
  <si>
    <t>4.14.15-unpatched</t>
  </si>
  <si>
    <t>4.14.15-no-huge-pages</t>
  </si>
  <si>
    <t>4.14.15-faultaround-patch</t>
  </si>
  <si>
    <t>percent diff against 4.15</t>
  </si>
  <si>
    <t>4.14 fault</t>
  </si>
  <si>
    <t>4.14 huge</t>
  </si>
  <si>
    <t>kbest</t>
  </si>
  <si>
    <t>average</t>
  </si>
  <si>
    <t>context switch</t>
  </si>
  <si>
    <t>small read</t>
  </si>
  <si>
    <t>mid read</t>
  </si>
  <si>
    <t>big read</t>
  </si>
  <si>
    <t>small write</t>
  </si>
  <si>
    <t>mid write</t>
  </si>
  <si>
    <t>big write</t>
  </si>
  <si>
    <t>mmap*</t>
  </si>
  <si>
    <t>small munmap</t>
  </si>
  <si>
    <t>mid munmap</t>
  </si>
  <si>
    <t>big munmap</t>
  </si>
  <si>
    <t>fork</t>
  </si>
  <si>
    <t>big fork</t>
  </si>
  <si>
    <t>thr create</t>
  </si>
  <si>
    <t>send/recv*</t>
  </si>
  <si>
    <t>select</t>
  </si>
  <si>
    <t>poll</t>
  </si>
  <si>
    <t>epoll</t>
  </si>
  <si>
    <t>select big</t>
  </si>
  <si>
    <t>poll big</t>
  </si>
  <si>
    <t>epoll big</t>
  </si>
  <si>
    <t>small page fault</t>
  </si>
  <si>
    <t>big page fault</t>
  </si>
  <si>
    <t>big send/recv*</t>
  </si>
  <si>
    <t>percent diff against best for each test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</si>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</sst>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Kernel Performance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7079016387228E-2"/>
          <c:y val="0.10559920621754409"/>
          <c:w val="0.93780589891626331"/>
          <c:h val="0.73194934032301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4.15.0-101-generic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(Sheet1!$B$40,Sheet1!$B$43,Sheet1!$B$47:$B$49,Sheet1!$B$56:$B$58)</c:f>
              <c:strCache>
                <c:ptCount val="8"/>
                <c:pt idx="0">
                  <c:v>big read</c:v>
                </c:pt>
                <c:pt idx="1">
                  <c:v>big write</c:v>
                </c:pt>
                <c:pt idx="2">
                  <c:v>big munmap</c:v>
                </c:pt>
                <c:pt idx="3">
                  <c:v>fork</c:v>
                </c:pt>
                <c:pt idx="4">
                  <c:v>big fork</c:v>
                </c:pt>
                <c:pt idx="5">
                  <c:v>select big</c:v>
                </c:pt>
                <c:pt idx="6">
                  <c:v>poll big</c:v>
                </c:pt>
                <c:pt idx="7">
                  <c:v>epoll big</c:v>
                </c:pt>
              </c:strCache>
            </c:strRef>
          </c:cat>
          <c:val>
            <c:numRef>
              <c:f>(Sheet1!$C$40,Sheet1!$C$43,Sheet1!$C$47:$C$49,Sheet1!$C$56:$C$58)</c:f>
              <c:numCache>
                <c:formatCode>General</c:formatCode>
                <c:ptCount val="8"/>
                <c:pt idx="0">
                  <c:v>3.0018299999999998E-4</c:v>
                </c:pt>
                <c:pt idx="1">
                  <c:v>6.1584300000000003E-4</c:v>
                </c:pt>
                <c:pt idx="2">
                  <c:v>1.05952E-4</c:v>
                </c:pt>
                <c:pt idx="3">
                  <c:v>1.8724799999999999E-4</c:v>
                </c:pt>
                <c:pt idx="4">
                  <c:v>3.0915560000000001E-3</c:v>
                </c:pt>
                <c:pt idx="5">
                  <c:v>1.00635E-4</c:v>
                </c:pt>
                <c:pt idx="6">
                  <c:v>9.9142999999999996E-5</c:v>
                </c:pt>
                <c:pt idx="7">
                  <c:v>9.9607999999999999E-5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C-41FE-89EA-F6466C2ECEEA}"/>
            </c:ext>
          </c:extLst>
        </c:ser>
        <c:ser>
          <c:idx val="1"/>
          <c:order val="1"/>
          <c:tx>
            <c:strRef>
              <c:f>Sheet1!$D$36</c:f>
              <c:strCache>
                <c:ptCount val="1"/>
                <c:pt idx="0">
                  <c:v>4.14.15-unpatched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(Sheet1!$B$40,Sheet1!$B$43,Sheet1!$B$47:$B$49,Sheet1!$B$56:$B$58)</c:f>
              <c:strCache>
                <c:ptCount val="8"/>
                <c:pt idx="0">
                  <c:v>big read</c:v>
                </c:pt>
                <c:pt idx="1">
                  <c:v>big write</c:v>
                </c:pt>
                <c:pt idx="2">
                  <c:v>big munmap</c:v>
                </c:pt>
                <c:pt idx="3">
                  <c:v>fork</c:v>
                </c:pt>
                <c:pt idx="4">
                  <c:v>big fork</c:v>
                </c:pt>
                <c:pt idx="5">
                  <c:v>select big</c:v>
                </c:pt>
                <c:pt idx="6">
                  <c:v>poll big</c:v>
                </c:pt>
                <c:pt idx="7">
                  <c:v>epoll big</c:v>
                </c:pt>
              </c:strCache>
            </c:strRef>
          </c:cat>
          <c:val>
            <c:numRef>
              <c:f>(Sheet1!$D$40,Sheet1!$D$43,Sheet1!$D$47:$D$49,Sheet1!$D$56:$D$58)</c:f>
              <c:numCache>
                <c:formatCode>General</c:formatCode>
                <c:ptCount val="8"/>
                <c:pt idx="0">
                  <c:v>2.9523400000000001E-4</c:v>
                </c:pt>
                <c:pt idx="1">
                  <c:v>5.9594800000000001E-4</c:v>
                </c:pt>
                <c:pt idx="2">
                  <c:v>1.14633E-4</c:v>
                </c:pt>
                <c:pt idx="3">
                  <c:v>1.4573900000000001E-4</c:v>
                </c:pt>
                <c:pt idx="4">
                  <c:v>2.399811E-3</c:v>
                </c:pt>
                <c:pt idx="5">
                  <c:v>1.00288E-4</c:v>
                </c:pt>
                <c:pt idx="6">
                  <c:v>1.00987E-4</c:v>
                </c:pt>
                <c:pt idx="7">
                  <c:v>1.01358E-4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C-41FE-89EA-F6466C2ECEEA}"/>
            </c:ext>
          </c:extLst>
        </c:ser>
        <c:ser>
          <c:idx val="2"/>
          <c:order val="2"/>
          <c:tx>
            <c:strRef>
              <c:f>Sheet1!$E$36</c:f>
              <c:strCache>
                <c:ptCount val="1"/>
                <c:pt idx="0">
                  <c:v>4.14.15-faultaround-patch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(Sheet1!$B$40,Sheet1!$B$43,Sheet1!$B$47:$B$49,Sheet1!$B$56:$B$58)</c:f>
              <c:strCache>
                <c:ptCount val="8"/>
                <c:pt idx="0">
                  <c:v>big read</c:v>
                </c:pt>
                <c:pt idx="1">
                  <c:v>big write</c:v>
                </c:pt>
                <c:pt idx="2">
                  <c:v>big munmap</c:v>
                </c:pt>
                <c:pt idx="3">
                  <c:v>fork</c:v>
                </c:pt>
                <c:pt idx="4">
                  <c:v>big fork</c:v>
                </c:pt>
                <c:pt idx="5">
                  <c:v>select big</c:v>
                </c:pt>
                <c:pt idx="6">
                  <c:v>poll big</c:v>
                </c:pt>
                <c:pt idx="7">
                  <c:v>epoll big</c:v>
                </c:pt>
              </c:strCache>
            </c:strRef>
          </c:cat>
          <c:val>
            <c:numRef>
              <c:f>(Sheet1!$E$40,Sheet1!$E$43,Sheet1!$E$47:$E$49,Sheet1!$E$56:$E$58)</c:f>
              <c:numCache>
                <c:formatCode>General</c:formatCode>
                <c:ptCount val="8"/>
                <c:pt idx="0">
                  <c:v>2.94555E-4</c:v>
                </c:pt>
                <c:pt idx="1">
                  <c:v>5.9555299999999997E-4</c:v>
                </c:pt>
                <c:pt idx="2">
                  <c:v>1.1435800000000001E-4</c:v>
                </c:pt>
                <c:pt idx="3">
                  <c:v>1.44275E-4</c:v>
                </c:pt>
                <c:pt idx="4">
                  <c:v>2.3853070000000001E-3</c:v>
                </c:pt>
                <c:pt idx="5">
                  <c:v>1.01499E-4</c:v>
                </c:pt>
                <c:pt idx="6">
                  <c:v>1.01209E-4</c:v>
                </c:pt>
                <c:pt idx="7">
                  <c:v>9.9072000000000003E-5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C-41FE-89EA-F6466C2ECEEA}"/>
            </c:ext>
          </c:extLst>
        </c:ser>
        <c:ser>
          <c:idx val="3"/>
          <c:order val="3"/>
          <c:tx>
            <c:strRef>
              <c:f>Sheet1!$F$36</c:f>
              <c:strCache>
                <c:ptCount val="1"/>
                <c:pt idx="0">
                  <c:v>4.14.15-no-huge-pages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(Sheet1!$B$40,Sheet1!$B$43,Sheet1!$B$47:$B$49,Sheet1!$B$56:$B$58)</c:f>
              <c:strCache>
                <c:ptCount val="8"/>
                <c:pt idx="0">
                  <c:v>big read</c:v>
                </c:pt>
                <c:pt idx="1">
                  <c:v>big write</c:v>
                </c:pt>
                <c:pt idx="2">
                  <c:v>big munmap</c:v>
                </c:pt>
                <c:pt idx="3">
                  <c:v>fork</c:v>
                </c:pt>
                <c:pt idx="4">
                  <c:v>big fork</c:v>
                </c:pt>
                <c:pt idx="5">
                  <c:v>select big</c:v>
                </c:pt>
                <c:pt idx="6">
                  <c:v>poll big</c:v>
                </c:pt>
                <c:pt idx="7">
                  <c:v>epoll big</c:v>
                </c:pt>
              </c:strCache>
            </c:strRef>
          </c:cat>
          <c:val>
            <c:numRef>
              <c:f>(Sheet1!$F$40,Sheet1!$F$43,Sheet1!$F$47:$F$49,Sheet1!$F$56:$F$58)</c:f>
              <c:numCache>
                <c:formatCode>General</c:formatCode>
                <c:ptCount val="8"/>
                <c:pt idx="0">
                  <c:v>2.9574499999999998E-4</c:v>
                </c:pt>
                <c:pt idx="1">
                  <c:v>6.0397800000000002E-4</c:v>
                </c:pt>
                <c:pt idx="2">
                  <c:v>1.1508800000000001E-4</c:v>
                </c:pt>
                <c:pt idx="3">
                  <c:v>1.5252899999999999E-4</c:v>
                </c:pt>
                <c:pt idx="4">
                  <c:v>2.4650480000000001E-3</c:v>
                </c:pt>
                <c:pt idx="5">
                  <c:v>9.7928000000000002E-5</c:v>
                </c:pt>
                <c:pt idx="6">
                  <c:v>9.8764999999999994E-5</c:v>
                </c:pt>
                <c:pt idx="7">
                  <c:v>9.9284999999999996E-5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C-41FE-89EA-F6466C2E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179775"/>
        <c:axId val="2098986655"/>
      </c:barChart>
      <c:catAx>
        <c:axId val="205017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</a:p>
            </c:rich>
          </c:tx>
          <c:layout>
            <c:manualLayout>
              <c:xMode val="edge"/>
              <c:yMode val="edge"/>
              <c:x val="0.48440926799381206"/>
              <c:y val="0.93491468094016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86655"/>
        <c:crosses val="autoZero"/>
        <c:auto val="1"/>
        <c:lblAlgn val="ctr"/>
        <c:lblOffset val="100"/>
        <c:noMultiLvlLbl val="0"/>
      </c:catAx>
      <c:valAx>
        <c:axId val="20989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36749085040654"/>
          <c:y val="0.89216547835436311"/>
          <c:w val="0.40092023977965241"/>
          <c:h val="4.8045270349642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099127605991376E-2"/>
          <c:y val="3.0271754546126288E-2"/>
          <c:w val="0.97241667258622477"/>
          <c:h val="0.78247414928677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raw!$C$7</c:f>
              <c:strCache>
                <c:ptCount val="1"/>
                <c:pt idx="0">
                  <c:v>4.15.0-101-generic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raw!$B$8:$B$49</c:f>
              <c:strCache>
                <c:ptCount val="42"/>
                <c:pt idx="0">
                  <c:v>       ref          kbest:</c:v>
                </c:pt>
                <c:pt idx="1">
                  <c:v>       cpu          kbest:</c:v>
                </c:pt>
                <c:pt idx="2">
                  <c:v>    getpid          kbest:</c:v>
                </c:pt>
                <c:pt idx="3">
                  <c:v>context siwtch          kbest:</c:v>
                </c:pt>
                <c:pt idx="4">
                  <c:v>      send          kbest:</c:v>
                </c:pt>
                <c:pt idx="5">
                  <c:v>      recv          kbest:</c:v>
                </c:pt>
                <c:pt idx="6">
                  <c:v>  big send          kbest:</c:v>
                </c:pt>
                <c:pt idx="7">
                  <c:v>  big recv          kbest:</c:v>
                </c:pt>
                <c:pt idx="8">
                  <c:v>      fork          kbest:</c:v>
                </c:pt>
                <c:pt idx="9">
                  <c:v>      fork    Child kbest:</c:v>
                </c:pt>
                <c:pt idx="10">
                  <c:v>thr create          kbest:</c:v>
                </c:pt>
                <c:pt idx="11">
                  <c:v>thr create    Child kbest:</c:v>
                </c:pt>
                <c:pt idx="12">
                  <c:v>  big fork          kbest:</c:v>
                </c:pt>
                <c:pt idx="13">
                  <c:v>  big fork    Child kbest:</c:v>
                </c:pt>
                <c:pt idx="14">
                  <c:v> huge fork          kbest:</c:v>
                </c:pt>
                <c:pt idx="15">
                  <c:v> huge fork    Child kbest:</c:v>
                </c:pt>
                <c:pt idx="16">
                  <c:v>small write          kbest:</c:v>
                </c:pt>
                <c:pt idx="17">
                  <c:v>small read          kbest:</c:v>
                </c:pt>
                <c:pt idx="18">
                  <c:v>small mmap          kbest:</c:v>
                </c:pt>
                <c:pt idx="19">
                  <c:v>small munmap          kbest:</c:v>
                </c:pt>
                <c:pt idx="20">
                  <c:v>small page fault          kbest:</c:v>
                </c:pt>
                <c:pt idx="21">
                  <c:v> mid write          kbest:</c:v>
                </c:pt>
                <c:pt idx="22">
                  <c:v>  mid read          kbest:</c:v>
                </c:pt>
                <c:pt idx="23">
                  <c:v>  mid mmap          kbest:</c:v>
                </c:pt>
                <c:pt idx="24">
                  <c:v>mid munmap          kbest:</c:v>
                </c:pt>
                <c:pt idx="25">
                  <c:v>mid page fault          kbest:</c:v>
                </c:pt>
                <c:pt idx="26">
                  <c:v> big write          kbest:</c:v>
                </c:pt>
                <c:pt idx="27">
                  <c:v>  big read          kbest:</c:v>
                </c:pt>
                <c:pt idx="28">
                  <c:v>  big mmap          kbest:</c:v>
                </c:pt>
                <c:pt idx="29">
                  <c:v>big munmap          kbest:</c:v>
                </c:pt>
                <c:pt idx="30">
                  <c:v>big page fault          kbest:</c:v>
                </c:pt>
                <c:pt idx="31">
                  <c:v>huge write          kbest:</c:v>
                </c:pt>
                <c:pt idx="32">
                  <c:v> huge read          kbest:</c:v>
                </c:pt>
                <c:pt idx="33">
                  <c:v> huge mmap          kbest:</c:v>
                </c:pt>
                <c:pt idx="34">
                  <c:v>huge munmap          kbest:</c:v>
                </c:pt>
                <c:pt idx="35">
                  <c:v>huge page fault          kbest:</c:v>
                </c:pt>
                <c:pt idx="36">
                  <c:v>    select          kbest:</c:v>
                </c:pt>
                <c:pt idx="37">
                  <c:v>      poll          kbest:</c:v>
                </c:pt>
                <c:pt idx="38">
                  <c:v>     epoll          kbest:</c:v>
                </c:pt>
                <c:pt idx="39">
                  <c:v>select big          kbest:</c:v>
                </c:pt>
                <c:pt idx="40">
                  <c:v>  poll big          kbest:</c:v>
                </c:pt>
                <c:pt idx="41">
                  <c:v> epoll big          kbest:</c:v>
                </c:pt>
              </c:strCache>
            </c:strRef>
          </c:cat>
          <c:val>
            <c:numRef>
              <c:f>raw!$C$8:$C$49</c:f>
              <c:numCache>
                <c:formatCode>General</c:formatCode>
                <c:ptCount val="42"/>
                <c:pt idx="0">
                  <c:v>2.3000000000000001E-8</c:v>
                </c:pt>
                <c:pt idx="1">
                  <c:v>2.5588640000000001E-3</c:v>
                </c:pt>
                <c:pt idx="2">
                  <c:v>4.4799999999999999E-7</c:v>
                </c:pt>
                <c:pt idx="3">
                  <c:v>3.9689999999999996E-6</c:v>
                </c:pt>
                <c:pt idx="4">
                  <c:v>9.5999999999999991E-7</c:v>
                </c:pt>
                <c:pt idx="5">
                  <c:v>8.1699999999999997E-7</c:v>
                </c:pt>
                <c:pt idx="6">
                  <c:v>6.4439999999999996E-6</c:v>
                </c:pt>
                <c:pt idx="7">
                  <c:v>1.1508000000000001E-5</c:v>
                </c:pt>
                <c:pt idx="8">
                  <c:v>1.08436E-4</c:v>
                </c:pt>
                <c:pt idx="9">
                  <c:v>1.6401999999999999E-4</c:v>
                </c:pt>
                <c:pt idx="10">
                  <c:v>1.2278E-5</c:v>
                </c:pt>
                <c:pt idx="11">
                  <c:v>1.8521000000000001E-5</c:v>
                </c:pt>
                <c:pt idx="12">
                  <c:v>2.2728219999999999E-3</c:v>
                </c:pt>
                <c:pt idx="13">
                  <c:v>2.3954169999999999E-3</c:v>
                </c:pt>
                <c:pt idx="14">
                  <c:v>5.4550830000000003E-3</c:v>
                </c:pt>
                <c:pt idx="15">
                  <c:v>5.584922E-3</c:v>
                </c:pt>
                <c:pt idx="16">
                  <c:v>1.2270000000000001E-6</c:v>
                </c:pt>
                <c:pt idx="17">
                  <c:v>6.8400000000000004E-7</c:v>
                </c:pt>
                <c:pt idx="18">
                  <c:v>8.5700000000000001E-7</c:v>
                </c:pt>
                <c:pt idx="19">
                  <c:v>1.3209999999999999E-6</c:v>
                </c:pt>
                <c:pt idx="20">
                  <c:v>8.9100000000000002E-7</c:v>
                </c:pt>
                <c:pt idx="21">
                  <c:v>6.1129999999999997E-6</c:v>
                </c:pt>
                <c:pt idx="22">
                  <c:v>2.6460000000000002E-6</c:v>
                </c:pt>
                <c:pt idx="23">
                  <c:v>8.4200000000000005E-7</c:v>
                </c:pt>
                <c:pt idx="24">
                  <c:v>4.4109999999999998E-6</c:v>
                </c:pt>
                <c:pt idx="25">
                  <c:v>1.3909999999999999E-6</c:v>
                </c:pt>
                <c:pt idx="26">
                  <c:v>6.1159699999999997E-4</c:v>
                </c:pt>
                <c:pt idx="27">
                  <c:v>2.9861599999999997E-4</c:v>
                </c:pt>
                <c:pt idx="28">
                  <c:v>9.2200000000000002E-7</c:v>
                </c:pt>
                <c:pt idx="29">
                  <c:v>1.0482800000000001E-4</c:v>
                </c:pt>
                <c:pt idx="30">
                  <c:v>1.9520000000000001E-6</c:v>
                </c:pt>
                <c:pt idx="31">
                  <c:v>1.3593938999999999E-2</c:v>
                </c:pt>
                <c:pt idx="32">
                  <c:v>1.9478852000000001E-2</c:v>
                </c:pt>
                <c:pt idx="33">
                  <c:v>9.0800000000000003E-7</c:v>
                </c:pt>
                <c:pt idx="34">
                  <c:v>1.1060740000000001E-3</c:v>
                </c:pt>
                <c:pt idx="35">
                  <c:v>1.9470000000000002E-6</c:v>
                </c:pt>
                <c:pt idx="36">
                  <c:v>1.2619999999999999E-6</c:v>
                </c:pt>
                <c:pt idx="37">
                  <c:v>1.15E-6</c:v>
                </c:pt>
                <c:pt idx="38">
                  <c:v>1.1400000000000001E-6</c:v>
                </c:pt>
                <c:pt idx="39">
                  <c:v>9.3125E-5</c:v>
                </c:pt>
                <c:pt idx="40">
                  <c:v>9.2864999999999999E-5</c:v>
                </c:pt>
                <c:pt idx="41">
                  <c:v>9.2190999999999999E-5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A-4FF4-BBA0-2653558B5B60}"/>
            </c:ext>
          </c:extLst>
        </c:ser>
        <c:ser>
          <c:idx val="1"/>
          <c:order val="1"/>
          <c:tx>
            <c:strRef>
              <c:f>raw!$D$7</c:f>
              <c:strCache>
                <c:ptCount val="1"/>
                <c:pt idx="0">
                  <c:v>4.14.15-unpatched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raw!$D$8:$D$49</c:f>
              <c:numCache>
                <c:formatCode>General</c:formatCode>
                <c:ptCount val="42"/>
                <c:pt idx="0">
                  <c:v>2.3000000000000001E-8</c:v>
                </c:pt>
                <c:pt idx="1">
                  <c:v>2.5588609999999999E-3</c:v>
                </c:pt>
                <c:pt idx="2">
                  <c:v>2.29E-7</c:v>
                </c:pt>
                <c:pt idx="3">
                  <c:v>3.083E-6</c:v>
                </c:pt>
                <c:pt idx="4">
                  <c:v>5.75E-7</c:v>
                </c:pt>
                <c:pt idx="5">
                  <c:v>1.1829999999999999E-6</c:v>
                </c:pt>
                <c:pt idx="6">
                  <c:v>8.6419999999999996E-6</c:v>
                </c:pt>
                <c:pt idx="7">
                  <c:v>1.8660000000000001E-5</c:v>
                </c:pt>
                <c:pt idx="8">
                  <c:v>9.6492999999999999E-5</c:v>
                </c:pt>
                <c:pt idx="9">
                  <c:v>1.36697E-4</c:v>
                </c:pt>
                <c:pt idx="10">
                  <c:v>8.6009999999999995E-6</c:v>
                </c:pt>
                <c:pt idx="11">
                  <c:v>1.3057000000000001E-5</c:v>
                </c:pt>
                <c:pt idx="12">
                  <c:v>1.444091E-3</c:v>
                </c:pt>
                <c:pt idx="13">
                  <c:v>1.530121E-3</c:v>
                </c:pt>
                <c:pt idx="14">
                  <c:v>3.0274159999999998E-3</c:v>
                </c:pt>
                <c:pt idx="15">
                  <c:v>3.102835E-3</c:v>
                </c:pt>
                <c:pt idx="16">
                  <c:v>8.9999999999999996E-7</c:v>
                </c:pt>
                <c:pt idx="17">
                  <c:v>4.51E-7</c:v>
                </c:pt>
                <c:pt idx="18">
                  <c:v>5.7100000000000002E-7</c:v>
                </c:pt>
                <c:pt idx="19">
                  <c:v>1.0049999999999999E-6</c:v>
                </c:pt>
                <c:pt idx="20">
                  <c:v>6.8100000000000002E-7</c:v>
                </c:pt>
                <c:pt idx="21">
                  <c:v>5.6060000000000002E-6</c:v>
                </c:pt>
                <c:pt idx="22">
                  <c:v>2.4609999999999998E-6</c:v>
                </c:pt>
                <c:pt idx="23">
                  <c:v>5.6300000000000005E-7</c:v>
                </c:pt>
                <c:pt idx="24">
                  <c:v>4.1049999999999997E-6</c:v>
                </c:pt>
                <c:pt idx="25">
                  <c:v>1.1230000000000001E-6</c:v>
                </c:pt>
                <c:pt idx="26">
                  <c:v>5.9115800000000005E-4</c:v>
                </c:pt>
                <c:pt idx="27">
                  <c:v>2.93749E-4</c:v>
                </c:pt>
                <c:pt idx="28">
                  <c:v>5.8599999999999998E-7</c:v>
                </c:pt>
                <c:pt idx="29">
                  <c:v>1.14108E-4</c:v>
                </c:pt>
                <c:pt idx="30">
                  <c:v>1.6339999999999999E-6</c:v>
                </c:pt>
                <c:pt idx="31">
                  <c:v>1.3545164E-2</c:v>
                </c:pt>
                <c:pt idx="32">
                  <c:v>1.9148598999999999E-2</c:v>
                </c:pt>
                <c:pt idx="33">
                  <c:v>5.6700000000000003E-7</c:v>
                </c:pt>
                <c:pt idx="34">
                  <c:v>1.177139E-3</c:v>
                </c:pt>
                <c:pt idx="35">
                  <c:v>1.6339999999999999E-6</c:v>
                </c:pt>
                <c:pt idx="36">
                  <c:v>9.9800000000000002E-7</c:v>
                </c:pt>
                <c:pt idx="37">
                  <c:v>8.7599999999999996E-7</c:v>
                </c:pt>
                <c:pt idx="38">
                  <c:v>8.9599999999999998E-7</c:v>
                </c:pt>
                <c:pt idx="39">
                  <c:v>9.1058999999999997E-5</c:v>
                </c:pt>
                <c:pt idx="40">
                  <c:v>8.967E-5</c:v>
                </c:pt>
                <c:pt idx="41">
                  <c:v>8.9673999999999996E-5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A-4FF4-BBA0-2653558B5B60}"/>
            </c:ext>
          </c:extLst>
        </c:ser>
        <c:ser>
          <c:idx val="2"/>
          <c:order val="2"/>
          <c:tx>
            <c:strRef>
              <c:f>raw!$E$7</c:f>
              <c:strCache>
                <c:ptCount val="1"/>
                <c:pt idx="0">
                  <c:v>4.14.15-faultaround-patch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raw!$E$8:$E$49</c:f>
              <c:numCache>
                <c:formatCode>General</c:formatCode>
                <c:ptCount val="42"/>
                <c:pt idx="0">
                  <c:v>2.3000000000000001E-8</c:v>
                </c:pt>
                <c:pt idx="1">
                  <c:v>2.5588609999999999E-3</c:v>
                </c:pt>
                <c:pt idx="2">
                  <c:v>2.29E-7</c:v>
                </c:pt>
                <c:pt idx="3">
                  <c:v>3.078E-6</c:v>
                </c:pt>
                <c:pt idx="4">
                  <c:v>9.1999999999999998E-7</c:v>
                </c:pt>
                <c:pt idx="5">
                  <c:v>6.9800000000000003E-7</c:v>
                </c:pt>
                <c:pt idx="6">
                  <c:v>8.9500000000000007E-6</c:v>
                </c:pt>
                <c:pt idx="7">
                  <c:v>1.7617000000000001E-5</c:v>
                </c:pt>
                <c:pt idx="8">
                  <c:v>9.3529999999999994E-5</c:v>
                </c:pt>
                <c:pt idx="9">
                  <c:v>1.34225E-4</c:v>
                </c:pt>
                <c:pt idx="10">
                  <c:v>8.3890000000000005E-6</c:v>
                </c:pt>
                <c:pt idx="11">
                  <c:v>1.3259E-5</c:v>
                </c:pt>
                <c:pt idx="12">
                  <c:v>1.469772E-3</c:v>
                </c:pt>
                <c:pt idx="13">
                  <c:v>1.5602260000000001E-3</c:v>
                </c:pt>
                <c:pt idx="14">
                  <c:v>2.919343E-3</c:v>
                </c:pt>
                <c:pt idx="15">
                  <c:v>2.9791560000000002E-3</c:v>
                </c:pt>
                <c:pt idx="16">
                  <c:v>8.9700000000000005E-7</c:v>
                </c:pt>
                <c:pt idx="17">
                  <c:v>4.5400000000000002E-7</c:v>
                </c:pt>
                <c:pt idx="18">
                  <c:v>5.82E-7</c:v>
                </c:pt>
                <c:pt idx="19">
                  <c:v>1.0270000000000001E-6</c:v>
                </c:pt>
                <c:pt idx="20">
                  <c:v>7.06E-7</c:v>
                </c:pt>
                <c:pt idx="21">
                  <c:v>5.6370000000000004E-6</c:v>
                </c:pt>
                <c:pt idx="22">
                  <c:v>2.4830000000000002E-6</c:v>
                </c:pt>
                <c:pt idx="23">
                  <c:v>5.6199999999999998E-7</c:v>
                </c:pt>
                <c:pt idx="24">
                  <c:v>4.155E-6</c:v>
                </c:pt>
                <c:pt idx="25">
                  <c:v>7.2600000000000002E-7</c:v>
                </c:pt>
                <c:pt idx="26">
                  <c:v>5.9217700000000005E-4</c:v>
                </c:pt>
                <c:pt idx="27">
                  <c:v>2.9316800000000001E-4</c:v>
                </c:pt>
                <c:pt idx="28">
                  <c:v>5.9599999999999999E-7</c:v>
                </c:pt>
                <c:pt idx="29">
                  <c:v>1.1381400000000001E-4</c:v>
                </c:pt>
                <c:pt idx="30">
                  <c:v>8.6700000000000002E-7</c:v>
                </c:pt>
                <c:pt idx="31">
                  <c:v>1.3444978E-2</c:v>
                </c:pt>
                <c:pt idx="32">
                  <c:v>1.9023925000000001E-2</c:v>
                </c:pt>
                <c:pt idx="33">
                  <c:v>5.7000000000000005E-7</c:v>
                </c:pt>
                <c:pt idx="34">
                  <c:v>1.2658210000000001E-3</c:v>
                </c:pt>
                <c:pt idx="35">
                  <c:v>8.9700000000000005E-7</c:v>
                </c:pt>
                <c:pt idx="36">
                  <c:v>9.95E-7</c:v>
                </c:pt>
                <c:pt idx="37">
                  <c:v>8.8800000000000001E-7</c:v>
                </c:pt>
                <c:pt idx="38">
                  <c:v>8.9199999999999999E-7</c:v>
                </c:pt>
                <c:pt idx="39">
                  <c:v>8.9956000000000004E-5</c:v>
                </c:pt>
                <c:pt idx="40">
                  <c:v>8.9486000000000003E-5</c:v>
                </c:pt>
                <c:pt idx="41">
                  <c:v>8.8461000000000006E-5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A-4FF4-BBA0-2653558B5B60}"/>
            </c:ext>
          </c:extLst>
        </c:ser>
        <c:ser>
          <c:idx val="3"/>
          <c:order val="3"/>
          <c:tx>
            <c:strRef>
              <c:f>raw!$F$7</c:f>
              <c:strCache>
                <c:ptCount val="1"/>
                <c:pt idx="0">
                  <c:v>4.14.15-no-huge-pages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raw!$F$8:$F$49</c:f>
              <c:numCache>
                <c:formatCode>General</c:formatCode>
                <c:ptCount val="42"/>
                <c:pt idx="0">
                  <c:v>2.3000000000000001E-8</c:v>
                </c:pt>
                <c:pt idx="1">
                  <c:v>2.55886E-3</c:v>
                </c:pt>
                <c:pt idx="2">
                  <c:v>2.3099999999999999E-7</c:v>
                </c:pt>
                <c:pt idx="3">
                  <c:v>2.954E-6</c:v>
                </c:pt>
                <c:pt idx="4">
                  <c:v>7.2200000000000003E-7</c:v>
                </c:pt>
                <c:pt idx="5">
                  <c:v>1.015E-6</c:v>
                </c:pt>
                <c:pt idx="6">
                  <c:v>8.9789999999999999E-6</c:v>
                </c:pt>
                <c:pt idx="7">
                  <c:v>1.4978E-5</c:v>
                </c:pt>
                <c:pt idx="8">
                  <c:v>9.4798999999999998E-5</c:v>
                </c:pt>
                <c:pt idx="9">
                  <c:v>1.3264900000000001E-4</c:v>
                </c:pt>
                <c:pt idx="10">
                  <c:v>9.4660000000000005E-6</c:v>
                </c:pt>
                <c:pt idx="11">
                  <c:v>1.3525E-5</c:v>
                </c:pt>
                <c:pt idx="12">
                  <c:v>1.5332670000000001E-3</c:v>
                </c:pt>
                <c:pt idx="13">
                  <c:v>1.6456540000000001E-3</c:v>
                </c:pt>
                <c:pt idx="14">
                  <c:v>3.0767630000000002E-3</c:v>
                </c:pt>
                <c:pt idx="15">
                  <c:v>3.1607250000000001E-3</c:v>
                </c:pt>
                <c:pt idx="16">
                  <c:v>9.3600000000000002E-7</c:v>
                </c:pt>
                <c:pt idx="17">
                  <c:v>4.58E-7</c:v>
                </c:pt>
                <c:pt idx="18">
                  <c:v>6.9299999999999997E-7</c:v>
                </c:pt>
                <c:pt idx="19">
                  <c:v>1.1119999999999999E-6</c:v>
                </c:pt>
                <c:pt idx="20">
                  <c:v>7.0100000000000004E-7</c:v>
                </c:pt>
                <c:pt idx="21">
                  <c:v>5.7939999999999999E-6</c:v>
                </c:pt>
                <c:pt idx="22">
                  <c:v>2.441E-6</c:v>
                </c:pt>
                <c:pt idx="23">
                  <c:v>6.8500000000000001E-7</c:v>
                </c:pt>
                <c:pt idx="24">
                  <c:v>4.2390000000000004E-6</c:v>
                </c:pt>
                <c:pt idx="25">
                  <c:v>1.189E-6</c:v>
                </c:pt>
                <c:pt idx="26">
                  <c:v>6.0036900000000001E-4</c:v>
                </c:pt>
                <c:pt idx="27">
                  <c:v>2.9458700000000002E-4</c:v>
                </c:pt>
                <c:pt idx="28">
                  <c:v>6.8700000000000005E-7</c:v>
                </c:pt>
                <c:pt idx="29">
                  <c:v>1.1427E-4</c:v>
                </c:pt>
                <c:pt idx="30">
                  <c:v>1.6470000000000001E-6</c:v>
                </c:pt>
                <c:pt idx="31">
                  <c:v>1.3473377999999999E-2</c:v>
                </c:pt>
                <c:pt idx="32">
                  <c:v>1.3778253000000001E-2</c:v>
                </c:pt>
                <c:pt idx="33">
                  <c:v>6.7899999999999998E-7</c:v>
                </c:pt>
                <c:pt idx="34">
                  <c:v>1.2089799999999999E-3</c:v>
                </c:pt>
                <c:pt idx="35">
                  <c:v>1.72E-6</c:v>
                </c:pt>
                <c:pt idx="36">
                  <c:v>1.0210000000000001E-6</c:v>
                </c:pt>
                <c:pt idx="37">
                  <c:v>9.47E-7</c:v>
                </c:pt>
                <c:pt idx="38">
                  <c:v>9.1500000000000003E-7</c:v>
                </c:pt>
                <c:pt idx="39">
                  <c:v>9.1633999999999997E-5</c:v>
                </c:pt>
                <c:pt idx="40">
                  <c:v>9.0494999999999993E-5</c:v>
                </c:pt>
                <c:pt idx="41">
                  <c:v>8.7243999999999993E-5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A-4FF4-BBA0-2653558B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179775"/>
        <c:axId val="2098986655"/>
      </c:barChart>
      <c:catAx>
        <c:axId val="20501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86655"/>
        <c:crosses val="autoZero"/>
        <c:auto val="1"/>
        <c:lblAlgn val="ctr"/>
        <c:lblOffset val="100"/>
        <c:noMultiLvlLbl val="0"/>
      </c:catAx>
      <c:valAx>
        <c:axId val="20989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Kernel Performance (Best)</a:t>
            </a:r>
            <a:endParaRPr lang="en-US"/>
          </a:p>
        </c:rich>
      </c:tx>
      <c:layout>
        <c:manualLayout>
          <c:xMode val="edge"/>
          <c:yMode val="edge"/>
          <c:x val="0.41252304485290497"/>
          <c:y val="3.4128370596482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97778730108923E-2"/>
          <c:y val="0.12527591299244842"/>
          <c:w val="0.93727728301400071"/>
          <c:h val="0.687470061328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4.15.0-101-generic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(Sheet1!$B$11,Sheet1!$B$14,Sheet1!$B$18:$B$20,Sheet1!$B$27:$B$29)</c:f>
              <c:strCache>
                <c:ptCount val="8"/>
                <c:pt idx="0">
                  <c:v>big read</c:v>
                </c:pt>
                <c:pt idx="1">
                  <c:v>big write</c:v>
                </c:pt>
                <c:pt idx="2">
                  <c:v>big munmap</c:v>
                </c:pt>
                <c:pt idx="3">
                  <c:v>fork</c:v>
                </c:pt>
                <c:pt idx="4">
                  <c:v>big fork</c:v>
                </c:pt>
                <c:pt idx="5">
                  <c:v>select big</c:v>
                </c:pt>
                <c:pt idx="6">
                  <c:v>poll big</c:v>
                </c:pt>
                <c:pt idx="7">
                  <c:v>epoll big</c:v>
                </c:pt>
              </c:strCache>
            </c:strRef>
          </c:cat>
          <c:val>
            <c:numRef>
              <c:f>(Sheet1!$C$11,Sheet1!$C$14,Sheet1!$C$18:$C$20,Sheet1!$C$27:$C$29)</c:f>
              <c:numCache>
                <c:formatCode>General</c:formatCode>
                <c:ptCount val="8"/>
                <c:pt idx="0">
                  <c:v>2.9861599999999997E-4</c:v>
                </c:pt>
                <c:pt idx="1">
                  <c:v>6.1159699999999997E-4</c:v>
                </c:pt>
                <c:pt idx="2">
                  <c:v>1.0482800000000001E-4</c:v>
                </c:pt>
                <c:pt idx="3">
                  <c:v>1.08436E-4</c:v>
                </c:pt>
                <c:pt idx="4">
                  <c:v>2.2728219999999999E-3</c:v>
                </c:pt>
                <c:pt idx="5">
                  <c:v>9.3125E-5</c:v>
                </c:pt>
                <c:pt idx="6">
                  <c:v>9.2864999999999999E-5</c:v>
                </c:pt>
                <c:pt idx="7">
                  <c:v>9.2190999999999999E-5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D-480B-99D0-B5236C74DA13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4.14.15-unpatched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(Sheet1!$B$11,Sheet1!$B$14,Sheet1!$B$18:$B$20,Sheet1!$B$27:$B$29)</c:f>
              <c:strCache>
                <c:ptCount val="8"/>
                <c:pt idx="0">
                  <c:v>big read</c:v>
                </c:pt>
                <c:pt idx="1">
                  <c:v>big write</c:v>
                </c:pt>
                <c:pt idx="2">
                  <c:v>big munmap</c:v>
                </c:pt>
                <c:pt idx="3">
                  <c:v>fork</c:v>
                </c:pt>
                <c:pt idx="4">
                  <c:v>big fork</c:v>
                </c:pt>
                <c:pt idx="5">
                  <c:v>select big</c:v>
                </c:pt>
                <c:pt idx="6">
                  <c:v>poll big</c:v>
                </c:pt>
                <c:pt idx="7">
                  <c:v>epoll big</c:v>
                </c:pt>
              </c:strCache>
            </c:strRef>
          </c:cat>
          <c:val>
            <c:numRef>
              <c:f>(Sheet1!$D$11,Sheet1!$D$14,Sheet1!$D$18:$D$20,Sheet1!$D$27:$D$29)</c:f>
              <c:numCache>
                <c:formatCode>General</c:formatCode>
                <c:ptCount val="8"/>
                <c:pt idx="0">
                  <c:v>2.93749E-4</c:v>
                </c:pt>
                <c:pt idx="1">
                  <c:v>5.9115800000000005E-4</c:v>
                </c:pt>
                <c:pt idx="2">
                  <c:v>1.14108E-4</c:v>
                </c:pt>
                <c:pt idx="3">
                  <c:v>9.6492999999999999E-5</c:v>
                </c:pt>
                <c:pt idx="4">
                  <c:v>1.444091E-3</c:v>
                </c:pt>
                <c:pt idx="5">
                  <c:v>9.1058999999999997E-5</c:v>
                </c:pt>
                <c:pt idx="6">
                  <c:v>8.967E-5</c:v>
                </c:pt>
                <c:pt idx="7">
                  <c:v>8.9673999999999996E-5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BD-480B-99D0-B5236C74DA13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4.14.15-faultaround-patch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(Sheet1!$B$11,Sheet1!$B$14,Sheet1!$B$18:$B$20,Sheet1!$B$27:$B$29)</c:f>
              <c:strCache>
                <c:ptCount val="8"/>
                <c:pt idx="0">
                  <c:v>big read</c:v>
                </c:pt>
                <c:pt idx="1">
                  <c:v>big write</c:v>
                </c:pt>
                <c:pt idx="2">
                  <c:v>big munmap</c:v>
                </c:pt>
                <c:pt idx="3">
                  <c:v>fork</c:v>
                </c:pt>
                <c:pt idx="4">
                  <c:v>big fork</c:v>
                </c:pt>
                <c:pt idx="5">
                  <c:v>select big</c:v>
                </c:pt>
                <c:pt idx="6">
                  <c:v>poll big</c:v>
                </c:pt>
                <c:pt idx="7">
                  <c:v>epoll big</c:v>
                </c:pt>
              </c:strCache>
            </c:strRef>
          </c:cat>
          <c:val>
            <c:numRef>
              <c:f>(Sheet1!$E$11,Sheet1!$E$14,Sheet1!$E$18:$E$20,Sheet1!$E$27:$E$29)</c:f>
              <c:numCache>
                <c:formatCode>General</c:formatCode>
                <c:ptCount val="8"/>
                <c:pt idx="0">
                  <c:v>2.9316800000000001E-4</c:v>
                </c:pt>
                <c:pt idx="1">
                  <c:v>5.9217700000000005E-4</c:v>
                </c:pt>
                <c:pt idx="2">
                  <c:v>1.1381400000000001E-4</c:v>
                </c:pt>
                <c:pt idx="3">
                  <c:v>9.3529999999999994E-5</c:v>
                </c:pt>
                <c:pt idx="4">
                  <c:v>1.469772E-3</c:v>
                </c:pt>
                <c:pt idx="5">
                  <c:v>8.9956000000000004E-5</c:v>
                </c:pt>
                <c:pt idx="6">
                  <c:v>8.9486000000000003E-5</c:v>
                </c:pt>
                <c:pt idx="7">
                  <c:v>8.8461000000000006E-5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BD-480B-99D0-B5236C74DA13}"/>
            </c:ext>
          </c:extLst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4.14.15-no-huge-pages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(Sheet1!$B$11,Sheet1!$B$14,Sheet1!$B$18:$B$20,Sheet1!$B$27:$B$29)</c:f>
              <c:strCache>
                <c:ptCount val="8"/>
                <c:pt idx="0">
                  <c:v>big read</c:v>
                </c:pt>
                <c:pt idx="1">
                  <c:v>big write</c:v>
                </c:pt>
                <c:pt idx="2">
                  <c:v>big munmap</c:v>
                </c:pt>
                <c:pt idx="3">
                  <c:v>fork</c:v>
                </c:pt>
                <c:pt idx="4">
                  <c:v>big fork</c:v>
                </c:pt>
                <c:pt idx="5">
                  <c:v>select big</c:v>
                </c:pt>
                <c:pt idx="6">
                  <c:v>poll big</c:v>
                </c:pt>
                <c:pt idx="7">
                  <c:v>epoll big</c:v>
                </c:pt>
              </c:strCache>
            </c:strRef>
          </c:cat>
          <c:val>
            <c:numRef>
              <c:f>(Sheet1!$F$11,Sheet1!$F$14,Sheet1!$F$18:$F$20,Sheet1!$F$27:$F$29)</c:f>
              <c:numCache>
                <c:formatCode>General</c:formatCode>
                <c:ptCount val="8"/>
                <c:pt idx="0">
                  <c:v>2.9458700000000002E-4</c:v>
                </c:pt>
                <c:pt idx="1">
                  <c:v>6.0036900000000001E-4</c:v>
                </c:pt>
                <c:pt idx="2">
                  <c:v>1.1427E-4</c:v>
                </c:pt>
                <c:pt idx="3">
                  <c:v>9.4798999999999998E-5</c:v>
                </c:pt>
                <c:pt idx="4">
                  <c:v>1.5332670000000001E-3</c:v>
                </c:pt>
                <c:pt idx="5">
                  <c:v>9.1633999999999997E-5</c:v>
                </c:pt>
                <c:pt idx="6">
                  <c:v>9.0494999999999993E-5</c:v>
                </c:pt>
                <c:pt idx="7">
                  <c:v>8.7243999999999993E-5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D-480B-99D0-B5236C74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179775"/>
        <c:axId val="2098986655"/>
      </c:barChart>
      <c:catAx>
        <c:axId val="205017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</a:p>
            </c:rich>
          </c:tx>
          <c:layout>
            <c:manualLayout>
              <c:xMode val="edge"/>
              <c:yMode val="edge"/>
              <c:x val="0.48976133822328616"/>
              <c:y val="0.92422717939542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86655"/>
        <c:crosses val="autoZero"/>
        <c:auto val="1"/>
        <c:lblAlgn val="ctr"/>
        <c:lblOffset val="100"/>
        <c:noMultiLvlLbl val="0"/>
      </c:catAx>
      <c:valAx>
        <c:axId val="20989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7882754231301"/>
          <c:y val="0.87237377821440987"/>
          <c:w val="0.39713873654688664"/>
          <c:h val="4.7993357060463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Kernel Performance (Best)</a:t>
            </a:r>
          </a:p>
        </c:rich>
      </c:tx>
      <c:layout>
        <c:manualLayout>
          <c:xMode val="edge"/>
          <c:yMode val="edge"/>
          <c:x val="0.40208960614054534"/>
          <c:y val="2.8440308830402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700647858296753E-2"/>
          <c:y val="0.12527591299244842"/>
          <c:w val="0.92517444495652901"/>
          <c:h val="0.687470061328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4.15.0-101-generic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(Sheet1!$B$8:$B$10,Sheet1!$B$12:$B$13,Sheet1!$B$15:$B$17,Sheet1!$B$21:$B$26,Sheet1!$B$30:$B$31)</c:f>
              <c:strCache>
                <c:ptCount val="16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small write</c:v>
                </c:pt>
                <c:pt idx="4">
                  <c:v>mid write</c:v>
                </c:pt>
                <c:pt idx="5">
                  <c:v>mmap*</c:v>
                </c:pt>
                <c:pt idx="6">
                  <c:v>small munmap</c:v>
                </c:pt>
                <c:pt idx="7">
                  <c:v>mid munmap</c:v>
                </c:pt>
                <c:pt idx="8">
                  <c:v>thr create</c:v>
                </c:pt>
                <c:pt idx="9">
                  <c:v>send/recv*</c:v>
                </c:pt>
                <c:pt idx="10">
                  <c:v>big send/recv*</c:v>
                </c:pt>
                <c:pt idx="11">
                  <c:v>select</c:v>
                </c:pt>
                <c:pt idx="12">
                  <c:v>poll</c:v>
                </c:pt>
                <c:pt idx="13">
                  <c:v>epoll</c:v>
                </c:pt>
                <c:pt idx="14">
                  <c:v>small page fault</c:v>
                </c:pt>
                <c:pt idx="15">
                  <c:v>big page fault</c:v>
                </c:pt>
              </c:strCache>
            </c:strRef>
          </c:cat>
          <c:val>
            <c:numRef>
              <c:f>(Sheet1!$C$8:$C$10,Sheet1!$C$12:$C$13,Sheet1!$C$15:$C$17,Sheet1!$C$21:$C$26,Sheet1!$C$30:$C$31)</c:f>
              <c:numCache>
                <c:formatCode>General</c:formatCode>
                <c:ptCount val="16"/>
                <c:pt idx="0">
                  <c:v>3.9689999999999996E-6</c:v>
                </c:pt>
                <c:pt idx="1">
                  <c:v>6.8400000000000004E-7</c:v>
                </c:pt>
                <c:pt idx="2">
                  <c:v>2.6460000000000002E-6</c:v>
                </c:pt>
                <c:pt idx="3">
                  <c:v>1.2270000000000001E-6</c:v>
                </c:pt>
                <c:pt idx="4">
                  <c:v>6.1129999999999997E-6</c:v>
                </c:pt>
                <c:pt idx="5">
                  <c:v>8.7366666666666669E-7</c:v>
                </c:pt>
                <c:pt idx="6">
                  <c:v>1.3209999999999999E-6</c:v>
                </c:pt>
                <c:pt idx="7">
                  <c:v>4.4109999999999998E-6</c:v>
                </c:pt>
                <c:pt idx="8">
                  <c:v>1.2278E-5</c:v>
                </c:pt>
                <c:pt idx="9">
                  <c:v>8.8849999999999994E-7</c:v>
                </c:pt>
                <c:pt idx="10">
                  <c:v>8.9760000000000001E-6</c:v>
                </c:pt>
                <c:pt idx="11">
                  <c:v>1.2619999999999999E-6</c:v>
                </c:pt>
                <c:pt idx="12">
                  <c:v>1.15E-6</c:v>
                </c:pt>
                <c:pt idx="13">
                  <c:v>1.1400000000000001E-6</c:v>
                </c:pt>
                <c:pt idx="14">
                  <c:v>8.9100000000000002E-7</c:v>
                </c:pt>
                <c:pt idx="15">
                  <c:v>1.9520000000000001E-6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D-497A-960E-EE912BD78F16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4.14.15-unpatched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(Sheet1!$B$8:$B$10,Sheet1!$B$12:$B$13,Sheet1!$B$15:$B$17,Sheet1!$B$21:$B$26,Sheet1!$B$30:$B$31)</c:f>
              <c:strCache>
                <c:ptCount val="16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small write</c:v>
                </c:pt>
                <c:pt idx="4">
                  <c:v>mid write</c:v>
                </c:pt>
                <c:pt idx="5">
                  <c:v>mmap*</c:v>
                </c:pt>
                <c:pt idx="6">
                  <c:v>small munmap</c:v>
                </c:pt>
                <c:pt idx="7">
                  <c:v>mid munmap</c:v>
                </c:pt>
                <c:pt idx="8">
                  <c:v>thr create</c:v>
                </c:pt>
                <c:pt idx="9">
                  <c:v>send/recv*</c:v>
                </c:pt>
                <c:pt idx="10">
                  <c:v>big send/recv*</c:v>
                </c:pt>
                <c:pt idx="11">
                  <c:v>select</c:v>
                </c:pt>
                <c:pt idx="12">
                  <c:v>poll</c:v>
                </c:pt>
                <c:pt idx="13">
                  <c:v>epoll</c:v>
                </c:pt>
                <c:pt idx="14">
                  <c:v>small page fault</c:v>
                </c:pt>
                <c:pt idx="15">
                  <c:v>big page fault</c:v>
                </c:pt>
              </c:strCache>
            </c:strRef>
          </c:cat>
          <c:val>
            <c:numRef>
              <c:f>(Sheet1!$D$8:$D$10,Sheet1!$D$12:$D$13,Sheet1!$D$15:$D$17,Sheet1!$D$21:$D$26,Sheet1!$D$30:$D$31)</c:f>
              <c:numCache>
                <c:formatCode>General</c:formatCode>
                <c:ptCount val="16"/>
                <c:pt idx="0">
                  <c:v>3.083E-6</c:v>
                </c:pt>
                <c:pt idx="1">
                  <c:v>4.51E-7</c:v>
                </c:pt>
                <c:pt idx="2">
                  <c:v>2.4609999999999998E-6</c:v>
                </c:pt>
                <c:pt idx="3">
                  <c:v>8.9999999999999996E-7</c:v>
                </c:pt>
                <c:pt idx="4">
                  <c:v>5.6060000000000002E-6</c:v>
                </c:pt>
                <c:pt idx="5">
                  <c:v>5.7333333333333339E-7</c:v>
                </c:pt>
                <c:pt idx="6">
                  <c:v>1.0049999999999999E-6</c:v>
                </c:pt>
                <c:pt idx="7">
                  <c:v>4.1049999999999997E-6</c:v>
                </c:pt>
                <c:pt idx="8">
                  <c:v>8.6009999999999995E-6</c:v>
                </c:pt>
                <c:pt idx="9">
                  <c:v>8.7899999999999997E-7</c:v>
                </c:pt>
                <c:pt idx="10">
                  <c:v>1.3651E-5</c:v>
                </c:pt>
                <c:pt idx="11">
                  <c:v>9.9800000000000002E-7</c:v>
                </c:pt>
                <c:pt idx="12">
                  <c:v>8.7599999999999996E-7</c:v>
                </c:pt>
                <c:pt idx="13">
                  <c:v>8.9599999999999998E-7</c:v>
                </c:pt>
                <c:pt idx="14">
                  <c:v>6.8100000000000002E-7</c:v>
                </c:pt>
                <c:pt idx="15">
                  <c:v>1.6339999999999999E-6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D-497A-960E-EE912BD78F16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4.14.15-faultaround-patch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(Sheet1!$B$8:$B$10,Sheet1!$B$12:$B$13,Sheet1!$B$15:$B$17,Sheet1!$B$21:$B$26,Sheet1!$B$30:$B$31)</c:f>
              <c:strCache>
                <c:ptCount val="16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small write</c:v>
                </c:pt>
                <c:pt idx="4">
                  <c:v>mid write</c:v>
                </c:pt>
                <c:pt idx="5">
                  <c:v>mmap*</c:v>
                </c:pt>
                <c:pt idx="6">
                  <c:v>small munmap</c:v>
                </c:pt>
                <c:pt idx="7">
                  <c:v>mid munmap</c:v>
                </c:pt>
                <c:pt idx="8">
                  <c:v>thr create</c:v>
                </c:pt>
                <c:pt idx="9">
                  <c:v>send/recv*</c:v>
                </c:pt>
                <c:pt idx="10">
                  <c:v>big send/recv*</c:v>
                </c:pt>
                <c:pt idx="11">
                  <c:v>select</c:v>
                </c:pt>
                <c:pt idx="12">
                  <c:v>poll</c:v>
                </c:pt>
                <c:pt idx="13">
                  <c:v>epoll</c:v>
                </c:pt>
                <c:pt idx="14">
                  <c:v>small page fault</c:v>
                </c:pt>
                <c:pt idx="15">
                  <c:v>big page fault</c:v>
                </c:pt>
              </c:strCache>
            </c:strRef>
          </c:cat>
          <c:val>
            <c:numRef>
              <c:f>(Sheet1!$E$8:$E$10,Sheet1!$E$12:$E$13,Sheet1!$E$15:$E$17,Sheet1!$E$21:$E$26,Sheet1!$E$30:$E$31)</c:f>
              <c:numCache>
                <c:formatCode>General</c:formatCode>
                <c:ptCount val="16"/>
                <c:pt idx="0">
                  <c:v>3.078E-6</c:v>
                </c:pt>
                <c:pt idx="1">
                  <c:v>4.5400000000000002E-7</c:v>
                </c:pt>
                <c:pt idx="2">
                  <c:v>2.4830000000000002E-6</c:v>
                </c:pt>
                <c:pt idx="3">
                  <c:v>8.9700000000000005E-7</c:v>
                </c:pt>
                <c:pt idx="4">
                  <c:v>5.6370000000000004E-6</c:v>
                </c:pt>
                <c:pt idx="5">
                  <c:v>5.7999999999999995E-7</c:v>
                </c:pt>
                <c:pt idx="6">
                  <c:v>1.0270000000000001E-6</c:v>
                </c:pt>
                <c:pt idx="7">
                  <c:v>4.155E-6</c:v>
                </c:pt>
                <c:pt idx="8">
                  <c:v>8.3890000000000005E-6</c:v>
                </c:pt>
                <c:pt idx="9">
                  <c:v>8.09E-7</c:v>
                </c:pt>
                <c:pt idx="10">
                  <c:v>1.3283500000000001E-5</c:v>
                </c:pt>
                <c:pt idx="11">
                  <c:v>9.95E-7</c:v>
                </c:pt>
                <c:pt idx="12">
                  <c:v>8.8800000000000001E-7</c:v>
                </c:pt>
                <c:pt idx="13">
                  <c:v>8.9199999999999999E-7</c:v>
                </c:pt>
                <c:pt idx="14">
                  <c:v>7.06E-7</c:v>
                </c:pt>
                <c:pt idx="15">
                  <c:v>8.6700000000000002E-7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D-497A-960E-EE912BD78F16}"/>
            </c:ext>
          </c:extLst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4.14.15-no-huge-pages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(Sheet1!$B$8:$B$10,Sheet1!$B$12:$B$13,Sheet1!$B$15:$B$17,Sheet1!$B$21:$B$26,Sheet1!$B$30:$B$31)</c:f>
              <c:strCache>
                <c:ptCount val="16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small write</c:v>
                </c:pt>
                <c:pt idx="4">
                  <c:v>mid write</c:v>
                </c:pt>
                <c:pt idx="5">
                  <c:v>mmap*</c:v>
                </c:pt>
                <c:pt idx="6">
                  <c:v>small munmap</c:v>
                </c:pt>
                <c:pt idx="7">
                  <c:v>mid munmap</c:v>
                </c:pt>
                <c:pt idx="8">
                  <c:v>thr create</c:v>
                </c:pt>
                <c:pt idx="9">
                  <c:v>send/recv*</c:v>
                </c:pt>
                <c:pt idx="10">
                  <c:v>big send/recv*</c:v>
                </c:pt>
                <c:pt idx="11">
                  <c:v>select</c:v>
                </c:pt>
                <c:pt idx="12">
                  <c:v>poll</c:v>
                </c:pt>
                <c:pt idx="13">
                  <c:v>epoll</c:v>
                </c:pt>
                <c:pt idx="14">
                  <c:v>small page fault</c:v>
                </c:pt>
                <c:pt idx="15">
                  <c:v>big page fault</c:v>
                </c:pt>
              </c:strCache>
            </c:strRef>
          </c:cat>
          <c:val>
            <c:numRef>
              <c:f>(Sheet1!$F$8:$F$10,Sheet1!$F$12:$F$13,Sheet1!$F$15:$F$17,Sheet1!$F$21:$F$26,Sheet1!$F$30:$F$31)</c:f>
              <c:numCache>
                <c:formatCode>General</c:formatCode>
                <c:ptCount val="16"/>
                <c:pt idx="0">
                  <c:v>2.954E-6</c:v>
                </c:pt>
                <c:pt idx="1">
                  <c:v>4.58E-7</c:v>
                </c:pt>
                <c:pt idx="2">
                  <c:v>2.441E-6</c:v>
                </c:pt>
                <c:pt idx="3">
                  <c:v>9.3600000000000002E-7</c:v>
                </c:pt>
                <c:pt idx="4">
                  <c:v>5.7939999999999999E-6</c:v>
                </c:pt>
                <c:pt idx="5">
                  <c:v>6.8833333333333334E-7</c:v>
                </c:pt>
                <c:pt idx="6">
                  <c:v>1.1119999999999999E-6</c:v>
                </c:pt>
                <c:pt idx="7">
                  <c:v>4.2390000000000004E-6</c:v>
                </c:pt>
                <c:pt idx="8">
                  <c:v>9.4660000000000005E-6</c:v>
                </c:pt>
                <c:pt idx="9">
                  <c:v>8.6850000000000003E-7</c:v>
                </c:pt>
                <c:pt idx="10">
                  <c:v>1.1978500000000001E-5</c:v>
                </c:pt>
                <c:pt idx="11">
                  <c:v>1.0210000000000001E-6</c:v>
                </c:pt>
                <c:pt idx="12">
                  <c:v>9.47E-7</c:v>
                </c:pt>
                <c:pt idx="13">
                  <c:v>9.1500000000000003E-7</c:v>
                </c:pt>
                <c:pt idx="14">
                  <c:v>7.0100000000000004E-7</c:v>
                </c:pt>
                <c:pt idx="15">
                  <c:v>1.6470000000000001E-6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D-497A-960E-EE912BD7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179775"/>
        <c:axId val="2098986655"/>
      </c:barChart>
      <c:catAx>
        <c:axId val="205017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</a:p>
            </c:rich>
          </c:tx>
          <c:layout>
            <c:manualLayout>
              <c:xMode val="edge"/>
              <c:yMode val="edge"/>
              <c:x val="0.46829356340452633"/>
              <c:y val="0.92707121027846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86655"/>
        <c:crosses val="autoZero"/>
        <c:auto val="1"/>
        <c:lblAlgn val="ctr"/>
        <c:lblOffset val="100"/>
        <c:noMultiLvlLbl val="0"/>
      </c:catAx>
      <c:valAx>
        <c:axId val="20989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945416070686952"/>
          <c:y val="0.88090587086353067"/>
          <c:w val="0.39887206290833921"/>
          <c:h val="4.7993357060463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Kernel Performance (Average)</a:t>
            </a:r>
          </a:p>
        </c:rich>
      </c:tx>
      <c:layout>
        <c:manualLayout>
          <c:xMode val="edge"/>
          <c:yMode val="edge"/>
          <c:x val="0.39251499175417293"/>
          <c:y val="3.4165286454853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93324213168398E-2"/>
          <c:y val="0.11414052783125755"/>
          <c:w val="0.92768337183318228"/>
          <c:h val="0.72340801870930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4.15.0-101-generic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(Sheet1!$B$37:$B$39,Sheet1!$B$41:$B$42,Sheet1!$B$44:$B$46,Sheet1!$B$50:$B$55,Sheet1!$B$59:$B$60)</c:f>
              <c:strCache>
                <c:ptCount val="16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small write</c:v>
                </c:pt>
                <c:pt idx="4">
                  <c:v>mid write</c:v>
                </c:pt>
                <c:pt idx="5">
                  <c:v>mmap*</c:v>
                </c:pt>
                <c:pt idx="6">
                  <c:v>small munmap</c:v>
                </c:pt>
                <c:pt idx="7">
                  <c:v>mid munmap</c:v>
                </c:pt>
                <c:pt idx="8">
                  <c:v>thr create</c:v>
                </c:pt>
                <c:pt idx="9">
                  <c:v>send/recv*</c:v>
                </c:pt>
                <c:pt idx="10">
                  <c:v>big send/recv*</c:v>
                </c:pt>
                <c:pt idx="11">
                  <c:v>select</c:v>
                </c:pt>
                <c:pt idx="12">
                  <c:v>poll</c:v>
                </c:pt>
                <c:pt idx="13">
                  <c:v>epoll</c:v>
                </c:pt>
                <c:pt idx="14">
                  <c:v>small page fault</c:v>
                </c:pt>
                <c:pt idx="15">
                  <c:v>big page fault</c:v>
                </c:pt>
              </c:strCache>
            </c:strRef>
          </c:cat>
          <c:val>
            <c:numRef>
              <c:f>(Sheet1!$C$37:$C$39,Sheet1!$C$41:$C$42,Sheet1!$C$44:$C$46,Sheet1!$C$50:$C$55,Sheet1!$C$59:$C$60)</c:f>
              <c:numCache>
                <c:formatCode>General</c:formatCode>
                <c:ptCount val="16"/>
                <c:pt idx="0">
                  <c:v>4.6369999999999998E-6</c:v>
                </c:pt>
                <c:pt idx="1">
                  <c:v>7.0299999999999998E-7</c:v>
                </c:pt>
                <c:pt idx="2">
                  <c:v>2.8150000000000002E-6</c:v>
                </c:pt>
                <c:pt idx="3">
                  <c:v>1.3069999999999999E-6</c:v>
                </c:pt>
                <c:pt idx="4">
                  <c:v>6.3040000000000001E-6</c:v>
                </c:pt>
                <c:pt idx="5">
                  <c:v>9.0566666666666666E-7</c:v>
                </c:pt>
                <c:pt idx="6">
                  <c:v>1.353E-6</c:v>
                </c:pt>
                <c:pt idx="7">
                  <c:v>4.5390000000000001E-6</c:v>
                </c:pt>
                <c:pt idx="8">
                  <c:v>1.9998999999999999E-5</c:v>
                </c:pt>
                <c:pt idx="9">
                  <c:v>2.1069999999999999E-6</c:v>
                </c:pt>
                <c:pt idx="10">
                  <c:v>1.9780999999999999E-5</c:v>
                </c:pt>
                <c:pt idx="11">
                  <c:v>1.361E-6</c:v>
                </c:pt>
                <c:pt idx="12">
                  <c:v>1.212E-6</c:v>
                </c:pt>
                <c:pt idx="13">
                  <c:v>1.2759999999999999E-6</c:v>
                </c:pt>
                <c:pt idx="14">
                  <c:v>9.3399999999999997E-7</c:v>
                </c:pt>
                <c:pt idx="15">
                  <c:v>2.5110000000000002E-6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0-4FC7-8415-137C17A38542}"/>
            </c:ext>
          </c:extLst>
        </c:ser>
        <c:ser>
          <c:idx val="1"/>
          <c:order val="1"/>
          <c:tx>
            <c:strRef>
              <c:f>Sheet1!$D$36</c:f>
              <c:strCache>
                <c:ptCount val="1"/>
                <c:pt idx="0">
                  <c:v>4.14.15-unpatched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(Sheet1!$B$37:$B$39,Sheet1!$B$41:$B$42,Sheet1!$B$44:$B$46,Sheet1!$B$50:$B$55,Sheet1!$B$59:$B$60)</c:f>
              <c:strCache>
                <c:ptCount val="16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small write</c:v>
                </c:pt>
                <c:pt idx="4">
                  <c:v>mid write</c:v>
                </c:pt>
                <c:pt idx="5">
                  <c:v>mmap*</c:v>
                </c:pt>
                <c:pt idx="6">
                  <c:v>small munmap</c:v>
                </c:pt>
                <c:pt idx="7">
                  <c:v>mid munmap</c:v>
                </c:pt>
                <c:pt idx="8">
                  <c:v>thr create</c:v>
                </c:pt>
                <c:pt idx="9">
                  <c:v>send/recv*</c:v>
                </c:pt>
                <c:pt idx="10">
                  <c:v>big send/recv*</c:v>
                </c:pt>
                <c:pt idx="11">
                  <c:v>select</c:v>
                </c:pt>
                <c:pt idx="12">
                  <c:v>poll</c:v>
                </c:pt>
                <c:pt idx="13">
                  <c:v>epoll</c:v>
                </c:pt>
                <c:pt idx="14">
                  <c:v>small page fault</c:v>
                </c:pt>
                <c:pt idx="15">
                  <c:v>big page fault</c:v>
                </c:pt>
              </c:strCache>
            </c:strRef>
          </c:cat>
          <c:val>
            <c:numRef>
              <c:f>(Sheet1!$D$37:$D$39,Sheet1!$D$41:$D$42,Sheet1!$D$44:$D$46,Sheet1!$D$50:$D$55,Sheet1!$D$59:$D$60)</c:f>
              <c:numCache>
                <c:formatCode>General</c:formatCode>
                <c:ptCount val="16"/>
                <c:pt idx="0">
                  <c:v>3.1389999999999999E-6</c:v>
                </c:pt>
                <c:pt idx="1">
                  <c:v>4.7899999999999999E-7</c:v>
                </c:pt>
                <c:pt idx="2">
                  <c:v>2.599E-6</c:v>
                </c:pt>
                <c:pt idx="3">
                  <c:v>9.850000000000001E-7</c:v>
                </c:pt>
                <c:pt idx="4">
                  <c:v>5.8270000000000003E-6</c:v>
                </c:pt>
                <c:pt idx="5">
                  <c:v>5.9066666666666671E-7</c:v>
                </c:pt>
                <c:pt idx="6">
                  <c:v>1.0389999999999999E-6</c:v>
                </c:pt>
                <c:pt idx="7">
                  <c:v>4.2010000000000001E-6</c:v>
                </c:pt>
                <c:pt idx="8">
                  <c:v>1.5534000000000001E-5</c:v>
                </c:pt>
                <c:pt idx="9">
                  <c:v>1.519E-6</c:v>
                </c:pt>
                <c:pt idx="10">
                  <c:v>2.0759999999999998E-5</c:v>
                </c:pt>
                <c:pt idx="11">
                  <c:v>1.0729999999999999E-6</c:v>
                </c:pt>
                <c:pt idx="12">
                  <c:v>9.4099999999999997E-7</c:v>
                </c:pt>
                <c:pt idx="13">
                  <c:v>1.015E-6</c:v>
                </c:pt>
                <c:pt idx="14">
                  <c:v>7.23E-7</c:v>
                </c:pt>
                <c:pt idx="15">
                  <c:v>1.716E-6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0-4FC7-8415-137C17A38542}"/>
            </c:ext>
          </c:extLst>
        </c:ser>
        <c:ser>
          <c:idx val="2"/>
          <c:order val="2"/>
          <c:tx>
            <c:strRef>
              <c:f>Sheet1!$E$36</c:f>
              <c:strCache>
                <c:ptCount val="1"/>
                <c:pt idx="0">
                  <c:v>4.14.15-faultaround-patch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(Sheet1!$B$37:$B$39,Sheet1!$B$41:$B$42,Sheet1!$B$44:$B$46,Sheet1!$B$50:$B$55,Sheet1!$B$59:$B$60)</c:f>
              <c:strCache>
                <c:ptCount val="16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small write</c:v>
                </c:pt>
                <c:pt idx="4">
                  <c:v>mid write</c:v>
                </c:pt>
                <c:pt idx="5">
                  <c:v>mmap*</c:v>
                </c:pt>
                <c:pt idx="6">
                  <c:v>small munmap</c:v>
                </c:pt>
                <c:pt idx="7">
                  <c:v>mid munmap</c:v>
                </c:pt>
                <c:pt idx="8">
                  <c:v>thr create</c:v>
                </c:pt>
                <c:pt idx="9">
                  <c:v>send/recv*</c:v>
                </c:pt>
                <c:pt idx="10">
                  <c:v>big send/recv*</c:v>
                </c:pt>
                <c:pt idx="11">
                  <c:v>select</c:v>
                </c:pt>
                <c:pt idx="12">
                  <c:v>poll</c:v>
                </c:pt>
                <c:pt idx="13">
                  <c:v>epoll</c:v>
                </c:pt>
                <c:pt idx="14">
                  <c:v>small page fault</c:v>
                </c:pt>
                <c:pt idx="15">
                  <c:v>big page fault</c:v>
                </c:pt>
              </c:strCache>
            </c:strRef>
          </c:cat>
          <c:val>
            <c:numRef>
              <c:f>(Sheet1!$E$37:$E$39,Sheet1!$E$41:$E$42,Sheet1!$E$44:$E$46,Sheet1!$E$50:$E$55,Sheet1!$E$59:$E$60)</c:f>
              <c:numCache>
                <c:formatCode>General</c:formatCode>
                <c:ptCount val="16"/>
                <c:pt idx="0">
                  <c:v>3.1319999999999998E-6</c:v>
                </c:pt>
                <c:pt idx="1">
                  <c:v>4.82E-7</c:v>
                </c:pt>
                <c:pt idx="2">
                  <c:v>2.6199999999999999E-6</c:v>
                </c:pt>
                <c:pt idx="3">
                  <c:v>9.64E-7</c:v>
                </c:pt>
                <c:pt idx="4">
                  <c:v>5.8340000000000004E-6</c:v>
                </c:pt>
                <c:pt idx="5">
                  <c:v>6.046666666666666E-7</c:v>
                </c:pt>
                <c:pt idx="6">
                  <c:v>1.0780000000000001E-6</c:v>
                </c:pt>
                <c:pt idx="7">
                  <c:v>4.2649999999999998E-6</c:v>
                </c:pt>
                <c:pt idx="8">
                  <c:v>1.5208000000000001E-5</c:v>
                </c:pt>
                <c:pt idx="9">
                  <c:v>1.5135E-6</c:v>
                </c:pt>
                <c:pt idx="10">
                  <c:v>2.0550499999999999E-5</c:v>
                </c:pt>
                <c:pt idx="11">
                  <c:v>1.0780000000000001E-6</c:v>
                </c:pt>
                <c:pt idx="12">
                  <c:v>1.0249999999999999E-6</c:v>
                </c:pt>
                <c:pt idx="13">
                  <c:v>9.9099999999999991E-7</c:v>
                </c:pt>
                <c:pt idx="14">
                  <c:v>7.37E-7</c:v>
                </c:pt>
                <c:pt idx="15">
                  <c:v>8.9400000000000004E-7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0-4FC7-8415-137C17A38542}"/>
            </c:ext>
          </c:extLst>
        </c:ser>
        <c:ser>
          <c:idx val="3"/>
          <c:order val="3"/>
          <c:tx>
            <c:strRef>
              <c:f>Sheet1!$F$36</c:f>
              <c:strCache>
                <c:ptCount val="1"/>
                <c:pt idx="0">
                  <c:v>4.14.15-no-huge-pages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(Sheet1!$B$37:$B$39,Sheet1!$B$41:$B$42,Sheet1!$B$44:$B$46,Sheet1!$B$50:$B$55,Sheet1!$B$59:$B$60)</c:f>
              <c:strCache>
                <c:ptCount val="16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small write</c:v>
                </c:pt>
                <c:pt idx="4">
                  <c:v>mid write</c:v>
                </c:pt>
                <c:pt idx="5">
                  <c:v>mmap*</c:v>
                </c:pt>
                <c:pt idx="6">
                  <c:v>small munmap</c:v>
                </c:pt>
                <c:pt idx="7">
                  <c:v>mid munmap</c:v>
                </c:pt>
                <c:pt idx="8">
                  <c:v>thr create</c:v>
                </c:pt>
                <c:pt idx="9">
                  <c:v>send/recv*</c:v>
                </c:pt>
                <c:pt idx="10">
                  <c:v>big send/recv*</c:v>
                </c:pt>
                <c:pt idx="11">
                  <c:v>select</c:v>
                </c:pt>
                <c:pt idx="12">
                  <c:v>poll</c:v>
                </c:pt>
                <c:pt idx="13">
                  <c:v>epoll</c:v>
                </c:pt>
                <c:pt idx="14">
                  <c:v>small page fault</c:v>
                </c:pt>
                <c:pt idx="15">
                  <c:v>big page fault</c:v>
                </c:pt>
              </c:strCache>
            </c:strRef>
          </c:cat>
          <c:val>
            <c:numRef>
              <c:f>(Sheet1!$F$37:$F$39,Sheet1!$F$41:$F$42,Sheet1!$F$44:$F$46,Sheet1!$F$50:$F$55,Sheet1!$F$59:$F$60)</c:f>
              <c:numCache>
                <c:formatCode>General</c:formatCode>
                <c:ptCount val="16"/>
                <c:pt idx="0">
                  <c:v>3.281E-6</c:v>
                </c:pt>
                <c:pt idx="1">
                  <c:v>4.8400000000000005E-7</c:v>
                </c:pt>
                <c:pt idx="2">
                  <c:v>2.57E-6</c:v>
                </c:pt>
                <c:pt idx="3">
                  <c:v>9.9199999999999999E-7</c:v>
                </c:pt>
                <c:pt idx="4">
                  <c:v>6.0340000000000002E-6</c:v>
                </c:pt>
                <c:pt idx="5">
                  <c:v>7.1899999999999991E-7</c:v>
                </c:pt>
                <c:pt idx="6">
                  <c:v>1.1519999999999999E-6</c:v>
                </c:pt>
                <c:pt idx="7">
                  <c:v>4.3229999999999999E-6</c:v>
                </c:pt>
                <c:pt idx="8">
                  <c:v>1.5730999999999999E-5</c:v>
                </c:pt>
                <c:pt idx="9">
                  <c:v>1.536E-6</c:v>
                </c:pt>
                <c:pt idx="10">
                  <c:v>2.0863500000000001E-5</c:v>
                </c:pt>
                <c:pt idx="11">
                  <c:v>1.1629999999999999E-6</c:v>
                </c:pt>
                <c:pt idx="12">
                  <c:v>1.051E-6</c:v>
                </c:pt>
                <c:pt idx="13">
                  <c:v>1.057E-6</c:v>
                </c:pt>
                <c:pt idx="14">
                  <c:v>7.2900000000000003E-7</c:v>
                </c:pt>
                <c:pt idx="15">
                  <c:v>1.6980000000000001E-6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0-4FC7-8415-137C17A3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179775"/>
        <c:axId val="2098986655"/>
      </c:barChart>
      <c:catAx>
        <c:axId val="205017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</a:p>
            </c:rich>
          </c:tx>
          <c:layout>
            <c:manualLayout>
              <c:xMode val="edge"/>
              <c:yMode val="edge"/>
              <c:x val="0.48440926799381206"/>
              <c:y val="0.93491468094016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86655"/>
        <c:crosses val="autoZero"/>
        <c:auto val="1"/>
        <c:lblAlgn val="ctr"/>
        <c:lblOffset val="100"/>
        <c:noMultiLvlLbl val="0"/>
      </c:catAx>
      <c:valAx>
        <c:axId val="20989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5751471641021025E-3"/>
              <c:y val="0.39404703510774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36749085040654"/>
          <c:y val="0.89216547835436311"/>
          <c:w val="0.40092023977965241"/>
          <c:h val="4.8045270349642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4.15 Relative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4.15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Sheet1!$B$8:$B$31</c:f>
              <c:strCache>
                <c:ptCount val="24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big read</c:v>
                </c:pt>
                <c:pt idx="4">
                  <c:v>small write</c:v>
                </c:pt>
                <c:pt idx="5">
                  <c:v>mid write</c:v>
                </c:pt>
                <c:pt idx="6">
                  <c:v>big write</c:v>
                </c:pt>
                <c:pt idx="7">
                  <c:v>mmap*</c:v>
                </c:pt>
                <c:pt idx="8">
                  <c:v>small munmap</c:v>
                </c:pt>
                <c:pt idx="9">
                  <c:v>mid munmap</c:v>
                </c:pt>
                <c:pt idx="10">
                  <c:v>big munmap</c:v>
                </c:pt>
                <c:pt idx="11">
                  <c:v>fork</c:v>
                </c:pt>
                <c:pt idx="12">
                  <c:v>big fork</c:v>
                </c:pt>
                <c:pt idx="13">
                  <c:v>thr create</c:v>
                </c:pt>
                <c:pt idx="14">
                  <c:v>send/recv*</c:v>
                </c:pt>
                <c:pt idx="15">
                  <c:v>big send/recv*</c:v>
                </c:pt>
                <c:pt idx="16">
                  <c:v>select</c:v>
                </c:pt>
                <c:pt idx="17">
                  <c:v>poll</c:v>
                </c:pt>
                <c:pt idx="18">
                  <c:v>epoll</c:v>
                </c:pt>
                <c:pt idx="19">
                  <c:v>select big</c:v>
                </c:pt>
                <c:pt idx="20">
                  <c:v>poll big</c:v>
                </c:pt>
                <c:pt idx="21">
                  <c:v>epoll big</c:v>
                </c:pt>
                <c:pt idx="22">
                  <c:v>small page fault</c:v>
                </c:pt>
                <c:pt idx="23">
                  <c:v>big page fault</c:v>
                </c:pt>
              </c:strCache>
            </c:strRef>
          </c:cat>
          <c:val>
            <c:numRef>
              <c:f>Sheet1!$H$8:$H$31</c:f>
              <c:numCache>
                <c:formatCode>0%</c:formatCode>
                <c:ptCount val="24"/>
                <c:pt idx="0">
                  <c:v>0.34360189573459704</c:v>
                </c:pt>
                <c:pt idx="1">
                  <c:v>0.51662971175166306</c:v>
                </c:pt>
                <c:pt idx="2">
                  <c:v>8.3981974600573592E-2</c:v>
                </c:pt>
                <c:pt idx="3">
                  <c:v>1.8583201440811974E-2</c:v>
                </c:pt>
                <c:pt idx="4">
                  <c:v>0.36789297658862874</c:v>
                </c:pt>
                <c:pt idx="5">
                  <c:v>9.0438815554762672E-2</c:v>
                </c:pt>
                <c:pt idx="6">
                  <c:v>3.4574513074338696E-2</c:v>
                </c:pt>
                <c:pt idx="7">
                  <c:v>0.52383720930232547</c:v>
                </c:pt>
                <c:pt idx="8">
                  <c:v>0.31442786069651746</c:v>
                </c:pt>
                <c:pt idx="9">
                  <c:v>7.454323995127897E-2</c:v>
                </c:pt>
                <c:pt idx="10">
                  <c:v>0</c:v>
                </c:pt>
                <c:pt idx="11">
                  <c:v>0.15937132470864973</c:v>
                </c:pt>
                <c:pt idx="12">
                  <c:v>0.57387726950725393</c:v>
                </c:pt>
                <c:pt idx="13">
                  <c:v>0.46358326379783044</c:v>
                </c:pt>
                <c:pt idx="14">
                  <c:v>9.8269468479604369E-2</c:v>
                </c:pt>
                <c:pt idx="15">
                  <c:v>0</c:v>
                </c:pt>
                <c:pt idx="16">
                  <c:v>0.2683417085427135</c:v>
                </c:pt>
                <c:pt idx="17">
                  <c:v>0.31278538812785395</c:v>
                </c:pt>
                <c:pt idx="18">
                  <c:v>0.27802690582959655</c:v>
                </c:pt>
                <c:pt idx="19">
                  <c:v>3.5228333852105428E-2</c:v>
                </c:pt>
                <c:pt idx="20">
                  <c:v>3.7760096551415816E-2</c:v>
                </c:pt>
                <c:pt idx="21">
                  <c:v>5.6703039750584633E-2</c:v>
                </c:pt>
                <c:pt idx="22">
                  <c:v>0.30837004405286345</c:v>
                </c:pt>
                <c:pt idx="23">
                  <c:v>1.2514417531718571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D13-B709-B1CBE572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265280"/>
        <c:axId val="2131961344"/>
      </c:barChart>
      <c:catAx>
        <c:axId val="35826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Microbenchmark</a:t>
                </a:r>
              </a:p>
            </c:rich>
          </c:tx>
          <c:layout>
            <c:manualLayout>
              <c:xMode val="edge"/>
              <c:yMode val="edge"/>
              <c:x val="0.45610882750248355"/>
              <c:y val="0.92642791249006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61344"/>
        <c:crosses val="autoZero"/>
        <c:auto val="1"/>
        <c:lblAlgn val="ctr"/>
        <c:lblOffset val="100"/>
        <c:noMultiLvlLbl val="0"/>
      </c:catAx>
      <c:valAx>
        <c:axId val="21319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Slowdown</a:t>
                </a:r>
                <a:r>
                  <a:rPr lang="en-US" baseline="0"/>
                  <a:t> (relative to maximum per test)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4.14 Relative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4.14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Sheet1!$B$8:$B$31</c:f>
              <c:strCache>
                <c:ptCount val="24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big read</c:v>
                </c:pt>
                <c:pt idx="4">
                  <c:v>small write</c:v>
                </c:pt>
                <c:pt idx="5">
                  <c:v>mid write</c:v>
                </c:pt>
                <c:pt idx="6">
                  <c:v>big write</c:v>
                </c:pt>
                <c:pt idx="7">
                  <c:v>mmap*</c:v>
                </c:pt>
                <c:pt idx="8">
                  <c:v>small munmap</c:v>
                </c:pt>
                <c:pt idx="9">
                  <c:v>mid munmap</c:v>
                </c:pt>
                <c:pt idx="10">
                  <c:v>big munmap</c:v>
                </c:pt>
                <c:pt idx="11">
                  <c:v>fork</c:v>
                </c:pt>
                <c:pt idx="12">
                  <c:v>big fork</c:v>
                </c:pt>
                <c:pt idx="13">
                  <c:v>thr create</c:v>
                </c:pt>
                <c:pt idx="14">
                  <c:v>send/recv*</c:v>
                </c:pt>
                <c:pt idx="15">
                  <c:v>big send/recv*</c:v>
                </c:pt>
                <c:pt idx="16">
                  <c:v>select</c:v>
                </c:pt>
                <c:pt idx="17">
                  <c:v>poll</c:v>
                </c:pt>
                <c:pt idx="18">
                  <c:v>epoll</c:v>
                </c:pt>
                <c:pt idx="19">
                  <c:v>select big</c:v>
                </c:pt>
                <c:pt idx="20">
                  <c:v>poll big</c:v>
                </c:pt>
                <c:pt idx="21">
                  <c:v>epoll big</c:v>
                </c:pt>
                <c:pt idx="22">
                  <c:v>small page fault</c:v>
                </c:pt>
                <c:pt idx="23">
                  <c:v>big page fault</c:v>
                </c:pt>
              </c:strCache>
            </c:strRef>
          </c:cat>
          <c:val>
            <c:numRef>
              <c:f>Sheet1!$I$8:$I$31</c:f>
              <c:numCache>
                <c:formatCode>0%</c:formatCode>
                <c:ptCount val="24"/>
                <c:pt idx="0">
                  <c:v>4.3669600541638438E-2</c:v>
                </c:pt>
                <c:pt idx="1">
                  <c:v>0</c:v>
                </c:pt>
                <c:pt idx="2">
                  <c:v>8.1933633756656327E-3</c:v>
                </c:pt>
                <c:pt idx="3">
                  <c:v>1.9817988320689379E-3</c:v>
                </c:pt>
                <c:pt idx="4">
                  <c:v>3.3444816053510677E-3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8.8525966344869617E-2</c:v>
                </c:pt>
                <c:pt idx="11">
                  <c:v>3.1679674970597725E-2</c:v>
                </c:pt>
                <c:pt idx="12">
                  <c:v>0</c:v>
                </c:pt>
                <c:pt idx="13">
                  <c:v>2.5271188461079862E-2</c:v>
                </c:pt>
                <c:pt idx="14">
                  <c:v>8.6526576019777465E-2</c:v>
                </c:pt>
                <c:pt idx="15">
                  <c:v>0.52083333333333337</c:v>
                </c:pt>
                <c:pt idx="16">
                  <c:v>3.0150753768844359E-3</c:v>
                </c:pt>
                <c:pt idx="17">
                  <c:v>0</c:v>
                </c:pt>
                <c:pt idx="18">
                  <c:v>4.4843049327354069E-3</c:v>
                </c:pt>
                <c:pt idx="19">
                  <c:v>1.2261550091155595E-2</c:v>
                </c:pt>
                <c:pt idx="20">
                  <c:v>2.0561875600652265E-3</c:v>
                </c:pt>
                <c:pt idx="21">
                  <c:v>2.7852918252258062E-2</c:v>
                </c:pt>
                <c:pt idx="22">
                  <c:v>0</c:v>
                </c:pt>
                <c:pt idx="23">
                  <c:v>0.88465974625144161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2-4C4B-84FC-7AD6CA69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265280"/>
        <c:axId val="2131961344"/>
      </c:barChart>
      <c:catAx>
        <c:axId val="35826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Microbenchmark</a:t>
                </a:r>
              </a:p>
            </c:rich>
          </c:tx>
          <c:layout>
            <c:manualLayout>
              <c:xMode val="edge"/>
              <c:yMode val="edge"/>
              <c:x val="0.45610882750248355"/>
              <c:y val="0.92642791249006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61344"/>
        <c:crosses val="autoZero"/>
        <c:auto val="1"/>
        <c:lblAlgn val="ctr"/>
        <c:lblOffset val="100"/>
        <c:noMultiLvlLbl val="0"/>
      </c:catAx>
      <c:valAx>
        <c:axId val="21319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Slowdown</a:t>
                </a:r>
                <a:r>
                  <a:rPr lang="en-US" baseline="0"/>
                  <a:t> (relative to maximum per test)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4.14 (Faultaround Patch) Relative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4.14 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Sheet1!$B$8:$B$31</c:f>
              <c:strCache>
                <c:ptCount val="24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big read</c:v>
                </c:pt>
                <c:pt idx="4">
                  <c:v>small write</c:v>
                </c:pt>
                <c:pt idx="5">
                  <c:v>mid write</c:v>
                </c:pt>
                <c:pt idx="6">
                  <c:v>big write</c:v>
                </c:pt>
                <c:pt idx="7">
                  <c:v>mmap*</c:v>
                </c:pt>
                <c:pt idx="8">
                  <c:v>small munmap</c:v>
                </c:pt>
                <c:pt idx="9">
                  <c:v>mid munmap</c:v>
                </c:pt>
                <c:pt idx="10">
                  <c:v>big munmap</c:v>
                </c:pt>
                <c:pt idx="11">
                  <c:v>fork</c:v>
                </c:pt>
                <c:pt idx="12">
                  <c:v>big fork</c:v>
                </c:pt>
                <c:pt idx="13">
                  <c:v>thr create</c:v>
                </c:pt>
                <c:pt idx="14">
                  <c:v>send/recv*</c:v>
                </c:pt>
                <c:pt idx="15">
                  <c:v>big send/recv*</c:v>
                </c:pt>
                <c:pt idx="16">
                  <c:v>select</c:v>
                </c:pt>
                <c:pt idx="17">
                  <c:v>poll</c:v>
                </c:pt>
                <c:pt idx="18">
                  <c:v>epoll</c:v>
                </c:pt>
                <c:pt idx="19">
                  <c:v>select big</c:v>
                </c:pt>
                <c:pt idx="20">
                  <c:v>poll big</c:v>
                </c:pt>
                <c:pt idx="21">
                  <c:v>epoll big</c:v>
                </c:pt>
                <c:pt idx="22">
                  <c:v>small page fault</c:v>
                </c:pt>
                <c:pt idx="23">
                  <c:v>big page fault</c:v>
                </c:pt>
              </c:strCache>
            </c:strRef>
          </c:cat>
          <c:val>
            <c:numRef>
              <c:f>Sheet1!$J$8:$J$31</c:f>
              <c:numCache>
                <c:formatCode>0%</c:formatCode>
                <c:ptCount val="24"/>
                <c:pt idx="0">
                  <c:v>4.1976980365605959E-2</c:v>
                </c:pt>
                <c:pt idx="1">
                  <c:v>6.6518847006652188E-3</c:v>
                </c:pt>
                <c:pt idx="2">
                  <c:v>1.720606308889807E-2</c:v>
                </c:pt>
                <c:pt idx="3">
                  <c:v>0</c:v>
                </c:pt>
                <c:pt idx="4">
                  <c:v>0</c:v>
                </c:pt>
                <c:pt idx="5">
                  <c:v>5.5297895112379966E-3</c:v>
                </c:pt>
                <c:pt idx="6">
                  <c:v>1.7237354480528016E-3</c:v>
                </c:pt>
                <c:pt idx="7">
                  <c:v>1.1627906976744012E-2</c:v>
                </c:pt>
                <c:pt idx="8">
                  <c:v>2.1890547263681764E-2</c:v>
                </c:pt>
                <c:pt idx="9">
                  <c:v>1.2180267965895341E-2</c:v>
                </c:pt>
                <c:pt idx="10">
                  <c:v>8.5721372152478326E-2</c:v>
                </c:pt>
                <c:pt idx="11">
                  <c:v>0</c:v>
                </c:pt>
                <c:pt idx="12">
                  <c:v>1.7783505333112702E-2</c:v>
                </c:pt>
                <c:pt idx="13">
                  <c:v>0</c:v>
                </c:pt>
                <c:pt idx="14">
                  <c:v>0</c:v>
                </c:pt>
                <c:pt idx="15">
                  <c:v>0.47989081996434946</c:v>
                </c:pt>
                <c:pt idx="16">
                  <c:v>0</c:v>
                </c:pt>
                <c:pt idx="17">
                  <c:v>1.3698630136986365E-2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1.3949383338682458E-2</c:v>
                </c:pt>
                <c:pt idx="22">
                  <c:v>3.6710719530102749E-2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9-4F6C-A866-806EC7EBA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265280"/>
        <c:axId val="2131961344"/>
      </c:barChart>
      <c:catAx>
        <c:axId val="35826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Microbenchmark</a:t>
                </a:r>
              </a:p>
            </c:rich>
          </c:tx>
          <c:layout>
            <c:manualLayout>
              <c:xMode val="edge"/>
              <c:yMode val="edge"/>
              <c:x val="0.45610882750248355"/>
              <c:y val="0.92642791249006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61344"/>
        <c:crosses val="autoZero"/>
        <c:auto val="1"/>
        <c:lblAlgn val="ctr"/>
        <c:lblOffset val="100"/>
        <c:noMultiLvlLbl val="0"/>
      </c:catAx>
      <c:valAx>
        <c:axId val="21319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Slowdown</a:t>
                </a:r>
                <a:r>
                  <a:rPr lang="en-US" baseline="0"/>
                  <a:t> (relative to maximum per test)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4.14 (No Transparent</a:t>
            </a:r>
            <a:r>
              <a:rPr lang="en-US" baseline="0"/>
              <a:t> Huge Pages</a:t>
            </a:r>
            <a:r>
              <a:rPr lang="en-US"/>
              <a:t>) Relative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4.14 huge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Sheet1!$B$8:$B$31</c:f>
              <c:strCache>
                <c:ptCount val="24"/>
                <c:pt idx="0">
                  <c:v>context switch</c:v>
                </c:pt>
                <c:pt idx="1">
                  <c:v>small read</c:v>
                </c:pt>
                <c:pt idx="2">
                  <c:v>mid read</c:v>
                </c:pt>
                <c:pt idx="3">
                  <c:v>big read</c:v>
                </c:pt>
                <c:pt idx="4">
                  <c:v>small write</c:v>
                </c:pt>
                <c:pt idx="5">
                  <c:v>mid write</c:v>
                </c:pt>
                <c:pt idx="6">
                  <c:v>big write</c:v>
                </c:pt>
                <c:pt idx="7">
                  <c:v>mmap*</c:v>
                </c:pt>
                <c:pt idx="8">
                  <c:v>small munmap</c:v>
                </c:pt>
                <c:pt idx="9">
                  <c:v>mid munmap</c:v>
                </c:pt>
                <c:pt idx="10">
                  <c:v>big munmap</c:v>
                </c:pt>
                <c:pt idx="11">
                  <c:v>fork</c:v>
                </c:pt>
                <c:pt idx="12">
                  <c:v>big fork</c:v>
                </c:pt>
                <c:pt idx="13">
                  <c:v>thr create</c:v>
                </c:pt>
                <c:pt idx="14">
                  <c:v>send/recv*</c:v>
                </c:pt>
                <c:pt idx="15">
                  <c:v>big send/recv*</c:v>
                </c:pt>
                <c:pt idx="16">
                  <c:v>select</c:v>
                </c:pt>
                <c:pt idx="17">
                  <c:v>poll</c:v>
                </c:pt>
                <c:pt idx="18">
                  <c:v>epoll</c:v>
                </c:pt>
                <c:pt idx="19">
                  <c:v>select big</c:v>
                </c:pt>
                <c:pt idx="20">
                  <c:v>poll big</c:v>
                </c:pt>
                <c:pt idx="21">
                  <c:v>epoll big</c:v>
                </c:pt>
                <c:pt idx="22">
                  <c:v>small page fault</c:v>
                </c:pt>
                <c:pt idx="23">
                  <c:v>big page fault</c:v>
                </c:pt>
              </c:strCache>
            </c:strRef>
          </c:cat>
          <c:val>
            <c:numRef>
              <c:f>Sheet1!$K$8:$K$31</c:f>
              <c:numCache>
                <c:formatCode>0%</c:formatCode>
                <c:ptCount val="24"/>
                <c:pt idx="0">
                  <c:v>0</c:v>
                </c:pt>
                <c:pt idx="1">
                  <c:v>1.5521064301552099E-2</c:v>
                </c:pt>
                <c:pt idx="2">
                  <c:v>0</c:v>
                </c:pt>
                <c:pt idx="3">
                  <c:v>4.8402281285815909E-3</c:v>
                </c:pt>
                <c:pt idx="4">
                  <c:v>4.3478260869565175E-2</c:v>
                </c:pt>
                <c:pt idx="5">
                  <c:v>3.3535497681055959E-2</c:v>
                </c:pt>
                <c:pt idx="6">
                  <c:v>1.5581282838090599E-2</c:v>
                </c:pt>
                <c:pt idx="7">
                  <c:v>0.20058139534883712</c:v>
                </c:pt>
                <c:pt idx="8">
                  <c:v>0.10646766169154229</c:v>
                </c:pt>
                <c:pt idx="9">
                  <c:v>3.2643118148599458E-2</c:v>
                </c:pt>
                <c:pt idx="10">
                  <c:v>9.0071354981493448E-2</c:v>
                </c:pt>
                <c:pt idx="11">
                  <c:v>1.3567839195979946E-2</c:v>
                </c:pt>
                <c:pt idx="12">
                  <c:v>6.1752341092078028E-2</c:v>
                </c:pt>
                <c:pt idx="13">
                  <c:v>0.12838240553105257</c:v>
                </c:pt>
                <c:pt idx="14">
                  <c:v>7.3547589616810904E-2</c:v>
                </c:pt>
                <c:pt idx="15">
                  <c:v>0.33450311942959005</c:v>
                </c:pt>
                <c:pt idx="16">
                  <c:v>2.6130653266331707E-2</c:v>
                </c:pt>
                <c:pt idx="17">
                  <c:v>8.1050228310502334E-2</c:v>
                </c:pt>
                <c:pt idx="18">
                  <c:v>2.5784753363228739E-2</c:v>
                </c:pt>
                <c:pt idx="19">
                  <c:v>1.8653563964604842E-2</c:v>
                </c:pt>
                <c:pt idx="20">
                  <c:v>1.1275506783183847E-2</c:v>
                </c:pt>
                <c:pt idx="21">
                  <c:v>0</c:v>
                </c:pt>
                <c:pt idx="22">
                  <c:v>2.9368575624082262E-2</c:v>
                </c:pt>
                <c:pt idx="23">
                  <c:v>0.89965397923875434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3-4B65-8D35-CBFE509F8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265280"/>
        <c:axId val="2131961344"/>
      </c:barChart>
      <c:catAx>
        <c:axId val="35826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Microbenchmark</a:t>
                </a:r>
              </a:p>
            </c:rich>
          </c:tx>
          <c:layout>
            <c:manualLayout>
              <c:xMode val="edge"/>
              <c:yMode val="edge"/>
              <c:x val="0.45610882750248355"/>
              <c:y val="0.92642791249006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61344"/>
        <c:crosses val="autoZero"/>
        <c:auto val="1"/>
        <c:lblAlgn val="ctr"/>
        <c:lblOffset val="100"/>
        <c:noMultiLvlLbl val="0"/>
      </c:catAx>
      <c:valAx>
        <c:axId val="21319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Slowdown</a:t>
                </a:r>
                <a:r>
                  <a:rPr lang="en-US" baseline="0"/>
                  <a:t> (relative to maximum per test)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raw!$C$55:$C$56</c:f>
              <c:strCache>
                <c:ptCount val="2"/>
                <c:pt idx="0">
                  <c:v>kernel</c:v>
                </c:pt>
                <c:pt idx="1">
                  <c:v>4.15.0-101-generic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raw!$B$57:$B$98</c:f>
              <c:strCache>
                <c:ptCount val="42"/>
                <c:pt idx="0">
                  <c:v>       ref        average:</c:v>
                </c:pt>
                <c:pt idx="1">
                  <c:v>       cpu        average:</c:v>
                </c:pt>
                <c:pt idx="2">
                  <c:v>    getpid        average:</c:v>
                </c:pt>
                <c:pt idx="3">
                  <c:v>context siwtch        average:</c:v>
                </c:pt>
                <c:pt idx="4">
                  <c:v>      send        average:</c:v>
                </c:pt>
                <c:pt idx="5">
                  <c:v>      recv        average:</c:v>
                </c:pt>
                <c:pt idx="6">
                  <c:v>  big send        average:</c:v>
                </c:pt>
                <c:pt idx="7">
                  <c:v>  big recv        average:</c:v>
                </c:pt>
                <c:pt idx="8">
                  <c:v>      fork       average:</c:v>
                </c:pt>
                <c:pt idx="9">
                  <c:v>      fork Child average:</c:v>
                </c:pt>
                <c:pt idx="10">
                  <c:v>thr create       average:</c:v>
                </c:pt>
                <c:pt idx="11">
                  <c:v>thr create Child average:</c:v>
                </c:pt>
                <c:pt idx="12">
                  <c:v>  big fork       average:</c:v>
                </c:pt>
                <c:pt idx="13">
                  <c:v>  big fork Child average:</c:v>
                </c:pt>
                <c:pt idx="14">
                  <c:v> huge fork       average:</c:v>
                </c:pt>
                <c:pt idx="15">
                  <c:v> huge fork Child average:</c:v>
                </c:pt>
                <c:pt idx="16">
                  <c:v>small write        average:</c:v>
                </c:pt>
                <c:pt idx="17">
                  <c:v>small read        average:</c:v>
                </c:pt>
                <c:pt idx="18">
                  <c:v>small mmap        average:</c:v>
                </c:pt>
                <c:pt idx="19">
                  <c:v>small munmap        average:</c:v>
                </c:pt>
                <c:pt idx="20">
                  <c:v>small page fault        average:</c:v>
                </c:pt>
                <c:pt idx="21">
                  <c:v> mid write        average:</c:v>
                </c:pt>
                <c:pt idx="22">
                  <c:v>  mid read        average:</c:v>
                </c:pt>
                <c:pt idx="23">
                  <c:v>  mid mmap        average:</c:v>
                </c:pt>
                <c:pt idx="24">
                  <c:v>mid munmap        average:</c:v>
                </c:pt>
                <c:pt idx="25">
                  <c:v>mid page fault        average:</c:v>
                </c:pt>
                <c:pt idx="26">
                  <c:v> big write        average:</c:v>
                </c:pt>
                <c:pt idx="27">
                  <c:v>  big read        average:</c:v>
                </c:pt>
                <c:pt idx="28">
                  <c:v>  big mmap        average:</c:v>
                </c:pt>
                <c:pt idx="29">
                  <c:v>big munmap        average:</c:v>
                </c:pt>
                <c:pt idx="30">
                  <c:v>big page fault        average:</c:v>
                </c:pt>
                <c:pt idx="31">
                  <c:v>huge write        average:</c:v>
                </c:pt>
                <c:pt idx="32">
                  <c:v> huge read        average:</c:v>
                </c:pt>
                <c:pt idx="33">
                  <c:v> huge mmap        average:</c:v>
                </c:pt>
                <c:pt idx="34">
                  <c:v>huge munmap        average:</c:v>
                </c:pt>
                <c:pt idx="35">
                  <c:v>huge page fault        average:</c:v>
                </c:pt>
                <c:pt idx="36">
                  <c:v>    select        average:</c:v>
                </c:pt>
                <c:pt idx="37">
                  <c:v>      poll        average:</c:v>
                </c:pt>
                <c:pt idx="38">
                  <c:v>     epoll        average:</c:v>
                </c:pt>
                <c:pt idx="39">
                  <c:v>select big        average:</c:v>
                </c:pt>
                <c:pt idx="40">
                  <c:v>  poll big        average:</c:v>
                </c:pt>
                <c:pt idx="41">
                  <c:v> epoll big        average:</c:v>
                </c:pt>
              </c:strCache>
            </c:strRef>
          </c:cat>
          <c:val>
            <c:numRef>
              <c:f>raw!$C$57:$C$98</c:f>
              <c:numCache>
                <c:formatCode>General</c:formatCode>
                <c:ptCount val="42"/>
                <c:pt idx="0">
                  <c:v>2.4999999999999999E-8</c:v>
                </c:pt>
                <c:pt idx="1">
                  <c:v>2.5615030000000001E-3</c:v>
                </c:pt>
                <c:pt idx="2">
                  <c:v>4.5400000000000002E-7</c:v>
                </c:pt>
                <c:pt idx="3">
                  <c:v>4.6369999999999998E-6</c:v>
                </c:pt>
                <c:pt idx="4">
                  <c:v>2.0779999999999998E-6</c:v>
                </c:pt>
                <c:pt idx="5">
                  <c:v>2.136E-6</c:v>
                </c:pt>
                <c:pt idx="6">
                  <c:v>1.7206000000000001E-5</c:v>
                </c:pt>
                <c:pt idx="7">
                  <c:v>2.2356000000000001E-5</c:v>
                </c:pt>
                <c:pt idx="8">
                  <c:v>1.8724799999999999E-4</c:v>
                </c:pt>
                <c:pt idx="9">
                  <c:v>2.8279599999999998E-4</c:v>
                </c:pt>
                <c:pt idx="10">
                  <c:v>1.9998999999999999E-5</c:v>
                </c:pt>
                <c:pt idx="11">
                  <c:v>2.9179E-5</c:v>
                </c:pt>
                <c:pt idx="12">
                  <c:v>3.0915560000000001E-3</c:v>
                </c:pt>
                <c:pt idx="13">
                  <c:v>3.213236E-3</c:v>
                </c:pt>
                <c:pt idx="14">
                  <c:v>7.412437E-3</c:v>
                </c:pt>
                <c:pt idx="15">
                  <c:v>7.5468260000000004E-3</c:v>
                </c:pt>
                <c:pt idx="16">
                  <c:v>1.3069999999999999E-6</c:v>
                </c:pt>
                <c:pt idx="17">
                  <c:v>7.0299999999999998E-7</c:v>
                </c:pt>
                <c:pt idx="18">
                  <c:v>8.8400000000000003E-7</c:v>
                </c:pt>
                <c:pt idx="19">
                  <c:v>1.353E-6</c:v>
                </c:pt>
                <c:pt idx="20">
                  <c:v>9.3399999999999997E-7</c:v>
                </c:pt>
                <c:pt idx="21">
                  <c:v>6.3040000000000001E-6</c:v>
                </c:pt>
                <c:pt idx="22">
                  <c:v>2.8150000000000002E-6</c:v>
                </c:pt>
                <c:pt idx="23">
                  <c:v>8.6300000000000004E-7</c:v>
                </c:pt>
                <c:pt idx="24">
                  <c:v>4.5390000000000001E-6</c:v>
                </c:pt>
                <c:pt idx="25">
                  <c:v>1.426E-6</c:v>
                </c:pt>
                <c:pt idx="26">
                  <c:v>6.1584300000000003E-4</c:v>
                </c:pt>
                <c:pt idx="27">
                  <c:v>3.0018299999999998E-4</c:v>
                </c:pt>
                <c:pt idx="28">
                  <c:v>9.7000000000000003E-7</c:v>
                </c:pt>
                <c:pt idx="29">
                  <c:v>1.05952E-4</c:v>
                </c:pt>
                <c:pt idx="30">
                  <c:v>2.5110000000000002E-6</c:v>
                </c:pt>
                <c:pt idx="31">
                  <c:v>1.3794569E-2</c:v>
                </c:pt>
                <c:pt idx="32">
                  <c:v>2.0294262E-2</c:v>
                </c:pt>
                <c:pt idx="33">
                  <c:v>9.3200000000000003E-7</c:v>
                </c:pt>
                <c:pt idx="34">
                  <c:v>1.1471400000000001E-3</c:v>
                </c:pt>
                <c:pt idx="35">
                  <c:v>2.322E-6</c:v>
                </c:pt>
                <c:pt idx="36">
                  <c:v>1.361E-6</c:v>
                </c:pt>
                <c:pt idx="37">
                  <c:v>1.212E-6</c:v>
                </c:pt>
                <c:pt idx="38">
                  <c:v>1.2759999999999999E-6</c:v>
                </c:pt>
                <c:pt idx="39">
                  <c:v>1.00635E-4</c:v>
                </c:pt>
                <c:pt idx="40">
                  <c:v>9.9142999999999996E-5</c:v>
                </c:pt>
                <c:pt idx="41">
                  <c:v>9.9607999999999999E-5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D-41B6-8860-B153852987D6}"/>
            </c:ext>
          </c:extLst>
        </c:ser>
        <c:ser>
          <c:idx val="1"/>
          <c:order val="1"/>
          <c:tx>
            <c:strRef>
              <c:f>raw!$D$55:$D$56</c:f>
              <c:strCache>
                <c:ptCount val="2"/>
                <c:pt idx="0">
                  <c:v>kernel</c:v>
                </c:pt>
                <c:pt idx="1">
                  <c:v>4.14.15-unpatched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raw!$B$57:$B$98</c:f>
              <c:strCache>
                <c:ptCount val="42"/>
                <c:pt idx="0">
                  <c:v>       ref        average:</c:v>
                </c:pt>
                <c:pt idx="1">
                  <c:v>       cpu        average:</c:v>
                </c:pt>
                <c:pt idx="2">
                  <c:v>    getpid        average:</c:v>
                </c:pt>
                <c:pt idx="3">
                  <c:v>context siwtch        average:</c:v>
                </c:pt>
                <c:pt idx="4">
                  <c:v>      send        average:</c:v>
                </c:pt>
                <c:pt idx="5">
                  <c:v>      recv        average:</c:v>
                </c:pt>
                <c:pt idx="6">
                  <c:v>  big send        average:</c:v>
                </c:pt>
                <c:pt idx="7">
                  <c:v>  big recv        average:</c:v>
                </c:pt>
                <c:pt idx="8">
                  <c:v>      fork       average:</c:v>
                </c:pt>
                <c:pt idx="9">
                  <c:v>      fork Child average:</c:v>
                </c:pt>
                <c:pt idx="10">
                  <c:v>thr create       average:</c:v>
                </c:pt>
                <c:pt idx="11">
                  <c:v>thr create Child average:</c:v>
                </c:pt>
                <c:pt idx="12">
                  <c:v>  big fork       average:</c:v>
                </c:pt>
                <c:pt idx="13">
                  <c:v>  big fork Child average:</c:v>
                </c:pt>
                <c:pt idx="14">
                  <c:v> huge fork       average:</c:v>
                </c:pt>
                <c:pt idx="15">
                  <c:v> huge fork Child average:</c:v>
                </c:pt>
                <c:pt idx="16">
                  <c:v>small write        average:</c:v>
                </c:pt>
                <c:pt idx="17">
                  <c:v>small read        average:</c:v>
                </c:pt>
                <c:pt idx="18">
                  <c:v>small mmap        average:</c:v>
                </c:pt>
                <c:pt idx="19">
                  <c:v>small munmap        average:</c:v>
                </c:pt>
                <c:pt idx="20">
                  <c:v>small page fault        average:</c:v>
                </c:pt>
                <c:pt idx="21">
                  <c:v> mid write        average:</c:v>
                </c:pt>
                <c:pt idx="22">
                  <c:v>  mid read        average:</c:v>
                </c:pt>
                <c:pt idx="23">
                  <c:v>  mid mmap        average:</c:v>
                </c:pt>
                <c:pt idx="24">
                  <c:v>mid munmap        average:</c:v>
                </c:pt>
                <c:pt idx="25">
                  <c:v>mid page fault        average:</c:v>
                </c:pt>
                <c:pt idx="26">
                  <c:v> big write        average:</c:v>
                </c:pt>
                <c:pt idx="27">
                  <c:v>  big read        average:</c:v>
                </c:pt>
                <c:pt idx="28">
                  <c:v>  big mmap        average:</c:v>
                </c:pt>
                <c:pt idx="29">
                  <c:v>big munmap        average:</c:v>
                </c:pt>
                <c:pt idx="30">
                  <c:v>big page fault        average:</c:v>
                </c:pt>
                <c:pt idx="31">
                  <c:v>huge write        average:</c:v>
                </c:pt>
                <c:pt idx="32">
                  <c:v> huge read        average:</c:v>
                </c:pt>
                <c:pt idx="33">
                  <c:v> huge mmap        average:</c:v>
                </c:pt>
                <c:pt idx="34">
                  <c:v>huge munmap        average:</c:v>
                </c:pt>
                <c:pt idx="35">
                  <c:v>huge page fault        average:</c:v>
                </c:pt>
                <c:pt idx="36">
                  <c:v>    select        average:</c:v>
                </c:pt>
                <c:pt idx="37">
                  <c:v>      poll        average:</c:v>
                </c:pt>
                <c:pt idx="38">
                  <c:v>     epoll        average:</c:v>
                </c:pt>
                <c:pt idx="39">
                  <c:v>select big        average:</c:v>
                </c:pt>
                <c:pt idx="40">
                  <c:v>  poll big        average:</c:v>
                </c:pt>
                <c:pt idx="41">
                  <c:v> epoll big        average:</c:v>
                </c:pt>
              </c:strCache>
            </c:strRef>
          </c:cat>
          <c:val>
            <c:numRef>
              <c:f>raw!$D$57:$D$98</c:f>
              <c:numCache>
                <c:formatCode>General</c:formatCode>
                <c:ptCount val="42"/>
                <c:pt idx="0">
                  <c:v>2.4999999999999999E-8</c:v>
                </c:pt>
                <c:pt idx="1">
                  <c:v>2.560419E-3</c:v>
                </c:pt>
                <c:pt idx="2">
                  <c:v>2.3300000000000001E-7</c:v>
                </c:pt>
                <c:pt idx="3">
                  <c:v>3.1389999999999999E-6</c:v>
                </c:pt>
                <c:pt idx="4">
                  <c:v>1.4169999999999999E-6</c:v>
                </c:pt>
                <c:pt idx="5">
                  <c:v>1.621E-6</c:v>
                </c:pt>
                <c:pt idx="6">
                  <c:v>1.7606000000000001E-5</c:v>
                </c:pt>
                <c:pt idx="7">
                  <c:v>2.3913999999999998E-5</c:v>
                </c:pt>
                <c:pt idx="8">
                  <c:v>1.4573900000000001E-4</c:v>
                </c:pt>
                <c:pt idx="9">
                  <c:v>2.1435000000000001E-4</c:v>
                </c:pt>
                <c:pt idx="10">
                  <c:v>1.5534000000000001E-5</c:v>
                </c:pt>
                <c:pt idx="11">
                  <c:v>2.656E-5</c:v>
                </c:pt>
                <c:pt idx="12">
                  <c:v>2.399811E-3</c:v>
                </c:pt>
                <c:pt idx="13">
                  <c:v>2.5019199999999999E-3</c:v>
                </c:pt>
                <c:pt idx="14">
                  <c:v>5.7707210000000004E-3</c:v>
                </c:pt>
                <c:pt idx="15">
                  <c:v>5.8917529999999996E-3</c:v>
                </c:pt>
                <c:pt idx="16">
                  <c:v>9.850000000000001E-7</c:v>
                </c:pt>
                <c:pt idx="17">
                  <c:v>4.7899999999999999E-7</c:v>
                </c:pt>
                <c:pt idx="18">
                  <c:v>5.8599999999999998E-7</c:v>
                </c:pt>
                <c:pt idx="19">
                  <c:v>1.0389999999999999E-6</c:v>
                </c:pt>
                <c:pt idx="20">
                  <c:v>7.23E-7</c:v>
                </c:pt>
                <c:pt idx="21">
                  <c:v>5.8270000000000003E-6</c:v>
                </c:pt>
                <c:pt idx="22">
                  <c:v>2.599E-6</c:v>
                </c:pt>
                <c:pt idx="23">
                  <c:v>5.7800000000000001E-7</c:v>
                </c:pt>
                <c:pt idx="24">
                  <c:v>4.2010000000000001E-6</c:v>
                </c:pt>
                <c:pt idx="25">
                  <c:v>1.155E-6</c:v>
                </c:pt>
                <c:pt idx="26">
                  <c:v>5.9594800000000001E-4</c:v>
                </c:pt>
                <c:pt idx="27">
                  <c:v>2.9523400000000001E-4</c:v>
                </c:pt>
                <c:pt idx="28">
                  <c:v>6.0800000000000004E-7</c:v>
                </c:pt>
                <c:pt idx="29">
                  <c:v>1.14633E-4</c:v>
                </c:pt>
                <c:pt idx="30">
                  <c:v>1.716E-6</c:v>
                </c:pt>
                <c:pt idx="31">
                  <c:v>1.4244140000000001E-2</c:v>
                </c:pt>
                <c:pt idx="32">
                  <c:v>2.0178568000000001E-2</c:v>
                </c:pt>
                <c:pt idx="33">
                  <c:v>5.7599999999999997E-7</c:v>
                </c:pt>
                <c:pt idx="34">
                  <c:v>1.2122719999999999E-3</c:v>
                </c:pt>
                <c:pt idx="35">
                  <c:v>1.7039999999999999E-6</c:v>
                </c:pt>
                <c:pt idx="36">
                  <c:v>1.0729999999999999E-6</c:v>
                </c:pt>
                <c:pt idx="37">
                  <c:v>9.4099999999999997E-7</c:v>
                </c:pt>
                <c:pt idx="38">
                  <c:v>1.015E-6</c:v>
                </c:pt>
                <c:pt idx="39">
                  <c:v>1.00288E-4</c:v>
                </c:pt>
                <c:pt idx="40">
                  <c:v>1.00987E-4</c:v>
                </c:pt>
                <c:pt idx="41">
                  <c:v>1.01358E-4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D-41B6-8860-B153852987D6}"/>
            </c:ext>
          </c:extLst>
        </c:ser>
        <c:ser>
          <c:idx val="2"/>
          <c:order val="2"/>
          <c:tx>
            <c:strRef>
              <c:f>raw!$E$55:$E$56</c:f>
              <c:strCache>
                <c:ptCount val="2"/>
                <c:pt idx="0">
                  <c:v>kernel</c:v>
                </c:pt>
                <c:pt idx="1">
                  <c:v>4.14.15-faultaround-patch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raw!$B$57:$B$98</c:f>
              <c:strCache>
                <c:ptCount val="42"/>
                <c:pt idx="0">
                  <c:v>       ref        average:</c:v>
                </c:pt>
                <c:pt idx="1">
                  <c:v>       cpu        average:</c:v>
                </c:pt>
                <c:pt idx="2">
                  <c:v>    getpid        average:</c:v>
                </c:pt>
                <c:pt idx="3">
                  <c:v>context siwtch        average:</c:v>
                </c:pt>
                <c:pt idx="4">
                  <c:v>      send        average:</c:v>
                </c:pt>
                <c:pt idx="5">
                  <c:v>      recv        average:</c:v>
                </c:pt>
                <c:pt idx="6">
                  <c:v>  big send        average:</c:v>
                </c:pt>
                <c:pt idx="7">
                  <c:v>  big recv        average:</c:v>
                </c:pt>
                <c:pt idx="8">
                  <c:v>      fork       average:</c:v>
                </c:pt>
                <c:pt idx="9">
                  <c:v>      fork Child average:</c:v>
                </c:pt>
                <c:pt idx="10">
                  <c:v>thr create       average:</c:v>
                </c:pt>
                <c:pt idx="11">
                  <c:v>thr create Child average:</c:v>
                </c:pt>
                <c:pt idx="12">
                  <c:v>  big fork       average:</c:v>
                </c:pt>
                <c:pt idx="13">
                  <c:v>  big fork Child average:</c:v>
                </c:pt>
                <c:pt idx="14">
                  <c:v> huge fork       average:</c:v>
                </c:pt>
                <c:pt idx="15">
                  <c:v> huge fork Child average:</c:v>
                </c:pt>
                <c:pt idx="16">
                  <c:v>small write        average:</c:v>
                </c:pt>
                <c:pt idx="17">
                  <c:v>small read        average:</c:v>
                </c:pt>
                <c:pt idx="18">
                  <c:v>small mmap        average:</c:v>
                </c:pt>
                <c:pt idx="19">
                  <c:v>small munmap        average:</c:v>
                </c:pt>
                <c:pt idx="20">
                  <c:v>small page fault        average:</c:v>
                </c:pt>
                <c:pt idx="21">
                  <c:v> mid write        average:</c:v>
                </c:pt>
                <c:pt idx="22">
                  <c:v>  mid read        average:</c:v>
                </c:pt>
                <c:pt idx="23">
                  <c:v>  mid mmap        average:</c:v>
                </c:pt>
                <c:pt idx="24">
                  <c:v>mid munmap        average:</c:v>
                </c:pt>
                <c:pt idx="25">
                  <c:v>mid page fault        average:</c:v>
                </c:pt>
                <c:pt idx="26">
                  <c:v> big write        average:</c:v>
                </c:pt>
                <c:pt idx="27">
                  <c:v>  big read        average:</c:v>
                </c:pt>
                <c:pt idx="28">
                  <c:v>  big mmap        average:</c:v>
                </c:pt>
                <c:pt idx="29">
                  <c:v>big munmap        average:</c:v>
                </c:pt>
                <c:pt idx="30">
                  <c:v>big page fault        average:</c:v>
                </c:pt>
                <c:pt idx="31">
                  <c:v>huge write        average:</c:v>
                </c:pt>
                <c:pt idx="32">
                  <c:v> huge read        average:</c:v>
                </c:pt>
                <c:pt idx="33">
                  <c:v> huge mmap        average:</c:v>
                </c:pt>
                <c:pt idx="34">
                  <c:v>huge munmap        average:</c:v>
                </c:pt>
                <c:pt idx="35">
                  <c:v>huge page fault        average:</c:v>
                </c:pt>
                <c:pt idx="36">
                  <c:v>    select        average:</c:v>
                </c:pt>
                <c:pt idx="37">
                  <c:v>      poll        average:</c:v>
                </c:pt>
                <c:pt idx="38">
                  <c:v>     epoll        average:</c:v>
                </c:pt>
                <c:pt idx="39">
                  <c:v>select big        average:</c:v>
                </c:pt>
                <c:pt idx="40">
                  <c:v>  poll big        average:</c:v>
                </c:pt>
                <c:pt idx="41">
                  <c:v> epoll big        average:</c:v>
                </c:pt>
              </c:strCache>
            </c:strRef>
          </c:cat>
          <c:val>
            <c:numRef>
              <c:f>raw!$E$57:$E$98</c:f>
              <c:numCache>
                <c:formatCode>General</c:formatCode>
                <c:ptCount val="42"/>
                <c:pt idx="0">
                  <c:v>2.6000000000000001E-8</c:v>
                </c:pt>
                <c:pt idx="1">
                  <c:v>2.5613490000000001E-3</c:v>
                </c:pt>
                <c:pt idx="2">
                  <c:v>2.34E-7</c:v>
                </c:pt>
                <c:pt idx="3">
                  <c:v>3.1319999999999998E-6</c:v>
                </c:pt>
                <c:pt idx="4">
                  <c:v>1.415E-6</c:v>
                </c:pt>
                <c:pt idx="5">
                  <c:v>1.612E-6</c:v>
                </c:pt>
                <c:pt idx="6">
                  <c:v>1.749E-5</c:v>
                </c:pt>
                <c:pt idx="7">
                  <c:v>2.3611000000000001E-5</c:v>
                </c:pt>
                <c:pt idx="8">
                  <c:v>1.44275E-4</c:v>
                </c:pt>
                <c:pt idx="9">
                  <c:v>2.10082E-4</c:v>
                </c:pt>
                <c:pt idx="10">
                  <c:v>1.5208000000000001E-5</c:v>
                </c:pt>
                <c:pt idx="11">
                  <c:v>2.6928E-5</c:v>
                </c:pt>
                <c:pt idx="12">
                  <c:v>2.3853070000000001E-3</c:v>
                </c:pt>
                <c:pt idx="13">
                  <c:v>2.4824679999999998E-3</c:v>
                </c:pt>
                <c:pt idx="14">
                  <c:v>5.7096630000000002E-3</c:v>
                </c:pt>
                <c:pt idx="15">
                  <c:v>5.8191739999999999E-3</c:v>
                </c:pt>
                <c:pt idx="16">
                  <c:v>9.64E-7</c:v>
                </c:pt>
                <c:pt idx="17">
                  <c:v>4.82E-7</c:v>
                </c:pt>
                <c:pt idx="18">
                  <c:v>6.0399999999999996E-7</c:v>
                </c:pt>
                <c:pt idx="19">
                  <c:v>1.0780000000000001E-6</c:v>
                </c:pt>
                <c:pt idx="20">
                  <c:v>7.37E-7</c:v>
                </c:pt>
                <c:pt idx="21">
                  <c:v>5.8340000000000004E-6</c:v>
                </c:pt>
                <c:pt idx="22">
                  <c:v>2.6199999999999999E-6</c:v>
                </c:pt>
                <c:pt idx="23">
                  <c:v>5.7800000000000001E-7</c:v>
                </c:pt>
                <c:pt idx="24">
                  <c:v>4.2649999999999998E-6</c:v>
                </c:pt>
                <c:pt idx="25">
                  <c:v>7.7100000000000001E-7</c:v>
                </c:pt>
                <c:pt idx="26">
                  <c:v>5.9555299999999997E-4</c:v>
                </c:pt>
                <c:pt idx="27">
                  <c:v>2.94555E-4</c:v>
                </c:pt>
                <c:pt idx="28">
                  <c:v>6.3200000000000005E-7</c:v>
                </c:pt>
                <c:pt idx="29">
                  <c:v>1.1435800000000001E-4</c:v>
                </c:pt>
                <c:pt idx="30">
                  <c:v>8.9400000000000004E-7</c:v>
                </c:pt>
                <c:pt idx="31">
                  <c:v>1.389102E-2</c:v>
                </c:pt>
                <c:pt idx="32">
                  <c:v>1.9584902000000001E-2</c:v>
                </c:pt>
                <c:pt idx="33">
                  <c:v>7.0900000000000001E-7</c:v>
                </c:pt>
                <c:pt idx="34">
                  <c:v>1.3079330000000001E-3</c:v>
                </c:pt>
                <c:pt idx="35">
                  <c:v>9.7300000000000004E-7</c:v>
                </c:pt>
                <c:pt idx="36">
                  <c:v>1.0780000000000001E-6</c:v>
                </c:pt>
                <c:pt idx="37">
                  <c:v>1.0249999999999999E-6</c:v>
                </c:pt>
                <c:pt idx="38">
                  <c:v>9.9099999999999991E-7</c:v>
                </c:pt>
                <c:pt idx="39">
                  <c:v>1.01499E-4</c:v>
                </c:pt>
                <c:pt idx="40">
                  <c:v>1.01209E-4</c:v>
                </c:pt>
                <c:pt idx="41">
                  <c:v>9.9072000000000003E-5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D-41B6-8860-B153852987D6}"/>
            </c:ext>
          </c:extLst>
        </c:ser>
        <c:ser>
          <c:idx val="3"/>
          <c:order val="3"/>
          <c:tx>
            <c:strRef>
              <c:f>raw!$F$55:$F$56</c:f>
              <c:strCache>
                <c:ptCount val="2"/>
                <c:pt idx="0">
                  <c:v>kernel</c:v>
                </c:pt>
                <c:pt idx="1">
                  <c:v>4.14.15-no-huge-pages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raw!$B$57:$B$98</c:f>
              <c:strCache>
                <c:ptCount val="42"/>
                <c:pt idx="0">
                  <c:v>       ref        average:</c:v>
                </c:pt>
                <c:pt idx="1">
                  <c:v>       cpu        average:</c:v>
                </c:pt>
                <c:pt idx="2">
                  <c:v>    getpid        average:</c:v>
                </c:pt>
                <c:pt idx="3">
                  <c:v>context siwtch        average:</c:v>
                </c:pt>
                <c:pt idx="4">
                  <c:v>      send        average:</c:v>
                </c:pt>
                <c:pt idx="5">
                  <c:v>      recv        average:</c:v>
                </c:pt>
                <c:pt idx="6">
                  <c:v>  big send        average:</c:v>
                </c:pt>
                <c:pt idx="7">
                  <c:v>  big recv        average:</c:v>
                </c:pt>
                <c:pt idx="8">
                  <c:v>      fork       average:</c:v>
                </c:pt>
                <c:pt idx="9">
                  <c:v>      fork Child average:</c:v>
                </c:pt>
                <c:pt idx="10">
                  <c:v>thr create       average:</c:v>
                </c:pt>
                <c:pt idx="11">
                  <c:v>thr create Child average:</c:v>
                </c:pt>
                <c:pt idx="12">
                  <c:v>  big fork       average:</c:v>
                </c:pt>
                <c:pt idx="13">
                  <c:v>  big fork Child average:</c:v>
                </c:pt>
                <c:pt idx="14">
                  <c:v> huge fork       average:</c:v>
                </c:pt>
                <c:pt idx="15">
                  <c:v> huge fork Child average:</c:v>
                </c:pt>
                <c:pt idx="16">
                  <c:v>small write        average:</c:v>
                </c:pt>
                <c:pt idx="17">
                  <c:v>small read        average:</c:v>
                </c:pt>
                <c:pt idx="18">
                  <c:v>small mmap        average:</c:v>
                </c:pt>
                <c:pt idx="19">
                  <c:v>small munmap        average:</c:v>
                </c:pt>
                <c:pt idx="20">
                  <c:v>small page fault        average:</c:v>
                </c:pt>
                <c:pt idx="21">
                  <c:v> mid write        average:</c:v>
                </c:pt>
                <c:pt idx="22">
                  <c:v>  mid read        average:</c:v>
                </c:pt>
                <c:pt idx="23">
                  <c:v>  mid mmap        average:</c:v>
                </c:pt>
                <c:pt idx="24">
                  <c:v>mid munmap        average:</c:v>
                </c:pt>
                <c:pt idx="25">
                  <c:v>mid page fault        average:</c:v>
                </c:pt>
                <c:pt idx="26">
                  <c:v> big write        average:</c:v>
                </c:pt>
                <c:pt idx="27">
                  <c:v>  big read        average:</c:v>
                </c:pt>
                <c:pt idx="28">
                  <c:v>  big mmap        average:</c:v>
                </c:pt>
                <c:pt idx="29">
                  <c:v>big munmap        average:</c:v>
                </c:pt>
                <c:pt idx="30">
                  <c:v>big page fault        average:</c:v>
                </c:pt>
                <c:pt idx="31">
                  <c:v>huge write        average:</c:v>
                </c:pt>
                <c:pt idx="32">
                  <c:v> huge read        average:</c:v>
                </c:pt>
                <c:pt idx="33">
                  <c:v> huge mmap        average:</c:v>
                </c:pt>
                <c:pt idx="34">
                  <c:v>huge munmap        average:</c:v>
                </c:pt>
                <c:pt idx="35">
                  <c:v>huge page fault        average:</c:v>
                </c:pt>
                <c:pt idx="36">
                  <c:v>    select        average:</c:v>
                </c:pt>
                <c:pt idx="37">
                  <c:v>      poll        average:</c:v>
                </c:pt>
                <c:pt idx="38">
                  <c:v>     epoll        average:</c:v>
                </c:pt>
                <c:pt idx="39">
                  <c:v>select big        average:</c:v>
                </c:pt>
                <c:pt idx="40">
                  <c:v>  poll big        average:</c:v>
                </c:pt>
                <c:pt idx="41">
                  <c:v> epoll big        average:</c:v>
                </c:pt>
              </c:strCache>
            </c:strRef>
          </c:cat>
          <c:val>
            <c:numRef>
              <c:f>raw!$F$57:$F$98</c:f>
              <c:numCache>
                <c:formatCode>General</c:formatCode>
                <c:ptCount val="42"/>
                <c:pt idx="0">
                  <c:v>2.4999999999999999E-8</c:v>
                </c:pt>
                <c:pt idx="1">
                  <c:v>2.5610780000000001E-3</c:v>
                </c:pt>
                <c:pt idx="2">
                  <c:v>2.34E-7</c:v>
                </c:pt>
                <c:pt idx="3">
                  <c:v>3.281E-6</c:v>
                </c:pt>
                <c:pt idx="4">
                  <c:v>1.4410000000000001E-6</c:v>
                </c:pt>
                <c:pt idx="5">
                  <c:v>1.6309999999999999E-6</c:v>
                </c:pt>
                <c:pt idx="6">
                  <c:v>1.7662000000000001E-5</c:v>
                </c:pt>
                <c:pt idx="7">
                  <c:v>2.4065000000000001E-5</c:v>
                </c:pt>
                <c:pt idx="8">
                  <c:v>1.5252899999999999E-4</c:v>
                </c:pt>
                <c:pt idx="9">
                  <c:v>2.24303E-4</c:v>
                </c:pt>
                <c:pt idx="10">
                  <c:v>1.5730999999999999E-5</c:v>
                </c:pt>
                <c:pt idx="11">
                  <c:v>2.7146000000000001E-5</c:v>
                </c:pt>
                <c:pt idx="12">
                  <c:v>2.4650480000000001E-3</c:v>
                </c:pt>
                <c:pt idx="13">
                  <c:v>2.5704949999999999E-3</c:v>
                </c:pt>
                <c:pt idx="14">
                  <c:v>5.9375629999999999E-3</c:v>
                </c:pt>
                <c:pt idx="15">
                  <c:v>6.0592149999999997E-3</c:v>
                </c:pt>
                <c:pt idx="16">
                  <c:v>9.9199999999999999E-7</c:v>
                </c:pt>
                <c:pt idx="17">
                  <c:v>4.8400000000000005E-7</c:v>
                </c:pt>
                <c:pt idx="18">
                  <c:v>7.2699999999999999E-7</c:v>
                </c:pt>
                <c:pt idx="19">
                  <c:v>1.1519999999999999E-6</c:v>
                </c:pt>
                <c:pt idx="20">
                  <c:v>7.2900000000000003E-7</c:v>
                </c:pt>
                <c:pt idx="21">
                  <c:v>6.0340000000000002E-6</c:v>
                </c:pt>
                <c:pt idx="22">
                  <c:v>2.57E-6</c:v>
                </c:pt>
                <c:pt idx="23">
                  <c:v>7.0800000000000004E-7</c:v>
                </c:pt>
                <c:pt idx="24">
                  <c:v>4.3229999999999999E-6</c:v>
                </c:pt>
                <c:pt idx="25">
                  <c:v>1.2190000000000001E-6</c:v>
                </c:pt>
                <c:pt idx="26">
                  <c:v>6.0397800000000002E-4</c:v>
                </c:pt>
                <c:pt idx="27">
                  <c:v>2.9574499999999998E-4</c:v>
                </c:pt>
                <c:pt idx="28">
                  <c:v>7.2200000000000003E-7</c:v>
                </c:pt>
                <c:pt idx="29">
                  <c:v>1.1508800000000001E-4</c:v>
                </c:pt>
                <c:pt idx="30">
                  <c:v>1.6980000000000001E-6</c:v>
                </c:pt>
                <c:pt idx="31">
                  <c:v>1.365798E-2</c:v>
                </c:pt>
                <c:pt idx="32">
                  <c:v>1.3916939E-2</c:v>
                </c:pt>
                <c:pt idx="33">
                  <c:v>7.1399999999999996E-7</c:v>
                </c:pt>
                <c:pt idx="34">
                  <c:v>1.219922E-3</c:v>
                </c:pt>
                <c:pt idx="35">
                  <c:v>1.77E-6</c:v>
                </c:pt>
                <c:pt idx="36">
                  <c:v>1.1629999999999999E-6</c:v>
                </c:pt>
                <c:pt idx="37">
                  <c:v>1.051E-6</c:v>
                </c:pt>
                <c:pt idx="38">
                  <c:v>1.057E-6</c:v>
                </c:pt>
                <c:pt idx="39">
                  <c:v>9.7928000000000002E-5</c:v>
                </c:pt>
                <c:pt idx="40">
                  <c:v>9.8764999999999994E-5</c:v>
                </c:pt>
                <c:pt idx="41">
                  <c:v>9.9284999999999996E-5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D-41B6-8860-B15385298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179775"/>
        <c:axId val="2098986655"/>
      </c:barChart>
      <c:catAx>
        <c:axId val="20501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86655"/>
        <c:crosses val="autoZero"/>
        <c:auto val="1"/>
        <c:lblAlgn val="ctr"/>
        <c:lblOffset val="100"/>
        <c:noMultiLvlLbl val="0"/>
      </c:catAx>
      <c:valAx>
        <c:axId val="20989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336464</xdr:colOff>
      <xdr:row>36</xdr:row>
      <xdr:rowOff>79170</xdr:rowOff>
    </xdr:from>
    <xdr:to>
      <xdr:col>33</xdr:col>
      <xdr:colOff>458495</xdr:colOff>
      <xdr:row>59</xdr:row>
      <xdr:rowOff>158338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803A4-E9AF-476B-BB29-7FB301B1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351683</xdr:colOff>
      <xdr:row>6</xdr:row>
      <xdr:rowOff>27214</xdr:rowOff>
    </xdr:from>
    <xdr:to>
      <xdr:col>33</xdr:col>
      <xdr:colOff>453985</xdr:colOff>
      <xdr:row>29</xdr:row>
      <xdr:rowOff>111207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3C6090-46DC-472D-8B34-4A5B40D7A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6</xdr:row>
      <xdr:rowOff>0</xdr:rowOff>
    </xdr:from>
    <xdr:to>
      <xdr:col>56</xdr:col>
      <xdr:colOff>306409</xdr:colOff>
      <xdr:row>29</xdr:row>
      <xdr:rowOff>83993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864364-E938-42B2-B5F7-A8AC46C20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36</xdr:row>
      <xdr:rowOff>103909</xdr:rowOff>
    </xdr:from>
    <xdr:to>
      <xdr:col>56</xdr:col>
      <xdr:colOff>329849</xdr:colOff>
      <xdr:row>59</xdr:row>
      <xdr:rowOff>183077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0A5C36-A2AE-454A-9CEE-4D066467F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350695</xdr:colOff>
      <xdr:row>61</xdr:row>
      <xdr:rowOff>26842</xdr:rowOff>
    </xdr:from>
    <xdr:to>
      <xdr:col>22</xdr:col>
      <xdr:colOff>31546</xdr:colOff>
      <xdr:row>84</xdr:row>
      <xdr:rowOff>186169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FF042-9664-4C43-A19C-F4AD6224F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571500</xdr:colOff>
      <xdr:row>60</xdr:row>
      <xdr:rowOff>166688</xdr:rowOff>
    </xdr:from>
    <xdr:to>
      <xdr:col>33</xdr:col>
      <xdr:colOff>442851</xdr:colOff>
      <xdr:row>84</xdr:row>
      <xdr:rowOff>135515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6A1BCD-417C-4616-AF25-AB81D30C3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432956</xdr:colOff>
      <xdr:row>60</xdr:row>
      <xdr:rowOff>155864</xdr:rowOff>
    </xdr:from>
    <xdr:to>
      <xdr:col>45</xdr:col>
      <xdr:colOff>304307</xdr:colOff>
      <xdr:row>84</xdr:row>
      <xdr:rowOff>124691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48D04B-4D54-4919-8C9A-362AD3CF0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61</xdr:row>
      <xdr:rowOff>0</xdr:rowOff>
    </xdr:from>
    <xdr:to>
      <xdr:col>56</xdr:col>
      <xdr:colOff>490476</xdr:colOff>
      <xdr:row>84</xdr:row>
      <xdr:rowOff>159327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53BA6F-AB78-4F4A-B4E4-328CF5ACF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395841</xdr:colOff>
      <xdr:row>58</xdr:row>
      <xdr:rowOff>55899</xdr:rowOff>
    </xdr:from>
    <xdr:to>
      <xdr:col>53</xdr:col>
      <xdr:colOff>547687</xdr:colOff>
      <xdr:row>82</xdr:row>
      <xdr:rowOff>122574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19CDF-307E-4DDE-8B2B-6D9EB31F4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368012</xdr:colOff>
      <xdr:row>27</xdr:row>
      <xdr:rowOff>90920</xdr:rowOff>
    </xdr:from>
    <xdr:to>
      <xdr:col>53</xdr:col>
      <xdr:colOff>503465</xdr:colOff>
      <xdr:row>54</xdr:row>
      <xdr:rowOff>133783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C778B-D0C0-4F37-846E-E23B2831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238B-A09B-4B68-AABB-104EC11B8566}">
  <dimension ref="B5:R105"/>
  <sheetViews>
    <sheetView tabSelected="1" zoomScale="25" zoomScaleNormal="25" workbookViewId="0">
      <selection activeCell="AN93" sqref="AN93"/>
    </sheetView>
  </sheetViews>
  <sheetFormatPr defaultRowHeight="15" x14ac:dyDescent="0.25"/>
  <cols>
    <col min="1" max="1" width="9.140625" customWidth="1"/>
    <col min="2" max="2" width="27.42578125" customWidth="1"/>
    <col min="3" max="6" width="12.85546875" customWidth="1"/>
    <col min="7" max="7" width="14.85546875" bestFit="1" customWidth="1"/>
    <col min="12" max="12" width="12.28515625" bestFit="1" customWidth="1"/>
  </cols>
  <sheetData>
    <row r="5" spans="2:11" x14ac:dyDescent="0.25">
      <c r="B5" t="s">
        <v>93</v>
      </c>
    </row>
    <row r="6" spans="2:11" x14ac:dyDescent="0.25">
      <c r="C6" t="s">
        <v>86</v>
      </c>
      <c r="H6" t="s">
        <v>119</v>
      </c>
    </row>
    <row r="7" spans="2:11" x14ac:dyDescent="0.25">
      <c r="B7" t="s">
        <v>0</v>
      </c>
      <c r="C7" t="s">
        <v>1</v>
      </c>
      <c r="D7" t="s">
        <v>87</v>
      </c>
      <c r="E7" t="s">
        <v>89</v>
      </c>
      <c r="F7" t="s">
        <v>88</v>
      </c>
      <c r="G7" t="s">
        <v>120</v>
      </c>
      <c r="H7">
        <v>4.1500000000000004</v>
      </c>
      <c r="I7">
        <v>4.1399999999999997</v>
      </c>
      <c r="J7" t="s">
        <v>91</v>
      </c>
      <c r="K7" t="s">
        <v>92</v>
      </c>
    </row>
    <row r="8" spans="2:11" x14ac:dyDescent="0.25">
      <c r="B8" t="s">
        <v>95</v>
      </c>
      <c r="C8" s="2">
        <v>3.9689999999999996E-6</v>
      </c>
      <c r="D8">
        <v>3.083E-6</v>
      </c>
      <c r="E8" s="4">
        <v>3.078E-6</v>
      </c>
      <c r="F8" s="4">
        <v>2.954E-6</v>
      </c>
      <c r="G8">
        <f>MIN(C8:F8)</f>
        <v>2.954E-6</v>
      </c>
      <c r="H8" s="5">
        <f>(C8-$G8)/$G8</f>
        <v>0.34360189573459704</v>
      </c>
      <c r="I8" s="5">
        <f t="shared" ref="I8:K8" si="0">(D8-$G8)/$G8</f>
        <v>4.3669600541638438E-2</v>
      </c>
      <c r="J8" s="5">
        <f t="shared" si="0"/>
        <v>4.1976980365605959E-2</v>
      </c>
      <c r="K8" s="5">
        <f t="shared" si="0"/>
        <v>0</v>
      </c>
    </row>
    <row r="9" spans="2:11" x14ac:dyDescent="0.25">
      <c r="B9" t="s">
        <v>96</v>
      </c>
      <c r="C9" s="2">
        <v>6.8400000000000004E-7</v>
      </c>
      <c r="D9">
        <v>4.51E-7</v>
      </c>
      <c r="E9" s="4">
        <v>4.5400000000000002E-7</v>
      </c>
      <c r="F9" s="4">
        <v>4.58E-7</v>
      </c>
      <c r="G9">
        <f t="shared" ref="G9:G60" si="1">MIN(C9:F9)</f>
        <v>4.51E-7</v>
      </c>
      <c r="H9" s="5">
        <f t="shared" ref="H9:H31" si="2">(C9-$G9)/$G9</f>
        <v>0.51662971175166306</v>
      </c>
      <c r="I9" s="5">
        <f t="shared" ref="I9:I31" si="3">(D9-$G9)/$G9</f>
        <v>0</v>
      </c>
      <c r="J9" s="5">
        <f t="shared" ref="J9:J31" si="4">(E9-$G9)/$G9</f>
        <v>6.6518847006652188E-3</v>
      </c>
      <c r="K9" s="5">
        <f t="shared" ref="K9:K31" si="5">(F9-$G9)/$G9</f>
        <v>1.5521064301552099E-2</v>
      </c>
    </row>
    <row r="10" spans="2:11" x14ac:dyDescent="0.25">
      <c r="B10" t="s">
        <v>97</v>
      </c>
      <c r="C10" s="2">
        <v>2.6460000000000002E-6</v>
      </c>
      <c r="D10">
        <v>2.4609999999999998E-6</v>
      </c>
      <c r="E10" s="4">
        <v>2.4830000000000002E-6</v>
      </c>
      <c r="F10" s="4">
        <v>2.441E-6</v>
      </c>
      <c r="G10">
        <f t="shared" si="1"/>
        <v>2.441E-6</v>
      </c>
      <c r="H10" s="5">
        <f t="shared" si="2"/>
        <v>8.3981974600573592E-2</v>
      </c>
      <c r="I10" s="5">
        <f t="shared" si="3"/>
        <v>8.1933633756656327E-3</v>
      </c>
      <c r="J10" s="5">
        <f t="shared" si="4"/>
        <v>1.720606308889807E-2</v>
      </c>
      <c r="K10" s="5">
        <f t="shared" si="5"/>
        <v>0</v>
      </c>
    </row>
    <row r="11" spans="2:11" x14ac:dyDescent="0.25">
      <c r="B11" t="s">
        <v>98</v>
      </c>
      <c r="C11" s="4">
        <v>2.9861599999999997E-4</v>
      </c>
      <c r="D11">
        <v>2.93749E-4</v>
      </c>
      <c r="E11" s="4">
        <v>2.9316800000000001E-4</v>
      </c>
      <c r="F11" s="4">
        <v>2.9458700000000002E-4</v>
      </c>
      <c r="G11">
        <f t="shared" si="1"/>
        <v>2.9316800000000001E-4</v>
      </c>
      <c r="H11" s="5">
        <f t="shared" si="2"/>
        <v>1.8583201440811974E-2</v>
      </c>
      <c r="I11" s="5">
        <f t="shared" si="3"/>
        <v>1.9817988320689379E-3</v>
      </c>
      <c r="J11" s="5">
        <f t="shared" si="4"/>
        <v>0</v>
      </c>
      <c r="K11" s="5">
        <f t="shared" si="5"/>
        <v>4.8402281285815909E-3</v>
      </c>
    </row>
    <row r="12" spans="2:11" x14ac:dyDescent="0.25">
      <c r="B12" t="s">
        <v>99</v>
      </c>
      <c r="C12" s="2">
        <v>1.2270000000000001E-6</v>
      </c>
      <c r="D12">
        <v>8.9999999999999996E-7</v>
      </c>
      <c r="E12" s="4">
        <v>8.9700000000000005E-7</v>
      </c>
      <c r="F12" s="4">
        <v>9.3600000000000002E-7</v>
      </c>
      <c r="G12">
        <f t="shared" si="1"/>
        <v>8.9700000000000005E-7</v>
      </c>
      <c r="H12" s="5">
        <f t="shared" si="2"/>
        <v>0.36789297658862874</v>
      </c>
      <c r="I12" s="5">
        <f t="shared" si="3"/>
        <v>3.3444816053510677E-3</v>
      </c>
      <c r="J12" s="5">
        <f t="shared" si="4"/>
        <v>0</v>
      </c>
      <c r="K12" s="5">
        <f t="shared" si="5"/>
        <v>4.3478260869565175E-2</v>
      </c>
    </row>
    <row r="13" spans="2:11" x14ac:dyDescent="0.25">
      <c r="B13" t="s">
        <v>100</v>
      </c>
      <c r="C13" s="2">
        <v>6.1129999999999997E-6</v>
      </c>
      <c r="D13">
        <v>5.6060000000000002E-6</v>
      </c>
      <c r="E13" s="4">
        <v>5.6370000000000004E-6</v>
      </c>
      <c r="F13" s="4">
        <v>5.7939999999999999E-6</v>
      </c>
      <c r="G13">
        <f t="shared" si="1"/>
        <v>5.6060000000000002E-6</v>
      </c>
      <c r="H13" s="5">
        <f t="shared" si="2"/>
        <v>9.0438815554762672E-2</v>
      </c>
      <c r="I13" s="5">
        <f t="shared" si="3"/>
        <v>0</v>
      </c>
      <c r="J13" s="5">
        <f t="shared" si="4"/>
        <v>5.5297895112379966E-3</v>
      </c>
      <c r="K13" s="5">
        <f t="shared" si="5"/>
        <v>3.3535497681055959E-2</v>
      </c>
    </row>
    <row r="14" spans="2:11" x14ac:dyDescent="0.25">
      <c r="B14" t="s">
        <v>101</v>
      </c>
      <c r="C14" s="4">
        <v>6.1159699999999997E-4</v>
      </c>
      <c r="D14">
        <v>5.9115800000000005E-4</v>
      </c>
      <c r="E14" s="4">
        <v>5.9217700000000005E-4</v>
      </c>
      <c r="F14" s="4">
        <v>6.0036900000000001E-4</v>
      </c>
      <c r="G14">
        <f t="shared" si="1"/>
        <v>5.9115800000000005E-4</v>
      </c>
      <c r="H14" s="5">
        <f t="shared" si="2"/>
        <v>3.4574513074338696E-2</v>
      </c>
      <c r="I14" s="5">
        <f t="shared" si="3"/>
        <v>0</v>
      </c>
      <c r="J14" s="5">
        <f t="shared" si="4"/>
        <v>1.7237354480528016E-3</v>
      </c>
      <c r="K14" s="5">
        <f t="shared" si="5"/>
        <v>1.5581282838090599E-2</v>
      </c>
    </row>
    <row r="15" spans="2:11" x14ac:dyDescent="0.25">
      <c r="B15" t="s">
        <v>102</v>
      </c>
      <c r="C15" s="2">
        <v>8.7366666666666669E-7</v>
      </c>
      <c r="D15">
        <v>5.7333333333333339E-7</v>
      </c>
      <c r="E15" s="4">
        <v>5.7999999999999995E-7</v>
      </c>
      <c r="F15" s="4">
        <v>6.8833333333333334E-7</v>
      </c>
      <c r="G15">
        <f t="shared" si="1"/>
        <v>5.7333333333333339E-7</v>
      </c>
      <c r="H15" s="5">
        <f t="shared" si="2"/>
        <v>0.52383720930232547</v>
      </c>
      <c r="I15" s="5">
        <f t="shared" si="3"/>
        <v>0</v>
      </c>
      <c r="J15" s="5">
        <f t="shared" si="4"/>
        <v>1.1627906976744012E-2</v>
      </c>
      <c r="K15" s="5">
        <f t="shared" si="5"/>
        <v>0.20058139534883712</v>
      </c>
    </row>
    <row r="16" spans="2:11" x14ac:dyDescent="0.25">
      <c r="B16" t="s">
        <v>103</v>
      </c>
      <c r="C16" s="2">
        <v>1.3209999999999999E-6</v>
      </c>
      <c r="D16">
        <v>1.0049999999999999E-6</v>
      </c>
      <c r="E16" s="4">
        <v>1.0270000000000001E-6</v>
      </c>
      <c r="F16" s="4">
        <v>1.1119999999999999E-6</v>
      </c>
      <c r="G16">
        <f t="shared" si="1"/>
        <v>1.0049999999999999E-6</v>
      </c>
      <c r="H16" s="5">
        <f t="shared" si="2"/>
        <v>0.31442786069651746</v>
      </c>
      <c r="I16" s="5">
        <f t="shared" si="3"/>
        <v>0</v>
      </c>
      <c r="J16" s="5">
        <f t="shared" si="4"/>
        <v>2.1890547263681764E-2</v>
      </c>
      <c r="K16" s="5">
        <f t="shared" si="5"/>
        <v>0.10646766169154229</v>
      </c>
    </row>
    <row r="17" spans="2:11" x14ac:dyDescent="0.25">
      <c r="B17" t="s">
        <v>104</v>
      </c>
      <c r="C17" s="2">
        <v>4.4109999999999998E-6</v>
      </c>
      <c r="D17">
        <v>4.1049999999999997E-6</v>
      </c>
      <c r="E17" s="4">
        <v>4.155E-6</v>
      </c>
      <c r="F17" s="4">
        <v>4.2390000000000004E-6</v>
      </c>
      <c r="G17">
        <f t="shared" si="1"/>
        <v>4.1049999999999997E-6</v>
      </c>
      <c r="H17" s="5">
        <f t="shared" si="2"/>
        <v>7.454323995127897E-2</v>
      </c>
      <c r="I17" s="5">
        <f t="shared" si="3"/>
        <v>0</v>
      </c>
      <c r="J17" s="5">
        <f t="shared" si="4"/>
        <v>1.2180267965895341E-2</v>
      </c>
      <c r="K17" s="5">
        <f t="shared" si="5"/>
        <v>3.2643118148599458E-2</v>
      </c>
    </row>
    <row r="18" spans="2:11" x14ac:dyDescent="0.25">
      <c r="B18" t="s">
        <v>105</v>
      </c>
      <c r="C18" s="4">
        <v>1.0482800000000001E-4</v>
      </c>
      <c r="D18">
        <v>1.14108E-4</v>
      </c>
      <c r="E18" s="4">
        <v>1.1381400000000001E-4</v>
      </c>
      <c r="F18" s="4">
        <v>1.1427E-4</v>
      </c>
      <c r="G18">
        <f t="shared" si="1"/>
        <v>1.0482800000000001E-4</v>
      </c>
      <c r="H18" s="5">
        <f t="shared" si="2"/>
        <v>0</v>
      </c>
      <c r="I18" s="5">
        <f t="shared" si="3"/>
        <v>8.8525966344869617E-2</v>
      </c>
      <c r="J18" s="5">
        <f t="shared" si="4"/>
        <v>8.5721372152478326E-2</v>
      </c>
      <c r="K18" s="5">
        <f t="shared" si="5"/>
        <v>9.0071354981493448E-2</v>
      </c>
    </row>
    <row r="19" spans="2:11" x14ac:dyDescent="0.25">
      <c r="B19" t="s">
        <v>106</v>
      </c>
      <c r="C19" s="4">
        <v>1.08436E-4</v>
      </c>
      <c r="D19">
        <v>9.6492999999999999E-5</v>
      </c>
      <c r="E19" s="4">
        <v>9.3529999999999994E-5</v>
      </c>
      <c r="F19" s="4">
        <v>9.4798999999999998E-5</v>
      </c>
      <c r="G19">
        <f t="shared" si="1"/>
        <v>9.3529999999999994E-5</v>
      </c>
      <c r="H19" s="5">
        <f t="shared" si="2"/>
        <v>0.15937132470864973</v>
      </c>
      <c r="I19" s="5">
        <f t="shared" si="3"/>
        <v>3.1679674970597725E-2</v>
      </c>
      <c r="J19" s="5">
        <f t="shared" si="4"/>
        <v>0</v>
      </c>
      <c r="K19" s="5">
        <f t="shared" si="5"/>
        <v>1.3567839195979946E-2</v>
      </c>
    </row>
    <row r="20" spans="2:11" x14ac:dyDescent="0.25">
      <c r="B20" t="s">
        <v>107</v>
      </c>
      <c r="C20" s="4">
        <v>2.2728219999999999E-3</v>
      </c>
      <c r="D20">
        <v>1.444091E-3</v>
      </c>
      <c r="E20" s="4">
        <v>1.469772E-3</v>
      </c>
      <c r="F20" s="4">
        <v>1.5332670000000001E-3</v>
      </c>
      <c r="G20">
        <f t="shared" si="1"/>
        <v>1.444091E-3</v>
      </c>
      <c r="H20" s="5">
        <f t="shared" si="2"/>
        <v>0.57387726950725393</v>
      </c>
      <c r="I20" s="5">
        <f t="shared" si="3"/>
        <v>0</v>
      </c>
      <c r="J20" s="5">
        <f t="shared" si="4"/>
        <v>1.7783505333112702E-2</v>
      </c>
      <c r="K20" s="5">
        <f t="shared" si="5"/>
        <v>6.1752341092078028E-2</v>
      </c>
    </row>
    <row r="21" spans="2:11" x14ac:dyDescent="0.25">
      <c r="B21" t="s">
        <v>108</v>
      </c>
      <c r="C21" s="2">
        <v>1.2278E-5</v>
      </c>
      <c r="D21">
        <v>8.6009999999999995E-6</v>
      </c>
      <c r="E21" s="4">
        <v>8.3890000000000005E-6</v>
      </c>
      <c r="F21" s="4">
        <v>9.4660000000000005E-6</v>
      </c>
      <c r="G21">
        <f t="shared" si="1"/>
        <v>8.3890000000000005E-6</v>
      </c>
      <c r="H21" s="5">
        <f t="shared" si="2"/>
        <v>0.46358326379783044</v>
      </c>
      <c r="I21" s="5">
        <f t="shared" si="3"/>
        <v>2.5271188461079862E-2</v>
      </c>
      <c r="J21" s="5">
        <f t="shared" si="4"/>
        <v>0</v>
      </c>
      <c r="K21" s="5">
        <f t="shared" si="5"/>
        <v>0.12838240553105257</v>
      </c>
    </row>
    <row r="22" spans="2:11" x14ac:dyDescent="0.25">
      <c r="B22" t="s">
        <v>109</v>
      </c>
      <c r="C22" s="2">
        <v>8.8849999999999994E-7</v>
      </c>
      <c r="D22">
        <v>8.7899999999999997E-7</v>
      </c>
      <c r="E22" s="4">
        <v>8.09E-7</v>
      </c>
      <c r="F22" s="4">
        <v>8.6850000000000003E-7</v>
      </c>
      <c r="G22">
        <f t="shared" si="1"/>
        <v>8.09E-7</v>
      </c>
      <c r="H22" s="5">
        <f t="shared" si="2"/>
        <v>9.8269468479604369E-2</v>
      </c>
      <c r="I22" s="5">
        <f t="shared" si="3"/>
        <v>8.6526576019777465E-2</v>
      </c>
      <c r="J22" s="5">
        <f t="shared" si="4"/>
        <v>0</v>
      </c>
      <c r="K22" s="5">
        <f t="shared" si="5"/>
        <v>7.3547589616810904E-2</v>
      </c>
    </row>
    <row r="23" spans="2:11" x14ac:dyDescent="0.25">
      <c r="B23" t="s">
        <v>118</v>
      </c>
      <c r="C23" s="2">
        <v>8.9760000000000001E-6</v>
      </c>
      <c r="D23">
        <v>1.3651E-5</v>
      </c>
      <c r="E23" s="4">
        <v>1.3283500000000001E-5</v>
      </c>
      <c r="F23" s="4">
        <v>1.1978500000000001E-5</v>
      </c>
      <c r="G23">
        <f t="shared" si="1"/>
        <v>8.9760000000000001E-6</v>
      </c>
      <c r="H23" s="5">
        <f t="shared" si="2"/>
        <v>0</v>
      </c>
      <c r="I23" s="5">
        <f t="shared" si="3"/>
        <v>0.52083333333333337</v>
      </c>
      <c r="J23" s="5">
        <f t="shared" si="4"/>
        <v>0.47989081996434946</v>
      </c>
      <c r="K23" s="5">
        <f t="shared" si="5"/>
        <v>0.33450311942959005</v>
      </c>
    </row>
    <row r="24" spans="2:11" x14ac:dyDescent="0.25">
      <c r="B24" t="s">
        <v>110</v>
      </c>
      <c r="C24" s="2">
        <v>1.2619999999999999E-6</v>
      </c>
      <c r="D24">
        <v>9.9800000000000002E-7</v>
      </c>
      <c r="E24" s="4">
        <v>9.95E-7</v>
      </c>
      <c r="F24" s="4">
        <v>1.0210000000000001E-6</v>
      </c>
      <c r="G24">
        <f t="shared" si="1"/>
        <v>9.95E-7</v>
      </c>
      <c r="H24" s="5">
        <f t="shared" si="2"/>
        <v>0.2683417085427135</v>
      </c>
      <c r="I24" s="5">
        <f t="shared" si="3"/>
        <v>3.0150753768844359E-3</v>
      </c>
      <c r="J24" s="5">
        <f t="shared" si="4"/>
        <v>0</v>
      </c>
      <c r="K24" s="5">
        <f t="shared" si="5"/>
        <v>2.6130653266331707E-2</v>
      </c>
    </row>
    <row r="25" spans="2:11" x14ac:dyDescent="0.25">
      <c r="B25" t="s">
        <v>111</v>
      </c>
      <c r="C25" s="2">
        <v>1.15E-6</v>
      </c>
      <c r="D25">
        <v>8.7599999999999996E-7</v>
      </c>
      <c r="E25" s="4">
        <v>8.8800000000000001E-7</v>
      </c>
      <c r="F25" s="4">
        <v>9.47E-7</v>
      </c>
      <c r="G25">
        <f t="shared" si="1"/>
        <v>8.7599999999999996E-7</v>
      </c>
      <c r="H25" s="5">
        <f t="shared" si="2"/>
        <v>0.31278538812785395</v>
      </c>
      <c r="I25" s="5">
        <f t="shared" si="3"/>
        <v>0</v>
      </c>
      <c r="J25" s="5">
        <f t="shared" si="4"/>
        <v>1.3698630136986365E-2</v>
      </c>
      <c r="K25" s="5">
        <f t="shared" si="5"/>
        <v>8.1050228310502334E-2</v>
      </c>
    </row>
    <row r="26" spans="2:11" x14ac:dyDescent="0.25">
      <c r="B26" t="s">
        <v>112</v>
      </c>
      <c r="C26" s="2">
        <v>1.1400000000000001E-6</v>
      </c>
      <c r="D26">
        <v>8.9599999999999998E-7</v>
      </c>
      <c r="E26" s="4">
        <v>8.9199999999999999E-7</v>
      </c>
      <c r="F26" s="4">
        <v>9.1500000000000003E-7</v>
      </c>
      <c r="G26">
        <f t="shared" si="1"/>
        <v>8.9199999999999999E-7</v>
      </c>
      <c r="H26" s="5">
        <f t="shared" si="2"/>
        <v>0.27802690582959655</v>
      </c>
      <c r="I26" s="5">
        <f t="shared" si="3"/>
        <v>4.4843049327354069E-3</v>
      </c>
      <c r="J26" s="5">
        <f t="shared" si="4"/>
        <v>0</v>
      </c>
      <c r="K26" s="5">
        <f t="shared" si="5"/>
        <v>2.5784753363228739E-2</v>
      </c>
    </row>
    <row r="27" spans="2:11" x14ac:dyDescent="0.25">
      <c r="B27" t="s">
        <v>113</v>
      </c>
      <c r="C27" s="4">
        <v>9.3125E-5</v>
      </c>
      <c r="D27">
        <v>9.1058999999999997E-5</v>
      </c>
      <c r="E27" s="4">
        <v>8.9956000000000004E-5</v>
      </c>
      <c r="F27" s="4">
        <v>9.1633999999999997E-5</v>
      </c>
      <c r="G27">
        <f t="shared" si="1"/>
        <v>8.9956000000000004E-5</v>
      </c>
      <c r="H27" s="5">
        <f t="shared" si="2"/>
        <v>3.5228333852105428E-2</v>
      </c>
      <c r="I27" s="5">
        <f t="shared" si="3"/>
        <v>1.2261550091155595E-2</v>
      </c>
      <c r="J27" s="5">
        <f t="shared" si="4"/>
        <v>0</v>
      </c>
      <c r="K27" s="5">
        <f t="shared" si="5"/>
        <v>1.8653563964604842E-2</v>
      </c>
    </row>
    <row r="28" spans="2:11" x14ac:dyDescent="0.25">
      <c r="B28" t="s">
        <v>114</v>
      </c>
      <c r="C28" s="4">
        <v>9.2864999999999999E-5</v>
      </c>
      <c r="D28">
        <v>8.967E-5</v>
      </c>
      <c r="E28" s="4">
        <v>8.9486000000000003E-5</v>
      </c>
      <c r="F28" s="4">
        <v>9.0494999999999993E-5</v>
      </c>
      <c r="G28">
        <f t="shared" si="1"/>
        <v>8.9486000000000003E-5</v>
      </c>
      <c r="H28" s="5">
        <f t="shared" si="2"/>
        <v>3.7760096551415816E-2</v>
      </c>
      <c r="I28" s="5">
        <f t="shared" si="3"/>
        <v>2.0561875600652265E-3</v>
      </c>
      <c r="J28" s="5">
        <f t="shared" si="4"/>
        <v>0</v>
      </c>
      <c r="K28" s="5">
        <f t="shared" si="5"/>
        <v>1.1275506783183847E-2</v>
      </c>
    </row>
    <row r="29" spans="2:11" x14ac:dyDescent="0.25">
      <c r="B29" t="s">
        <v>115</v>
      </c>
      <c r="C29" s="4">
        <v>9.2190999999999999E-5</v>
      </c>
      <c r="D29">
        <v>8.9673999999999996E-5</v>
      </c>
      <c r="E29" s="4">
        <v>8.8461000000000006E-5</v>
      </c>
      <c r="F29" s="4">
        <v>8.7243999999999993E-5</v>
      </c>
      <c r="G29">
        <f t="shared" si="1"/>
        <v>8.7243999999999993E-5</v>
      </c>
      <c r="H29" s="5">
        <f t="shared" si="2"/>
        <v>5.6703039750584633E-2</v>
      </c>
      <c r="I29" s="5">
        <f t="shared" si="3"/>
        <v>2.7852918252258062E-2</v>
      </c>
      <c r="J29" s="5">
        <f t="shared" si="4"/>
        <v>1.3949383338682458E-2</v>
      </c>
      <c r="K29" s="5">
        <f t="shared" si="5"/>
        <v>0</v>
      </c>
    </row>
    <row r="30" spans="2:11" x14ac:dyDescent="0.25">
      <c r="B30" t="s">
        <v>116</v>
      </c>
      <c r="C30" s="2">
        <v>8.9100000000000002E-7</v>
      </c>
      <c r="D30">
        <v>6.8100000000000002E-7</v>
      </c>
      <c r="E30" s="4">
        <v>7.06E-7</v>
      </c>
      <c r="F30" s="4">
        <v>7.0100000000000004E-7</v>
      </c>
      <c r="G30">
        <f t="shared" si="1"/>
        <v>6.8100000000000002E-7</v>
      </c>
      <c r="H30" s="5">
        <f t="shared" si="2"/>
        <v>0.30837004405286345</v>
      </c>
      <c r="I30" s="5">
        <f t="shared" si="3"/>
        <v>0</v>
      </c>
      <c r="J30" s="5">
        <f t="shared" si="4"/>
        <v>3.6710719530102749E-2</v>
      </c>
      <c r="K30" s="5">
        <f t="shared" si="5"/>
        <v>2.9368575624082262E-2</v>
      </c>
    </row>
    <row r="31" spans="2:11" x14ac:dyDescent="0.25">
      <c r="B31" t="s">
        <v>117</v>
      </c>
      <c r="C31" s="2">
        <v>1.9520000000000001E-6</v>
      </c>
      <c r="D31">
        <v>1.6339999999999999E-6</v>
      </c>
      <c r="E31" s="4">
        <v>8.6700000000000002E-7</v>
      </c>
      <c r="F31" s="4">
        <v>1.6470000000000001E-6</v>
      </c>
      <c r="G31">
        <f t="shared" si="1"/>
        <v>8.6700000000000002E-7</v>
      </c>
      <c r="H31" s="5">
        <f t="shared" si="2"/>
        <v>1.2514417531718571</v>
      </c>
      <c r="I31" s="5">
        <f t="shared" si="3"/>
        <v>0.88465974625144161</v>
      </c>
      <c r="J31" s="5">
        <f t="shared" si="4"/>
        <v>0</v>
      </c>
      <c r="K31" s="5">
        <f t="shared" si="5"/>
        <v>0.89965397923875434</v>
      </c>
    </row>
    <row r="32" spans="2:11" x14ac:dyDescent="0.25">
      <c r="E32" s="4"/>
      <c r="F32" s="4"/>
      <c r="H32" s="5"/>
      <c r="I32" s="5"/>
      <c r="J32" s="5"/>
      <c r="K32" s="1"/>
    </row>
    <row r="33" spans="2:11" x14ac:dyDescent="0.25">
      <c r="E33" s="4"/>
      <c r="F33" s="4"/>
      <c r="H33" s="5"/>
      <c r="I33" s="5"/>
      <c r="J33" s="5"/>
      <c r="K33" s="1"/>
    </row>
    <row r="34" spans="2:11" x14ac:dyDescent="0.25">
      <c r="B34" t="s">
        <v>94</v>
      </c>
      <c r="E34" s="4"/>
      <c r="F34" s="4"/>
      <c r="H34" s="5"/>
      <c r="I34" s="5"/>
      <c r="J34" s="5"/>
      <c r="K34" s="1"/>
    </row>
    <row r="35" spans="2:11" x14ac:dyDescent="0.25">
      <c r="C35" t="s">
        <v>86</v>
      </c>
      <c r="E35" s="4"/>
      <c r="F35" s="4"/>
      <c r="H35" t="s">
        <v>119</v>
      </c>
      <c r="I35" s="4"/>
      <c r="J35" s="4"/>
    </row>
    <row r="36" spans="2:11" x14ac:dyDescent="0.25">
      <c r="B36" t="s">
        <v>0</v>
      </c>
      <c r="C36" t="s">
        <v>1</v>
      </c>
      <c r="D36" t="s">
        <v>87</v>
      </c>
      <c r="E36" s="4" t="s">
        <v>89</v>
      </c>
      <c r="F36" s="4" t="s">
        <v>88</v>
      </c>
      <c r="G36" s="4" t="s">
        <v>120</v>
      </c>
      <c r="H36" s="4">
        <v>4.1500000000000004</v>
      </c>
      <c r="I36" s="4">
        <v>4.1399999999999997</v>
      </c>
      <c r="J36" s="4" t="s">
        <v>91</v>
      </c>
      <c r="K36" t="s">
        <v>92</v>
      </c>
    </row>
    <row r="37" spans="2:11" x14ac:dyDescent="0.25">
      <c r="B37" t="s">
        <v>95</v>
      </c>
      <c r="C37" s="2">
        <v>4.6369999999999998E-6</v>
      </c>
      <c r="D37">
        <v>3.1389999999999999E-6</v>
      </c>
      <c r="E37" s="4">
        <v>3.1319999999999998E-6</v>
      </c>
      <c r="F37" s="4">
        <v>3.281E-6</v>
      </c>
      <c r="G37">
        <f t="shared" si="1"/>
        <v>3.1319999999999998E-6</v>
      </c>
      <c r="H37" s="5">
        <f>(C37-$G37)/$G37</f>
        <v>0.48052362707535123</v>
      </c>
      <c r="I37" s="5">
        <f t="shared" ref="I37:K37" si="6">(D37-$G37)/$G37</f>
        <v>2.234993614303992E-3</v>
      </c>
      <c r="J37" s="5">
        <f t="shared" si="6"/>
        <v>0</v>
      </c>
      <c r="K37" s="5">
        <f t="shared" si="6"/>
        <v>4.7573435504470046E-2</v>
      </c>
    </row>
    <row r="38" spans="2:11" x14ac:dyDescent="0.25">
      <c r="B38" t="s">
        <v>96</v>
      </c>
      <c r="C38" s="2">
        <v>7.0299999999999998E-7</v>
      </c>
      <c r="D38">
        <v>4.7899999999999999E-7</v>
      </c>
      <c r="E38" s="4">
        <v>4.82E-7</v>
      </c>
      <c r="F38" s="4">
        <v>4.8400000000000005E-7</v>
      </c>
      <c r="G38">
        <f t="shared" si="1"/>
        <v>4.7899999999999999E-7</v>
      </c>
      <c r="H38" s="5">
        <f t="shared" ref="H38:H60" si="7">(C38-$G38)/$G38</f>
        <v>0.46764091858037576</v>
      </c>
      <c r="I38" s="5">
        <f t="shared" ref="I38:I60" si="8">(D38-$G38)/$G38</f>
        <v>0</v>
      </c>
      <c r="J38" s="5">
        <f t="shared" ref="J38:J60" si="9">(E38-$G38)/$G38</f>
        <v>6.2630480167014902E-3</v>
      </c>
      <c r="K38" s="5">
        <f t="shared" ref="K38:K60" si="10">(F38-$G38)/$G38</f>
        <v>1.0438413361169224E-2</v>
      </c>
    </row>
    <row r="39" spans="2:11" x14ac:dyDescent="0.25">
      <c r="B39" t="s">
        <v>97</v>
      </c>
      <c r="C39" s="2">
        <v>2.8150000000000002E-6</v>
      </c>
      <c r="D39">
        <v>2.599E-6</v>
      </c>
      <c r="E39" s="4">
        <v>2.6199999999999999E-6</v>
      </c>
      <c r="F39" s="4">
        <v>2.57E-6</v>
      </c>
      <c r="G39">
        <f t="shared" si="1"/>
        <v>2.57E-6</v>
      </c>
      <c r="H39" s="5">
        <f t="shared" si="7"/>
        <v>9.5330739299610973E-2</v>
      </c>
      <c r="I39" s="5">
        <f t="shared" si="8"/>
        <v>1.1284046692607028E-2</v>
      </c>
      <c r="J39" s="5">
        <f t="shared" si="9"/>
        <v>1.9455252918287917E-2</v>
      </c>
      <c r="K39" s="5">
        <f t="shared" si="10"/>
        <v>0</v>
      </c>
    </row>
    <row r="40" spans="2:11" x14ac:dyDescent="0.25">
      <c r="B40" t="s">
        <v>98</v>
      </c>
      <c r="C40" s="4">
        <v>3.0018299999999998E-4</v>
      </c>
      <c r="D40">
        <v>2.9523400000000001E-4</v>
      </c>
      <c r="E40" s="4">
        <v>2.94555E-4</v>
      </c>
      <c r="F40" s="4">
        <v>2.9574499999999998E-4</v>
      </c>
      <c r="G40">
        <f t="shared" si="1"/>
        <v>2.94555E-4</v>
      </c>
      <c r="H40" s="5">
        <f t="shared" si="7"/>
        <v>1.9106788205937704E-2</v>
      </c>
      <c r="I40" s="5">
        <f t="shared" si="8"/>
        <v>2.3051722089253673E-3</v>
      </c>
      <c r="J40" s="5">
        <f t="shared" si="9"/>
        <v>0</v>
      </c>
      <c r="K40" s="5">
        <f t="shared" si="10"/>
        <v>4.0399925311061773E-3</v>
      </c>
    </row>
    <row r="41" spans="2:11" x14ac:dyDescent="0.25">
      <c r="B41" t="s">
        <v>99</v>
      </c>
      <c r="C41" s="2">
        <v>1.3069999999999999E-6</v>
      </c>
      <c r="D41">
        <v>9.850000000000001E-7</v>
      </c>
      <c r="E41" s="4">
        <v>9.64E-7</v>
      </c>
      <c r="F41" s="4">
        <v>9.9199999999999999E-7</v>
      </c>
      <c r="G41">
        <f t="shared" si="1"/>
        <v>9.64E-7</v>
      </c>
      <c r="H41" s="5">
        <f t="shared" si="7"/>
        <v>0.35580912863070535</v>
      </c>
      <c r="I41" s="5">
        <f t="shared" si="8"/>
        <v>2.1784232365145328E-2</v>
      </c>
      <c r="J41" s="5">
        <f t="shared" si="9"/>
        <v>0</v>
      </c>
      <c r="K41" s="5">
        <f t="shared" si="10"/>
        <v>2.9045643153526958E-2</v>
      </c>
    </row>
    <row r="42" spans="2:11" x14ac:dyDescent="0.25">
      <c r="B42" t="s">
        <v>100</v>
      </c>
      <c r="C42" s="2">
        <v>6.3040000000000001E-6</v>
      </c>
      <c r="D42">
        <v>5.8270000000000003E-6</v>
      </c>
      <c r="E42" s="4">
        <v>5.8340000000000004E-6</v>
      </c>
      <c r="F42" s="4">
        <v>6.0340000000000002E-6</v>
      </c>
      <c r="G42">
        <f t="shared" si="1"/>
        <v>5.8270000000000003E-6</v>
      </c>
      <c r="H42" s="5">
        <f t="shared" si="7"/>
        <v>8.1860305474515158E-2</v>
      </c>
      <c r="I42" s="5">
        <f t="shared" si="8"/>
        <v>0</v>
      </c>
      <c r="J42" s="5">
        <f t="shared" si="9"/>
        <v>1.2013042732109322E-3</v>
      </c>
      <c r="K42" s="5">
        <f t="shared" si="10"/>
        <v>3.5524283507808459E-2</v>
      </c>
    </row>
    <row r="43" spans="2:11" x14ac:dyDescent="0.25">
      <c r="B43" t="s">
        <v>101</v>
      </c>
      <c r="C43" s="4">
        <v>6.1584300000000003E-4</v>
      </c>
      <c r="D43">
        <v>5.9594800000000001E-4</v>
      </c>
      <c r="E43" s="4">
        <v>5.9555299999999997E-4</v>
      </c>
      <c r="F43" s="4">
        <v>6.0397800000000002E-4</v>
      </c>
      <c r="G43">
        <f t="shared" si="1"/>
        <v>5.9555299999999997E-4</v>
      </c>
      <c r="H43" s="5">
        <f t="shared" si="7"/>
        <v>3.4069176043106268E-2</v>
      </c>
      <c r="I43" s="5">
        <f t="shared" si="8"/>
        <v>6.6324911468843147E-4</v>
      </c>
      <c r="J43" s="5">
        <f t="shared" si="9"/>
        <v>0</v>
      </c>
      <c r="K43" s="5">
        <f t="shared" si="10"/>
        <v>1.414651592721396E-2</v>
      </c>
    </row>
    <row r="44" spans="2:11" x14ac:dyDescent="0.25">
      <c r="B44" t="s">
        <v>102</v>
      </c>
      <c r="C44" s="2">
        <v>9.0566666666666666E-7</v>
      </c>
      <c r="D44">
        <v>5.9066666666666671E-7</v>
      </c>
      <c r="E44" s="4">
        <v>6.046666666666666E-7</v>
      </c>
      <c r="F44" s="4">
        <v>7.1899999999999991E-7</v>
      </c>
      <c r="G44">
        <f t="shared" si="1"/>
        <v>5.9066666666666671E-7</v>
      </c>
      <c r="H44" s="5">
        <f t="shared" si="7"/>
        <v>0.53329571106094797</v>
      </c>
      <c r="I44" s="5">
        <f t="shared" si="8"/>
        <v>0</v>
      </c>
      <c r="J44" s="5">
        <f t="shared" si="9"/>
        <v>2.3702031602708611E-2</v>
      </c>
      <c r="K44" s="5">
        <f t="shared" si="10"/>
        <v>0.21726862302483047</v>
      </c>
    </row>
    <row r="45" spans="2:11" x14ac:dyDescent="0.25">
      <c r="B45" t="s">
        <v>103</v>
      </c>
      <c r="C45" s="2">
        <v>1.353E-6</v>
      </c>
      <c r="D45">
        <v>1.0389999999999999E-6</v>
      </c>
      <c r="E45" s="4">
        <v>1.0780000000000001E-6</v>
      </c>
      <c r="F45" s="4">
        <v>1.1519999999999999E-6</v>
      </c>
      <c r="G45">
        <f t="shared" si="1"/>
        <v>1.0389999999999999E-6</v>
      </c>
      <c r="H45" s="5">
        <f t="shared" si="7"/>
        <v>0.30221366698748808</v>
      </c>
      <c r="I45" s="5">
        <f t="shared" si="8"/>
        <v>0</v>
      </c>
      <c r="J45" s="5">
        <f t="shared" si="9"/>
        <v>3.7536092396535305E-2</v>
      </c>
      <c r="K45" s="5">
        <f t="shared" si="10"/>
        <v>0.10875842155919156</v>
      </c>
    </row>
    <row r="46" spans="2:11" x14ac:dyDescent="0.25">
      <c r="B46" t="s">
        <v>104</v>
      </c>
      <c r="C46" s="2">
        <v>4.5390000000000001E-6</v>
      </c>
      <c r="D46">
        <v>4.2010000000000001E-6</v>
      </c>
      <c r="E46" s="4">
        <v>4.2649999999999998E-6</v>
      </c>
      <c r="F46" s="4">
        <v>4.3229999999999999E-6</v>
      </c>
      <c r="G46">
        <f t="shared" si="1"/>
        <v>4.2010000000000001E-6</v>
      </c>
      <c r="H46" s="5">
        <f t="shared" si="7"/>
        <v>8.0457034039514388E-2</v>
      </c>
      <c r="I46" s="5">
        <f t="shared" si="8"/>
        <v>0</v>
      </c>
      <c r="J46" s="5">
        <f t="shared" si="9"/>
        <v>1.5234467983813312E-2</v>
      </c>
      <c r="K46" s="5">
        <f t="shared" si="10"/>
        <v>2.9040704594144214E-2</v>
      </c>
    </row>
    <row r="47" spans="2:11" x14ac:dyDescent="0.25">
      <c r="B47" t="s">
        <v>105</v>
      </c>
      <c r="C47" s="4">
        <v>1.05952E-4</v>
      </c>
      <c r="D47">
        <v>1.14633E-4</v>
      </c>
      <c r="E47" s="4">
        <v>1.1435800000000001E-4</v>
      </c>
      <c r="F47" s="4">
        <v>1.1508800000000001E-4</v>
      </c>
      <c r="G47">
        <f t="shared" si="1"/>
        <v>1.05952E-4</v>
      </c>
      <c r="H47" s="5">
        <f t="shared" si="7"/>
        <v>0</v>
      </c>
      <c r="I47" s="5">
        <f t="shared" si="8"/>
        <v>8.1933328299607311E-2</v>
      </c>
      <c r="J47" s="5">
        <f t="shared" si="9"/>
        <v>7.9337813349441261E-2</v>
      </c>
      <c r="K47" s="5">
        <f t="shared" si="10"/>
        <v>8.6227725762609495E-2</v>
      </c>
    </row>
    <row r="48" spans="2:11" x14ac:dyDescent="0.25">
      <c r="B48" t="s">
        <v>106</v>
      </c>
      <c r="C48" s="4">
        <v>1.8724799999999999E-4</v>
      </c>
      <c r="D48">
        <v>1.4573900000000001E-4</v>
      </c>
      <c r="E48" s="4">
        <v>1.44275E-4</v>
      </c>
      <c r="F48" s="4">
        <v>1.5252899999999999E-4</v>
      </c>
      <c r="G48">
        <f t="shared" si="1"/>
        <v>1.44275E-4</v>
      </c>
      <c r="H48" s="5">
        <f t="shared" si="7"/>
        <v>0.29785479119736613</v>
      </c>
      <c r="I48" s="5">
        <f t="shared" si="8"/>
        <v>1.0147288164962825E-2</v>
      </c>
      <c r="J48" s="5">
        <f t="shared" si="9"/>
        <v>0</v>
      </c>
      <c r="K48" s="5">
        <f t="shared" si="10"/>
        <v>5.7210188875411488E-2</v>
      </c>
    </row>
    <row r="49" spans="2:11" x14ac:dyDescent="0.25">
      <c r="B49" t="s">
        <v>107</v>
      </c>
      <c r="C49" s="4">
        <v>3.0915560000000001E-3</v>
      </c>
      <c r="D49">
        <v>2.399811E-3</v>
      </c>
      <c r="E49" s="4">
        <v>2.3853070000000001E-3</v>
      </c>
      <c r="F49" s="4">
        <v>2.4650480000000001E-3</v>
      </c>
      <c r="G49">
        <f t="shared" si="1"/>
        <v>2.3853070000000001E-3</v>
      </c>
      <c r="H49" s="5">
        <f t="shared" si="7"/>
        <v>0.29608306184486938</v>
      </c>
      <c r="I49" s="5">
        <f t="shared" si="8"/>
        <v>6.0805590223815291E-3</v>
      </c>
      <c r="J49" s="5">
        <f t="shared" si="9"/>
        <v>0</v>
      </c>
      <c r="K49" s="5">
        <f t="shared" si="10"/>
        <v>3.3430078392424928E-2</v>
      </c>
    </row>
    <row r="50" spans="2:11" x14ac:dyDescent="0.25">
      <c r="B50" t="s">
        <v>108</v>
      </c>
      <c r="C50" s="2">
        <v>1.9998999999999999E-5</v>
      </c>
      <c r="D50">
        <v>1.5534000000000001E-5</v>
      </c>
      <c r="E50" s="4">
        <v>1.5208000000000001E-5</v>
      </c>
      <c r="F50" s="4">
        <v>1.5730999999999999E-5</v>
      </c>
      <c r="G50">
        <f t="shared" si="1"/>
        <v>1.5208000000000001E-5</v>
      </c>
      <c r="H50" s="5">
        <f t="shared" si="7"/>
        <v>0.31503156233561275</v>
      </c>
      <c r="I50" s="5">
        <f t="shared" si="8"/>
        <v>2.1436086270384003E-2</v>
      </c>
      <c r="J50" s="5">
        <f t="shared" si="9"/>
        <v>0</v>
      </c>
      <c r="K50" s="5">
        <f t="shared" si="10"/>
        <v>3.4389794844818397E-2</v>
      </c>
    </row>
    <row r="51" spans="2:11" x14ac:dyDescent="0.25">
      <c r="B51" t="s">
        <v>109</v>
      </c>
      <c r="C51" s="2">
        <v>2.1069999999999999E-6</v>
      </c>
      <c r="D51">
        <v>1.519E-6</v>
      </c>
      <c r="E51" s="4">
        <v>1.5135E-6</v>
      </c>
      <c r="F51" s="4">
        <v>1.536E-6</v>
      </c>
      <c r="G51">
        <f t="shared" si="1"/>
        <v>1.5135E-6</v>
      </c>
      <c r="H51" s="5">
        <f t="shared" si="7"/>
        <v>0.39213742979848026</v>
      </c>
      <c r="I51" s="5">
        <f t="shared" si="8"/>
        <v>3.6339610175090782E-3</v>
      </c>
      <c r="J51" s="5">
        <f t="shared" si="9"/>
        <v>0</v>
      </c>
      <c r="K51" s="5">
        <f t="shared" si="10"/>
        <v>1.4866204162537163E-2</v>
      </c>
    </row>
    <row r="52" spans="2:11" x14ac:dyDescent="0.25">
      <c r="B52" t="s">
        <v>118</v>
      </c>
      <c r="C52" s="2">
        <v>1.9780999999999999E-5</v>
      </c>
      <c r="D52">
        <v>2.0759999999999998E-5</v>
      </c>
      <c r="E52" s="4">
        <v>2.0550499999999999E-5</v>
      </c>
      <c r="F52" s="4">
        <v>2.0863500000000001E-5</v>
      </c>
      <c r="G52">
        <f t="shared" si="1"/>
        <v>1.9780999999999999E-5</v>
      </c>
      <c r="H52" s="5">
        <f t="shared" si="7"/>
        <v>0</v>
      </c>
      <c r="I52" s="5">
        <f t="shared" si="8"/>
        <v>4.9491936706940937E-2</v>
      </c>
      <c r="J52" s="5">
        <f t="shared" si="9"/>
        <v>3.8900965573024623E-2</v>
      </c>
      <c r="K52" s="5">
        <f t="shared" si="10"/>
        <v>5.4724230322026286E-2</v>
      </c>
    </row>
    <row r="53" spans="2:11" x14ac:dyDescent="0.25">
      <c r="B53" t="s">
        <v>110</v>
      </c>
      <c r="C53" s="2">
        <v>1.361E-6</v>
      </c>
      <c r="D53">
        <v>1.0729999999999999E-6</v>
      </c>
      <c r="E53" s="4">
        <v>1.0780000000000001E-6</v>
      </c>
      <c r="F53" s="4">
        <v>1.1629999999999999E-6</v>
      </c>
      <c r="G53">
        <f t="shared" si="1"/>
        <v>1.0729999999999999E-6</v>
      </c>
      <c r="H53" s="5">
        <f t="shared" si="7"/>
        <v>0.26840633737185465</v>
      </c>
      <c r="I53" s="5">
        <f t="shared" si="8"/>
        <v>0</v>
      </c>
      <c r="J53" s="5">
        <f t="shared" si="9"/>
        <v>4.6598322460392957E-3</v>
      </c>
      <c r="K53" s="5">
        <f t="shared" si="10"/>
        <v>8.3876980428704562E-2</v>
      </c>
    </row>
    <row r="54" spans="2:11" x14ac:dyDescent="0.25">
      <c r="B54" t="s">
        <v>111</v>
      </c>
      <c r="C54" s="2">
        <v>1.212E-6</v>
      </c>
      <c r="D54">
        <v>9.4099999999999997E-7</v>
      </c>
      <c r="E54" s="4">
        <v>1.0249999999999999E-6</v>
      </c>
      <c r="F54" s="4">
        <v>1.051E-6</v>
      </c>
      <c r="G54">
        <f t="shared" si="1"/>
        <v>9.4099999999999997E-7</v>
      </c>
      <c r="H54" s="5">
        <f t="shared" si="7"/>
        <v>0.28799149840595117</v>
      </c>
      <c r="I54" s="5">
        <f t="shared" si="8"/>
        <v>0</v>
      </c>
      <c r="J54" s="5">
        <f t="shared" si="9"/>
        <v>8.9266737513283706E-2</v>
      </c>
      <c r="K54" s="5">
        <f t="shared" si="10"/>
        <v>0.11689691817215729</v>
      </c>
    </row>
    <row r="55" spans="2:11" x14ac:dyDescent="0.25">
      <c r="B55" t="s">
        <v>112</v>
      </c>
      <c r="C55" s="2">
        <v>1.2759999999999999E-6</v>
      </c>
      <c r="D55">
        <v>1.015E-6</v>
      </c>
      <c r="E55" s="4">
        <v>9.9099999999999991E-7</v>
      </c>
      <c r="F55" s="4">
        <v>1.057E-6</v>
      </c>
      <c r="G55">
        <f t="shared" si="1"/>
        <v>9.9099999999999991E-7</v>
      </c>
      <c r="H55" s="5">
        <f t="shared" si="7"/>
        <v>0.28758829465186686</v>
      </c>
      <c r="I55" s="5">
        <f t="shared" si="8"/>
        <v>2.4217961654894159E-2</v>
      </c>
      <c r="J55" s="5">
        <f t="shared" si="9"/>
        <v>0</v>
      </c>
      <c r="K55" s="5">
        <f t="shared" si="10"/>
        <v>6.6599394550958715E-2</v>
      </c>
    </row>
    <row r="56" spans="2:11" x14ac:dyDescent="0.25">
      <c r="B56" t="s">
        <v>113</v>
      </c>
      <c r="C56" s="4">
        <v>1.00635E-4</v>
      </c>
      <c r="D56">
        <v>1.00288E-4</v>
      </c>
      <c r="E56" s="4">
        <v>1.01499E-4</v>
      </c>
      <c r="F56" s="4">
        <v>9.7928000000000002E-5</v>
      </c>
      <c r="G56">
        <f t="shared" si="1"/>
        <v>9.7928000000000002E-5</v>
      </c>
      <c r="H56" s="5">
        <f t="shared" si="7"/>
        <v>2.7642757944612364E-2</v>
      </c>
      <c r="I56" s="5">
        <f t="shared" si="8"/>
        <v>2.4099338289355423E-2</v>
      </c>
      <c r="J56" s="5">
        <f t="shared" si="9"/>
        <v>3.6465566538681445E-2</v>
      </c>
      <c r="K56" s="5">
        <f t="shared" si="10"/>
        <v>0</v>
      </c>
    </row>
    <row r="57" spans="2:11" x14ac:dyDescent="0.25">
      <c r="B57" t="s">
        <v>114</v>
      </c>
      <c r="C57" s="4">
        <v>9.9142999999999996E-5</v>
      </c>
      <c r="D57">
        <v>1.00987E-4</v>
      </c>
      <c r="E57" s="4">
        <v>1.01209E-4</v>
      </c>
      <c r="F57" s="4">
        <v>9.8764999999999994E-5</v>
      </c>
      <c r="G57">
        <f t="shared" si="1"/>
        <v>9.8764999999999994E-5</v>
      </c>
      <c r="H57" s="5">
        <f t="shared" si="7"/>
        <v>3.8272667442920284E-3</v>
      </c>
      <c r="I57" s="5">
        <f t="shared" si="8"/>
        <v>2.2497848428086945E-2</v>
      </c>
      <c r="J57" s="5">
        <f t="shared" si="9"/>
        <v>2.4745608262036208E-2</v>
      </c>
      <c r="K57" s="5">
        <f t="shared" si="10"/>
        <v>0</v>
      </c>
    </row>
    <row r="58" spans="2:11" x14ac:dyDescent="0.25">
      <c r="B58" t="s">
        <v>115</v>
      </c>
      <c r="C58" s="4">
        <v>9.9607999999999999E-5</v>
      </c>
      <c r="D58">
        <v>1.01358E-4</v>
      </c>
      <c r="E58" s="4">
        <v>9.9072000000000003E-5</v>
      </c>
      <c r="F58" s="4">
        <v>9.9284999999999996E-5</v>
      </c>
      <c r="G58">
        <f t="shared" si="1"/>
        <v>9.9072000000000003E-5</v>
      </c>
      <c r="H58" s="5">
        <f t="shared" si="7"/>
        <v>5.4102067183462148E-3</v>
      </c>
      <c r="I58" s="5">
        <f t="shared" si="8"/>
        <v>2.3074127906976723E-2</v>
      </c>
      <c r="J58" s="5">
        <f t="shared" si="9"/>
        <v>0</v>
      </c>
      <c r="K58" s="5">
        <f t="shared" si="10"/>
        <v>2.1499515503875231E-3</v>
      </c>
    </row>
    <row r="59" spans="2:11" x14ac:dyDescent="0.25">
      <c r="B59" t="s">
        <v>116</v>
      </c>
      <c r="C59" s="2">
        <v>9.3399999999999997E-7</v>
      </c>
      <c r="D59">
        <v>7.23E-7</v>
      </c>
      <c r="E59" s="4">
        <v>7.37E-7</v>
      </c>
      <c r="F59" s="4">
        <v>7.2900000000000003E-7</v>
      </c>
      <c r="G59">
        <f t="shared" si="1"/>
        <v>7.23E-7</v>
      </c>
      <c r="H59" s="5">
        <f t="shared" si="7"/>
        <v>0.29183955739972334</v>
      </c>
      <c r="I59" s="5">
        <f t="shared" si="8"/>
        <v>0</v>
      </c>
      <c r="J59" s="5">
        <f t="shared" si="9"/>
        <v>1.9363762102351304E-2</v>
      </c>
      <c r="K59" s="5">
        <f t="shared" si="10"/>
        <v>8.2987551867220299E-3</v>
      </c>
    </row>
    <row r="60" spans="2:11" x14ac:dyDescent="0.25">
      <c r="B60" t="s">
        <v>117</v>
      </c>
      <c r="C60" s="2">
        <v>2.5110000000000002E-6</v>
      </c>
      <c r="D60">
        <v>1.716E-6</v>
      </c>
      <c r="E60" s="4">
        <v>8.9400000000000004E-7</v>
      </c>
      <c r="F60" s="4">
        <v>1.6980000000000001E-6</v>
      </c>
      <c r="G60">
        <f t="shared" si="1"/>
        <v>8.9400000000000004E-7</v>
      </c>
      <c r="H60" s="5">
        <f t="shared" si="7"/>
        <v>1.8087248322147651</v>
      </c>
      <c r="I60" s="5">
        <f t="shared" si="8"/>
        <v>0.91946308724832204</v>
      </c>
      <c r="J60" s="5">
        <f t="shared" si="9"/>
        <v>0</v>
      </c>
      <c r="K60" s="5">
        <f t="shared" si="10"/>
        <v>0.89932885906040272</v>
      </c>
    </row>
    <row r="65" spans="2:11" ht="13.5" customHeight="1" x14ac:dyDescent="0.25"/>
    <row r="80" spans="2:11" x14ac:dyDescent="0.25">
      <c r="B80" t="s">
        <v>93</v>
      </c>
      <c r="K80" t="s">
        <v>94</v>
      </c>
    </row>
    <row r="82" spans="2:18" x14ac:dyDescent="0.25">
      <c r="B82" t="s">
        <v>64</v>
      </c>
      <c r="C82" s="2">
        <v>1.3593938999999999E-2</v>
      </c>
      <c r="D82">
        <v>1.3545164E-2</v>
      </c>
      <c r="E82">
        <v>1.3444978E-2</v>
      </c>
      <c r="F82">
        <v>1.3473377999999999E-2</v>
      </c>
      <c r="G82" s="1">
        <f>(D82-C82)/C82</f>
        <v>-3.587996091493361E-3</v>
      </c>
      <c r="H82" s="1">
        <f>(E82-C82)/C82</f>
        <v>-1.0957898222141467E-2</v>
      </c>
      <c r="I82" s="1">
        <f>(F82-C82)/C82</f>
        <v>-8.8687318664590099E-3</v>
      </c>
      <c r="K82" t="s">
        <v>39</v>
      </c>
      <c r="L82" s="2">
        <v>8.8400000000000003E-7</v>
      </c>
      <c r="M82">
        <v>5.8599999999999998E-7</v>
      </c>
      <c r="N82">
        <v>6.0399999999999996E-7</v>
      </c>
      <c r="O82">
        <v>7.2699999999999999E-7</v>
      </c>
      <c r="P82" s="1">
        <f>(M82-L82)/L82</f>
        <v>-0.33710407239819007</v>
      </c>
      <c r="Q82" s="1">
        <f>(N82-L82)/L82</f>
        <v>-0.3167420814479639</v>
      </c>
      <c r="R82" s="1">
        <f>(O82-L82)/L82</f>
        <v>-0.17760180995475117</v>
      </c>
    </row>
    <row r="83" spans="2:18" x14ac:dyDescent="0.25">
      <c r="B83" t="s">
        <v>66</v>
      </c>
      <c r="C83" s="2">
        <v>1.9478852000000001E-2</v>
      </c>
      <c r="D83">
        <v>1.9148598999999999E-2</v>
      </c>
      <c r="E83">
        <v>1.9023925000000001E-2</v>
      </c>
      <c r="F83">
        <v>1.3778253000000001E-2</v>
      </c>
      <c r="G83" s="1">
        <f>(D83-C83)/C83</f>
        <v>-1.6954438588064766E-2</v>
      </c>
      <c r="H83" s="1">
        <f>(E83-C83)/C83</f>
        <v>-2.3354918452073086E-2</v>
      </c>
      <c r="I83" s="1">
        <f>(F83-C83)/C83</f>
        <v>-0.29265579922266466</v>
      </c>
      <c r="K83" t="s">
        <v>49</v>
      </c>
      <c r="L83" s="2">
        <v>8.6300000000000004E-7</v>
      </c>
      <c r="M83">
        <v>5.7800000000000001E-7</v>
      </c>
      <c r="N83">
        <v>5.7800000000000001E-7</v>
      </c>
      <c r="O83">
        <v>7.0800000000000004E-7</v>
      </c>
      <c r="P83" s="1">
        <f>(M83-L83)/L83</f>
        <v>-0.33024333719582855</v>
      </c>
      <c r="Q83" s="1">
        <f>(N83-L83)/L83</f>
        <v>-0.33024333719582855</v>
      </c>
      <c r="R83" s="1">
        <f>(O83-L83)/L83</f>
        <v>-0.17960602549246812</v>
      </c>
    </row>
    <row r="84" spans="2:18" x14ac:dyDescent="0.25">
      <c r="K84" t="s">
        <v>59</v>
      </c>
      <c r="L84" s="2">
        <v>9.7000000000000003E-7</v>
      </c>
      <c r="M84">
        <v>6.0800000000000004E-7</v>
      </c>
      <c r="N84">
        <v>6.3200000000000005E-7</v>
      </c>
      <c r="O84">
        <v>7.2200000000000003E-7</v>
      </c>
      <c r="P84" s="1">
        <f>(M84-L84)/L84</f>
        <v>-0.37319587628865974</v>
      </c>
      <c r="Q84" s="1">
        <f>(N84-L84)/L84</f>
        <v>-0.34845360824742266</v>
      </c>
      <c r="R84" s="1">
        <f>(O84-L84)/L84</f>
        <v>-0.25567010309278349</v>
      </c>
    </row>
    <row r="85" spans="2:18" x14ac:dyDescent="0.25">
      <c r="B85" s="3" t="s">
        <v>38</v>
      </c>
      <c r="C85" s="2">
        <v>8.5700000000000001E-7</v>
      </c>
      <c r="D85">
        <v>5.7100000000000002E-7</v>
      </c>
      <c r="E85">
        <v>5.82E-7</v>
      </c>
      <c r="F85">
        <v>6.9299999999999997E-7</v>
      </c>
      <c r="G85" s="1">
        <f>(D85-C85)/C85</f>
        <v>-0.33372228704784129</v>
      </c>
      <c r="H85" s="1">
        <f>(E85-C85)/C85</f>
        <v>-0.32088681446907819</v>
      </c>
      <c r="I85" s="1">
        <f>(F85-C85)/C85</f>
        <v>-0.19136522753792304</v>
      </c>
      <c r="K85" t="s">
        <v>69</v>
      </c>
      <c r="L85" s="2">
        <v>9.3200000000000003E-7</v>
      </c>
      <c r="M85">
        <v>5.7599999999999997E-7</v>
      </c>
      <c r="N85">
        <v>7.0900000000000001E-7</v>
      </c>
      <c r="O85">
        <v>7.1399999999999996E-7</v>
      </c>
      <c r="P85" s="1">
        <f>(M85-L85)/L85</f>
        <v>-0.38197424892703868</v>
      </c>
      <c r="Q85" s="1">
        <f>(N85-L85)/L85</f>
        <v>-0.23927038626609443</v>
      </c>
      <c r="R85" s="1">
        <f>(O85-L85)/L85</f>
        <v>-0.23390557939914169</v>
      </c>
    </row>
    <row r="86" spans="2:18" x14ac:dyDescent="0.25">
      <c r="B86" s="3" t="s">
        <v>48</v>
      </c>
      <c r="C86" s="2">
        <v>8.4200000000000005E-7</v>
      </c>
      <c r="D86">
        <v>5.6300000000000005E-7</v>
      </c>
      <c r="E86">
        <v>5.6199999999999998E-7</v>
      </c>
      <c r="F86">
        <v>6.8500000000000001E-7</v>
      </c>
      <c r="G86" s="1">
        <f>(D86-C86)/C86</f>
        <v>-0.33135391923990498</v>
      </c>
      <c r="H86" s="1">
        <f>(E86-C86)/C86</f>
        <v>-0.33254156769596205</v>
      </c>
      <c r="I86" s="1">
        <f>(F86-C86)/C86</f>
        <v>-0.18646080760095016</v>
      </c>
    </row>
    <row r="87" spans="2:18" x14ac:dyDescent="0.25">
      <c r="B87" s="3" t="s">
        <v>58</v>
      </c>
      <c r="C87" s="2">
        <v>9.2200000000000002E-7</v>
      </c>
      <c r="D87">
        <v>5.8599999999999998E-7</v>
      </c>
      <c r="E87">
        <v>5.9599999999999999E-7</v>
      </c>
      <c r="F87">
        <v>6.8700000000000005E-7</v>
      </c>
      <c r="G87" s="1">
        <f>(D87-C87)/C87</f>
        <v>-0.36442516268980479</v>
      </c>
      <c r="H87" s="1">
        <f>(E87-C87)/C87</f>
        <v>-0.3535791757049892</v>
      </c>
      <c r="I87" s="1">
        <f>(F87-C87)/C87</f>
        <v>-0.254880694143167</v>
      </c>
      <c r="K87" t="s">
        <v>71</v>
      </c>
      <c r="L87" s="2">
        <v>1.1471400000000001E-3</v>
      </c>
      <c r="M87">
        <v>1.2122719999999999E-3</v>
      </c>
      <c r="N87">
        <v>1.3079330000000001E-3</v>
      </c>
      <c r="O87">
        <v>1.219922E-3</v>
      </c>
      <c r="P87" s="1">
        <f>(M87-L87)/L87</f>
        <v>5.6777725473786865E-2</v>
      </c>
      <c r="Q87" s="1">
        <f>(N87-L87)/L87</f>
        <v>0.14016859319699426</v>
      </c>
      <c r="R87" s="1">
        <f>(O87-L87)/L87</f>
        <v>6.3446484300085398E-2</v>
      </c>
    </row>
    <row r="88" spans="2:18" x14ac:dyDescent="0.25">
      <c r="B88" t="s">
        <v>68</v>
      </c>
      <c r="C88" s="2">
        <v>9.0800000000000003E-7</v>
      </c>
      <c r="D88">
        <v>5.6700000000000003E-7</v>
      </c>
      <c r="E88">
        <v>5.7000000000000005E-7</v>
      </c>
      <c r="F88">
        <v>6.7899999999999998E-7</v>
      </c>
      <c r="G88" s="1">
        <f>(D88-C88)/C88</f>
        <v>-0.37555066079295152</v>
      </c>
      <c r="H88" s="1">
        <f>(E88-C88)/C88</f>
        <v>-0.37224669603524224</v>
      </c>
      <c r="I88" s="1">
        <f>(F88-C88)/C88</f>
        <v>-0.25220264317180624</v>
      </c>
    </row>
    <row r="89" spans="2:18" x14ac:dyDescent="0.25">
      <c r="B89" t="s">
        <v>70</v>
      </c>
      <c r="C89" s="2">
        <v>1.1060740000000001E-3</v>
      </c>
      <c r="D89">
        <v>1.177139E-3</v>
      </c>
      <c r="E89">
        <v>1.2658210000000001E-3</v>
      </c>
      <c r="F89">
        <v>1.2089799999999999E-3</v>
      </c>
      <c r="G89" s="1">
        <f>(D89-C89)/C89</f>
        <v>6.4249769906895848E-2</v>
      </c>
      <c r="H89" s="1">
        <f>(E89-C89)/C89</f>
        <v>0.14442704556837971</v>
      </c>
      <c r="I89" s="1">
        <f>(F89-C89)/C89</f>
        <v>9.3037174727911356E-2</v>
      </c>
      <c r="K89" t="s">
        <v>53</v>
      </c>
      <c r="L89" s="2">
        <v>1.426E-6</v>
      </c>
      <c r="M89">
        <v>1.155E-6</v>
      </c>
      <c r="N89">
        <v>7.7100000000000001E-7</v>
      </c>
      <c r="O89">
        <v>1.2190000000000001E-6</v>
      </c>
      <c r="P89" s="1">
        <f>(M89-L89)/L89</f>
        <v>-0.19004207573632542</v>
      </c>
      <c r="Q89" s="1">
        <f>(N89-L89)/L89</f>
        <v>-0.4593267882187938</v>
      </c>
      <c r="R89" s="1">
        <f>(O89-L89)/L89</f>
        <v>-0.14516129032258057</v>
      </c>
    </row>
    <row r="91" spans="2:18" x14ac:dyDescent="0.25">
      <c r="K91" t="s">
        <v>11</v>
      </c>
      <c r="L91" s="2">
        <v>2.0779999999999998E-6</v>
      </c>
      <c r="M91">
        <v>1.4169999999999999E-6</v>
      </c>
      <c r="N91">
        <v>1.415E-6</v>
      </c>
      <c r="O91">
        <v>1.4410000000000001E-6</v>
      </c>
      <c r="P91" s="1">
        <f>(M91-L91)/L91</f>
        <v>-0.31809432146294514</v>
      </c>
      <c r="Q91" s="1">
        <f>(N91-L91)/L91</f>
        <v>-0.31905678537054855</v>
      </c>
      <c r="R91" s="1">
        <f>(O91-L91)/L91</f>
        <v>-0.30654475457170349</v>
      </c>
    </row>
    <row r="92" spans="2:18" x14ac:dyDescent="0.25">
      <c r="B92" t="s">
        <v>20</v>
      </c>
      <c r="C92" s="2">
        <v>1.6401999999999999E-4</v>
      </c>
      <c r="D92">
        <v>1.36697E-4</v>
      </c>
      <c r="E92">
        <v>1.34225E-4</v>
      </c>
      <c r="F92">
        <v>1.3264900000000001E-4</v>
      </c>
      <c r="G92" s="1">
        <f>(D92-C92)/C92</f>
        <v>-0.16658334349469575</v>
      </c>
      <c r="H92" s="1">
        <f>(E92-C92)/C92</f>
        <v>-0.18165467625899279</v>
      </c>
      <c r="I92" s="1">
        <f>(F92-C92)/C92</f>
        <v>-0.19126326057797818</v>
      </c>
      <c r="K92" t="s">
        <v>13</v>
      </c>
      <c r="L92" s="2">
        <v>2.136E-6</v>
      </c>
      <c r="M92">
        <v>1.621E-6</v>
      </c>
      <c r="N92">
        <v>1.612E-6</v>
      </c>
      <c r="O92">
        <v>1.6309999999999999E-6</v>
      </c>
      <c r="P92" s="1">
        <f>(M92-L92)/L92</f>
        <v>-0.24110486891385766</v>
      </c>
      <c r="Q92" s="1">
        <f>(N92-L92)/L92</f>
        <v>-0.24531835205992508</v>
      </c>
      <c r="R92" s="1">
        <f>(O92-L92)/L92</f>
        <v>-0.23642322097378279</v>
      </c>
    </row>
    <row r="93" spans="2:18" x14ac:dyDescent="0.25">
      <c r="B93" t="s">
        <v>28</v>
      </c>
      <c r="C93" s="2">
        <v>2.3954169999999999E-3</v>
      </c>
      <c r="D93">
        <v>1.530121E-3</v>
      </c>
      <c r="E93">
        <v>1.5602260000000001E-3</v>
      </c>
      <c r="F93">
        <v>1.6456540000000001E-3</v>
      </c>
      <c r="G93" s="1">
        <f>(D93-C93)/C93</f>
        <v>-0.36122979840253283</v>
      </c>
      <c r="H93" s="1">
        <f>(E93-C93)/C93</f>
        <v>-0.34866204923819105</v>
      </c>
      <c r="I93" s="1">
        <f>(F93-C93)/C93</f>
        <v>-0.31299894757363744</v>
      </c>
    </row>
    <row r="94" spans="2:18" x14ac:dyDescent="0.25">
      <c r="B94" t="s">
        <v>24</v>
      </c>
      <c r="C94" s="2">
        <v>1.8521000000000001E-5</v>
      </c>
      <c r="D94">
        <v>1.3057000000000001E-5</v>
      </c>
      <c r="E94">
        <v>1.3259E-5</v>
      </c>
      <c r="F94">
        <v>1.3525E-5</v>
      </c>
      <c r="G94" s="1">
        <f>(D94-C94)/C94</f>
        <v>-0.2950164677933157</v>
      </c>
      <c r="H94" s="1">
        <f>(E94-C94)/C94</f>
        <v>-0.28410992926947798</v>
      </c>
      <c r="I94" s="1">
        <f>(F94-C94)/C94</f>
        <v>-0.26974785378759247</v>
      </c>
      <c r="K94" t="s">
        <v>15</v>
      </c>
      <c r="L94" s="2">
        <v>1.7206000000000001E-5</v>
      </c>
      <c r="M94">
        <v>1.7606000000000001E-5</v>
      </c>
      <c r="N94">
        <v>1.749E-5</v>
      </c>
      <c r="O94">
        <v>1.7662000000000001E-5</v>
      </c>
      <c r="P94" s="1">
        <f>(M94-L94)/L94</f>
        <v>2.3247704289201414E-2</v>
      </c>
      <c r="Q94" s="1">
        <f>(N94-L94)/L94</f>
        <v>1.6505870045332983E-2</v>
      </c>
      <c r="R94" s="1">
        <f>(O94-L94)/L94</f>
        <v>2.6502382889689664E-2</v>
      </c>
    </row>
    <row r="95" spans="2:18" x14ac:dyDescent="0.25">
      <c r="K95" t="s">
        <v>17</v>
      </c>
      <c r="L95" s="2">
        <v>2.2356000000000001E-5</v>
      </c>
      <c r="M95">
        <v>2.3913999999999998E-5</v>
      </c>
      <c r="N95">
        <v>2.3611000000000001E-5</v>
      </c>
      <c r="O95">
        <v>2.4065000000000001E-5</v>
      </c>
      <c r="P95" s="1">
        <f>(M95-L95)/L95</f>
        <v>6.9690463410270062E-2</v>
      </c>
      <c r="Q95" s="1">
        <f>(N95-L95)/L95</f>
        <v>5.613705492932549E-2</v>
      </c>
      <c r="R95" s="1">
        <f>(O95-L95)/L95</f>
        <v>7.6444802290212915E-2</v>
      </c>
    </row>
    <row r="96" spans="2:18" x14ac:dyDescent="0.25">
      <c r="B96" s="3" t="s">
        <v>10</v>
      </c>
      <c r="C96" s="2">
        <v>9.5999999999999991E-7</v>
      </c>
      <c r="D96">
        <v>5.75E-7</v>
      </c>
      <c r="E96">
        <v>9.1999999999999998E-7</v>
      </c>
      <c r="F96">
        <v>7.2200000000000003E-7</v>
      </c>
      <c r="G96" s="1">
        <f>(D96-C96)/C96</f>
        <v>-0.40104166666666663</v>
      </c>
      <c r="H96" s="1">
        <f>(E96-C96)/C96</f>
        <v>-4.1666666666666602E-2</v>
      </c>
      <c r="I96" s="1">
        <f>(F96-C96)/C96</f>
        <v>-0.24791666666666656</v>
      </c>
    </row>
    <row r="97" spans="2:18" x14ac:dyDescent="0.25">
      <c r="B97" s="3" t="s">
        <v>12</v>
      </c>
      <c r="C97" s="2">
        <v>8.1699999999999997E-7</v>
      </c>
      <c r="D97">
        <v>1.1829999999999999E-6</v>
      </c>
      <c r="E97">
        <v>6.9800000000000003E-7</v>
      </c>
      <c r="F97">
        <v>1.015E-6</v>
      </c>
      <c r="G97" s="1">
        <f>(D97-C97)/C97</f>
        <v>0.44798041615667072</v>
      </c>
      <c r="H97" s="1">
        <f>(E97-C97)/C97</f>
        <v>-0.14565483476132185</v>
      </c>
      <c r="I97" s="1">
        <f>(F97-C97)/C97</f>
        <v>0.24235006119951047</v>
      </c>
      <c r="K97" t="s">
        <v>21</v>
      </c>
      <c r="L97" s="2">
        <v>2.8279599999999998E-4</v>
      </c>
      <c r="M97">
        <v>2.1435000000000001E-4</v>
      </c>
      <c r="N97">
        <v>2.10082E-4</v>
      </c>
      <c r="O97">
        <v>2.24303E-4</v>
      </c>
      <c r="P97" s="1">
        <f>(M97-L97)/L97</f>
        <v>-0.24203312635256502</v>
      </c>
      <c r="Q97" s="1">
        <f>(N97-L97)/L97</f>
        <v>-0.25712527758525577</v>
      </c>
      <c r="R97" s="1">
        <f>(O97-L97)/L97</f>
        <v>-0.20683814481110055</v>
      </c>
    </row>
    <row r="98" spans="2:18" x14ac:dyDescent="0.25">
      <c r="B98" s="3" t="s">
        <v>14</v>
      </c>
      <c r="C98" s="2">
        <v>6.4439999999999996E-6</v>
      </c>
      <c r="D98">
        <v>8.6419999999999996E-6</v>
      </c>
      <c r="E98">
        <v>8.9500000000000007E-6</v>
      </c>
      <c r="F98">
        <v>8.9789999999999999E-6</v>
      </c>
      <c r="G98" s="1">
        <f>(D98-C98)/C98</f>
        <v>0.34109248913718188</v>
      </c>
      <c r="H98" s="1">
        <f>(E98-C98)/C98</f>
        <v>0.38888888888888906</v>
      </c>
      <c r="I98" s="1">
        <f>(F98-C98)/C98</f>
        <v>0.39338919925512111</v>
      </c>
      <c r="K98" t="s">
        <v>29</v>
      </c>
      <c r="L98" s="2">
        <v>3.213236E-3</v>
      </c>
      <c r="M98">
        <v>2.5019199999999999E-3</v>
      </c>
      <c r="N98">
        <v>2.4824679999999998E-3</v>
      </c>
      <c r="O98">
        <v>2.5704949999999999E-3</v>
      </c>
      <c r="P98" s="1">
        <f>(M98-L98)/L98</f>
        <v>-0.22137060583162893</v>
      </c>
      <c r="Q98" s="1">
        <f>(N98-L98)/L98</f>
        <v>-0.22742431617223266</v>
      </c>
      <c r="R98" s="1">
        <f>(O98-L98)/L98</f>
        <v>-0.20002919175560091</v>
      </c>
    </row>
    <row r="99" spans="2:18" x14ac:dyDescent="0.25">
      <c r="B99" s="3" t="s">
        <v>16</v>
      </c>
      <c r="C99" s="2">
        <v>1.1508000000000001E-5</v>
      </c>
      <c r="D99">
        <v>1.8660000000000001E-5</v>
      </c>
      <c r="E99">
        <v>1.7617000000000001E-5</v>
      </c>
      <c r="F99">
        <v>1.4978E-5</v>
      </c>
      <c r="G99" s="1">
        <f>(D99-C99)/C99</f>
        <v>0.62148070907194997</v>
      </c>
      <c r="H99" s="1">
        <f>(E99-C99)/C99</f>
        <v>0.5308481056656239</v>
      </c>
      <c r="I99" s="1">
        <f>(F99-C99)/C99</f>
        <v>0.30152937087243648</v>
      </c>
      <c r="K99" t="s">
        <v>31</v>
      </c>
      <c r="L99" s="2">
        <v>7.412437E-3</v>
      </c>
      <c r="M99">
        <v>5.7707210000000004E-3</v>
      </c>
      <c r="N99">
        <v>5.7096630000000002E-3</v>
      </c>
      <c r="O99">
        <v>5.9375629999999999E-3</v>
      </c>
      <c r="P99" s="1">
        <f>(M99-L99)/L99</f>
        <v>-0.22148127532146306</v>
      </c>
      <c r="Q99" s="1">
        <f>(N99-L99)/L99</f>
        <v>-0.22971851227875525</v>
      </c>
      <c r="R99" s="1">
        <f>(O99-L99)/L99</f>
        <v>-0.19897288840363839</v>
      </c>
    </row>
    <row r="100" spans="2:18" x14ac:dyDescent="0.25">
      <c r="K100" t="s">
        <v>33</v>
      </c>
      <c r="L100" s="2">
        <v>7.5468260000000004E-3</v>
      </c>
      <c r="M100">
        <v>5.8917529999999996E-3</v>
      </c>
      <c r="N100">
        <v>5.8191739999999999E-3</v>
      </c>
      <c r="O100">
        <v>6.0592149999999997E-3</v>
      </c>
      <c r="P100" s="1">
        <f>(M100-L100)/L100</f>
        <v>-0.21930716303781228</v>
      </c>
      <c r="Q100" s="1">
        <f>(N100-L100)/L100</f>
        <v>-0.22892431864733603</v>
      </c>
      <c r="R100" s="1">
        <f>(O100-L100)/L100</f>
        <v>-0.19711743718485103</v>
      </c>
    </row>
    <row r="101" spans="2:18" x14ac:dyDescent="0.25">
      <c r="B101" t="s">
        <v>52</v>
      </c>
      <c r="C101" s="2">
        <v>1.3909999999999999E-6</v>
      </c>
      <c r="D101">
        <v>1.1230000000000001E-6</v>
      </c>
      <c r="E101">
        <v>7.2600000000000002E-7</v>
      </c>
      <c r="F101">
        <v>1.189E-6</v>
      </c>
      <c r="G101" s="1">
        <f>(D101-C101)/C101</f>
        <v>-0.19266714593817386</v>
      </c>
      <c r="H101" s="1">
        <f>(E101-C101)/C101</f>
        <v>-0.47807332854061824</v>
      </c>
      <c r="I101" s="1">
        <f>(F101-C101)/C101</f>
        <v>-0.14521926671459379</v>
      </c>
      <c r="K101" t="s">
        <v>25</v>
      </c>
      <c r="L101" s="2">
        <v>2.9179E-5</v>
      </c>
      <c r="M101">
        <v>2.656E-5</v>
      </c>
      <c r="N101">
        <v>2.6928E-5</v>
      </c>
      <c r="O101">
        <v>2.7146000000000001E-5</v>
      </c>
      <c r="P101" s="1">
        <f>(M101-L101)/L101</f>
        <v>-8.9756331608348464E-2</v>
      </c>
      <c r="Q101" s="1">
        <f>(N101-L101)/L101</f>
        <v>-7.7144521745090622E-2</v>
      </c>
      <c r="R101" s="1">
        <f>(O101-L101)/L101</f>
        <v>-6.9673395250008541E-2</v>
      </c>
    </row>
    <row r="102" spans="2:18" x14ac:dyDescent="0.25">
      <c r="B102" t="s">
        <v>72</v>
      </c>
      <c r="C102" s="2">
        <v>1.9470000000000002E-6</v>
      </c>
      <c r="D102">
        <v>1.6339999999999999E-6</v>
      </c>
      <c r="E102">
        <v>8.9700000000000005E-7</v>
      </c>
      <c r="F102">
        <v>1.72E-6</v>
      </c>
      <c r="G102" s="1">
        <f>(D102-C102)/C102</f>
        <v>-0.16076014381099138</v>
      </c>
      <c r="H102" s="1">
        <f>(E102-C102)/C102</f>
        <v>-0.53929121725731899</v>
      </c>
      <c r="I102" s="1">
        <f>(F102-C102)/C102</f>
        <v>-0.11658962506420138</v>
      </c>
    </row>
    <row r="103" spans="2:18" x14ac:dyDescent="0.25">
      <c r="K103" t="s">
        <v>65</v>
      </c>
      <c r="L103" s="2">
        <v>1.3794569E-2</v>
      </c>
      <c r="M103">
        <v>1.4244140000000001E-2</v>
      </c>
      <c r="N103">
        <v>1.389102E-2</v>
      </c>
      <c r="O103">
        <v>1.365798E-2</v>
      </c>
      <c r="P103" s="1">
        <f>(M103-L103)/L103</f>
        <v>3.2590434684838729E-2</v>
      </c>
      <c r="Q103" s="1">
        <f>(N103-L103)/L103</f>
        <v>6.9919545873452713E-3</v>
      </c>
      <c r="R103" s="1">
        <f>(O103-L103)/L103</f>
        <v>-9.9016504248881903E-3</v>
      </c>
    </row>
    <row r="104" spans="2:18" x14ac:dyDescent="0.25">
      <c r="B104" t="s">
        <v>30</v>
      </c>
      <c r="C104" s="2">
        <v>5.4550830000000003E-3</v>
      </c>
      <c r="D104">
        <v>3.0274159999999998E-3</v>
      </c>
      <c r="E104">
        <v>2.919343E-3</v>
      </c>
      <c r="F104">
        <v>3.0767630000000002E-3</v>
      </c>
      <c r="G104" s="1">
        <f>(D104-C104)/C104</f>
        <v>-0.4450284257819726</v>
      </c>
      <c r="H104" s="1">
        <f>(E104-C104)/C104</f>
        <v>-0.46483985669878902</v>
      </c>
      <c r="I104" s="1">
        <f>(F104-C104)/C104</f>
        <v>-0.43598236727103878</v>
      </c>
      <c r="K104" t="s">
        <v>67</v>
      </c>
      <c r="L104" s="2">
        <v>2.0294262E-2</v>
      </c>
      <c r="M104">
        <v>2.0178568000000001E-2</v>
      </c>
      <c r="N104">
        <v>1.9584902000000001E-2</v>
      </c>
      <c r="O104">
        <v>1.3916939E-2</v>
      </c>
      <c r="P104" s="1">
        <f>(M104-L104)/L104</f>
        <v>-5.7008232179125073E-3</v>
      </c>
      <c r="Q104" s="1">
        <f>(N104-L104)/L104</f>
        <v>-3.4953722387145642E-2</v>
      </c>
      <c r="R104" s="1">
        <f>(O104-L104)/L104</f>
        <v>-0.31424266622752778</v>
      </c>
    </row>
    <row r="105" spans="2:18" x14ac:dyDescent="0.25">
      <c r="B105" t="s">
        <v>32</v>
      </c>
      <c r="C105" s="2">
        <v>5.584922E-3</v>
      </c>
      <c r="D105">
        <v>3.102835E-3</v>
      </c>
      <c r="E105">
        <v>2.9791560000000002E-3</v>
      </c>
      <c r="F105">
        <v>3.1607250000000001E-3</v>
      </c>
      <c r="G105" s="1">
        <f>(D105-C105)/C105</f>
        <v>-0.44442643961724088</v>
      </c>
      <c r="H105" s="1">
        <f>(E105-C105)/C105</f>
        <v>-0.46657160117903168</v>
      </c>
      <c r="I105" s="1">
        <f>(F105-C105)/C105</f>
        <v>-0.4340610307538762</v>
      </c>
      <c r="K105" t="s">
        <v>73</v>
      </c>
      <c r="L105" s="2">
        <v>2.322E-6</v>
      </c>
      <c r="M105">
        <v>1.7039999999999999E-6</v>
      </c>
      <c r="N105">
        <v>9.7300000000000004E-7</v>
      </c>
      <c r="O105">
        <v>1.77E-6</v>
      </c>
      <c r="P105" s="1">
        <f>(M105-L105)/L105</f>
        <v>-0.26614987080103364</v>
      </c>
      <c r="Q105" s="1">
        <f>(N105-L105)/L105</f>
        <v>-0.58096468561584835</v>
      </c>
      <c r="R105" s="1">
        <f>(O105-L105)/L105</f>
        <v>-0.23772609819121446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04A6-F35A-4C3A-9A45-713878E4636F}">
  <dimension ref="B5:I98"/>
  <sheetViews>
    <sheetView topLeftCell="A61" zoomScale="70" zoomScaleNormal="70" workbookViewId="0">
      <selection activeCell="B113" sqref="B113"/>
    </sheetView>
  </sheetViews>
  <sheetFormatPr defaultRowHeight="15" x14ac:dyDescent="0.25"/>
  <cols>
    <col min="2" max="2" width="27.42578125" customWidth="1"/>
    <col min="3" max="6" width="12.85546875" customWidth="1"/>
  </cols>
  <sheetData>
    <row r="5" spans="2:9" x14ac:dyDescent="0.25">
      <c r="B5" t="s">
        <v>93</v>
      </c>
    </row>
    <row r="6" spans="2:9" x14ac:dyDescent="0.25">
      <c r="C6" t="s">
        <v>86</v>
      </c>
      <c r="G6" t="s">
        <v>90</v>
      </c>
    </row>
    <row r="7" spans="2:9" x14ac:dyDescent="0.25">
      <c r="B7" t="s">
        <v>0</v>
      </c>
      <c r="C7" t="s">
        <v>1</v>
      </c>
      <c r="D7" t="s">
        <v>87</v>
      </c>
      <c r="E7" t="s">
        <v>89</v>
      </c>
      <c r="F7" t="s">
        <v>88</v>
      </c>
      <c r="G7">
        <v>4.1399999999999997</v>
      </c>
      <c r="H7" t="s">
        <v>91</v>
      </c>
      <c r="I7" t="s">
        <v>92</v>
      </c>
    </row>
    <row r="8" spans="2:9" x14ac:dyDescent="0.25">
      <c r="B8" t="s">
        <v>2</v>
      </c>
      <c r="C8" s="2">
        <v>2.3000000000000001E-8</v>
      </c>
      <c r="D8">
        <v>2.3000000000000001E-8</v>
      </c>
      <c r="E8">
        <v>2.3000000000000001E-8</v>
      </c>
      <c r="F8">
        <v>2.3000000000000001E-8</v>
      </c>
      <c r="G8" s="1">
        <f>(D8-C8)/C8</f>
        <v>0</v>
      </c>
      <c r="H8" s="1">
        <f>(E8-C8)/C8</f>
        <v>0</v>
      </c>
      <c r="I8" s="1">
        <f>(F8-C8)/C8</f>
        <v>0</v>
      </c>
    </row>
    <row r="9" spans="2:9" x14ac:dyDescent="0.25">
      <c r="B9" t="s">
        <v>4</v>
      </c>
      <c r="C9" s="2">
        <v>2.5588640000000001E-3</v>
      </c>
      <c r="D9">
        <v>2.5588609999999999E-3</v>
      </c>
      <c r="E9">
        <v>2.5588609999999999E-3</v>
      </c>
      <c r="F9">
        <v>2.55886E-3</v>
      </c>
      <c r="G9" s="1">
        <f t="shared" ref="G9:G49" si="0">(D9-C9)/C9</f>
        <v>-1.1723952504531915E-6</v>
      </c>
      <c r="H9" s="1">
        <f t="shared" ref="H9:H49" si="1">(E9-C9)/C9</f>
        <v>-1.1723952504531915E-6</v>
      </c>
      <c r="I9" s="1">
        <f t="shared" ref="I9:I49" si="2">(F9-C9)/C9</f>
        <v>-1.5631936672144282E-6</v>
      </c>
    </row>
    <row r="10" spans="2:9" x14ac:dyDescent="0.25">
      <c r="B10" t="s">
        <v>6</v>
      </c>
      <c r="C10" s="2">
        <v>4.4799999999999999E-7</v>
      </c>
      <c r="D10">
        <v>2.29E-7</v>
      </c>
      <c r="E10">
        <v>2.29E-7</v>
      </c>
      <c r="F10">
        <v>2.3099999999999999E-7</v>
      </c>
      <c r="G10" s="1">
        <f t="shared" si="0"/>
        <v>-0.4888392857142857</v>
      </c>
      <c r="H10" s="1">
        <f t="shared" si="1"/>
        <v>-0.4888392857142857</v>
      </c>
      <c r="I10" s="1">
        <f t="shared" si="2"/>
        <v>-0.484375</v>
      </c>
    </row>
    <row r="11" spans="2:9" x14ac:dyDescent="0.25">
      <c r="B11" t="s">
        <v>8</v>
      </c>
      <c r="C11" s="2">
        <v>3.9689999999999996E-6</v>
      </c>
      <c r="D11">
        <v>3.083E-6</v>
      </c>
      <c r="E11">
        <v>3.078E-6</v>
      </c>
      <c r="F11">
        <v>2.954E-6</v>
      </c>
      <c r="G11" s="1">
        <f t="shared" si="0"/>
        <v>-0.22323003275384221</v>
      </c>
      <c r="H11" s="1">
        <f t="shared" si="1"/>
        <v>-0.22448979591836726</v>
      </c>
      <c r="I11" s="1">
        <f t="shared" si="2"/>
        <v>-0.255731922398589</v>
      </c>
    </row>
    <row r="12" spans="2:9" x14ac:dyDescent="0.25">
      <c r="B12" t="s">
        <v>10</v>
      </c>
      <c r="C12" s="2">
        <v>9.5999999999999991E-7</v>
      </c>
      <c r="D12">
        <v>5.75E-7</v>
      </c>
      <c r="E12">
        <v>9.1999999999999998E-7</v>
      </c>
      <c r="F12">
        <v>7.2200000000000003E-7</v>
      </c>
      <c r="G12" s="1">
        <f t="shared" si="0"/>
        <v>-0.40104166666666663</v>
      </c>
      <c r="H12" s="1">
        <f t="shared" si="1"/>
        <v>-4.1666666666666602E-2</v>
      </c>
      <c r="I12" s="1">
        <f t="shared" si="2"/>
        <v>-0.24791666666666656</v>
      </c>
    </row>
    <row r="13" spans="2:9" x14ac:dyDescent="0.25">
      <c r="B13" t="s">
        <v>12</v>
      </c>
      <c r="C13" s="2">
        <v>8.1699999999999997E-7</v>
      </c>
      <c r="D13">
        <v>1.1829999999999999E-6</v>
      </c>
      <c r="E13">
        <v>6.9800000000000003E-7</v>
      </c>
      <c r="F13">
        <v>1.015E-6</v>
      </c>
      <c r="G13" s="1">
        <f t="shared" si="0"/>
        <v>0.44798041615667072</v>
      </c>
      <c r="H13" s="1">
        <f t="shared" si="1"/>
        <v>-0.14565483476132185</v>
      </c>
      <c r="I13" s="1">
        <f t="shared" si="2"/>
        <v>0.24235006119951047</v>
      </c>
    </row>
    <row r="14" spans="2:9" x14ac:dyDescent="0.25">
      <c r="B14" t="s">
        <v>14</v>
      </c>
      <c r="C14" s="2">
        <v>6.4439999999999996E-6</v>
      </c>
      <c r="D14">
        <v>8.6419999999999996E-6</v>
      </c>
      <c r="E14">
        <v>8.9500000000000007E-6</v>
      </c>
      <c r="F14">
        <v>8.9789999999999999E-6</v>
      </c>
      <c r="G14" s="1">
        <f t="shared" si="0"/>
        <v>0.34109248913718188</v>
      </c>
      <c r="H14" s="1">
        <f t="shared" si="1"/>
        <v>0.38888888888888906</v>
      </c>
      <c r="I14" s="1">
        <f t="shared" si="2"/>
        <v>0.39338919925512111</v>
      </c>
    </row>
    <row r="15" spans="2:9" x14ac:dyDescent="0.25">
      <c r="B15" t="s">
        <v>16</v>
      </c>
      <c r="C15" s="2">
        <v>1.1508000000000001E-5</v>
      </c>
      <c r="D15">
        <v>1.8660000000000001E-5</v>
      </c>
      <c r="E15">
        <v>1.7617000000000001E-5</v>
      </c>
      <c r="F15">
        <v>1.4978E-5</v>
      </c>
      <c r="G15" s="1">
        <f t="shared" si="0"/>
        <v>0.62148070907194997</v>
      </c>
      <c r="H15" s="1">
        <f t="shared" si="1"/>
        <v>0.5308481056656239</v>
      </c>
      <c r="I15" s="1">
        <f t="shared" si="2"/>
        <v>0.30152937087243648</v>
      </c>
    </row>
    <row r="16" spans="2:9" x14ac:dyDescent="0.25">
      <c r="B16" t="s">
        <v>18</v>
      </c>
      <c r="C16" s="2">
        <v>1.08436E-4</v>
      </c>
      <c r="D16">
        <v>9.6492999999999999E-5</v>
      </c>
      <c r="E16">
        <v>9.3529999999999994E-5</v>
      </c>
      <c r="F16">
        <v>9.4798999999999998E-5</v>
      </c>
      <c r="G16" s="1">
        <f t="shared" si="0"/>
        <v>-0.11013869932494746</v>
      </c>
      <c r="H16" s="1">
        <f t="shared" si="1"/>
        <v>-0.13746357298314221</v>
      </c>
      <c r="I16" s="1">
        <f t="shared" si="2"/>
        <v>-0.12576081744070239</v>
      </c>
    </row>
    <row r="17" spans="2:9" x14ac:dyDescent="0.25">
      <c r="B17" t="s">
        <v>20</v>
      </c>
      <c r="C17" s="2">
        <v>1.6401999999999999E-4</v>
      </c>
      <c r="D17">
        <v>1.36697E-4</v>
      </c>
      <c r="E17">
        <v>1.34225E-4</v>
      </c>
      <c r="F17">
        <v>1.3264900000000001E-4</v>
      </c>
      <c r="G17" s="1">
        <f t="shared" si="0"/>
        <v>-0.16658334349469575</v>
      </c>
      <c r="H17" s="1">
        <f t="shared" si="1"/>
        <v>-0.18165467625899279</v>
      </c>
      <c r="I17" s="1">
        <f t="shared" si="2"/>
        <v>-0.19126326057797818</v>
      </c>
    </row>
    <row r="18" spans="2:9" x14ac:dyDescent="0.25">
      <c r="B18" t="s">
        <v>22</v>
      </c>
      <c r="C18" s="2">
        <v>1.2278E-5</v>
      </c>
      <c r="D18">
        <v>8.6009999999999995E-6</v>
      </c>
      <c r="E18">
        <v>8.3890000000000005E-6</v>
      </c>
      <c r="F18">
        <v>9.4660000000000005E-6</v>
      </c>
      <c r="G18" s="1">
        <f t="shared" si="0"/>
        <v>-0.29947874246619977</v>
      </c>
      <c r="H18" s="1">
        <f t="shared" si="1"/>
        <v>-0.31674539827333437</v>
      </c>
      <c r="I18" s="1">
        <f t="shared" si="2"/>
        <v>-0.22902752891350378</v>
      </c>
    </row>
    <row r="19" spans="2:9" x14ac:dyDescent="0.25">
      <c r="B19" t="s">
        <v>24</v>
      </c>
      <c r="C19" s="2">
        <v>1.8521000000000001E-5</v>
      </c>
      <c r="D19">
        <v>1.3057000000000001E-5</v>
      </c>
      <c r="E19">
        <v>1.3259E-5</v>
      </c>
      <c r="F19">
        <v>1.3525E-5</v>
      </c>
      <c r="G19" s="1">
        <f t="shared" si="0"/>
        <v>-0.2950164677933157</v>
      </c>
      <c r="H19" s="1">
        <f t="shared" si="1"/>
        <v>-0.28410992926947798</v>
      </c>
      <c r="I19" s="1">
        <f t="shared" si="2"/>
        <v>-0.26974785378759247</v>
      </c>
    </row>
    <row r="20" spans="2:9" x14ac:dyDescent="0.25">
      <c r="B20" t="s">
        <v>26</v>
      </c>
      <c r="C20" s="2">
        <v>2.2728219999999999E-3</v>
      </c>
      <c r="D20">
        <v>1.444091E-3</v>
      </c>
      <c r="E20">
        <v>1.469772E-3</v>
      </c>
      <c r="F20">
        <v>1.5332670000000001E-3</v>
      </c>
      <c r="G20" s="1">
        <f t="shared" si="0"/>
        <v>-0.36462644236988201</v>
      </c>
      <c r="H20" s="1">
        <f t="shared" si="1"/>
        <v>-0.35332727331924801</v>
      </c>
      <c r="I20" s="1">
        <f t="shared" si="2"/>
        <v>-0.32539063771821986</v>
      </c>
    </row>
    <row r="21" spans="2:9" x14ac:dyDescent="0.25">
      <c r="B21" t="s">
        <v>28</v>
      </c>
      <c r="C21" s="2">
        <v>2.3954169999999999E-3</v>
      </c>
      <c r="D21">
        <v>1.530121E-3</v>
      </c>
      <c r="E21">
        <v>1.5602260000000001E-3</v>
      </c>
      <c r="F21">
        <v>1.6456540000000001E-3</v>
      </c>
      <c r="G21" s="1">
        <f t="shared" si="0"/>
        <v>-0.36122979840253283</v>
      </c>
      <c r="H21" s="1">
        <f t="shared" si="1"/>
        <v>-0.34866204923819105</v>
      </c>
      <c r="I21" s="1">
        <f t="shared" si="2"/>
        <v>-0.31299894757363744</v>
      </c>
    </row>
    <row r="22" spans="2:9" x14ac:dyDescent="0.25">
      <c r="B22" t="s">
        <v>30</v>
      </c>
      <c r="C22" s="2">
        <v>5.4550830000000003E-3</v>
      </c>
      <c r="D22">
        <v>3.0274159999999998E-3</v>
      </c>
      <c r="E22">
        <v>2.919343E-3</v>
      </c>
      <c r="F22">
        <v>3.0767630000000002E-3</v>
      </c>
      <c r="G22" s="1">
        <f t="shared" si="0"/>
        <v>-0.4450284257819726</v>
      </c>
      <c r="H22" s="1">
        <f t="shared" si="1"/>
        <v>-0.46483985669878902</v>
      </c>
      <c r="I22" s="1">
        <f t="shared" si="2"/>
        <v>-0.43598236727103878</v>
      </c>
    </row>
    <row r="23" spans="2:9" x14ac:dyDescent="0.25">
      <c r="B23" t="s">
        <v>32</v>
      </c>
      <c r="C23" s="2">
        <v>5.584922E-3</v>
      </c>
      <c r="D23">
        <v>3.102835E-3</v>
      </c>
      <c r="E23">
        <v>2.9791560000000002E-3</v>
      </c>
      <c r="F23">
        <v>3.1607250000000001E-3</v>
      </c>
      <c r="G23" s="1">
        <f t="shared" si="0"/>
        <v>-0.44442643961724088</v>
      </c>
      <c r="H23" s="1">
        <f t="shared" si="1"/>
        <v>-0.46657160117903168</v>
      </c>
      <c r="I23" s="1">
        <f t="shared" si="2"/>
        <v>-0.4340610307538762</v>
      </c>
    </row>
    <row r="24" spans="2:9" x14ac:dyDescent="0.25">
      <c r="B24" t="s">
        <v>34</v>
      </c>
      <c r="C24" s="2">
        <v>1.2270000000000001E-6</v>
      </c>
      <c r="D24">
        <v>8.9999999999999996E-7</v>
      </c>
      <c r="E24">
        <v>8.9700000000000005E-7</v>
      </c>
      <c r="F24">
        <v>9.3600000000000002E-7</v>
      </c>
      <c r="G24" s="1">
        <f t="shared" si="0"/>
        <v>-0.26650366748166265</v>
      </c>
      <c r="H24" s="1">
        <f t="shared" si="1"/>
        <v>-0.26894865525672373</v>
      </c>
      <c r="I24" s="1">
        <f t="shared" si="2"/>
        <v>-0.23716381418092913</v>
      </c>
    </row>
    <row r="25" spans="2:9" x14ac:dyDescent="0.25">
      <c r="B25" t="s">
        <v>36</v>
      </c>
      <c r="C25" s="2">
        <v>6.8400000000000004E-7</v>
      </c>
      <c r="D25">
        <v>4.51E-7</v>
      </c>
      <c r="E25">
        <v>4.5400000000000002E-7</v>
      </c>
      <c r="F25">
        <v>4.58E-7</v>
      </c>
      <c r="G25" s="1">
        <f t="shared" si="0"/>
        <v>-0.34064327485380119</v>
      </c>
      <c r="H25" s="1">
        <f t="shared" si="1"/>
        <v>-0.33625730994152048</v>
      </c>
      <c r="I25" s="1">
        <f t="shared" si="2"/>
        <v>-0.33040935672514626</v>
      </c>
    </row>
    <row r="26" spans="2:9" x14ac:dyDescent="0.25">
      <c r="B26" t="s">
        <v>38</v>
      </c>
      <c r="C26" s="2">
        <v>8.5700000000000001E-7</v>
      </c>
      <c r="D26">
        <v>5.7100000000000002E-7</v>
      </c>
      <c r="E26">
        <v>5.82E-7</v>
      </c>
      <c r="F26">
        <v>6.9299999999999997E-7</v>
      </c>
      <c r="G26" s="1">
        <f t="shared" si="0"/>
        <v>-0.33372228704784129</v>
      </c>
      <c r="H26" s="1">
        <f t="shared" si="1"/>
        <v>-0.32088681446907819</v>
      </c>
      <c r="I26" s="1">
        <f t="shared" si="2"/>
        <v>-0.19136522753792304</v>
      </c>
    </row>
    <row r="27" spans="2:9" x14ac:dyDescent="0.25">
      <c r="B27" t="s">
        <v>40</v>
      </c>
      <c r="C27" s="2">
        <v>1.3209999999999999E-6</v>
      </c>
      <c r="D27">
        <v>1.0049999999999999E-6</v>
      </c>
      <c r="E27">
        <v>1.0270000000000001E-6</v>
      </c>
      <c r="F27">
        <v>1.1119999999999999E-6</v>
      </c>
      <c r="G27" s="1">
        <f t="shared" si="0"/>
        <v>-0.23921271763815294</v>
      </c>
      <c r="H27" s="1">
        <f t="shared" si="1"/>
        <v>-0.22255866767600294</v>
      </c>
      <c r="I27" s="1">
        <f t="shared" si="2"/>
        <v>-0.15821347464042396</v>
      </c>
    </row>
    <row r="28" spans="2:9" x14ac:dyDescent="0.25">
      <c r="B28" t="s">
        <v>42</v>
      </c>
      <c r="C28" s="2">
        <v>8.9100000000000002E-7</v>
      </c>
      <c r="D28">
        <v>6.8100000000000002E-7</v>
      </c>
      <c r="E28">
        <v>7.06E-7</v>
      </c>
      <c r="F28">
        <v>7.0100000000000004E-7</v>
      </c>
      <c r="G28" s="1">
        <f t="shared" si="0"/>
        <v>-0.23569023569023567</v>
      </c>
      <c r="H28" s="1">
        <f t="shared" si="1"/>
        <v>-0.20763187429854099</v>
      </c>
      <c r="I28" s="1">
        <f t="shared" si="2"/>
        <v>-0.21324354657687988</v>
      </c>
    </row>
    <row r="29" spans="2:9" x14ac:dyDescent="0.25">
      <c r="B29" t="s">
        <v>44</v>
      </c>
      <c r="C29" s="2">
        <v>6.1129999999999997E-6</v>
      </c>
      <c r="D29">
        <v>5.6060000000000002E-6</v>
      </c>
      <c r="E29">
        <v>5.6370000000000004E-6</v>
      </c>
      <c r="F29">
        <v>5.7939999999999999E-6</v>
      </c>
      <c r="G29" s="1">
        <f t="shared" si="0"/>
        <v>-8.2938000981514728E-2</v>
      </c>
      <c r="H29" s="1">
        <f t="shared" si="1"/>
        <v>-7.7866841158187358E-2</v>
      </c>
      <c r="I29" s="1">
        <f t="shared" si="2"/>
        <v>-5.2183870440045778E-2</v>
      </c>
    </row>
    <row r="30" spans="2:9" x14ac:dyDescent="0.25">
      <c r="B30" t="s">
        <v>46</v>
      </c>
      <c r="C30" s="2">
        <v>2.6460000000000002E-6</v>
      </c>
      <c r="D30">
        <v>2.4609999999999998E-6</v>
      </c>
      <c r="E30">
        <v>2.4830000000000002E-6</v>
      </c>
      <c r="F30">
        <v>2.441E-6</v>
      </c>
      <c r="G30" s="1">
        <f t="shared" si="0"/>
        <v>-6.9916855631141472E-2</v>
      </c>
      <c r="H30" s="1">
        <f t="shared" si="1"/>
        <v>-6.1602418745275868E-2</v>
      </c>
      <c r="I30" s="1">
        <f t="shared" si="2"/>
        <v>-7.7475434618291816E-2</v>
      </c>
    </row>
    <row r="31" spans="2:9" x14ac:dyDescent="0.25">
      <c r="B31" t="s">
        <v>48</v>
      </c>
      <c r="C31" s="2">
        <v>8.4200000000000005E-7</v>
      </c>
      <c r="D31">
        <v>5.6300000000000005E-7</v>
      </c>
      <c r="E31">
        <v>5.6199999999999998E-7</v>
      </c>
      <c r="F31">
        <v>6.8500000000000001E-7</v>
      </c>
      <c r="G31" s="1">
        <f t="shared" si="0"/>
        <v>-0.33135391923990498</v>
      </c>
      <c r="H31" s="1">
        <f t="shared" si="1"/>
        <v>-0.33254156769596205</v>
      </c>
      <c r="I31" s="1">
        <f t="shared" si="2"/>
        <v>-0.18646080760095016</v>
      </c>
    </row>
    <row r="32" spans="2:9" x14ac:dyDescent="0.25">
      <c r="B32" t="s">
        <v>50</v>
      </c>
      <c r="C32" s="2">
        <v>4.4109999999999998E-6</v>
      </c>
      <c r="D32">
        <v>4.1049999999999997E-6</v>
      </c>
      <c r="E32">
        <v>4.155E-6</v>
      </c>
      <c r="F32">
        <v>4.2390000000000004E-6</v>
      </c>
      <c r="G32" s="1">
        <f t="shared" si="0"/>
        <v>-6.9372024484243969E-2</v>
      </c>
      <c r="H32" s="1">
        <f t="shared" si="1"/>
        <v>-5.8036726365903367E-2</v>
      </c>
      <c r="I32" s="1">
        <f t="shared" si="2"/>
        <v>-3.8993425527091223E-2</v>
      </c>
    </row>
    <row r="33" spans="2:9" x14ac:dyDescent="0.25">
      <c r="B33" t="s">
        <v>52</v>
      </c>
      <c r="C33" s="2">
        <v>1.3909999999999999E-6</v>
      </c>
      <c r="D33">
        <v>1.1230000000000001E-6</v>
      </c>
      <c r="E33">
        <v>7.2600000000000002E-7</v>
      </c>
      <c r="F33">
        <v>1.189E-6</v>
      </c>
      <c r="G33" s="1">
        <f t="shared" si="0"/>
        <v>-0.19266714593817386</v>
      </c>
      <c r="H33" s="1">
        <f t="shared" si="1"/>
        <v>-0.47807332854061824</v>
      </c>
      <c r="I33" s="1">
        <f t="shared" si="2"/>
        <v>-0.14521926671459379</v>
      </c>
    </row>
    <row r="34" spans="2:9" x14ac:dyDescent="0.25">
      <c r="B34" t="s">
        <v>54</v>
      </c>
      <c r="C34" s="2">
        <v>6.1159699999999997E-4</v>
      </c>
      <c r="D34">
        <v>5.9115800000000005E-4</v>
      </c>
      <c r="E34">
        <v>5.9217700000000005E-4</v>
      </c>
      <c r="F34">
        <v>6.0036900000000001E-4</v>
      </c>
      <c r="G34" s="1">
        <f t="shared" si="0"/>
        <v>-3.3419065168730257E-2</v>
      </c>
      <c r="H34" s="1">
        <f t="shared" si="1"/>
        <v>-3.1752935347949582E-2</v>
      </c>
      <c r="I34" s="1">
        <f t="shared" si="2"/>
        <v>-1.8358494237218224E-2</v>
      </c>
    </row>
    <row r="35" spans="2:9" x14ac:dyDescent="0.25">
      <c r="B35" t="s">
        <v>56</v>
      </c>
      <c r="C35" s="2">
        <v>2.9861599999999997E-4</v>
      </c>
      <c r="D35">
        <v>2.93749E-4</v>
      </c>
      <c r="E35">
        <v>2.9316800000000001E-4</v>
      </c>
      <c r="F35">
        <v>2.9458700000000002E-4</v>
      </c>
      <c r="G35" s="1">
        <f t="shared" si="0"/>
        <v>-1.6298523856725627E-2</v>
      </c>
      <c r="H35" s="1">
        <f t="shared" si="1"/>
        <v>-1.8244166421089177E-2</v>
      </c>
      <c r="I35" s="1">
        <f t="shared" si="2"/>
        <v>-1.3492244220001467E-2</v>
      </c>
    </row>
    <row r="36" spans="2:9" x14ac:dyDescent="0.25">
      <c r="B36" t="s">
        <v>58</v>
      </c>
      <c r="C36" s="2">
        <v>9.2200000000000002E-7</v>
      </c>
      <c r="D36">
        <v>5.8599999999999998E-7</v>
      </c>
      <c r="E36">
        <v>5.9599999999999999E-7</v>
      </c>
      <c r="F36">
        <v>6.8700000000000005E-7</v>
      </c>
      <c r="G36" s="1">
        <f t="shared" si="0"/>
        <v>-0.36442516268980479</v>
      </c>
      <c r="H36" s="1">
        <f t="shared" si="1"/>
        <v>-0.3535791757049892</v>
      </c>
      <c r="I36" s="1">
        <f t="shared" si="2"/>
        <v>-0.254880694143167</v>
      </c>
    </row>
    <row r="37" spans="2:9" x14ac:dyDescent="0.25">
      <c r="B37" t="s">
        <v>60</v>
      </c>
      <c r="C37" s="2">
        <v>1.0482800000000001E-4</v>
      </c>
      <c r="D37">
        <v>1.14108E-4</v>
      </c>
      <c r="E37">
        <v>1.1381400000000001E-4</v>
      </c>
      <c r="F37">
        <v>1.1427E-4</v>
      </c>
      <c r="G37" s="1">
        <f t="shared" si="0"/>
        <v>8.8525966344869617E-2</v>
      </c>
      <c r="H37" s="1">
        <f t="shared" si="1"/>
        <v>8.5721372152478326E-2</v>
      </c>
      <c r="I37" s="1">
        <f t="shared" si="2"/>
        <v>9.0071354981493448E-2</v>
      </c>
    </row>
    <row r="38" spans="2:9" x14ac:dyDescent="0.25">
      <c r="B38" t="s">
        <v>62</v>
      </c>
      <c r="C38" s="2">
        <v>1.9520000000000001E-6</v>
      </c>
      <c r="D38">
        <v>1.6339999999999999E-6</v>
      </c>
      <c r="E38">
        <v>8.6700000000000002E-7</v>
      </c>
      <c r="F38">
        <v>1.6470000000000001E-6</v>
      </c>
      <c r="G38" s="1">
        <f t="shared" si="0"/>
        <v>-0.16290983606557385</v>
      </c>
      <c r="H38" s="1">
        <f t="shared" si="1"/>
        <v>-0.55584016393442626</v>
      </c>
      <c r="I38" s="1">
        <f t="shared" si="2"/>
        <v>-0.15625</v>
      </c>
    </row>
    <row r="39" spans="2:9" x14ac:dyDescent="0.25">
      <c r="B39" t="s">
        <v>64</v>
      </c>
      <c r="C39" s="2">
        <v>1.3593938999999999E-2</v>
      </c>
      <c r="D39">
        <v>1.3545164E-2</v>
      </c>
      <c r="E39">
        <v>1.3444978E-2</v>
      </c>
      <c r="F39">
        <v>1.3473377999999999E-2</v>
      </c>
      <c r="G39" s="1">
        <f t="shared" si="0"/>
        <v>-3.587996091493361E-3</v>
      </c>
      <c r="H39" s="1">
        <f t="shared" si="1"/>
        <v>-1.0957898222141467E-2</v>
      </c>
      <c r="I39" s="1">
        <f t="shared" si="2"/>
        <v>-8.8687318664590099E-3</v>
      </c>
    </row>
    <row r="40" spans="2:9" x14ac:dyDescent="0.25">
      <c r="B40" t="s">
        <v>66</v>
      </c>
      <c r="C40" s="2">
        <v>1.9478852000000001E-2</v>
      </c>
      <c r="D40">
        <v>1.9148598999999999E-2</v>
      </c>
      <c r="E40">
        <v>1.9023925000000001E-2</v>
      </c>
      <c r="F40">
        <v>1.3778253000000001E-2</v>
      </c>
      <c r="G40" s="1">
        <f t="shared" si="0"/>
        <v>-1.6954438588064766E-2</v>
      </c>
      <c r="H40" s="1">
        <f t="shared" si="1"/>
        <v>-2.3354918452073086E-2</v>
      </c>
      <c r="I40" s="1">
        <f t="shared" si="2"/>
        <v>-0.29265579922266466</v>
      </c>
    </row>
    <row r="41" spans="2:9" x14ac:dyDescent="0.25">
      <c r="B41" t="s">
        <v>68</v>
      </c>
      <c r="C41" s="2">
        <v>9.0800000000000003E-7</v>
      </c>
      <c r="D41">
        <v>5.6700000000000003E-7</v>
      </c>
      <c r="E41">
        <v>5.7000000000000005E-7</v>
      </c>
      <c r="F41">
        <v>6.7899999999999998E-7</v>
      </c>
      <c r="G41" s="1">
        <f t="shared" si="0"/>
        <v>-0.37555066079295152</v>
      </c>
      <c r="H41" s="1">
        <f t="shared" si="1"/>
        <v>-0.37224669603524224</v>
      </c>
      <c r="I41" s="1">
        <f t="shared" si="2"/>
        <v>-0.25220264317180624</v>
      </c>
    </row>
    <row r="42" spans="2:9" x14ac:dyDescent="0.25">
      <c r="B42" t="s">
        <v>70</v>
      </c>
      <c r="C42" s="2">
        <v>1.1060740000000001E-3</v>
      </c>
      <c r="D42">
        <v>1.177139E-3</v>
      </c>
      <c r="E42">
        <v>1.2658210000000001E-3</v>
      </c>
      <c r="F42">
        <v>1.2089799999999999E-3</v>
      </c>
      <c r="G42" s="1">
        <f t="shared" si="0"/>
        <v>6.4249769906895848E-2</v>
      </c>
      <c r="H42" s="1">
        <f t="shared" si="1"/>
        <v>0.14442704556837971</v>
      </c>
      <c r="I42" s="1">
        <f t="shared" si="2"/>
        <v>9.3037174727911356E-2</v>
      </c>
    </row>
    <row r="43" spans="2:9" x14ac:dyDescent="0.25">
      <c r="B43" t="s">
        <v>72</v>
      </c>
      <c r="C43" s="2">
        <v>1.9470000000000002E-6</v>
      </c>
      <c r="D43">
        <v>1.6339999999999999E-6</v>
      </c>
      <c r="E43">
        <v>8.9700000000000005E-7</v>
      </c>
      <c r="F43">
        <v>1.72E-6</v>
      </c>
      <c r="G43" s="1">
        <f t="shared" si="0"/>
        <v>-0.16076014381099138</v>
      </c>
      <c r="H43" s="1">
        <f t="shared" si="1"/>
        <v>-0.53929121725731899</v>
      </c>
      <c r="I43" s="1">
        <f t="shared" si="2"/>
        <v>-0.11658962506420138</v>
      </c>
    </row>
    <row r="44" spans="2:9" x14ac:dyDescent="0.25">
      <c r="B44" t="s">
        <v>74</v>
      </c>
      <c r="C44" s="2">
        <v>1.2619999999999999E-6</v>
      </c>
      <c r="D44">
        <v>9.9800000000000002E-7</v>
      </c>
      <c r="E44">
        <v>9.95E-7</v>
      </c>
      <c r="F44">
        <v>1.0210000000000001E-6</v>
      </c>
      <c r="G44" s="1">
        <f t="shared" si="0"/>
        <v>-0.20919175911251978</v>
      </c>
      <c r="H44" s="1">
        <f t="shared" si="1"/>
        <v>-0.21156893819334385</v>
      </c>
      <c r="I44" s="1">
        <f t="shared" si="2"/>
        <v>-0.19096671949286839</v>
      </c>
    </row>
    <row r="45" spans="2:9" x14ac:dyDescent="0.25">
      <c r="B45" t="s">
        <v>76</v>
      </c>
      <c r="C45" s="2">
        <v>1.15E-6</v>
      </c>
      <c r="D45">
        <v>8.7599999999999996E-7</v>
      </c>
      <c r="E45">
        <v>8.8800000000000001E-7</v>
      </c>
      <c r="F45">
        <v>9.47E-7</v>
      </c>
      <c r="G45" s="1">
        <f t="shared" si="0"/>
        <v>-0.23826086956521744</v>
      </c>
      <c r="H45" s="1">
        <f t="shared" si="1"/>
        <v>-0.22782608695652173</v>
      </c>
      <c r="I45" s="1">
        <f t="shared" si="2"/>
        <v>-0.17652173913043478</v>
      </c>
    </row>
    <row r="46" spans="2:9" x14ac:dyDescent="0.25">
      <c r="B46" t="s">
        <v>78</v>
      </c>
      <c r="C46" s="2">
        <v>1.1400000000000001E-6</v>
      </c>
      <c r="D46">
        <v>8.9599999999999998E-7</v>
      </c>
      <c r="E46">
        <v>8.9199999999999999E-7</v>
      </c>
      <c r="F46">
        <v>9.1500000000000003E-7</v>
      </c>
      <c r="G46" s="1">
        <f t="shared" si="0"/>
        <v>-0.21403508771929833</v>
      </c>
      <c r="H46" s="1">
        <f t="shared" si="1"/>
        <v>-0.21754385964912287</v>
      </c>
      <c r="I46" s="1">
        <f t="shared" si="2"/>
        <v>-0.19736842105263161</v>
      </c>
    </row>
    <row r="47" spans="2:9" x14ac:dyDescent="0.25">
      <c r="B47" t="s">
        <v>80</v>
      </c>
      <c r="C47" s="2">
        <v>9.3125E-5</v>
      </c>
      <c r="D47">
        <v>9.1058999999999997E-5</v>
      </c>
      <c r="E47">
        <v>8.9956000000000004E-5</v>
      </c>
      <c r="F47">
        <v>9.1633999999999997E-5</v>
      </c>
      <c r="G47" s="1">
        <f t="shared" si="0"/>
        <v>-2.2185234899328898E-2</v>
      </c>
      <c r="H47" s="1">
        <f t="shared" si="1"/>
        <v>-3.4029530201342244E-2</v>
      </c>
      <c r="I47" s="1">
        <f t="shared" si="2"/>
        <v>-1.6010738255033592E-2</v>
      </c>
    </row>
    <row r="48" spans="2:9" x14ac:dyDescent="0.25">
      <c r="B48" t="s">
        <v>82</v>
      </c>
      <c r="C48" s="2">
        <v>9.2864999999999999E-5</v>
      </c>
      <c r="D48">
        <v>8.967E-5</v>
      </c>
      <c r="E48">
        <v>8.9486000000000003E-5</v>
      </c>
      <c r="F48">
        <v>9.0494999999999993E-5</v>
      </c>
      <c r="G48" s="1">
        <f t="shared" si="0"/>
        <v>-3.4404781133904043E-2</v>
      </c>
      <c r="H48" s="1">
        <f t="shared" si="1"/>
        <v>-3.6386151940989563E-2</v>
      </c>
      <c r="I48" s="1">
        <f t="shared" si="2"/>
        <v>-2.5520917460830305E-2</v>
      </c>
    </row>
    <row r="49" spans="2:9" x14ac:dyDescent="0.25">
      <c r="B49" t="s">
        <v>84</v>
      </c>
      <c r="C49" s="2">
        <v>9.2190999999999999E-5</v>
      </c>
      <c r="D49">
        <v>8.9673999999999996E-5</v>
      </c>
      <c r="E49">
        <v>8.8461000000000006E-5</v>
      </c>
      <c r="F49">
        <v>8.7243999999999993E-5</v>
      </c>
      <c r="G49" s="1">
        <f t="shared" si="0"/>
        <v>-2.7302014296406409E-2</v>
      </c>
      <c r="H49" s="1">
        <f t="shared" si="1"/>
        <v>-4.04594808603876E-2</v>
      </c>
      <c r="I49" s="1">
        <f t="shared" si="2"/>
        <v>-5.366033560759733E-2</v>
      </c>
    </row>
    <row r="50" spans="2:9" x14ac:dyDescent="0.25">
      <c r="C50" s="2"/>
      <c r="G50" s="1"/>
      <c r="H50" s="1"/>
      <c r="I50" s="1"/>
    </row>
    <row r="51" spans="2:9" x14ac:dyDescent="0.25">
      <c r="C51" s="2"/>
      <c r="G51" s="1"/>
      <c r="H51" s="1"/>
      <c r="I51" s="1"/>
    </row>
    <row r="52" spans="2:9" x14ac:dyDescent="0.25">
      <c r="C52" s="2"/>
      <c r="G52" s="1"/>
      <c r="H52" s="1"/>
      <c r="I52" s="1"/>
    </row>
    <row r="54" spans="2:9" x14ac:dyDescent="0.25">
      <c r="B54" t="s">
        <v>94</v>
      </c>
    </row>
    <row r="55" spans="2:9" x14ac:dyDescent="0.25">
      <c r="C55" t="s">
        <v>86</v>
      </c>
    </row>
    <row r="56" spans="2:9" x14ac:dyDescent="0.25">
      <c r="B56" t="s">
        <v>0</v>
      </c>
      <c r="C56" t="s">
        <v>1</v>
      </c>
      <c r="D56" t="s">
        <v>87</v>
      </c>
      <c r="E56" t="s">
        <v>89</v>
      </c>
      <c r="F56" t="s">
        <v>88</v>
      </c>
    </row>
    <row r="57" spans="2:9" x14ac:dyDescent="0.25">
      <c r="B57" t="s">
        <v>3</v>
      </c>
      <c r="C57" s="2">
        <v>2.4999999999999999E-8</v>
      </c>
      <c r="D57">
        <v>2.4999999999999999E-8</v>
      </c>
      <c r="E57">
        <v>2.6000000000000001E-8</v>
      </c>
      <c r="F57">
        <v>2.4999999999999999E-8</v>
      </c>
    </row>
    <row r="58" spans="2:9" x14ac:dyDescent="0.25">
      <c r="B58" t="s">
        <v>5</v>
      </c>
      <c r="C58" s="2">
        <v>2.5615030000000001E-3</v>
      </c>
      <c r="D58">
        <v>2.560419E-3</v>
      </c>
      <c r="E58">
        <v>2.5613490000000001E-3</v>
      </c>
      <c r="F58">
        <v>2.5610780000000001E-3</v>
      </c>
    </row>
    <row r="59" spans="2:9" x14ac:dyDescent="0.25">
      <c r="B59" t="s">
        <v>7</v>
      </c>
      <c r="C59" s="2">
        <v>4.5400000000000002E-7</v>
      </c>
      <c r="D59">
        <v>2.3300000000000001E-7</v>
      </c>
      <c r="E59">
        <v>2.34E-7</v>
      </c>
      <c r="F59">
        <v>2.34E-7</v>
      </c>
    </row>
    <row r="60" spans="2:9" x14ac:dyDescent="0.25">
      <c r="B60" t="s">
        <v>9</v>
      </c>
      <c r="C60" s="2">
        <v>4.6369999999999998E-6</v>
      </c>
      <c r="D60">
        <v>3.1389999999999999E-6</v>
      </c>
      <c r="E60">
        <v>3.1319999999999998E-6</v>
      </c>
      <c r="F60">
        <v>3.281E-6</v>
      </c>
    </row>
    <row r="61" spans="2:9" x14ac:dyDescent="0.25">
      <c r="B61" t="s">
        <v>11</v>
      </c>
      <c r="C61" s="2">
        <v>2.0779999999999998E-6</v>
      </c>
      <c r="D61">
        <v>1.4169999999999999E-6</v>
      </c>
      <c r="E61">
        <v>1.415E-6</v>
      </c>
      <c r="F61">
        <v>1.4410000000000001E-6</v>
      </c>
    </row>
    <row r="62" spans="2:9" x14ac:dyDescent="0.25">
      <c r="B62" t="s">
        <v>13</v>
      </c>
      <c r="C62" s="2">
        <v>2.136E-6</v>
      </c>
      <c r="D62">
        <v>1.621E-6</v>
      </c>
      <c r="E62">
        <v>1.612E-6</v>
      </c>
      <c r="F62">
        <v>1.6309999999999999E-6</v>
      </c>
    </row>
    <row r="63" spans="2:9" x14ac:dyDescent="0.25">
      <c r="B63" t="s">
        <v>15</v>
      </c>
      <c r="C63" s="2">
        <v>1.7206000000000001E-5</v>
      </c>
      <c r="D63">
        <v>1.7606000000000001E-5</v>
      </c>
      <c r="E63">
        <v>1.749E-5</v>
      </c>
      <c r="F63">
        <v>1.7662000000000001E-5</v>
      </c>
    </row>
    <row r="64" spans="2:9" x14ac:dyDescent="0.25">
      <c r="B64" t="s">
        <v>17</v>
      </c>
      <c r="C64" s="2">
        <v>2.2356000000000001E-5</v>
      </c>
      <c r="D64">
        <v>2.3913999999999998E-5</v>
      </c>
      <c r="E64">
        <v>2.3611000000000001E-5</v>
      </c>
      <c r="F64">
        <v>2.4065000000000001E-5</v>
      </c>
    </row>
    <row r="65" spans="2:6" x14ac:dyDescent="0.25">
      <c r="B65" t="s">
        <v>19</v>
      </c>
      <c r="C65" s="2">
        <v>1.8724799999999999E-4</v>
      </c>
      <c r="D65">
        <v>1.4573900000000001E-4</v>
      </c>
      <c r="E65">
        <v>1.44275E-4</v>
      </c>
      <c r="F65">
        <v>1.5252899999999999E-4</v>
      </c>
    </row>
    <row r="66" spans="2:6" x14ac:dyDescent="0.25">
      <c r="B66" t="s">
        <v>21</v>
      </c>
      <c r="C66" s="2">
        <v>2.8279599999999998E-4</v>
      </c>
      <c r="D66">
        <v>2.1435000000000001E-4</v>
      </c>
      <c r="E66">
        <v>2.10082E-4</v>
      </c>
      <c r="F66">
        <v>2.24303E-4</v>
      </c>
    </row>
    <row r="67" spans="2:6" x14ac:dyDescent="0.25">
      <c r="B67" t="s">
        <v>23</v>
      </c>
      <c r="C67" s="2">
        <v>1.9998999999999999E-5</v>
      </c>
      <c r="D67">
        <v>1.5534000000000001E-5</v>
      </c>
      <c r="E67">
        <v>1.5208000000000001E-5</v>
      </c>
      <c r="F67">
        <v>1.5730999999999999E-5</v>
      </c>
    </row>
    <row r="68" spans="2:6" ht="13.5" customHeight="1" x14ac:dyDescent="0.25">
      <c r="B68" t="s">
        <v>25</v>
      </c>
      <c r="C68" s="2">
        <v>2.9179E-5</v>
      </c>
      <c r="D68">
        <v>2.656E-5</v>
      </c>
      <c r="E68">
        <v>2.6928E-5</v>
      </c>
      <c r="F68">
        <v>2.7146000000000001E-5</v>
      </c>
    </row>
    <row r="69" spans="2:6" x14ac:dyDescent="0.25">
      <c r="B69" t="s">
        <v>27</v>
      </c>
      <c r="C69" s="2">
        <v>3.0915560000000001E-3</v>
      </c>
      <c r="D69">
        <v>2.399811E-3</v>
      </c>
      <c r="E69">
        <v>2.3853070000000001E-3</v>
      </c>
      <c r="F69">
        <v>2.4650480000000001E-3</v>
      </c>
    </row>
    <row r="70" spans="2:6" x14ac:dyDescent="0.25">
      <c r="B70" t="s">
        <v>29</v>
      </c>
      <c r="C70" s="2">
        <v>3.213236E-3</v>
      </c>
      <c r="D70">
        <v>2.5019199999999999E-3</v>
      </c>
      <c r="E70">
        <v>2.4824679999999998E-3</v>
      </c>
      <c r="F70">
        <v>2.5704949999999999E-3</v>
      </c>
    </row>
    <row r="71" spans="2:6" x14ac:dyDescent="0.25">
      <c r="B71" t="s">
        <v>31</v>
      </c>
      <c r="C71" s="2">
        <v>7.412437E-3</v>
      </c>
      <c r="D71">
        <v>5.7707210000000004E-3</v>
      </c>
      <c r="E71">
        <v>5.7096630000000002E-3</v>
      </c>
      <c r="F71">
        <v>5.9375629999999999E-3</v>
      </c>
    </row>
    <row r="72" spans="2:6" x14ac:dyDescent="0.25">
      <c r="B72" t="s">
        <v>33</v>
      </c>
      <c r="C72" s="2">
        <v>7.5468260000000004E-3</v>
      </c>
      <c r="D72">
        <v>5.8917529999999996E-3</v>
      </c>
      <c r="E72">
        <v>5.8191739999999999E-3</v>
      </c>
      <c r="F72">
        <v>6.0592149999999997E-3</v>
      </c>
    </row>
    <row r="73" spans="2:6" x14ac:dyDescent="0.25">
      <c r="B73" t="s">
        <v>35</v>
      </c>
      <c r="C73" s="2">
        <v>1.3069999999999999E-6</v>
      </c>
      <c r="D73">
        <v>9.850000000000001E-7</v>
      </c>
      <c r="E73">
        <v>9.64E-7</v>
      </c>
      <c r="F73">
        <v>9.9199999999999999E-7</v>
      </c>
    </row>
    <row r="74" spans="2:6" x14ac:dyDescent="0.25">
      <c r="B74" t="s">
        <v>37</v>
      </c>
      <c r="C74" s="2">
        <v>7.0299999999999998E-7</v>
      </c>
      <c r="D74">
        <v>4.7899999999999999E-7</v>
      </c>
      <c r="E74">
        <v>4.82E-7</v>
      </c>
      <c r="F74">
        <v>4.8400000000000005E-7</v>
      </c>
    </row>
    <row r="75" spans="2:6" x14ac:dyDescent="0.25">
      <c r="B75" t="s">
        <v>39</v>
      </c>
      <c r="C75" s="2">
        <v>8.8400000000000003E-7</v>
      </c>
      <c r="D75">
        <v>5.8599999999999998E-7</v>
      </c>
      <c r="E75">
        <v>6.0399999999999996E-7</v>
      </c>
      <c r="F75">
        <v>7.2699999999999999E-7</v>
      </c>
    </row>
    <row r="76" spans="2:6" x14ac:dyDescent="0.25">
      <c r="B76" t="s">
        <v>41</v>
      </c>
      <c r="C76" s="2">
        <v>1.353E-6</v>
      </c>
      <c r="D76">
        <v>1.0389999999999999E-6</v>
      </c>
      <c r="E76">
        <v>1.0780000000000001E-6</v>
      </c>
      <c r="F76">
        <v>1.1519999999999999E-6</v>
      </c>
    </row>
    <row r="77" spans="2:6" x14ac:dyDescent="0.25">
      <c r="B77" t="s">
        <v>43</v>
      </c>
      <c r="C77" s="2">
        <v>9.3399999999999997E-7</v>
      </c>
      <c r="D77">
        <v>7.23E-7</v>
      </c>
      <c r="E77">
        <v>7.37E-7</v>
      </c>
      <c r="F77">
        <v>7.2900000000000003E-7</v>
      </c>
    </row>
    <row r="78" spans="2:6" x14ac:dyDescent="0.25">
      <c r="B78" t="s">
        <v>45</v>
      </c>
      <c r="C78" s="2">
        <v>6.3040000000000001E-6</v>
      </c>
      <c r="D78">
        <v>5.8270000000000003E-6</v>
      </c>
      <c r="E78">
        <v>5.8340000000000004E-6</v>
      </c>
      <c r="F78">
        <v>6.0340000000000002E-6</v>
      </c>
    </row>
    <row r="79" spans="2:6" x14ac:dyDescent="0.25">
      <c r="B79" t="s">
        <v>47</v>
      </c>
      <c r="C79" s="2">
        <v>2.8150000000000002E-6</v>
      </c>
      <c r="D79">
        <v>2.599E-6</v>
      </c>
      <c r="E79">
        <v>2.6199999999999999E-6</v>
      </c>
      <c r="F79">
        <v>2.57E-6</v>
      </c>
    </row>
    <row r="80" spans="2:6" x14ac:dyDescent="0.25">
      <c r="B80" t="s">
        <v>49</v>
      </c>
      <c r="C80" s="2">
        <v>8.6300000000000004E-7</v>
      </c>
      <c r="D80">
        <v>5.7800000000000001E-7</v>
      </c>
      <c r="E80">
        <v>5.7800000000000001E-7</v>
      </c>
      <c r="F80">
        <v>7.0800000000000004E-7</v>
      </c>
    </row>
    <row r="81" spans="2:6" x14ac:dyDescent="0.25">
      <c r="B81" t="s">
        <v>51</v>
      </c>
      <c r="C81" s="2">
        <v>4.5390000000000001E-6</v>
      </c>
      <c r="D81">
        <v>4.2010000000000001E-6</v>
      </c>
      <c r="E81">
        <v>4.2649999999999998E-6</v>
      </c>
      <c r="F81">
        <v>4.3229999999999999E-6</v>
      </c>
    </row>
    <row r="82" spans="2:6" x14ac:dyDescent="0.25">
      <c r="B82" t="s">
        <v>53</v>
      </c>
      <c r="C82" s="2">
        <v>1.426E-6</v>
      </c>
      <c r="D82">
        <v>1.155E-6</v>
      </c>
      <c r="E82">
        <v>7.7100000000000001E-7</v>
      </c>
      <c r="F82">
        <v>1.2190000000000001E-6</v>
      </c>
    </row>
    <row r="83" spans="2:6" x14ac:dyDescent="0.25">
      <c r="B83" t="s">
        <v>55</v>
      </c>
      <c r="C83" s="2">
        <v>6.1584300000000003E-4</v>
      </c>
      <c r="D83">
        <v>5.9594800000000001E-4</v>
      </c>
      <c r="E83">
        <v>5.9555299999999997E-4</v>
      </c>
      <c r="F83">
        <v>6.0397800000000002E-4</v>
      </c>
    </row>
    <row r="84" spans="2:6" x14ac:dyDescent="0.25">
      <c r="B84" t="s">
        <v>57</v>
      </c>
      <c r="C84" s="2">
        <v>3.0018299999999998E-4</v>
      </c>
      <c r="D84">
        <v>2.9523400000000001E-4</v>
      </c>
      <c r="E84">
        <v>2.94555E-4</v>
      </c>
      <c r="F84">
        <v>2.9574499999999998E-4</v>
      </c>
    </row>
    <row r="85" spans="2:6" x14ac:dyDescent="0.25">
      <c r="B85" t="s">
        <v>59</v>
      </c>
      <c r="C85" s="2">
        <v>9.7000000000000003E-7</v>
      </c>
      <c r="D85">
        <v>6.0800000000000004E-7</v>
      </c>
      <c r="E85">
        <v>6.3200000000000005E-7</v>
      </c>
      <c r="F85">
        <v>7.2200000000000003E-7</v>
      </c>
    </row>
    <row r="86" spans="2:6" x14ac:dyDescent="0.25">
      <c r="B86" t="s">
        <v>61</v>
      </c>
      <c r="C86" s="2">
        <v>1.05952E-4</v>
      </c>
      <c r="D86">
        <v>1.14633E-4</v>
      </c>
      <c r="E86">
        <v>1.1435800000000001E-4</v>
      </c>
      <c r="F86">
        <v>1.1508800000000001E-4</v>
      </c>
    </row>
    <row r="87" spans="2:6" x14ac:dyDescent="0.25">
      <c r="B87" t="s">
        <v>63</v>
      </c>
      <c r="C87" s="2">
        <v>2.5110000000000002E-6</v>
      </c>
      <c r="D87">
        <v>1.716E-6</v>
      </c>
      <c r="E87">
        <v>8.9400000000000004E-7</v>
      </c>
      <c r="F87">
        <v>1.6980000000000001E-6</v>
      </c>
    </row>
    <row r="88" spans="2:6" x14ac:dyDescent="0.25">
      <c r="B88" t="s">
        <v>65</v>
      </c>
      <c r="C88" s="2">
        <v>1.3794569E-2</v>
      </c>
      <c r="D88">
        <v>1.4244140000000001E-2</v>
      </c>
      <c r="E88">
        <v>1.389102E-2</v>
      </c>
      <c r="F88">
        <v>1.365798E-2</v>
      </c>
    </row>
    <row r="89" spans="2:6" x14ac:dyDescent="0.25">
      <c r="B89" t="s">
        <v>67</v>
      </c>
      <c r="C89" s="2">
        <v>2.0294262E-2</v>
      </c>
      <c r="D89">
        <v>2.0178568000000001E-2</v>
      </c>
      <c r="E89">
        <v>1.9584902000000001E-2</v>
      </c>
      <c r="F89">
        <v>1.3916939E-2</v>
      </c>
    </row>
    <row r="90" spans="2:6" x14ac:dyDescent="0.25">
      <c r="B90" t="s">
        <v>69</v>
      </c>
      <c r="C90" s="2">
        <v>9.3200000000000003E-7</v>
      </c>
      <c r="D90">
        <v>5.7599999999999997E-7</v>
      </c>
      <c r="E90">
        <v>7.0900000000000001E-7</v>
      </c>
      <c r="F90">
        <v>7.1399999999999996E-7</v>
      </c>
    </row>
    <row r="91" spans="2:6" x14ac:dyDescent="0.25">
      <c r="B91" t="s">
        <v>71</v>
      </c>
      <c r="C91" s="2">
        <v>1.1471400000000001E-3</v>
      </c>
      <c r="D91">
        <v>1.2122719999999999E-3</v>
      </c>
      <c r="E91">
        <v>1.3079330000000001E-3</v>
      </c>
      <c r="F91">
        <v>1.219922E-3</v>
      </c>
    </row>
    <row r="92" spans="2:6" x14ac:dyDescent="0.25">
      <c r="B92" t="s">
        <v>73</v>
      </c>
      <c r="C92" s="2">
        <v>2.322E-6</v>
      </c>
      <c r="D92">
        <v>1.7039999999999999E-6</v>
      </c>
      <c r="E92">
        <v>9.7300000000000004E-7</v>
      </c>
      <c r="F92">
        <v>1.77E-6</v>
      </c>
    </row>
    <row r="93" spans="2:6" x14ac:dyDescent="0.25">
      <c r="B93" t="s">
        <v>75</v>
      </c>
      <c r="C93" s="2">
        <v>1.361E-6</v>
      </c>
      <c r="D93">
        <v>1.0729999999999999E-6</v>
      </c>
      <c r="E93">
        <v>1.0780000000000001E-6</v>
      </c>
      <c r="F93">
        <v>1.1629999999999999E-6</v>
      </c>
    </row>
    <row r="94" spans="2:6" x14ac:dyDescent="0.25">
      <c r="B94" t="s">
        <v>77</v>
      </c>
      <c r="C94" s="2">
        <v>1.212E-6</v>
      </c>
      <c r="D94">
        <v>9.4099999999999997E-7</v>
      </c>
      <c r="E94">
        <v>1.0249999999999999E-6</v>
      </c>
      <c r="F94">
        <v>1.051E-6</v>
      </c>
    </row>
    <row r="95" spans="2:6" x14ac:dyDescent="0.25">
      <c r="B95" t="s">
        <v>79</v>
      </c>
      <c r="C95" s="2">
        <v>1.2759999999999999E-6</v>
      </c>
      <c r="D95">
        <v>1.015E-6</v>
      </c>
      <c r="E95">
        <v>9.9099999999999991E-7</v>
      </c>
      <c r="F95">
        <v>1.057E-6</v>
      </c>
    </row>
    <row r="96" spans="2:6" x14ac:dyDescent="0.25">
      <c r="B96" t="s">
        <v>81</v>
      </c>
      <c r="C96" s="2">
        <v>1.00635E-4</v>
      </c>
      <c r="D96">
        <v>1.00288E-4</v>
      </c>
      <c r="E96">
        <v>1.01499E-4</v>
      </c>
      <c r="F96">
        <v>9.7928000000000002E-5</v>
      </c>
    </row>
    <row r="97" spans="2:6" x14ac:dyDescent="0.25">
      <c r="B97" t="s">
        <v>83</v>
      </c>
      <c r="C97" s="2">
        <v>9.9142999999999996E-5</v>
      </c>
      <c r="D97">
        <v>1.00987E-4</v>
      </c>
      <c r="E97">
        <v>1.01209E-4</v>
      </c>
      <c r="F97">
        <v>9.8764999999999994E-5</v>
      </c>
    </row>
    <row r="98" spans="2:6" x14ac:dyDescent="0.25">
      <c r="B98" t="s">
        <v>85</v>
      </c>
      <c r="C98" s="2">
        <v>9.9607999999999999E-5</v>
      </c>
      <c r="D98">
        <v>1.01358E-4</v>
      </c>
      <c r="E98">
        <v>9.9072000000000003E-5</v>
      </c>
      <c r="F98">
        <v>9.9284999999999996E-5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</dc:creator>
  <cp:lastModifiedBy>rami</cp:lastModifiedBy>
  <dcterms:created xsi:type="dcterms:W3CDTF">2020-09-30T19:05:13Z</dcterms:created>
  <dcterms:modified xsi:type="dcterms:W3CDTF">2020-10-01T03:04:44Z</dcterms:modified>
</cp:coreProperties>
</file>