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drawings/drawing6.xml" ContentType="application/vnd.openxmlformats-officedocument.drawing+xml"/>
  <Override PartName="/xl/theme/theme1.xml" ContentType="application/vnd.openxmlformats-officedocument.theme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styles.xml" ContentType="application/vnd.openxmlformats-officedocument.spreadsheetml.styles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charts/chart8.xml" ContentType="application/vnd.openxmlformats-officedocument.drawingml.chart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worksheets/sheet10.xml" ContentType="application/vnd.openxmlformats-officedocument.spreadsheetml.worksheet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6"/>
  </bookViews>
  <sheets>
    <sheet name="O(1)" sheetId="1" state="visible" r:id="rId1"/>
    <sheet name="O(ln N)" sheetId="2" state="visible" r:id="rId2"/>
    <sheet name="O(N) - 1" sheetId="3" state="visible" r:id="rId3"/>
    <sheet name="O(N) - 2" sheetId="4" state="visible" r:id="rId4"/>
    <sheet name="O(N ln N) - 1" sheetId="5" state="visible" r:id="rId5"/>
    <sheet name="O (N ln N) - 2" sheetId="6" state="visible" r:id="rId6"/>
    <sheet name="O(N^2) - 1" sheetId="7" state="visible" r:id="rId7"/>
    <sheet name="O(N^2) - 2" sheetId="8" state="visible" r:id="rId8"/>
    <sheet name="O(N^2) - 3" sheetId="9" state="visible" r:id="rId9"/>
    <sheet name="O(N^3) - 1" sheetId="10" state="visible" r:id="rId10"/>
    <sheet name="O(N^3) - 2" sheetId="11" state="visible" r:id="rId11"/>
    <sheet name="O(N^3) - 3" sheetId="12" state="visible" r:id="rId12"/>
    <sheet name="O(N^3) - 4" sheetId="13" state="visible" r:id="rId13"/>
    <sheet name="O(N^4) - 1" sheetId="14" state="visible" r:id="rId14"/>
    <sheet name="O(N^4) - 2" sheetId="15" state="visible" r:id="rId15"/>
    <sheet name="O(N^4) - 3" sheetId="16" state="visible" r:id="rId16"/>
    <sheet name="Лист1" sheetId="17" state="visible" r:id="rId17"/>
    <sheet name="Квантили Фишера" sheetId="18" state="visible" r:id="rId18"/>
    <sheet name="Лист2" sheetId="19" state="visible" r:id="rId19"/>
    <sheet name="Лист3" sheetId="20" state="visible" r:id="rId20"/>
  </sheets>
  <definedNames>
    <definedName name="IN" localSheetId="16" hidden="0">'Лист1'!$A$44:$B$78</definedName>
    <definedName name="IN_1" localSheetId="16" hidden="0">'Лист1'!$A$4:$B$41</definedName>
    <definedName name="in_10" localSheetId="16" hidden="0">'Лист1'!$F$44:$G$78</definedName>
    <definedName name="in_11" localSheetId="16" hidden="0">'Лист1'!$A$4:$B$41</definedName>
    <definedName name="in_12" localSheetId="16" hidden="0">'Лист1'!$A$4:$B$41</definedName>
    <definedName name="in_13" localSheetId="16" hidden="0">'Лист1'!$A$42:$B$76</definedName>
    <definedName name="IN_14" localSheetId="16" hidden="0">'Лист1'!$A$42:$B$76</definedName>
    <definedName name="IN_15" localSheetId="16" hidden="0">'Лист1'!$A$42:$B$76</definedName>
    <definedName name="IN_16" localSheetId="16" hidden="0">'Лист1'!$A$42:$B$76</definedName>
    <definedName name="in_17" localSheetId="16" hidden="0">'Лист1'!$A$42:$B$75</definedName>
    <definedName name="in_18" localSheetId="16" hidden="0">'Лист1'!$A$42:$B$76</definedName>
    <definedName name="in_19" localSheetId="16" hidden="0">'Лист1'!$A$77:$B$91</definedName>
    <definedName name="IN_2" localSheetId="16" hidden="0">'Лист1'!$C$47:$D$81</definedName>
    <definedName name="IN_20" localSheetId="16" hidden="0">'Лист1'!$A$77:$B$91</definedName>
    <definedName name="IN_21" localSheetId="16" hidden="0">'Лист1'!$A$77:$B$91</definedName>
    <definedName name="IN_22" localSheetId="16" hidden="0">'Лист1'!$A$77:$B$91</definedName>
    <definedName name="IN_23" localSheetId="16" hidden="0">'Лист1'!$A$77:$B$91</definedName>
    <definedName name="in_24" localSheetId="16" hidden="0">'Лист1'!$A$77:$B$91</definedName>
    <definedName name="in_25" localSheetId="16" hidden="0">'Лист1'!$A$77:$B$91</definedName>
    <definedName name="in_27" localSheetId="16" hidden="0">'Лист1'!$A$4:$B$91</definedName>
    <definedName name="in_28" localSheetId="16" hidden="0">'Лист1'!$A$4:$B$91</definedName>
    <definedName name="in_29" localSheetId="16" hidden="0">'Лист1'!$A$4:$B$91</definedName>
    <definedName name="IN_3" localSheetId="16" hidden="0">'Лист1'!$A$4:$B$41</definedName>
    <definedName name="in_30" localSheetId="16" hidden="0">'Лист1'!$A$4:$B$91</definedName>
    <definedName name="in_31" localSheetId="16" hidden="0">'Лист1'!$A$4:$B$90</definedName>
    <definedName name="IN_4" localSheetId="16" hidden="0">'Лист1'!$C$44:$D$71</definedName>
    <definedName name="IN_5" localSheetId="16" hidden="0">'Лист1'!$A$4:$B$32</definedName>
    <definedName name="IN_7" localSheetId="16" hidden="0">'Лист1'!$A$4:$B$41</definedName>
    <definedName name="IN_8" localSheetId="16" hidden="0">'Лист1'!$A$42:$B$69</definedName>
    <definedName name="in_9" localSheetId="16" hidden="0">'Лист1'!$A$4:$B$40</definedName>
    <definedName name="KR1" localSheetId="16" hidden="0">'Лист1'!$B$4:$B$41</definedName>
    <definedName name="kr1_1" localSheetId="16" hidden="0">#REF!</definedName>
    <definedName name="KR1_2" localSheetId="16" hidden="0">'Лист1'!$A$2:$B$41</definedName>
    <definedName name="kr1_out" localSheetId="16" hidden="0">#REF!</definedName>
    <definedName name="OUT" localSheetId="16" hidden="0">'Лист1'!$BA$4:$BL$19</definedName>
    <definedName name="out_1" localSheetId="16" hidden="0">'Лист1'!$BA$35:$BL$50</definedName>
    <definedName name="out_10" localSheetId="16" hidden="0">'Лист1'!$BA$4:$BL$19</definedName>
    <definedName name="out_11" localSheetId="16" hidden="0">'Лист1'!$BA$4:$BL$19</definedName>
    <definedName name="out_12" localSheetId="16" hidden="0">'Лист1'!$BA$4:$BL$19</definedName>
    <definedName name="OUT_2" localSheetId="16" hidden="0">'Лист1'!$BA$4:$BL$19</definedName>
    <definedName name="out_3" localSheetId="16" hidden="0">'Лист1'!$BA$4:$BL$19</definedName>
    <definedName name="OUT_4" localSheetId="16" hidden="0">'Лист1'!$BA$4:$BL$19</definedName>
    <definedName name="OUT_5" localSheetId="16" hidden="0">'Лист1'!$BA$4:$BL$19</definedName>
    <definedName name="OUT_6" localSheetId="16" hidden="0">'Лист1'!$BA$21:$BL$33</definedName>
    <definedName name="OUT_7" localSheetId="16" hidden="0">'Лист1'!$BA$4:$BL$19</definedName>
    <definedName name="OUT_8" localSheetId="16" hidden="0">'Лист1'!$BA$4:$BL$19</definedName>
    <definedName name="out_9" localSheetId="16" hidden="0">'Лист1'!$BA$4:$BL$19</definedName>
    <definedName name="in" localSheetId="19" hidden="0">'Лист3'!$A$11:$B$1180</definedName>
    <definedName name="in_1" localSheetId="19" hidden="0">'Лист3'!$C$11:$D$410</definedName>
    <definedName name="in_2" localSheetId="19" hidden="0">'Лист3'!$R$11:$S$108</definedName>
    <definedName name="out" localSheetId="19" hidden="0">'Лист3'!$E$31:$P$46</definedName>
    <definedName name="out_1" localSheetId="19" hidden="0">'Лист3'!$E$11:$P$26</definedName>
    <definedName name="out_2" localSheetId="19" hidden="0">'Лист3'!$U$11:$AF$26</definedName>
  </definedNames>
  <calcPr refMode="A1" iterate="0" iterateCount="100" iterateDelta="0.001"/>
</workbook>
</file>

<file path=xl/sharedStrings.xml><?xml version="1.0" encoding="utf-8"?>
<sst xmlns="http://schemas.openxmlformats.org/spreadsheetml/2006/main" count="33" uniqueCount="33">
  <si>
    <t xml:space="preserve">Выборка (in.txt)</t>
  </si>
  <si>
    <t xml:space="preserve">Расчет регрессии (готовые формулы)</t>
  </si>
  <si>
    <t xml:space="preserve">Вспомогательная таблица. Определение подходящего уравнения регрессии</t>
  </si>
  <si>
    <t>отсчёта</t>
  </si>
  <si>
    <t xml:space="preserve">Результаты статистической обработки (из файла out.txt)</t>
  </si>
  <si>
    <t xml:space="preserve">Отношение дисперсий</t>
  </si>
  <si>
    <t>N</t>
  </si>
  <si>
    <t>T</t>
  </si>
  <si>
    <t>LN(N)</t>
  </si>
  <si>
    <t>Вариант</t>
  </si>
  <si>
    <t>D</t>
  </si>
  <si>
    <t>S</t>
  </si>
  <si>
    <t>k</t>
  </si>
  <si>
    <t xml:space="preserve">с0 (1)</t>
  </si>
  <si>
    <t xml:space="preserve">с1 (ln N)</t>
  </si>
  <si>
    <t xml:space="preserve">с2 (N)</t>
  </si>
  <si>
    <t xml:space="preserve">с3 (N ln N)</t>
  </si>
  <si>
    <t xml:space="preserve">с4 (N^2)</t>
  </si>
  <si>
    <t xml:space="preserve">с5 (N^3)</t>
  </si>
  <si>
    <t xml:space="preserve">с6 (N^4)</t>
  </si>
  <si>
    <t>Код</t>
  </si>
  <si>
    <t>--</t>
  </si>
  <si>
    <t>**</t>
  </si>
  <si>
    <t xml:space="preserve">Сюда можно импортировать файл OUT.txt, а затем скопировать данные на место.</t>
  </si>
  <si>
    <t xml:space="preserve">Квантили распределения Фишера</t>
  </si>
  <si>
    <t>К-во</t>
  </si>
  <si>
    <t xml:space="preserve">Уровень значимости</t>
  </si>
  <si>
    <t>ст.сбободы</t>
  </si>
  <si>
    <t>∞</t>
  </si>
  <si>
    <t xml:space="preserve">Колесникова и Фирст, 3312 - КР</t>
  </si>
  <si>
    <t xml:space="preserve">Нукусси - КР</t>
  </si>
  <si>
    <t>+-</t>
  </si>
  <si>
    <t>++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</si>
</sst>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0.000000"/>
      <color theme="1"/>
      <name val="Arial Cyr"/>
    </font>
    <font>
      <sz val="10.000000"/>
      <name val="Arial"/>
    </font>
    <font>
      <b/>
      <sz val="10.000000"/>
      <name val="Arial Cyr"/>
    </font>
    <font>
      <sz val="12.000000"/>
      <name val="Times New Roman"/>
    </font>
    <font>
      <sz val="12.000000"/>
      <name val="Arial Cyr"/>
    </font>
    <font>
      <sz val="12.000000"/>
      <color indexed="4"/>
      <name val="Times New Roman"/>
    </font>
    <font>
      <sz val="18.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5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3" fillId="0" borderId="0" numFmtId="0" xfId="0" applyFont="1" applyAlignment="1" applyProtection="0">
      <alignment horizontal="right"/>
      <protection hidden="0" locked="1"/>
    </xf>
    <xf fontId="4" fillId="0" borderId="0" numFmtId="0" xfId="0" applyFont="1" applyAlignment="1" applyProtection="0">
      <alignment horizontal="right"/>
      <protection hidden="0" locked="1"/>
    </xf>
    <xf fontId="0" fillId="0" borderId="0" numFmtId="0" xfId="0" applyProtection="0">
      <protection hidden="0" locked="1"/>
    </xf>
    <xf fontId="0" fillId="0" borderId="0" numFmtId="11" xfId="0" applyNumberFormat="1" applyProtection="0">
      <protection hidden="0" locked="1"/>
    </xf>
    <xf fontId="3" fillId="0" borderId="0" numFmtId="0" xfId="0" applyFont="1" applyAlignment="1" applyProtection="0">
      <alignment vertical="center"/>
      <protection hidden="0" locked="1"/>
    </xf>
    <xf fontId="5" fillId="0" borderId="0" numFmtId="2" xfId="0" applyNumberFormat="1" applyFont="1" applyProtection="0">
      <protection hidden="0" locked="1"/>
    </xf>
    <xf fontId="3" fillId="0" borderId="0" numFmtId="2" xfId="0" applyNumberFormat="1" applyFont="1" applyProtection="0">
      <protection hidden="0" locked="1"/>
    </xf>
    <xf fontId="0" fillId="2" borderId="0" numFmtId="11" xfId="0" applyNumberFormat="1" applyFill="1" applyProtection="0">
      <protection hidden="0" locked="1"/>
    </xf>
    <xf fontId="0" fillId="2" borderId="0" numFmtId="0" xfId="0" applyFill="1" applyProtection="0">
      <protection hidden="0" locked="1"/>
    </xf>
    <xf fontId="0" fillId="0" borderId="0" numFmtId="0" xfId="0" applyProtection="0">
      <protection hidden="0" locked="1"/>
    </xf>
    <xf fontId="0" fillId="0" borderId="0" numFmtId="9" xfId="0" applyNumberFormat="1" applyProtection="0">
      <protection hidden="0" locked="1"/>
    </xf>
    <xf fontId="6" fillId="0" borderId="0" numFmtId="0" xfId="0" applyFont="1" applyAlignment="1" applyProtection="0">
      <alignment horizontal="right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3" Type="http://schemas.openxmlformats.org/officeDocument/2006/relationships/styles" Target="styles.xml"/><Relationship  Id="rId22" Type="http://schemas.openxmlformats.org/officeDocument/2006/relationships/sharedStrings" Target="sharedStrings.xml"/><Relationship  Id="rId21" Type="http://schemas.openxmlformats.org/officeDocument/2006/relationships/theme" Target="theme/theme1.xml"/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worksheet" Target="worksheets/sheet18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worksheet" Target="worksheets/sheet20.xml"/><Relationship  Id="rId19" Type="http://schemas.openxmlformats.org/officeDocument/2006/relationships/worksheet" Target="worksheets/sheet1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1. Регрессия отсутствует: T = O(1)</a:t>
            </a:r>
            <a:endParaRPr/>
          </a:p>
        </c:rich>
      </c:tx>
      <c:layout>
        <c:manualLayout>
          <c:xMode val="edge"/>
          <c:yMode val="edge"/>
          <c:x val="0.353704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2913"/>
          <c:w val="0.860956"/>
          <c:h val="0.8118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Лист1!$D$4:$D$102</c:f>
              <c:numCache>
                <c:formatCode>General</c:formatCode>
                <c:ptCount val="99"/>
                <c:pt idx="0">
                  <c:v>2296.5</c:v>
                </c:pt>
                <c:pt idx="1">
                  <c:v>2296.5</c:v>
                </c:pt>
                <c:pt idx="2">
                  <c:v>2296.5</c:v>
                </c:pt>
                <c:pt idx="3">
                  <c:v>2296.5</c:v>
                </c:pt>
                <c:pt idx="4">
                  <c:v>2296.5</c:v>
                </c:pt>
                <c:pt idx="5">
                  <c:v>2296.5</c:v>
                </c:pt>
                <c:pt idx="6">
                  <c:v>2296.5</c:v>
                </c:pt>
                <c:pt idx="7">
                  <c:v>2296.5</c:v>
                </c:pt>
                <c:pt idx="8">
                  <c:v>2296.5</c:v>
                </c:pt>
                <c:pt idx="9">
                  <c:v>2296.5</c:v>
                </c:pt>
                <c:pt idx="10">
                  <c:v>2296.5</c:v>
                </c:pt>
                <c:pt idx="11">
                  <c:v>2296.5</c:v>
                </c:pt>
                <c:pt idx="12">
                  <c:v>2296.5</c:v>
                </c:pt>
                <c:pt idx="13">
                  <c:v>2296.5</c:v>
                </c:pt>
                <c:pt idx="14">
                  <c:v>2296.5</c:v>
                </c:pt>
                <c:pt idx="15">
                  <c:v>2296.5</c:v>
                </c:pt>
                <c:pt idx="16">
                  <c:v>2296.5</c:v>
                </c:pt>
                <c:pt idx="17">
                  <c:v>2296.5</c:v>
                </c:pt>
                <c:pt idx="18">
                  <c:v>2296.5</c:v>
                </c:pt>
                <c:pt idx="19">
                  <c:v>2296.5</c:v>
                </c:pt>
                <c:pt idx="20">
                  <c:v>2296.5</c:v>
                </c:pt>
                <c:pt idx="21">
                  <c:v>2296.5</c:v>
                </c:pt>
                <c:pt idx="22">
                  <c:v>2296.5</c:v>
                </c:pt>
                <c:pt idx="23">
                  <c:v>2296.5</c:v>
                </c:pt>
                <c:pt idx="24">
                  <c:v>2296.5</c:v>
                </c:pt>
                <c:pt idx="25">
                  <c:v>2296.5</c:v>
                </c:pt>
                <c:pt idx="26">
                  <c:v>2296.5</c:v>
                </c:pt>
                <c:pt idx="27">
                  <c:v>2296.5</c:v>
                </c:pt>
                <c:pt idx="28">
                  <c:v>2296.5</c:v>
                </c:pt>
                <c:pt idx="29">
                  <c:v>2296.5</c:v>
                </c:pt>
                <c:pt idx="30">
                  <c:v>2296.5</c:v>
                </c:pt>
                <c:pt idx="31">
                  <c:v>2296.5</c:v>
                </c:pt>
                <c:pt idx="32">
                  <c:v>2296.5</c:v>
                </c:pt>
                <c:pt idx="33">
                  <c:v>2296.5</c:v>
                </c:pt>
                <c:pt idx="34">
                  <c:v>2296.5</c:v>
                </c:pt>
                <c:pt idx="35">
                  <c:v>2296.5</c:v>
                </c:pt>
                <c:pt idx="36">
                  <c:v>2296.5</c:v>
                </c:pt>
                <c:pt idx="37">
                  <c:v>2296.5</c:v>
                </c:pt>
                <c:pt idx="38">
                  <c:v>2296.5</c:v>
                </c:pt>
                <c:pt idx="39">
                  <c:v>2296.5</c:v>
                </c:pt>
                <c:pt idx="40">
                  <c:v>2296.5</c:v>
                </c:pt>
                <c:pt idx="41">
                  <c:v>2296.5</c:v>
                </c:pt>
                <c:pt idx="42">
                  <c:v>2296.5</c:v>
                </c:pt>
                <c:pt idx="43">
                  <c:v>2296.5</c:v>
                </c:pt>
                <c:pt idx="44">
                  <c:v>2296.5</c:v>
                </c:pt>
                <c:pt idx="45">
                  <c:v>2296.5</c:v>
                </c:pt>
                <c:pt idx="46">
                  <c:v>2296.5</c:v>
                </c:pt>
                <c:pt idx="47">
                  <c:v>2296.5</c:v>
                </c:pt>
                <c:pt idx="48">
                  <c:v>2296.5</c:v>
                </c:pt>
                <c:pt idx="49">
                  <c:v>2296.5</c:v>
                </c:pt>
                <c:pt idx="50">
                  <c:v>2296.5</c:v>
                </c:pt>
                <c:pt idx="51">
                  <c:v>2296.5</c:v>
                </c:pt>
                <c:pt idx="52">
                  <c:v>2296.5</c:v>
                </c:pt>
                <c:pt idx="53">
                  <c:v>2296.5</c:v>
                </c:pt>
                <c:pt idx="54">
                  <c:v>2296.5</c:v>
                </c:pt>
                <c:pt idx="55">
                  <c:v>2296.5</c:v>
                </c:pt>
                <c:pt idx="56">
                  <c:v>2296.5</c:v>
                </c:pt>
                <c:pt idx="57">
                  <c:v>2296.5</c:v>
                </c:pt>
                <c:pt idx="58">
                  <c:v>2296.5</c:v>
                </c:pt>
                <c:pt idx="59">
                  <c:v>2296.5</c:v>
                </c:pt>
                <c:pt idx="60">
                  <c:v>2296.5</c:v>
                </c:pt>
                <c:pt idx="61">
                  <c:v>2296.5</c:v>
                </c:pt>
                <c:pt idx="62">
                  <c:v>2296.5</c:v>
                </c:pt>
                <c:pt idx="63">
                  <c:v>2296.5</c:v>
                </c:pt>
                <c:pt idx="64">
                  <c:v>2296.5</c:v>
                </c:pt>
                <c:pt idx="65">
                  <c:v>2296.5</c:v>
                </c:pt>
                <c:pt idx="66">
                  <c:v>2296.5</c:v>
                </c:pt>
                <c:pt idx="67">
                  <c:v>2296.5</c:v>
                </c:pt>
                <c:pt idx="68">
                  <c:v>2296.5</c:v>
                </c:pt>
                <c:pt idx="69">
                  <c:v>2296.5</c:v>
                </c:pt>
                <c:pt idx="70">
                  <c:v>2296.5</c:v>
                </c:pt>
                <c:pt idx="71">
                  <c:v>2296.5</c:v>
                </c:pt>
                <c:pt idx="72">
                  <c:v>2296.5</c:v>
                </c:pt>
                <c:pt idx="73">
                  <c:v>2296.5</c:v>
                </c:pt>
                <c:pt idx="74">
                  <c:v>2296.5</c:v>
                </c:pt>
                <c:pt idx="75">
                  <c:v>2296.5</c:v>
                </c:pt>
                <c:pt idx="76">
                  <c:v>2296.5</c:v>
                </c:pt>
                <c:pt idx="77">
                  <c:v>2296.5</c:v>
                </c:pt>
                <c:pt idx="78">
                  <c:v>2296.5</c:v>
                </c:pt>
                <c:pt idx="79">
                  <c:v>2296.5</c:v>
                </c:pt>
                <c:pt idx="80">
                  <c:v>2296.5</c:v>
                </c:pt>
                <c:pt idx="81">
                  <c:v>2296.5</c:v>
                </c:pt>
                <c:pt idx="82">
                  <c:v>2296.5</c:v>
                </c:pt>
                <c:pt idx="83">
                  <c:v>2296.5</c:v>
                </c:pt>
                <c:pt idx="84">
                  <c:v>2296.5</c:v>
                </c:pt>
                <c:pt idx="85">
                  <c:v>2296.5</c:v>
                </c:pt>
                <c:pt idx="86">
                  <c:v>2296.5</c:v>
                </c:pt>
                <c:pt idx="87">
                  <c:v>2296.5</c:v>
                </c:pt>
                <c:pt idx="88">
                  <c:v>2296.5</c:v>
                </c:pt>
                <c:pt idx="89">
                  <c:v>2296.5</c:v>
                </c:pt>
                <c:pt idx="90">
                  <c:v>2296.5</c:v>
                </c:pt>
                <c:pt idx="91">
                  <c:v>2296.5</c:v>
                </c:pt>
                <c:pt idx="92">
                  <c:v>2296.5</c:v>
                </c:pt>
                <c:pt idx="93">
                  <c:v>2296.5</c:v>
                </c:pt>
                <c:pt idx="94">
                  <c:v>2296.5</c:v>
                </c:pt>
                <c:pt idx="95">
                  <c:v>2296.5</c:v>
                </c:pt>
                <c:pt idx="96">
                  <c:v>2296.5</c:v>
                </c:pt>
                <c:pt idx="97">
                  <c:v>2296.5</c:v>
                </c:pt>
                <c:pt idx="98">
                  <c:v>2296.5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"R-3*S"</c:f>
              <c:strCache>
                <c:ptCount val="1"/>
                <c:pt idx="0">
                  <c:v>R-3*S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Лист1!$E$4:$E$102</c:f>
              <c:numCache>
                <c:formatCode>General</c:formatCode>
                <c:ptCount val="99"/>
                <c:pt idx="0">
                  <c:v>-20390.43</c:v>
                </c:pt>
                <c:pt idx="1">
                  <c:v>-20390.43</c:v>
                </c:pt>
                <c:pt idx="2">
                  <c:v>-20390.43</c:v>
                </c:pt>
                <c:pt idx="3">
                  <c:v>-20390.43</c:v>
                </c:pt>
                <c:pt idx="4">
                  <c:v>-20390.43</c:v>
                </c:pt>
                <c:pt idx="5">
                  <c:v>-20390.43</c:v>
                </c:pt>
                <c:pt idx="6">
                  <c:v>-20390.43</c:v>
                </c:pt>
                <c:pt idx="7">
                  <c:v>-20390.43</c:v>
                </c:pt>
                <c:pt idx="8">
                  <c:v>-20390.43</c:v>
                </c:pt>
                <c:pt idx="9">
                  <c:v>-20390.43</c:v>
                </c:pt>
                <c:pt idx="10">
                  <c:v>-20390.43</c:v>
                </c:pt>
                <c:pt idx="11">
                  <c:v>-20390.43</c:v>
                </c:pt>
                <c:pt idx="12">
                  <c:v>-20390.43</c:v>
                </c:pt>
                <c:pt idx="13">
                  <c:v>-20390.43</c:v>
                </c:pt>
                <c:pt idx="14">
                  <c:v>-20390.43</c:v>
                </c:pt>
                <c:pt idx="15">
                  <c:v>-20390.43</c:v>
                </c:pt>
                <c:pt idx="16">
                  <c:v>-20390.43</c:v>
                </c:pt>
                <c:pt idx="17">
                  <c:v>-20390.43</c:v>
                </c:pt>
                <c:pt idx="18">
                  <c:v>-20390.43</c:v>
                </c:pt>
                <c:pt idx="19">
                  <c:v>-20390.43</c:v>
                </c:pt>
                <c:pt idx="20">
                  <c:v>-20390.43</c:v>
                </c:pt>
                <c:pt idx="21">
                  <c:v>-20390.43</c:v>
                </c:pt>
                <c:pt idx="22">
                  <c:v>-20390.43</c:v>
                </c:pt>
                <c:pt idx="23">
                  <c:v>-20390.43</c:v>
                </c:pt>
                <c:pt idx="24">
                  <c:v>-20390.43</c:v>
                </c:pt>
                <c:pt idx="25">
                  <c:v>-20390.43</c:v>
                </c:pt>
                <c:pt idx="26">
                  <c:v>-20390.43</c:v>
                </c:pt>
                <c:pt idx="27">
                  <c:v>-20390.43</c:v>
                </c:pt>
                <c:pt idx="28">
                  <c:v>-20390.43</c:v>
                </c:pt>
                <c:pt idx="29">
                  <c:v>-20390.43</c:v>
                </c:pt>
                <c:pt idx="30">
                  <c:v>-20390.43</c:v>
                </c:pt>
                <c:pt idx="31">
                  <c:v>-20390.43</c:v>
                </c:pt>
                <c:pt idx="32">
                  <c:v>-20390.43</c:v>
                </c:pt>
                <c:pt idx="33">
                  <c:v>-20390.43</c:v>
                </c:pt>
                <c:pt idx="34">
                  <c:v>-20390.43</c:v>
                </c:pt>
                <c:pt idx="35">
                  <c:v>-20390.43</c:v>
                </c:pt>
                <c:pt idx="36">
                  <c:v>-20390.43</c:v>
                </c:pt>
                <c:pt idx="37">
                  <c:v>-20390.43</c:v>
                </c:pt>
                <c:pt idx="38">
                  <c:v>-20390.43</c:v>
                </c:pt>
                <c:pt idx="39">
                  <c:v>-20390.43</c:v>
                </c:pt>
                <c:pt idx="40">
                  <c:v>-20390.43</c:v>
                </c:pt>
                <c:pt idx="41">
                  <c:v>-20390.43</c:v>
                </c:pt>
                <c:pt idx="42">
                  <c:v>-20390.43</c:v>
                </c:pt>
                <c:pt idx="43">
                  <c:v>-20390.43</c:v>
                </c:pt>
                <c:pt idx="44">
                  <c:v>-20390.43</c:v>
                </c:pt>
                <c:pt idx="45">
                  <c:v>-20390.43</c:v>
                </c:pt>
                <c:pt idx="46">
                  <c:v>-20390.43</c:v>
                </c:pt>
                <c:pt idx="47">
                  <c:v>-20390.43</c:v>
                </c:pt>
                <c:pt idx="48">
                  <c:v>-20390.43</c:v>
                </c:pt>
                <c:pt idx="49">
                  <c:v>-20390.43</c:v>
                </c:pt>
                <c:pt idx="50">
                  <c:v>-20390.43</c:v>
                </c:pt>
                <c:pt idx="51">
                  <c:v>-20390.43</c:v>
                </c:pt>
                <c:pt idx="52">
                  <c:v>-20390.43</c:v>
                </c:pt>
                <c:pt idx="53">
                  <c:v>-20390.43</c:v>
                </c:pt>
                <c:pt idx="54">
                  <c:v>-20390.43</c:v>
                </c:pt>
                <c:pt idx="55">
                  <c:v>-20390.43</c:v>
                </c:pt>
                <c:pt idx="56">
                  <c:v>-20390.43</c:v>
                </c:pt>
                <c:pt idx="57">
                  <c:v>-20390.43</c:v>
                </c:pt>
                <c:pt idx="58">
                  <c:v>-20390.43</c:v>
                </c:pt>
                <c:pt idx="59">
                  <c:v>-20390.43</c:v>
                </c:pt>
                <c:pt idx="60">
                  <c:v>-20390.43</c:v>
                </c:pt>
                <c:pt idx="61">
                  <c:v>-20390.43</c:v>
                </c:pt>
                <c:pt idx="62">
                  <c:v>-20390.43</c:v>
                </c:pt>
                <c:pt idx="63">
                  <c:v>-20390.43</c:v>
                </c:pt>
                <c:pt idx="64">
                  <c:v>-20390.43</c:v>
                </c:pt>
                <c:pt idx="65">
                  <c:v>-20390.43</c:v>
                </c:pt>
                <c:pt idx="66">
                  <c:v>-20390.43</c:v>
                </c:pt>
                <c:pt idx="67">
                  <c:v>-20390.43</c:v>
                </c:pt>
                <c:pt idx="68">
                  <c:v>-20390.43</c:v>
                </c:pt>
                <c:pt idx="69">
                  <c:v>-20390.43</c:v>
                </c:pt>
                <c:pt idx="70">
                  <c:v>-20390.43</c:v>
                </c:pt>
                <c:pt idx="71">
                  <c:v>-20390.43</c:v>
                </c:pt>
                <c:pt idx="72">
                  <c:v>-20390.43</c:v>
                </c:pt>
                <c:pt idx="73">
                  <c:v>-20390.43</c:v>
                </c:pt>
                <c:pt idx="74">
                  <c:v>-20390.43</c:v>
                </c:pt>
                <c:pt idx="75">
                  <c:v>-20390.43</c:v>
                </c:pt>
                <c:pt idx="76">
                  <c:v>-20390.43</c:v>
                </c:pt>
                <c:pt idx="77">
                  <c:v>-20390.43</c:v>
                </c:pt>
                <c:pt idx="78">
                  <c:v>-20390.43</c:v>
                </c:pt>
                <c:pt idx="79">
                  <c:v>-20390.43</c:v>
                </c:pt>
                <c:pt idx="80">
                  <c:v>-20390.43</c:v>
                </c:pt>
                <c:pt idx="81">
                  <c:v>-20390.43</c:v>
                </c:pt>
                <c:pt idx="82">
                  <c:v>-20390.43</c:v>
                </c:pt>
                <c:pt idx="83">
                  <c:v>-20390.43</c:v>
                </c:pt>
                <c:pt idx="84">
                  <c:v>-20390.43</c:v>
                </c:pt>
                <c:pt idx="85">
                  <c:v>-20390.43</c:v>
                </c:pt>
                <c:pt idx="86">
                  <c:v>-20390.43</c:v>
                </c:pt>
                <c:pt idx="87">
                  <c:v>-20390.43</c:v>
                </c:pt>
                <c:pt idx="88">
                  <c:v>-20390.43</c:v>
                </c:pt>
                <c:pt idx="89">
                  <c:v>-20390.43</c:v>
                </c:pt>
                <c:pt idx="90">
                  <c:v>-20390.43</c:v>
                </c:pt>
                <c:pt idx="91">
                  <c:v>-20390.43</c:v>
                </c:pt>
                <c:pt idx="92">
                  <c:v>-20390.43</c:v>
                </c:pt>
                <c:pt idx="93">
                  <c:v>-20390.43</c:v>
                </c:pt>
                <c:pt idx="94">
                  <c:v>-20390.43</c:v>
                </c:pt>
                <c:pt idx="95">
                  <c:v>-20390.43</c:v>
                </c:pt>
                <c:pt idx="96">
                  <c:v>-20390.43</c:v>
                </c:pt>
                <c:pt idx="97">
                  <c:v>-20390.43</c:v>
                </c:pt>
                <c:pt idx="98">
                  <c:v>-20390.43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"R+3*S"</c:f>
              <c:strCache>
                <c:ptCount val="1"/>
                <c:pt idx="0">
                  <c:v>R+3*S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Лист1!$F$4:$F$102</c:f>
              <c:numCache>
                <c:formatCode>General</c:formatCode>
                <c:ptCount val="99"/>
                <c:pt idx="0">
                  <c:v>24983.43</c:v>
                </c:pt>
                <c:pt idx="1">
                  <c:v>24983.43</c:v>
                </c:pt>
                <c:pt idx="2">
                  <c:v>24983.43</c:v>
                </c:pt>
                <c:pt idx="3">
                  <c:v>24983.43</c:v>
                </c:pt>
                <c:pt idx="4">
                  <c:v>24983.43</c:v>
                </c:pt>
                <c:pt idx="5">
                  <c:v>24983.43</c:v>
                </c:pt>
                <c:pt idx="6">
                  <c:v>24983.43</c:v>
                </c:pt>
                <c:pt idx="7">
                  <c:v>24983.43</c:v>
                </c:pt>
                <c:pt idx="8">
                  <c:v>24983.43</c:v>
                </c:pt>
                <c:pt idx="9">
                  <c:v>24983.43</c:v>
                </c:pt>
                <c:pt idx="10">
                  <c:v>24983.43</c:v>
                </c:pt>
                <c:pt idx="11">
                  <c:v>24983.43</c:v>
                </c:pt>
                <c:pt idx="12">
                  <c:v>24983.43</c:v>
                </c:pt>
                <c:pt idx="13">
                  <c:v>24983.43</c:v>
                </c:pt>
                <c:pt idx="14">
                  <c:v>24983.43</c:v>
                </c:pt>
                <c:pt idx="15">
                  <c:v>24983.43</c:v>
                </c:pt>
                <c:pt idx="16">
                  <c:v>24983.43</c:v>
                </c:pt>
                <c:pt idx="17">
                  <c:v>24983.43</c:v>
                </c:pt>
                <c:pt idx="18">
                  <c:v>24983.43</c:v>
                </c:pt>
                <c:pt idx="19">
                  <c:v>24983.43</c:v>
                </c:pt>
                <c:pt idx="20">
                  <c:v>24983.43</c:v>
                </c:pt>
                <c:pt idx="21">
                  <c:v>24983.43</c:v>
                </c:pt>
                <c:pt idx="22">
                  <c:v>24983.43</c:v>
                </c:pt>
                <c:pt idx="23">
                  <c:v>24983.43</c:v>
                </c:pt>
                <c:pt idx="24">
                  <c:v>24983.43</c:v>
                </c:pt>
                <c:pt idx="25">
                  <c:v>24983.43</c:v>
                </c:pt>
                <c:pt idx="26">
                  <c:v>24983.43</c:v>
                </c:pt>
                <c:pt idx="27">
                  <c:v>24983.43</c:v>
                </c:pt>
                <c:pt idx="28">
                  <c:v>24983.43</c:v>
                </c:pt>
                <c:pt idx="29">
                  <c:v>24983.43</c:v>
                </c:pt>
                <c:pt idx="30">
                  <c:v>24983.43</c:v>
                </c:pt>
                <c:pt idx="31">
                  <c:v>24983.43</c:v>
                </c:pt>
                <c:pt idx="32">
                  <c:v>24983.43</c:v>
                </c:pt>
                <c:pt idx="33">
                  <c:v>24983.43</c:v>
                </c:pt>
                <c:pt idx="34">
                  <c:v>24983.43</c:v>
                </c:pt>
                <c:pt idx="35">
                  <c:v>24983.43</c:v>
                </c:pt>
                <c:pt idx="36">
                  <c:v>24983.43</c:v>
                </c:pt>
                <c:pt idx="37">
                  <c:v>24983.43</c:v>
                </c:pt>
                <c:pt idx="38">
                  <c:v>24983.43</c:v>
                </c:pt>
                <c:pt idx="39">
                  <c:v>24983.43</c:v>
                </c:pt>
                <c:pt idx="40">
                  <c:v>24983.43</c:v>
                </c:pt>
                <c:pt idx="41">
                  <c:v>24983.43</c:v>
                </c:pt>
                <c:pt idx="42">
                  <c:v>24983.43</c:v>
                </c:pt>
                <c:pt idx="43">
                  <c:v>24983.43</c:v>
                </c:pt>
                <c:pt idx="44">
                  <c:v>24983.43</c:v>
                </c:pt>
                <c:pt idx="45">
                  <c:v>24983.43</c:v>
                </c:pt>
                <c:pt idx="46">
                  <c:v>24983.43</c:v>
                </c:pt>
                <c:pt idx="47">
                  <c:v>24983.43</c:v>
                </c:pt>
                <c:pt idx="48">
                  <c:v>24983.43</c:v>
                </c:pt>
                <c:pt idx="49">
                  <c:v>24983.43</c:v>
                </c:pt>
                <c:pt idx="50">
                  <c:v>24983.43</c:v>
                </c:pt>
                <c:pt idx="51">
                  <c:v>24983.43</c:v>
                </c:pt>
                <c:pt idx="52">
                  <c:v>24983.43</c:v>
                </c:pt>
                <c:pt idx="53">
                  <c:v>24983.43</c:v>
                </c:pt>
                <c:pt idx="54">
                  <c:v>24983.43</c:v>
                </c:pt>
                <c:pt idx="55">
                  <c:v>24983.43</c:v>
                </c:pt>
                <c:pt idx="56">
                  <c:v>24983.43</c:v>
                </c:pt>
                <c:pt idx="57">
                  <c:v>24983.43</c:v>
                </c:pt>
                <c:pt idx="58">
                  <c:v>24983.43</c:v>
                </c:pt>
                <c:pt idx="59">
                  <c:v>24983.43</c:v>
                </c:pt>
                <c:pt idx="60">
                  <c:v>24983.43</c:v>
                </c:pt>
                <c:pt idx="61">
                  <c:v>24983.43</c:v>
                </c:pt>
                <c:pt idx="62">
                  <c:v>24983.43</c:v>
                </c:pt>
                <c:pt idx="63">
                  <c:v>24983.43</c:v>
                </c:pt>
                <c:pt idx="64">
                  <c:v>24983.43</c:v>
                </c:pt>
                <c:pt idx="65">
                  <c:v>24983.43</c:v>
                </c:pt>
                <c:pt idx="66">
                  <c:v>24983.43</c:v>
                </c:pt>
                <c:pt idx="67">
                  <c:v>24983.43</c:v>
                </c:pt>
                <c:pt idx="68">
                  <c:v>24983.43</c:v>
                </c:pt>
                <c:pt idx="69">
                  <c:v>24983.43</c:v>
                </c:pt>
                <c:pt idx="70">
                  <c:v>24983.43</c:v>
                </c:pt>
                <c:pt idx="71">
                  <c:v>24983.43</c:v>
                </c:pt>
                <c:pt idx="72">
                  <c:v>24983.43</c:v>
                </c:pt>
                <c:pt idx="73">
                  <c:v>24983.43</c:v>
                </c:pt>
                <c:pt idx="74">
                  <c:v>24983.43</c:v>
                </c:pt>
                <c:pt idx="75">
                  <c:v>24983.43</c:v>
                </c:pt>
                <c:pt idx="76">
                  <c:v>24983.43</c:v>
                </c:pt>
                <c:pt idx="77">
                  <c:v>24983.43</c:v>
                </c:pt>
                <c:pt idx="78">
                  <c:v>24983.43</c:v>
                </c:pt>
                <c:pt idx="79">
                  <c:v>24983.43</c:v>
                </c:pt>
                <c:pt idx="80">
                  <c:v>24983.43</c:v>
                </c:pt>
                <c:pt idx="81">
                  <c:v>24983.43</c:v>
                </c:pt>
                <c:pt idx="82">
                  <c:v>24983.43</c:v>
                </c:pt>
                <c:pt idx="83">
                  <c:v>24983.43</c:v>
                </c:pt>
                <c:pt idx="84">
                  <c:v>24983.43</c:v>
                </c:pt>
                <c:pt idx="85">
                  <c:v>24983.43</c:v>
                </c:pt>
                <c:pt idx="86">
                  <c:v>24983.43</c:v>
                </c:pt>
                <c:pt idx="87">
                  <c:v>24983.43</c:v>
                </c:pt>
                <c:pt idx="88">
                  <c:v>24983.43</c:v>
                </c:pt>
                <c:pt idx="89">
                  <c:v>24983.43</c:v>
                </c:pt>
                <c:pt idx="90">
                  <c:v>24983.43</c:v>
                </c:pt>
                <c:pt idx="91">
                  <c:v>24983.43</c:v>
                </c:pt>
                <c:pt idx="92">
                  <c:v>24983.43</c:v>
                </c:pt>
                <c:pt idx="93">
                  <c:v>24983.43</c:v>
                </c:pt>
                <c:pt idx="94">
                  <c:v>24983.43</c:v>
                </c:pt>
                <c:pt idx="95">
                  <c:v>24983.43</c:v>
                </c:pt>
                <c:pt idx="96">
                  <c:v>24983.43</c:v>
                </c:pt>
                <c:pt idx="97">
                  <c:v>24983.43</c:v>
                </c:pt>
                <c:pt idx="98">
                  <c:v>24983.43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0707968"/>
        <c:axId val="737600"/>
      </c:scatterChart>
      <c:valAx>
        <c:axId val="907079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7984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737600"/>
        <c:crosses val="autoZero"/>
        <c:crossesAt val="0.000000"/>
        <c:crossBetween val="midCat"/>
      </c:valAx>
      <c:valAx>
        <c:axId val="7376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1926"/>
              <c:y val="0.404562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90707968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06168"/>
          <c:y val="0.470291"/>
          <c:w val="0.087847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10. Кубическая регрессия - 1</a:t>
            </a:r>
            <a:endParaRPr/>
          </a:p>
        </c:rich>
      </c:tx>
      <c:layout>
        <c:manualLayout>
          <c:xMode val="edge"/>
          <c:yMode val="edge"/>
          <c:x val="0.377293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5617"/>
          <c:w val="0.870217"/>
          <c:h val="0.80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Лист1!$AE$4:$AE$102</c:f>
              <c:numCache>
                <c:formatCode>0.00E+00</c:formatCode>
                <c:ptCount val="99"/>
                <c:pt idx="0">
                  <c:v>-1350.0703622912001</c:v>
                </c:pt>
                <c:pt idx="1">
                  <c:v>-1282.8940326</c:v>
                </c:pt>
                <c:pt idx="2">
                  <c:v>-1282.8940326</c:v>
                </c:pt>
                <c:pt idx="3">
                  <c:v>-1249.4013716906</c:v>
                </c:pt>
                <c:pt idx="4">
                  <c:v>-1215.9730387328</c:v>
                </c:pt>
                <c:pt idx="5">
                  <c:v>-1149.3113326544</c:v>
                </c:pt>
                <c:pt idx="6">
                  <c:v>-1116.0789475249999</c:v>
                </c:pt>
                <c:pt idx="7">
                  <c:v>-1116.0789475249999</c:v>
                </c:pt>
                <c:pt idx="8">
                  <c:v>-1082.9128663296</c:v>
                </c:pt>
                <c:pt idx="9">
                  <c:v>-1016.7815917232</c:v>
                </c:pt>
                <c:pt idx="10">
                  <c:v>-983.8173863034</c:v>
                </c:pt>
                <c:pt idx="11">
                  <c:v>-885.3364255247999</c:v>
                </c:pt>
                <c:pt idx="12">
                  <c:v>-852.6483037442</c:v>
                </c:pt>
                <c:pt idx="13">
                  <c:v>-820.0304378623999</c:v>
                </c:pt>
                <c:pt idx="14">
                  <c:v>-787.483321875</c:v>
                </c:pt>
                <c:pt idx="15">
                  <c:v>-755.0074497776</c:v>
                </c:pt>
                <c:pt idx="16">
                  <c:v>-755.0074497776</c:v>
                </c:pt>
                <c:pt idx="17">
                  <c:v>-690.2714132351998</c:v>
                </c:pt>
                <c:pt idx="18">
                  <c:v>-658.0122367813999</c:v>
                </c:pt>
                <c:pt idx="19">
                  <c:v>-625.8262802</c:v>
                </c:pt>
                <c:pt idx="20">
                  <c:v>-593.7140374866001</c:v>
                </c:pt>
                <c:pt idx="21">
                  <c:v>-593.7140374866001</c:v>
                </c:pt>
                <c:pt idx="22">
                  <c:v>-402.6162361877998</c:v>
                </c:pt>
                <c:pt idx="23">
                  <c:v>-371.0338224272</c:v>
                </c:pt>
                <c:pt idx="24">
                  <c:v>-339.52907449939994</c:v>
                </c:pt>
                <c:pt idx="25">
                  <c:v>-308.1024864000001</c:v>
                </c:pt>
                <c:pt idx="26">
                  <c:v>-183.18761219840007</c:v>
                </c:pt>
                <c:pt idx="27">
                  <c:v>-121.2119779535999</c:v>
                </c:pt>
                <c:pt idx="28">
                  <c:v>-152.15923317499983</c:v>
                </c:pt>
                <c:pt idx="29">
                  <c:v>-59.56281489919979</c:v>
                </c:pt>
                <c:pt idx="30">
                  <c:v>-59.56281489919979</c:v>
                </c:pt>
                <c:pt idx="31">
                  <c:v>1.7559249999999338</c:v>
                </c:pt>
                <c:pt idx="32">
                  <c:v>32.29015127740013</c:v>
                </c:pt>
                <c:pt idx="33">
                  <c:v>62.74028977920011</c:v>
                </c:pt>
                <c:pt idx="34">
                  <c:v>123.38632747359998</c:v>
                </c:pt>
                <c:pt idx="35">
                  <c:v>183.6900861183999</c:v>
                </c:pt>
                <c:pt idx="36">
                  <c:v>303.25495839999985</c:v>
                </c:pt>
                <c:pt idx="37">
                  <c:v>362.50816810720016</c:v>
                </c:pt>
                <c:pt idx="38">
                  <c:v>479.9363748303999</c:v>
                </c:pt>
                <c:pt idx="39">
                  <c:v>509.0659172262003</c:v>
                </c:pt>
                <c:pt idx="40">
                  <c:v>538.1034679168001</c:v>
                </c:pt>
                <c:pt idx="41">
                  <c:v>624.6592298014002</c:v>
                </c:pt>
                <c:pt idx="42">
                  <c:v>681.8940559458001</c:v>
                </c:pt>
                <c:pt idx="43">
                  <c:v>738.7490593750003</c:v>
                </c:pt>
                <c:pt idx="44">
                  <c:v>767.0328925824001</c:v>
                </c:pt>
                <c:pt idx="45">
                  <c:v>823.3107520048002</c:v>
                </c:pt>
                <c:pt idx="46">
                  <c:v>851.3037902286001</c:v>
                </c:pt>
                <c:pt idx="47">
                  <c:v>906.9956137234003</c:v>
                </c:pt>
                <c:pt idx="48">
                  <c:v>934.6934110032003</c:v>
                </c:pt>
                <c:pt idx="49">
                  <c:v>962.2918066438001</c:v>
                </c:pt>
                <c:pt idx="50">
                  <c:v>989.7903066496001</c:v>
                </c:pt>
                <c:pt idx="51">
                  <c:v>989.7903066496001</c:v>
                </c:pt>
                <c:pt idx="52">
                  <c:v>989.7903066496001</c:v>
                </c:pt>
                <c:pt idx="53">
                  <c:v>1071.6814929022003</c:v>
                </c:pt>
                <c:pt idx="54">
                  <c:v>1071.6814929022003</c:v>
                </c:pt>
                <c:pt idx="55">
                  <c:v>1259.1723677616</c:v>
                </c:pt>
                <c:pt idx="56">
                  <c:v>1337.9555359602</c:v>
                </c:pt>
                <c:pt idx="57">
                  <c:v>1311.8006328064002</c:v>
                </c:pt>
                <c:pt idx="58">
                  <c:v>1389.9444135526</c:v>
                </c:pt>
                <c:pt idx="59">
                  <c:v>1441.5020928874</c:v>
                </c:pt>
                <c:pt idx="60">
                  <c:v>1467.1179982192002</c:v>
                </c:pt>
                <c:pt idx="61">
                  <c:v>1568.4838640784</c:v>
                </c:pt>
                <c:pt idx="62">
                  <c:v>1741.5716954578002</c:v>
                </c:pt>
                <c:pt idx="63">
                  <c:v>1790.0003319749999</c:v>
                </c:pt>
                <c:pt idx="64">
                  <c:v>1814.0413419904003</c:v>
                </c:pt>
                <c:pt idx="65">
                  <c:v>1861.7742755568001</c:v>
                </c:pt>
                <c:pt idx="66">
                  <c:v>1861.7742755568001</c:v>
                </c:pt>
                <c:pt idx="67">
                  <c:v>1909.0384672</c:v>
                </c:pt>
                <c:pt idx="68">
                  <c:v>1932.4935498114</c:v>
                </c:pt>
                <c:pt idx="69">
                  <c:v>1955.8299649552</c:v>
                </c:pt>
                <c:pt idx="70">
                  <c:v>1932.4935498114</c:v>
                </c:pt>
                <c:pt idx="71">
                  <c:v>2025.1222656250002</c:v>
                </c:pt>
                <c:pt idx="72">
                  <c:v>2047.9790709424</c:v>
                </c:pt>
                <c:pt idx="73">
                  <c:v>2025.1222656250002</c:v>
                </c:pt>
                <c:pt idx="74">
                  <c:v>2070.7147388142002</c:v>
                </c:pt>
                <c:pt idx="75">
                  <c:v>2248.1798542750003</c:v>
                </c:pt>
                <c:pt idx="76">
                  <c:v>2248.1798542750003</c:v>
                </c:pt>
                <c:pt idx="77">
                  <c:v>2269.8030553344</c:v>
                </c:pt>
                <c:pt idx="78">
                  <c:v>2312.6707312527997</c:v>
                </c:pt>
                <c:pt idx="79">
                  <c:v>2333.9142181206003</c:v>
                </c:pt>
                <c:pt idx="80">
                  <c:v>2333.9142181206003</c:v>
                </c:pt>
                <c:pt idx="81">
                  <c:v>2396.8773464112</c:v>
                </c:pt>
                <c:pt idx="82">
                  <c:v>2333.9142181206003</c:v>
                </c:pt>
                <c:pt idx="83">
                  <c:v>2417.6076317518005</c:v>
                </c:pt>
                <c:pt idx="84">
                  <c:v>2438.2083817216003</c:v>
                </c:pt>
                <c:pt idx="85">
                  <c:v>2559.0649750000002</c:v>
                </c:pt>
                <c:pt idx="86">
                  <c:v>2578.7451454974</c:v>
                </c:pt>
                <c:pt idx="87">
                  <c:v>2598.2918286592003</c:v>
                </c:pt>
                <c:pt idx="88">
                  <c:v>2617.7045304898</c:v>
                </c:pt>
                <c:pt idx="89">
                  <c:v>2892.4813811967997</c:v>
                </c:pt>
                <c:pt idx="90">
                  <c:v>2943.6592008214</c:v>
                </c:pt>
                <c:pt idx="91">
                  <c:v>2960.4323981952</c:v>
                </c:pt>
                <c:pt idx="92">
                  <c:v>3026.0816353024</c:v>
                </c:pt>
                <c:pt idx="93">
                  <c:v>3042.1305865042004</c:v>
                </c:pt>
                <c:pt idx="94">
                  <c:v>3104.8581391434</c:v>
                </c:pt>
                <c:pt idx="95">
                  <c:v>3150.3483069696003</c:v>
                </c:pt>
                <c:pt idx="96">
                  <c:v>3165.2127765250007</c:v>
                </c:pt>
                <c:pt idx="97">
                  <c:v>3344.5952964208</c:v>
                </c:pt>
                <c:pt idx="98">
                  <c:v>3357.3108477726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Лист1!$AF$4:$AF$102</c:f>
              <c:numCache>
                <c:formatCode>0.00E+00</c:formatCode>
                <c:ptCount val="99"/>
                <c:pt idx="0">
                  <c:v>-23950.4203622912</c:v>
                </c:pt>
                <c:pt idx="1">
                  <c:v>-23883.2440326</c:v>
                </c:pt>
                <c:pt idx="2">
                  <c:v>-23883.2440326</c:v>
                </c:pt>
                <c:pt idx="3">
                  <c:v>-23849.7513716906</c:v>
                </c:pt>
                <c:pt idx="4">
                  <c:v>-23816.3230387328</c:v>
                </c:pt>
                <c:pt idx="5">
                  <c:v>-23749.6613326544</c:v>
                </c:pt>
                <c:pt idx="6">
                  <c:v>-23716.428947524997</c:v>
                </c:pt>
                <c:pt idx="7">
                  <c:v>-23716.428947524997</c:v>
                </c:pt>
                <c:pt idx="8">
                  <c:v>-23683.2628663296</c:v>
                </c:pt>
                <c:pt idx="9">
                  <c:v>-23617.1315917232</c:v>
                </c:pt>
                <c:pt idx="10">
                  <c:v>-23584.167386303398</c:v>
                </c:pt>
                <c:pt idx="11">
                  <c:v>-23485.6864255248</c:v>
                </c:pt>
                <c:pt idx="12">
                  <c:v>-23452.9983037442</c:v>
                </c:pt>
                <c:pt idx="13">
                  <c:v>-23420.380437862397</c:v>
                </c:pt>
                <c:pt idx="14">
                  <c:v>-23387.833321874998</c:v>
                </c:pt>
                <c:pt idx="15">
                  <c:v>-23355.3574497776</c:v>
                </c:pt>
                <c:pt idx="16">
                  <c:v>-23355.3574497776</c:v>
                </c:pt>
                <c:pt idx="17">
                  <c:v>-23290.6214132352</c:v>
                </c:pt>
                <c:pt idx="18">
                  <c:v>-23258.3622367814</c:v>
                </c:pt>
                <c:pt idx="19">
                  <c:v>-23226.176280199998</c:v>
                </c:pt>
                <c:pt idx="20">
                  <c:v>-23194.064037486598</c:v>
                </c:pt>
                <c:pt idx="21">
                  <c:v>-23194.064037486598</c:v>
                </c:pt>
                <c:pt idx="22">
                  <c:v>-23002.9662361878</c:v>
                </c:pt>
                <c:pt idx="23">
                  <c:v>-22971.383822427197</c:v>
                </c:pt>
                <c:pt idx="24">
                  <c:v>-22939.879074499397</c:v>
                </c:pt>
                <c:pt idx="25">
                  <c:v>-22908.452486399998</c:v>
                </c:pt>
                <c:pt idx="26">
                  <c:v>-22783.537612198397</c:v>
                </c:pt>
                <c:pt idx="27">
                  <c:v>-22721.5619779536</c:v>
                </c:pt>
                <c:pt idx="28">
                  <c:v>-22752.509233175</c:v>
                </c:pt>
                <c:pt idx="29">
                  <c:v>-22659.9128148992</c:v>
                </c:pt>
                <c:pt idx="30">
                  <c:v>-22659.9128148992</c:v>
                </c:pt>
                <c:pt idx="31">
                  <c:v>-22598.594074999997</c:v>
                </c:pt>
                <c:pt idx="32">
                  <c:v>-22568.059848722598</c:v>
                </c:pt>
                <c:pt idx="33">
                  <c:v>-22537.609710220797</c:v>
                </c:pt>
                <c:pt idx="34">
                  <c:v>-22476.9636725264</c:v>
                </c:pt>
                <c:pt idx="35">
                  <c:v>-22416.6599138816</c:v>
                </c:pt>
                <c:pt idx="36">
                  <c:v>-22297.095041599998</c:v>
                </c:pt>
                <c:pt idx="37">
                  <c:v>-22237.841831892798</c:v>
                </c:pt>
                <c:pt idx="38">
                  <c:v>-22120.4136251696</c:v>
                </c:pt>
                <c:pt idx="39">
                  <c:v>-22091.284082773796</c:v>
                </c:pt>
                <c:pt idx="40">
                  <c:v>-22062.246532083198</c:v>
                </c:pt>
                <c:pt idx="41">
                  <c:v>-21975.6907701986</c:v>
                </c:pt>
                <c:pt idx="42">
                  <c:v>-21918.4559440542</c:v>
                </c:pt>
                <c:pt idx="43">
                  <c:v>-21861.600940624998</c:v>
                </c:pt>
                <c:pt idx="44">
                  <c:v>-21833.3171074176</c:v>
                </c:pt>
                <c:pt idx="45">
                  <c:v>-21777.0392479952</c:v>
                </c:pt>
                <c:pt idx="46">
                  <c:v>-21749.046209771397</c:v>
                </c:pt>
                <c:pt idx="47">
                  <c:v>-21693.3543862766</c:v>
                </c:pt>
                <c:pt idx="48">
                  <c:v>-21665.656588996797</c:v>
                </c:pt>
                <c:pt idx="49">
                  <c:v>-21638.0581933562</c:v>
                </c:pt>
                <c:pt idx="50">
                  <c:v>-21610.5596933504</c:v>
                </c:pt>
                <c:pt idx="51">
                  <c:v>-21610.5596933504</c:v>
                </c:pt>
                <c:pt idx="52">
                  <c:v>-21610.5596933504</c:v>
                </c:pt>
                <c:pt idx="53">
                  <c:v>-21528.6685070978</c:v>
                </c:pt>
                <c:pt idx="54">
                  <c:v>-21528.6685070978</c:v>
                </c:pt>
                <c:pt idx="55">
                  <c:v>-21341.1776322384</c:v>
                </c:pt>
                <c:pt idx="56">
                  <c:v>-21262.394464039797</c:v>
                </c:pt>
                <c:pt idx="57">
                  <c:v>-21288.5493671936</c:v>
                </c:pt>
                <c:pt idx="58">
                  <c:v>-21210.4055864474</c:v>
                </c:pt>
                <c:pt idx="59">
                  <c:v>-21158.8479071126</c:v>
                </c:pt>
                <c:pt idx="60">
                  <c:v>-21133.232001780798</c:v>
                </c:pt>
                <c:pt idx="61">
                  <c:v>-21031.8661359216</c:v>
                </c:pt>
                <c:pt idx="62">
                  <c:v>-20858.778304542197</c:v>
                </c:pt>
                <c:pt idx="63">
                  <c:v>-20810.349668025</c:v>
                </c:pt>
                <c:pt idx="64">
                  <c:v>-20786.3086580096</c:v>
                </c:pt>
                <c:pt idx="65">
                  <c:v>-20738.5757244432</c:v>
                </c:pt>
                <c:pt idx="66">
                  <c:v>-20738.5757244432</c:v>
                </c:pt>
                <c:pt idx="67">
                  <c:v>-20691.3115328</c:v>
                </c:pt>
                <c:pt idx="68">
                  <c:v>-20667.8564501886</c:v>
                </c:pt>
                <c:pt idx="69">
                  <c:v>-20644.5200350448</c:v>
                </c:pt>
                <c:pt idx="70">
                  <c:v>-20667.8564501886</c:v>
                </c:pt>
                <c:pt idx="71">
                  <c:v>-20575.227734375</c:v>
                </c:pt>
                <c:pt idx="72">
                  <c:v>-20552.370929057597</c:v>
                </c:pt>
                <c:pt idx="73">
                  <c:v>-20575.227734375</c:v>
                </c:pt>
                <c:pt idx="74">
                  <c:v>-20529.6352611858</c:v>
                </c:pt>
                <c:pt idx="75">
                  <c:v>-20352.170145725</c:v>
                </c:pt>
                <c:pt idx="76">
                  <c:v>-20352.170145725</c:v>
                </c:pt>
                <c:pt idx="77">
                  <c:v>-20330.5469446656</c:v>
                </c:pt>
                <c:pt idx="78">
                  <c:v>-20287.679268747197</c:v>
                </c:pt>
                <c:pt idx="79">
                  <c:v>-20266.435781879398</c:v>
                </c:pt>
                <c:pt idx="80">
                  <c:v>-20266.435781879398</c:v>
                </c:pt>
                <c:pt idx="81">
                  <c:v>-20203.472653588797</c:v>
                </c:pt>
                <c:pt idx="82">
                  <c:v>-20266.435781879398</c:v>
                </c:pt>
                <c:pt idx="83">
                  <c:v>-20182.742368248197</c:v>
                </c:pt>
                <c:pt idx="84">
                  <c:v>-20162.141618278398</c:v>
                </c:pt>
                <c:pt idx="85">
                  <c:v>-20041.285024999997</c:v>
                </c:pt>
                <c:pt idx="86">
                  <c:v>-20021.6048545026</c:v>
                </c:pt>
                <c:pt idx="87">
                  <c:v>-20002.0581713408</c:v>
                </c:pt>
                <c:pt idx="88">
                  <c:v>-19982.6454695102</c:v>
                </c:pt>
                <c:pt idx="89">
                  <c:v>-19707.8686188032</c:v>
                </c:pt>
                <c:pt idx="90">
                  <c:v>-19656.6907991786</c:v>
                </c:pt>
                <c:pt idx="91">
                  <c:v>-19639.9176018048</c:v>
                </c:pt>
                <c:pt idx="92">
                  <c:v>-19574.2683646976</c:v>
                </c:pt>
                <c:pt idx="93">
                  <c:v>-19558.219413495797</c:v>
                </c:pt>
                <c:pt idx="94">
                  <c:v>-19495.4918608566</c:v>
                </c:pt>
                <c:pt idx="95">
                  <c:v>-19450.001693030397</c:v>
                </c:pt>
                <c:pt idx="96">
                  <c:v>-19435.137223474998</c:v>
                </c:pt>
                <c:pt idx="97">
                  <c:v>-19255.754703579198</c:v>
                </c:pt>
                <c:pt idx="98">
                  <c:v>-19243.0391522274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Лист1!$AG$4:$AG$102</c:f>
              <c:numCache>
                <c:formatCode>0.00E+00</c:formatCode>
                <c:ptCount val="99"/>
                <c:pt idx="0">
                  <c:v>21250.279637708798</c:v>
                </c:pt>
                <c:pt idx="1">
                  <c:v>21317.455967399997</c:v>
                </c:pt>
                <c:pt idx="2">
                  <c:v>21317.455967399997</c:v>
                </c:pt>
                <c:pt idx="3">
                  <c:v>21350.948628309397</c:v>
                </c:pt>
                <c:pt idx="4">
                  <c:v>21384.376961267197</c:v>
                </c:pt>
                <c:pt idx="5">
                  <c:v>21451.038667345598</c:v>
                </c:pt>
                <c:pt idx="6">
                  <c:v>21484.271052475</c:v>
                </c:pt>
                <c:pt idx="7">
                  <c:v>21484.271052475</c:v>
                </c:pt>
                <c:pt idx="8">
                  <c:v>21517.4371336704</c:v>
                </c:pt>
                <c:pt idx="9">
                  <c:v>21583.5684082768</c:v>
                </c:pt>
                <c:pt idx="10">
                  <c:v>21616.5326136966</c:v>
                </c:pt>
                <c:pt idx="11">
                  <c:v>21715.013574475197</c:v>
                </c:pt>
                <c:pt idx="12">
                  <c:v>21747.701696255797</c:v>
                </c:pt>
                <c:pt idx="13">
                  <c:v>21780.3195621376</c:v>
                </c:pt>
                <c:pt idx="14">
                  <c:v>21812.866678125</c:v>
                </c:pt>
                <c:pt idx="15">
                  <c:v>21845.342550222398</c:v>
                </c:pt>
                <c:pt idx="16">
                  <c:v>21845.342550222398</c:v>
                </c:pt>
                <c:pt idx="17">
                  <c:v>21910.078586764797</c:v>
                </c:pt>
                <c:pt idx="18">
                  <c:v>21942.3377632186</c:v>
                </c:pt>
                <c:pt idx="19">
                  <c:v>21974.5237198</c:v>
                </c:pt>
                <c:pt idx="20">
                  <c:v>22006.6359625134</c:v>
                </c:pt>
                <c:pt idx="21">
                  <c:v>22006.6359625134</c:v>
                </c:pt>
                <c:pt idx="22">
                  <c:v>22197.733763812197</c:v>
                </c:pt>
                <c:pt idx="23">
                  <c:v>22229.3161775728</c:v>
                </c:pt>
                <c:pt idx="24">
                  <c:v>22260.8209255006</c:v>
                </c:pt>
                <c:pt idx="25">
                  <c:v>22292.2475136</c:v>
                </c:pt>
                <c:pt idx="26">
                  <c:v>22417.1623878016</c:v>
                </c:pt>
                <c:pt idx="27">
                  <c:v>22479.138022046398</c:v>
                </c:pt>
                <c:pt idx="28">
                  <c:v>22448.190766825</c:v>
                </c:pt>
                <c:pt idx="29">
                  <c:v>22540.7871851008</c:v>
                </c:pt>
                <c:pt idx="30">
                  <c:v>22540.7871851008</c:v>
                </c:pt>
                <c:pt idx="31">
                  <c:v>22602.105925</c:v>
                </c:pt>
                <c:pt idx="32">
                  <c:v>22632.6401512774</c:v>
                </c:pt>
                <c:pt idx="33">
                  <c:v>22663.0902897792</c:v>
                </c:pt>
                <c:pt idx="34">
                  <c:v>22723.736327473598</c:v>
                </c:pt>
                <c:pt idx="35">
                  <c:v>22784.0400861184</c:v>
                </c:pt>
                <c:pt idx="36">
                  <c:v>22903.6049584</c:v>
                </c:pt>
                <c:pt idx="37">
                  <c:v>22962.8581681072</c:v>
                </c:pt>
                <c:pt idx="38">
                  <c:v>23080.286374830397</c:v>
                </c:pt>
                <c:pt idx="39">
                  <c:v>23109.4159172262</c:v>
                </c:pt>
                <c:pt idx="40">
                  <c:v>23138.4534679168</c:v>
                </c:pt>
                <c:pt idx="41">
                  <c:v>23225.0092298014</c:v>
                </c:pt>
                <c:pt idx="42">
                  <c:v>23282.244055945797</c:v>
                </c:pt>
                <c:pt idx="43">
                  <c:v>23339.099059375</c:v>
                </c:pt>
                <c:pt idx="44">
                  <c:v>23367.3828925824</c:v>
                </c:pt>
                <c:pt idx="45">
                  <c:v>23423.6607520048</c:v>
                </c:pt>
                <c:pt idx="46">
                  <c:v>23451.6537902286</c:v>
                </c:pt>
                <c:pt idx="47">
                  <c:v>23507.3456137234</c:v>
                </c:pt>
                <c:pt idx="48">
                  <c:v>23535.0434110032</c:v>
                </c:pt>
                <c:pt idx="49">
                  <c:v>23562.6418066438</c:v>
                </c:pt>
                <c:pt idx="50">
                  <c:v>23590.1403066496</c:v>
                </c:pt>
                <c:pt idx="51">
                  <c:v>23590.1403066496</c:v>
                </c:pt>
                <c:pt idx="52">
                  <c:v>23590.1403066496</c:v>
                </c:pt>
                <c:pt idx="53">
                  <c:v>23672.0314929022</c:v>
                </c:pt>
                <c:pt idx="54">
                  <c:v>23672.0314929022</c:v>
                </c:pt>
                <c:pt idx="55">
                  <c:v>23859.522367761598</c:v>
                </c:pt>
                <c:pt idx="56">
                  <c:v>23938.3055359602</c:v>
                </c:pt>
                <c:pt idx="57">
                  <c:v>23912.1506328064</c:v>
                </c:pt>
                <c:pt idx="58">
                  <c:v>23990.294413552598</c:v>
                </c:pt>
                <c:pt idx="59">
                  <c:v>24041.8520928874</c:v>
                </c:pt>
                <c:pt idx="60">
                  <c:v>24067.4679982192</c:v>
                </c:pt>
                <c:pt idx="61">
                  <c:v>24168.8338640784</c:v>
                </c:pt>
                <c:pt idx="62">
                  <c:v>24341.9216954578</c:v>
                </c:pt>
                <c:pt idx="63">
                  <c:v>24390.350331974998</c:v>
                </c:pt>
                <c:pt idx="64">
                  <c:v>24414.3913419904</c:v>
                </c:pt>
                <c:pt idx="65">
                  <c:v>24462.1242755568</c:v>
                </c:pt>
                <c:pt idx="66">
                  <c:v>24462.1242755568</c:v>
                </c:pt>
                <c:pt idx="67">
                  <c:v>24509.3884672</c:v>
                </c:pt>
                <c:pt idx="68">
                  <c:v>24532.843549811398</c:v>
                </c:pt>
                <c:pt idx="69">
                  <c:v>24556.179964955198</c:v>
                </c:pt>
                <c:pt idx="70">
                  <c:v>24532.843549811398</c:v>
                </c:pt>
                <c:pt idx="71">
                  <c:v>24625.472265624998</c:v>
                </c:pt>
                <c:pt idx="72">
                  <c:v>24648.3290709424</c:v>
                </c:pt>
                <c:pt idx="73">
                  <c:v>24625.472265624998</c:v>
                </c:pt>
                <c:pt idx="74">
                  <c:v>24671.0647388142</c:v>
                </c:pt>
                <c:pt idx="75">
                  <c:v>24848.529854275</c:v>
                </c:pt>
                <c:pt idx="76">
                  <c:v>24848.529854275</c:v>
                </c:pt>
                <c:pt idx="77">
                  <c:v>24870.1530553344</c:v>
                </c:pt>
                <c:pt idx="78">
                  <c:v>24913.0207312528</c:v>
                </c:pt>
                <c:pt idx="79">
                  <c:v>24934.2642181206</c:v>
                </c:pt>
                <c:pt idx="80">
                  <c:v>24934.2642181206</c:v>
                </c:pt>
                <c:pt idx="81">
                  <c:v>24997.2273464112</c:v>
                </c:pt>
                <c:pt idx="82">
                  <c:v>24934.2642181206</c:v>
                </c:pt>
                <c:pt idx="83">
                  <c:v>25017.9576317518</c:v>
                </c:pt>
                <c:pt idx="84">
                  <c:v>25038.5583817216</c:v>
                </c:pt>
                <c:pt idx="85">
                  <c:v>25159.414975</c:v>
                </c:pt>
                <c:pt idx="86">
                  <c:v>25179.0951454974</c:v>
                </c:pt>
                <c:pt idx="87">
                  <c:v>25198.641828659198</c:v>
                </c:pt>
                <c:pt idx="88">
                  <c:v>25218.054530489797</c:v>
                </c:pt>
                <c:pt idx="89">
                  <c:v>25492.831381196796</c:v>
                </c:pt>
                <c:pt idx="90">
                  <c:v>25544.009200821398</c:v>
                </c:pt>
                <c:pt idx="91">
                  <c:v>25560.7823981952</c:v>
                </c:pt>
                <c:pt idx="92">
                  <c:v>25626.431635302397</c:v>
                </c:pt>
                <c:pt idx="93">
                  <c:v>25642.4805865042</c:v>
                </c:pt>
                <c:pt idx="94">
                  <c:v>25705.208139143397</c:v>
                </c:pt>
                <c:pt idx="95">
                  <c:v>25750.6983069696</c:v>
                </c:pt>
                <c:pt idx="96">
                  <c:v>25765.562776525</c:v>
                </c:pt>
                <c:pt idx="97">
                  <c:v>25944.9452964208</c:v>
                </c:pt>
                <c:pt idx="98">
                  <c:v>25957.660847772597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4832225"/>
        <c:axId val="79978969"/>
      </c:scatterChart>
      <c:valAx>
        <c:axId val="548322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3353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79978969"/>
        <c:crosses val="autoZero"/>
        <c:crossesAt val="0.000000"/>
        <c:crossBetween val="midCat"/>
      </c:valAx>
      <c:valAx>
        <c:axId val="7997896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54832225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365"/>
          <c:y val="0.475629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11. Кубическая регрессия - 2</a:t>
            </a:r>
            <a:endParaRPr/>
          </a:p>
        </c:rich>
      </c:tx>
      <c:layout>
        <c:manualLayout>
          <c:xMode val="edge"/>
          <c:yMode val="edge"/>
          <c:x val="0.378517"/>
          <c:y val="0.036400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6518"/>
          <c:w val="0.872663"/>
          <c:h val="0.807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Лист1!$AH$4:$AH$102</c:f>
              <c:numCache>
                <c:formatCode>0.00E+00</c:formatCode>
                <c:ptCount val="99"/>
                <c:pt idx="0">
                  <c:v>-763.9529705797925</c:v>
                </c:pt>
                <c:pt idx="1">
                  <c:v>-859.0874317470577</c:v>
                </c:pt>
                <c:pt idx="2">
                  <c:v>-859.0874317470577</c:v>
                </c:pt>
                <c:pt idx="3">
                  <c:v>-891.2448811808658</c:v>
                </c:pt>
                <c:pt idx="4">
                  <c:v>-915.595293146431</c:v>
                </c:pt>
                <c:pt idx="5">
                  <c:v>-945.7487199294876</c:v>
                </c:pt>
                <c:pt idx="6">
                  <c:v>-953.3496609468958</c:v>
                </c:pt>
                <c:pt idx="7">
                  <c:v>-953.3496609468958</c:v>
                </c:pt>
                <c:pt idx="8">
                  <c:v>-956.872631557057</c:v>
                </c:pt>
                <c:pt idx="9">
                  <c:v>-953.6913378154695</c:v>
                </c:pt>
                <c:pt idx="10">
                  <c:v>-947.7849213637724</c:v>
                </c:pt>
                <c:pt idx="11">
                  <c:v>-916.38938376653</c:v>
                </c:pt>
                <c:pt idx="12">
                  <c:v>-902.1248989646735</c:v>
                </c:pt>
                <c:pt idx="13">
                  <c:v>-886.2669687412956</c:v>
                </c:pt>
                <c:pt idx="14">
                  <c:v>-868.9653612359866</c:v>
                </c:pt>
                <c:pt idx="15">
                  <c:v>-850.3521980478849</c:v>
                </c:pt>
                <c:pt idx="16">
                  <c:v>-850.3521980478849</c:v>
                </c:pt>
                <c:pt idx="17">
                  <c:v>-809.6469654219518</c:v>
                </c:pt>
                <c:pt idx="18">
                  <c:v>-787.7525719486182</c:v>
                </c:pt>
                <c:pt idx="19">
                  <c:v>-764.9452650509602</c:v>
                </c:pt>
                <c:pt idx="20">
                  <c:v>-741.3006080116108</c:v>
                </c:pt>
                <c:pt idx="21">
                  <c:v>-741.3006080116108</c:v>
                </c:pt>
                <c:pt idx="22">
                  <c:v>-585.2725827612421</c:v>
                </c:pt>
                <c:pt idx="23">
                  <c:v>-557.373337770236</c:v>
                </c:pt>
                <c:pt idx="24">
                  <c:v>-529.0420348541229</c:v>
                </c:pt>
                <c:pt idx="25">
                  <c:v>-500.3125630551858</c:v>
                </c:pt>
                <c:pt idx="26">
                  <c:v>-382.007420273394</c:v>
                </c:pt>
                <c:pt idx="27">
                  <c:v>-321.18261359993767</c:v>
                </c:pt>
                <c:pt idx="28">
                  <c:v>-351.7151181507984</c:v>
                </c:pt>
                <c:pt idx="29">
                  <c:v>-259.47756532175936</c:v>
                </c:pt>
                <c:pt idx="30">
                  <c:v>-259.47756532175936</c:v>
                </c:pt>
                <c:pt idx="31">
                  <c:v>-197.04102444005093</c:v>
                </c:pt>
                <c:pt idx="32">
                  <c:v>-165.5900266347121</c:v>
                </c:pt>
                <c:pt idx="33">
                  <c:v>-134.00409341554905</c:v>
                </c:pt>
                <c:pt idx="34">
                  <c:v>-70.48289351297217</c:v>
                </c:pt>
                <c:pt idx="35">
                  <c:v>-6.58074518321655</c:v>
                </c:pt>
                <c:pt idx="36">
                  <c:v>122.00663829497626</c:v>
                </c:pt>
                <c:pt idx="37">
                  <c:v>186.53452254672493</c:v>
                </c:pt>
                <c:pt idx="38">
                  <c:v>315.721131819168</c:v>
                </c:pt>
                <c:pt idx="39">
                  <c:v>348.0020999568874</c:v>
                </c:pt>
                <c:pt idx="40">
                  <c:v>380.2634132822618</c:v>
                </c:pt>
                <c:pt idx="41">
                  <c:v>476.86911744409235</c:v>
                </c:pt>
                <c:pt idx="42">
                  <c:v>541.0685879915818</c:v>
                </c:pt>
                <c:pt idx="43">
                  <c:v>605.0568477601114</c:v>
                </c:pt>
                <c:pt idx="44">
                  <c:v>636.9600351564995</c:v>
                </c:pt>
                <c:pt idx="45">
                  <c:v>700.5626954834124</c:v>
                </c:pt>
                <c:pt idx="46">
                  <c:v>732.2539552461485</c:v>
                </c:pt>
                <c:pt idx="47">
                  <c:v>795.3969941375899</c:v>
                </c:pt>
                <c:pt idx="48">
                  <c:v>826.8414816911518</c:v>
                </c:pt>
                <c:pt idx="49">
                  <c:v>858.1966503458234</c:v>
                </c:pt>
                <c:pt idx="50">
                  <c:v>889.459189504546</c:v>
                </c:pt>
                <c:pt idx="51">
                  <c:v>889.459189504546</c:v>
                </c:pt>
                <c:pt idx="52">
                  <c:v>889.459189504546</c:v>
                </c:pt>
                <c:pt idx="53">
                  <c:v>982.6597305802798</c:v>
                </c:pt>
                <c:pt idx="54">
                  <c:v>982.6597305802798</c:v>
                </c:pt>
                <c:pt idx="55">
                  <c:v>1196.3425093949436</c:v>
                </c:pt>
                <c:pt idx="56">
                  <c:v>1286.1372676162855</c:v>
                </c:pt>
                <c:pt idx="57">
                  <c:v>1256.331286212976</c:v>
                </c:pt>
                <c:pt idx="58">
                  <c:v>1345.3623441249292</c:v>
                </c:pt>
                <c:pt idx="59">
                  <c:v>1404.0588978578535</c:v>
                </c:pt>
                <c:pt idx="60">
                  <c:v>1433.204453227624</c:v>
                </c:pt>
                <c:pt idx="61">
                  <c:v>1548.3959015595074</c:v>
                </c:pt>
                <c:pt idx="62">
                  <c:v>1744.3938146144474</c:v>
                </c:pt>
                <c:pt idx="63">
                  <c:v>1799.0342209039336</c:v>
                </c:pt>
                <c:pt idx="64">
                  <c:v>1826.1218287996544</c:v>
                </c:pt>
                <c:pt idx="65">
                  <c:v>1879.8262838765286</c:v>
                </c:pt>
                <c:pt idx="66">
                  <c:v>1879.8262838765286</c:v>
                </c:pt>
                <c:pt idx="67">
                  <c:v>1932.8960012409116</c:v>
                </c:pt>
                <c:pt idx="68">
                  <c:v>1959.190299653069</c:v>
                </c:pt>
                <c:pt idx="69">
                  <c:v>1985.3229305941686</c:v>
                </c:pt>
                <c:pt idx="70">
                  <c:v>1959.190299653069</c:v>
                </c:pt>
                <c:pt idx="71">
                  <c:v>2062.7415862710195</c:v>
                </c:pt>
                <c:pt idx="72">
                  <c:v>2088.218443069107</c:v>
                </c:pt>
                <c:pt idx="73">
                  <c:v>2062.7415862710195</c:v>
                </c:pt>
                <c:pt idx="74">
                  <c:v>2113.529205488836</c:v>
                </c:pt>
                <c:pt idx="75">
                  <c:v>2309.9428784452994</c:v>
                </c:pt>
                <c:pt idx="76">
                  <c:v>2309.9428784452994</c:v>
                </c:pt>
                <c:pt idx="77">
                  <c:v>2333.7247533929985</c:v>
                </c:pt>
                <c:pt idx="78">
                  <c:v>2380.76800108336</c:v>
                </c:pt>
                <c:pt idx="79">
                  <c:v>2404.0281556192567</c:v>
                </c:pt>
                <c:pt idx="80">
                  <c:v>2404.0281556192567</c:v>
                </c:pt>
                <c:pt idx="81">
                  <c:v>2472.7557699704275</c:v>
                </c:pt>
                <c:pt idx="82">
                  <c:v>2404.0281556192567</c:v>
                </c:pt>
                <c:pt idx="83">
                  <c:v>2495.312177785315</c:v>
                </c:pt>
                <c:pt idx="84">
                  <c:v>2517.6913001327384</c:v>
                </c:pt>
                <c:pt idx="85">
                  <c:v>2648.215347056048</c:v>
                </c:pt>
                <c:pt idx="86">
                  <c:v>2669.339894277242</c:v>
                </c:pt>
                <c:pt idx="87">
                  <c:v>2690.283426748835</c:v>
                </c:pt>
                <c:pt idx="88">
                  <c:v>2711.0455320365863</c:v>
                </c:pt>
                <c:pt idx="89">
                  <c:v>3000.456505756082</c:v>
                </c:pt>
                <c:pt idx="90">
                  <c:v>3053.3291865788233</c:v>
                </c:pt>
                <c:pt idx="91">
                  <c:v>3070.578795662751</c:v>
                </c:pt>
                <c:pt idx="92">
                  <c:v>3137.6978090168786</c:v>
                </c:pt>
                <c:pt idx="93">
                  <c:v>3154.0065925318922</c:v>
                </c:pt>
                <c:pt idx="94">
                  <c:v>3217.3516243950344</c:v>
                </c:pt>
                <c:pt idx="95">
                  <c:v>3262.870470445535</c:v>
                </c:pt>
                <c:pt idx="96">
                  <c:v>3277.663437520163</c:v>
                </c:pt>
                <c:pt idx="97">
                  <c:v>3452.604697734465</c:v>
                </c:pt>
                <c:pt idx="98">
                  <c:v>3464.721180806231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Лист1!$AI$4:$AI$102</c:f>
              <c:numCache>
                <c:formatCode>0.00E+00</c:formatCode>
                <c:ptCount val="99"/>
                <c:pt idx="0">
                  <c:v>-23468.102970579796</c:v>
                </c:pt>
                <c:pt idx="1">
                  <c:v>-23563.23743174706</c:v>
                </c:pt>
                <c:pt idx="2">
                  <c:v>-23563.23743174706</c:v>
                </c:pt>
                <c:pt idx="3">
                  <c:v>-23595.394881180866</c:v>
                </c:pt>
                <c:pt idx="4">
                  <c:v>-23619.745293146432</c:v>
                </c:pt>
                <c:pt idx="5">
                  <c:v>-23649.89871992949</c:v>
                </c:pt>
                <c:pt idx="6">
                  <c:v>-23657.499660946898</c:v>
                </c:pt>
                <c:pt idx="7">
                  <c:v>-23657.499660946898</c:v>
                </c:pt>
                <c:pt idx="8">
                  <c:v>-23661.022631557058</c:v>
                </c:pt>
                <c:pt idx="9">
                  <c:v>-23657.841337815473</c:v>
                </c:pt>
                <c:pt idx="10">
                  <c:v>-23651.934921363772</c:v>
                </c:pt>
                <c:pt idx="11">
                  <c:v>-23620.539383766532</c:v>
                </c:pt>
                <c:pt idx="12">
                  <c:v>-23606.274898964675</c:v>
                </c:pt>
                <c:pt idx="13">
                  <c:v>-23590.416968741298</c:v>
                </c:pt>
                <c:pt idx="14">
                  <c:v>-23573.11536123599</c:v>
                </c:pt>
                <c:pt idx="15">
                  <c:v>-23554.502198047885</c:v>
                </c:pt>
                <c:pt idx="16">
                  <c:v>-23554.502198047885</c:v>
                </c:pt>
                <c:pt idx="17">
                  <c:v>-23513.796965421952</c:v>
                </c:pt>
                <c:pt idx="18">
                  <c:v>-23491.90257194862</c:v>
                </c:pt>
                <c:pt idx="19">
                  <c:v>-23469.09526505096</c:v>
                </c:pt>
                <c:pt idx="20">
                  <c:v>-23445.45060801161</c:v>
                </c:pt>
                <c:pt idx="21">
                  <c:v>-23445.45060801161</c:v>
                </c:pt>
                <c:pt idx="22">
                  <c:v>-23289.422582761243</c:v>
                </c:pt>
                <c:pt idx="23">
                  <c:v>-23261.52333777024</c:v>
                </c:pt>
                <c:pt idx="24">
                  <c:v>-23233.192034854124</c:v>
                </c:pt>
                <c:pt idx="25">
                  <c:v>-23204.46256305519</c:v>
                </c:pt>
                <c:pt idx="26">
                  <c:v>-23086.157420273397</c:v>
                </c:pt>
                <c:pt idx="27">
                  <c:v>-23025.332613599938</c:v>
                </c:pt>
                <c:pt idx="28">
                  <c:v>-23055.8651181508</c:v>
                </c:pt>
                <c:pt idx="29">
                  <c:v>-22963.62756532176</c:v>
                </c:pt>
                <c:pt idx="30">
                  <c:v>-22963.62756532176</c:v>
                </c:pt>
                <c:pt idx="31">
                  <c:v>-22901.191024440053</c:v>
                </c:pt>
                <c:pt idx="32">
                  <c:v>-22869.740026634714</c:v>
                </c:pt>
                <c:pt idx="33">
                  <c:v>-22838.15409341555</c:v>
                </c:pt>
                <c:pt idx="34">
                  <c:v>-22774.632893512975</c:v>
                </c:pt>
                <c:pt idx="35">
                  <c:v>-22710.730745183217</c:v>
                </c:pt>
                <c:pt idx="36">
                  <c:v>-22582.143361705024</c:v>
                </c:pt>
                <c:pt idx="37">
                  <c:v>-22517.615477453277</c:v>
                </c:pt>
                <c:pt idx="38">
                  <c:v>-22388.428868180832</c:v>
                </c:pt>
                <c:pt idx="39">
                  <c:v>-22356.147900043114</c:v>
                </c:pt>
                <c:pt idx="40">
                  <c:v>-22323.88658671774</c:v>
                </c:pt>
                <c:pt idx="41">
                  <c:v>-22227.280882555908</c:v>
                </c:pt>
                <c:pt idx="42">
                  <c:v>-22163.081412008418</c:v>
                </c:pt>
                <c:pt idx="43">
                  <c:v>-22099.09315223989</c:v>
                </c:pt>
                <c:pt idx="44">
                  <c:v>-22067.189964843503</c:v>
                </c:pt>
                <c:pt idx="45">
                  <c:v>-22003.58730451659</c:v>
                </c:pt>
                <c:pt idx="46">
                  <c:v>-21971.896044753852</c:v>
                </c:pt>
                <c:pt idx="47">
                  <c:v>-21908.75300586241</c:v>
                </c:pt>
                <c:pt idx="48">
                  <c:v>-21877.308518308848</c:v>
                </c:pt>
                <c:pt idx="49">
                  <c:v>-21845.953349654177</c:v>
                </c:pt>
                <c:pt idx="50">
                  <c:v>-21814.690810495456</c:v>
                </c:pt>
                <c:pt idx="51">
                  <c:v>-21814.690810495456</c:v>
                </c:pt>
                <c:pt idx="52">
                  <c:v>-21814.690810495456</c:v>
                </c:pt>
                <c:pt idx="53">
                  <c:v>-21721.490269419723</c:v>
                </c:pt>
                <c:pt idx="54">
                  <c:v>-21721.490269419723</c:v>
                </c:pt>
                <c:pt idx="55">
                  <c:v>-21507.807490605057</c:v>
                </c:pt>
                <c:pt idx="56">
                  <c:v>-21418.012732383715</c:v>
                </c:pt>
                <c:pt idx="57">
                  <c:v>-21447.818713787026</c:v>
                </c:pt>
                <c:pt idx="58">
                  <c:v>-21358.787655875072</c:v>
                </c:pt>
                <c:pt idx="59">
                  <c:v>-21300.09110214215</c:v>
                </c:pt>
                <c:pt idx="60">
                  <c:v>-21270.94554677238</c:v>
                </c:pt>
                <c:pt idx="61">
                  <c:v>-21155.754098440495</c:v>
                </c:pt>
                <c:pt idx="62">
                  <c:v>-20959.756185385555</c:v>
                </c:pt>
                <c:pt idx="63">
                  <c:v>-20905.115779096068</c:v>
                </c:pt>
                <c:pt idx="64">
                  <c:v>-20878.02817120035</c:v>
                </c:pt>
                <c:pt idx="65">
                  <c:v>-20824.323716123472</c:v>
                </c:pt>
                <c:pt idx="66">
                  <c:v>-20824.323716123472</c:v>
                </c:pt>
                <c:pt idx="67">
                  <c:v>-20771.25399875909</c:v>
                </c:pt>
                <c:pt idx="68">
                  <c:v>-20744.95970034693</c:v>
                </c:pt>
                <c:pt idx="69">
                  <c:v>-20718.827069405834</c:v>
                </c:pt>
                <c:pt idx="70">
                  <c:v>-20744.95970034693</c:v>
                </c:pt>
                <c:pt idx="71">
                  <c:v>-20641.408413728983</c:v>
                </c:pt>
                <c:pt idx="72">
                  <c:v>-20615.931556930896</c:v>
                </c:pt>
                <c:pt idx="73">
                  <c:v>-20641.408413728983</c:v>
                </c:pt>
                <c:pt idx="74">
                  <c:v>-20590.620794511167</c:v>
                </c:pt>
                <c:pt idx="75">
                  <c:v>-20394.207121554704</c:v>
                </c:pt>
                <c:pt idx="76">
                  <c:v>-20394.207121554704</c:v>
                </c:pt>
                <c:pt idx="77">
                  <c:v>-20370.425246607003</c:v>
                </c:pt>
                <c:pt idx="78">
                  <c:v>-20323.38199891664</c:v>
                </c:pt>
                <c:pt idx="79">
                  <c:v>-20300.121844380745</c:v>
                </c:pt>
                <c:pt idx="80">
                  <c:v>-20300.121844380745</c:v>
                </c:pt>
                <c:pt idx="81">
                  <c:v>-20231.394230029575</c:v>
                </c:pt>
                <c:pt idx="82">
                  <c:v>-20300.121844380745</c:v>
                </c:pt>
                <c:pt idx="83">
                  <c:v>-20208.837822214686</c:v>
                </c:pt>
                <c:pt idx="84">
                  <c:v>-20186.458699867264</c:v>
                </c:pt>
                <c:pt idx="85">
                  <c:v>-20055.934652943954</c:v>
                </c:pt>
                <c:pt idx="86">
                  <c:v>-20034.81010572276</c:v>
                </c:pt>
                <c:pt idx="87">
                  <c:v>-20013.866573251165</c:v>
                </c:pt>
                <c:pt idx="88">
                  <c:v>-19993.104467963414</c:v>
                </c:pt>
                <c:pt idx="89">
                  <c:v>-19703.69349424392</c:v>
                </c:pt>
                <c:pt idx="90">
                  <c:v>-19650.820813421178</c:v>
                </c:pt>
                <c:pt idx="91">
                  <c:v>-19633.57120433725</c:v>
                </c:pt>
                <c:pt idx="92">
                  <c:v>-19566.452190983124</c:v>
                </c:pt>
                <c:pt idx="93">
                  <c:v>-19550.14340746811</c:v>
                </c:pt>
                <c:pt idx="94">
                  <c:v>-19486.798375604965</c:v>
                </c:pt>
                <c:pt idx="95">
                  <c:v>-19441.279529554467</c:v>
                </c:pt>
                <c:pt idx="96">
                  <c:v>-19426.48656247984</c:v>
                </c:pt>
                <c:pt idx="97">
                  <c:v>-19251.545302265535</c:v>
                </c:pt>
                <c:pt idx="98">
                  <c:v>-19239.42881919377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Лист1!$AJ$4:$AJ$102</c:f>
              <c:numCache>
                <c:formatCode>0.00E+00</c:formatCode>
                <c:ptCount val="99"/>
                <c:pt idx="0">
                  <c:v>21940.197029420207</c:v>
                </c:pt>
                <c:pt idx="1">
                  <c:v>21845.062568252943</c:v>
                </c:pt>
                <c:pt idx="2">
                  <c:v>21845.062568252943</c:v>
                </c:pt>
                <c:pt idx="3">
                  <c:v>21812.905118819137</c:v>
                </c:pt>
                <c:pt idx="4">
                  <c:v>21788.55470685357</c:v>
                </c:pt>
                <c:pt idx="5">
                  <c:v>21758.401280070513</c:v>
                </c:pt>
                <c:pt idx="6">
                  <c:v>21750.800339053105</c:v>
                </c:pt>
                <c:pt idx="7">
                  <c:v>21750.800339053105</c:v>
                </c:pt>
                <c:pt idx="8">
                  <c:v>21747.277368442945</c:v>
                </c:pt>
                <c:pt idx="9">
                  <c:v>21750.45866218453</c:v>
                </c:pt>
                <c:pt idx="10">
                  <c:v>21756.36507863623</c:v>
                </c:pt>
                <c:pt idx="11">
                  <c:v>21787.76061623347</c:v>
                </c:pt>
                <c:pt idx="12">
                  <c:v>21802.025101035328</c:v>
                </c:pt>
                <c:pt idx="13">
                  <c:v>21817.883031258705</c:v>
                </c:pt>
                <c:pt idx="14">
                  <c:v>21835.184638764014</c:v>
                </c:pt>
                <c:pt idx="15">
                  <c:v>21853.797801952118</c:v>
                </c:pt>
                <c:pt idx="16">
                  <c:v>21853.797801952118</c:v>
                </c:pt>
                <c:pt idx="17">
                  <c:v>21894.50303457805</c:v>
                </c:pt>
                <c:pt idx="18">
                  <c:v>21916.397428051383</c:v>
                </c:pt>
                <c:pt idx="19">
                  <c:v>21939.204734949042</c:v>
                </c:pt>
                <c:pt idx="20">
                  <c:v>21962.84939198839</c:v>
                </c:pt>
                <c:pt idx="21">
                  <c:v>21962.84939198839</c:v>
                </c:pt>
                <c:pt idx="22">
                  <c:v>22118.87741723876</c:v>
                </c:pt>
                <c:pt idx="23">
                  <c:v>22146.776662229764</c:v>
                </c:pt>
                <c:pt idx="24">
                  <c:v>22175.10796514588</c:v>
                </c:pt>
                <c:pt idx="25">
                  <c:v>22203.837436944814</c:v>
                </c:pt>
                <c:pt idx="26">
                  <c:v>22322.142579726606</c:v>
                </c:pt>
                <c:pt idx="27">
                  <c:v>22382.967386400065</c:v>
                </c:pt>
                <c:pt idx="28">
                  <c:v>22352.434881849204</c:v>
                </c:pt>
                <c:pt idx="29">
                  <c:v>22444.672434678243</c:v>
                </c:pt>
                <c:pt idx="30">
                  <c:v>22444.672434678243</c:v>
                </c:pt>
                <c:pt idx="31">
                  <c:v>22507.10897555995</c:v>
                </c:pt>
                <c:pt idx="32">
                  <c:v>22538.55997336529</c:v>
                </c:pt>
                <c:pt idx="33">
                  <c:v>22570.145906584454</c:v>
                </c:pt>
                <c:pt idx="34">
                  <c:v>22633.667106487028</c:v>
                </c:pt>
                <c:pt idx="35">
                  <c:v>22697.569254816786</c:v>
                </c:pt>
                <c:pt idx="36">
                  <c:v>22826.15663829498</c:v>
                </c:pt>
                <c:pt idx="37">
                  <c:v>22890.684522546726</c:v>
                </c:pt>
                <c:pt idx="38">
                  <c:v>23019.87113181917</c:v>
                </c:pt>
                <c:pt idx="39">
                  <c:v>23052.15209995689</c:v>
                </c:pt>
                <c:pt idx="40">
                  <c:v>23084.413413282262</c:v>
                </c:pt>
                <c:pt idx="41">
                  <c:v>23181.019117444095</c:v>
                </c:pt>
                <c:pt idx="42">
                  <c:v>23245.218587991585</c:v>
                </c:pt>
                <c:pt idx="43">
                  <c:v>23309.206847760113</c:v>
                </c:pt>
                <c:pt idx="44">
                  <c:v>23341.1100351565</c:v>
                </c:pt>
                <c:pt idx="45">
                  <c:v>23404.712695483413</c:v>
                </c:pt>
                <c:pt idx="46">
                  <c:v>23436.40395524615</c:v>
                </c:pt>
                <c:pt idx="47">
                  <c:v>23499.546994137592</c:v>
                </c:pt>
                <c:pt idx="48">
                  <c:v>23530.991481691155</c:v>
                </c:pt>
                <c:pt idx="49">
                  <c:v>23562.346650345826</c:v>
                </c:pt>
                <c:pt idx="50">
                  <c:v>23593.609189504547</c:v>
                </c:pt>
                <c:pt idx="51">
                  <c:v>23593.609189504547</c:v>
                </c:pt>
                <c:pt idx="52">
                  <c:v>23593.609189504547</c:v>
                </c:pt>
                <c:pt idx="53">
                  <c:v>23686.80973058028</c:v>
                </c:pt>
                <c:pt idx="54">
                  <c:v>23686.80973058028</c:v>
                </c:pt>
                <c:pt idx="55">
                  <c:v>23900.492509394946</c:v>
                </c:pt>
                <c:pt idx="56">
                  <c:v>23990.287267616288</c:v>
                </c:pt>
                <c:pt idx="57">
                  <c:v>23960.481286212977</c:v>
                </c:pt>
                <c:pt idx="58">
                  <c:v>24049.51234412493</c:v>
                </c:pt>
                <c:pt idx="59">
                  <c:v>24108.208897857854</c:v>
                </c:pt>
                <c:pt idx="60">
                  <c:v>24137.354453227625</c:v>
                </c:pt>
                <c:pt idx="61">
                  <c:v>24252.545901559508</c:v>
                </c:pt>
                <c:pt idx="62">
                  <c:v>24448.543814614448</c:v>
                </c:pt>
                <c:pt idx="63">
                  <c:v>24503.184220903935</c:v>
                </c:pt>
                <c:pt idx="64">
                  <c:v>24530.271828799654</c:v>
                </c:pt>
                <c:pt idx="65">
                  <c:v>24583.97628387653</c:v>
                </c:pt>
                <c:pt idx="66">
                  <c:v>24583.97628387653</c:v>
                </c:pt>
                <c:pt idx="67">
                  <c:v>24637.046001240913</c:v>
                </c:pt>
                <c:pt idx="68">
                  <c:v>24663.34029965307</c:v>
                </c:pt>
                <c:pt idx="69">
                  <c:v>24689.47293059417</c:v>
                </c:pt>
                <c:pt idx="70">
                  <c:v>24663.34029965307</c:v>
                </c:pt>
                <c:pt idx="71">
                  <c:v>24766.89158627102</c:v>
                </c:pt>
                <c:pt idx="72">
                  <c:v>24792.368443069106</c:v>
                </c:pt>
                <c:pt idx="73">
                  <c:v>24766.89158627102</c:v>
                </c:pt>
                <c:pt idx="74">
                  <c:v>24817.679205488836</c:v>
                </c:pt>
                <c:pt idx="75">
                  <c:v>25014.0928784453</c:v>
                </c:pt>
                <c:pt idx="76">
                  <c:v>25014.0928784453</c:v>
                </c:pt>
                <c:pt idx="77">
                  <c:v>25037.874753393</c:v>
                </c:pt>
                <c:pt idx="78">
                  <c:v>25084.918001083362</c:v>
                </c:pt>
                <c:pt idx="79">
                  <c:v>25108.178155619258</c:v>
                </c:pt>
                <c:pt idx="80">
                  <c:v>25108.178155619258</c:v>
                </c:pt>
                <c:pt idx="81">
                  <c:v>25176.905769970428</c:v>
                </c:pt>
                <c:pt idx="82">
                  <c:v>25108.178155619258</c:v>
                </c:pt>
                <c:pt idx="83">
                  <c:v>25199.462177785317</c:v>
                </c:pt>
                <c:pt idx="84">
                  <c:v>25221.84130013274</c:v>
                </c:pt>
                <c:pt idx="85">
                  <c:v>25352.36534705605</c:v>
                </c:pt>
                <c:pt idx="86">
                  <c:v>25373.48989427724</c:v>
                </c:pt>
                <c:pt idx="87">
                  <c:v>25394.433426748838</c:v>
                </c:pt>
                <c:pt idx="88">
                  <c:v>25415.19553203659</c:v>
                </c:pt>
                <c:pt idx="89">
                  <c:v>25704.606505756085</c:v>
                </c:pt>
                <c:pt idx="90">
                  <c:v>25757.479186578825</c:v>
                </c:pt>
                <c:pt idx="91">
                  <c:v>25774.72879566275</c:v>
                </c:pt>
                <c:pt idx="92">
                  <c:v>25841.84780901688</c:v>
                </c:pt>
                <c:pt idx="93">
                  <c:v>25858.156592531894</c:v>
                </c:pt>
                <c:pt idx="94">
                  <c:v>25921.501624395038</c:v>
                </c:pt>
                <c:pt idx="95">
                  <c:v>25967.020470445535</c:v>
                </c:pt>
                <c:pt idx="96">
                  <c:v>25981.813437520163</c:v>
                </c:pt>
                <c:pt idx="97">
                  <c:v>26156.75469773447</c:v>
                </c:pt>
                <c:pt idx="98">
                  <c:v>26168.871180806233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535663"/>
        <c:axId val="29002464"/>
      </c:scatterChart>
      <c:valAx>
        <c:axId val="63535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4795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29002464"/>
        <c:crosses val="autoZero"/>
        <c:crossesAt val="0.000000"/>
        <c:crossBetween val="midCat"/>
      </c:valAx>
      <c:valAx>
        <c:axId val="290024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6712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63535663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1588"/>
          <c:y val="0.476323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12. Кубическая регрессия - 3 </a:t>
            </a:r>
            <a:endParaRPr/>
          </a:p>
        </c:rich>
      </c:tx>
      <c:layout>
        <c:manualLayout>
          <c:xMode val="edge"/>
          <c:yMode val="edge"/>
          <c:x val="0.378473"/>
          <c:y val="0.036400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6518"/>
          <c:w val="0.868033"/>
          <c:h val="0.807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Лист1!$AK$4:$AK$102</c:f>
              <c:numCache>
                <c:formatCode>0.00E+00</c:formatCode>
                <c:ptCount val="99"/>
                <c:pt idx="0">
                  <c:v>-642.193232011954</c:v>
                </c:pt>
                <c:pt idx="1">
                  <c:v>-724.678640351663</c:v>
                </c:pt>
                <c:pt idx="2">
                  <c:v>-724.678640351663</c:v>
                </c:pt>
                <c:pt idx="3">
                  <c:v>-757.7444006797966</c:v>
                </c:pt>
                <c:pt idx="4">
                  <c:v>-786.139191208387</c:v>
                </c:pt>
                <c:pt idx="5">
                  <c:v>-830.6891637824824</c:v>
                </c:pt>
                <c:pt idx="6">
                  <c:v>-847.5677577405652</c:v>
                </c:pt>
                <c:pt idx="7">
                  <c:v>-847.5677577405652</c:v>
                </c:pt>
                <c:pt idx="8">
                  <c:v>-861.2488262932106</c:v>
                </c:pt>
                <c:pt idx="9">
                  <c:v>-879.9982441982652</c:v>
                </c:pt>
                <c:pt idx="10">
                  <c:v>-885.486638801026</c:v>
                </c:pt>
                <c:pt idx="11">
                  <c:v>-888.4804136538842</c:v>
                </c:pt>
                <c:pt idx="12">
                  <c:v>-885.4679675100533</c:v>
                </c:pt>
                <c:pt idx="13">
                  <c:v>-880.658053340728</c:v>
                </c:pt>
                <c:pt idx="14">
                  <c:v>-874.159345741745</c:v>
                </c:pt>
                <c:pt idx="15">
                  <c:v>-866.0716825214151</c:v>
                </c:pt>
                <c:pt idx="16">
                  <c:v>-866.0716825214151</c:v>
                </c:pt>
                <c:pt idx="17">
                  <c:v>-845.4906293122447</c:v>
                </c:pt>
                <c:pt idx="18">
                  <c:v>-833.1611873678357</c:v>
                </c:pt>
                <c:pt idx="19">
                  <c:v>-819.5720729660727</c:v>
                </c:pt>
                <c:pt idx="20">
                  <c:v>-804.7915961973434</c:v>
                </c:pt>
                <c:pt idx="21">
                  <c:v>-804.7915961973434</c:v>
                </c:pt>
                <c:pt idx="22">
                  <c:v>-694.39548246717</c:v>
                </c:pt>
                <c:pt idx="23">
                  <c:v>-672.8561015576456</c:v>
                </c:pt>
                <c:pt idx="24">
                  <c:v>-650.5391466961063</c:v>
                </c:pt>
                <c:pt idx="25">
                  <c:v>-627.4840100331663</c:v>
                </c:pt>
                <c:pt idx="26">
                  <c:v>-528.6006264283518</c:v>
                </c:pt>
                <c:pt idx="27">
                  <c:v>-475.61622013435135</c:v>
                </c:pt>
                <c:pt idx="28">
                  <c:v>-502.3785160883193</c:v>
                </c:pt>
                <c:pt idx="29">
                  <c:v>-420.5806945453651</c:v>
                </c:pt>
                <c:pt idx="30">
                  <c:v>-420.5806945453651</c:v>
                </c:pt>
                <c:pt idx="31">
                  <c:v>-363.7012406250609</c:v>
                </c:pt>
                <c:pt idx="32">
                  <c:v>-334.62989706330313</c:v>
                </c:pt>
                <c:pt idx="33">
                  <c:v>-305.16737576206367</c:v>
                </c:pt>
                <c:pt idx="34">
                  <c:v>-245.15298517074447</c:v>
                </c:pt>
                <c:pt idx="35">
                  <c:v>-183.81806048704667</c:v>
                </c:pt>
                <c:pt idx="36">
                  <c:v>-57.76584140203141</c:v>
                </c:pt>
                <c:pt idx="37">
                  <c:v>6.6885224777657015</c:v>
                </c:pt>
                <c:pt idx="38">
                  <c:v>137.86578892996198</c:v>
                </c:pt>
                <c:pt idx="39">
                  <c:v>171.05512160233457</c:v>
                </c:pt>
                <c:pt idx="40">
                  <c:v>204.37766668764425</c:v>
                </c:pt>
                <c:pt idx="41">
                  <c:v>305.0298131799264</c:v>
                </c:pt>
                <c:pt idx="42">
                  <c:v>372.5934011381189</c:v>
                </c:pt>
                <c:pt idx="43">
                  <c:v>440.43207799705385</c:v>
                </c:pt>
                <c:pt idx="44">
                  <c:v>474.4308188255195</c:v>
                </c:pt>
                <c:pt idx="45">
                  <c:v>542.5421618189354</c:v>
                </c:pt>
                <c:pt idx="46">
                  <c:v>576.637612665946</c:v>
                </c:pt>
                <c:pt idx="47">
                  <c:v>644.8671350533048</c:v>
                </c:pt>
                <c:pt idx="48">
                  <c:v>678.9855670539263</c:v>
                </c:pt>
                <c:pt idx="49">
                  <c:v>713.0964075950249</c:v>
                </c:pt>
                <c:pt idx="50">
                  <c:v>747.1924058162327</c:v>
                </c:pt>
                <c:pt idx="51">
                  <c:v>747.1924058162327</c:v>
                </c:pt>
                <c:pt idx="52">
                  <c:v>747.1924058162327</c:v>
                </c:pt>
                <c:pt idx="53">
                  <c:v>849.3219876823529</c:v>
                </c:pt>
                <c:pt idx="54">
                  <c:v>849.3219876823529</c:v>
                </c:pt>
                <c:pt idx="55">
                  <c:v>1085.8840339969345</c:v>
                </c:pt>
                <c:pt idx="56">
                  <c:v>1186.1479387752881</c:v>
                </c:pt>
                <c:pt idx="57">
                  <c:v>1152.8171230534576</c:v>
                </c:pt>
                <c:pt idx="58">
                  <c:v>1252.5138894286831</c:v>
                </c:pt>
                <c:pt idx="59">
                  <c:v>1318.4548394498142</c:v>
                </c:pt>
                <c:pt idx="60">
                  <c:v>1351.2548751125871</c:v>
                </c:pt>
                <c:pt idx="61">
                  <c:v>1481.2216991286157</c:v>
                </c:pt>
                <c:pt idx="62">
                  <c:v>1703.332918414196</c:v>
                </c:pt>
                <c:pt idx="63">
                  <c:v>1765.413071976219</c:v>
                </c:pt>
                <c:pt idx="64">
                  <c:v>1796.2075173317626</c:v>
                </c:pt>
                <c:pt idx="65">
                  <c:v>1857.2907934934733</c:v>
                </c:pt>
                <c:pt idx="66">
                  <c:v>1857.2907934934733</c:v>
                </c:pt>
                <c:pt idx="67">
                  <c:v>1917.6816822561673</c:v>
                </c:pt>
                <c:pt idx="68">
                  <c:v>1947.610921311473</c:v>
                </c:pt>
                <c:pt idx="69">
                  <c:v>1977.3593345342758</c:v>
                </c:pt>
                <c:pt idx="70">
                  <c:v>1947.610921311473</c:v>
                </c:pt>
                <c:pt idx="71">
                  <c:v>2065.4956491244147</c:v>
                </c:pt>
                <c:pt idx="72">
                  <c:v>2094.4971177445645</c:v>
                </c:pt>
                <c:pt idx="73">
                  <c:v>2065.4956491244147</c:v>
                </c:pt>
                <c:pt idx="74">
                  <c:v>2123.306263208319</c:v>
                </c:pt>
                <c:pt idx="75">
                  <c:v>2346.6146351351704</c:v>
                </c:pt>
                <c:pt idx="76">
                  <c:v>2346.6146351351704</c:v>
                </c:pt>
                <c:pt idx="77">
                  <c:v>2373.604737126221</c:v>
                </c:pt>
                <c:pt idx="78">
                  <c:v>2426.950624677966</c:v>
                </c:pt>
                <c:pt idx="79">
                  <c:v>2453.303309814041</c:v>
                </c:pt>
                <c:pt idx="80">
                  <c:v>2453.303309814041</c:v>
                </c:pt>
                <c:pt idx="81">
                  <c:v>2531.062701165788</c:v>
                </c:pt>
                <c:pt idx="82">
                  <c:v>2453.303309814041</c:v>
                </c:pt>
                <c:pt idx="83">
                  <c:v>2556.5449742927417</c:v>
                </c:pt>
                <c:pt idx="84">
                  <c:v>2581.8062755747096</c:v>
                </c:pt>
                <c:pt idx="85">
                  <c:v>2728.6657585694006</c:v>
                </c:pt>
                <c:pt idx="86">
                  <c:v>2752.3471209412664</c:v>
                </c:pt>
                <c:pt idx="87">
                  <c:v>2775.7985043486688</c:v>
                </c:pt>
                <c:pt idx="88">
                  <c:v>2799.018949815569</c:v>
                </c:pt>
                <c:pt idx="89">
                  <c:v>3119.061578268793</c:v>
                </c:pt>
                <c:pt idx="90">
                  <c:v>3176.5979752444205</c:v>
                </c:pt>
                <c:pt idx="91">
                  <c:v>3195.2907869141723</c:v>
                </c:pt>
                <c:pt idx="92">
                  <c:v>3267.6222102499264</c:v>
                </c:pt>
                <c:pt idx="93">
                  <c:v>3285.093522005977</c:v>
                </c:pt>
                <c:pt idx="94">
                  <c:v>3352.5247559391855</c:v>
                </c:pt>
                <c:pt idx="95">
                  <c:v>3400.5159674606357</c:v>
                </c:pt>
                <c:pt idx="96">
                  <c:v>3416.020388137203</c:v>
                </c:pt>
                <c:pt idx="97">
                  <c:v>3595.1371083687422</c:v>
                </c:pt>
                <c:pt idx="98">
                  <c:v>3607.190223523709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Лист1!$AL$4:$AL$102</c:f>
              <c:numCache>
                <c:formatCode>0.00E+00</c:formatCode>
                <c:ptCount val="99"/>
                <c:pt idx="0">
                  <c:v>-23329.003232011957</c:v>
                </c:pt>
                <c:pt idx="1">
                  <c:v>-23411.488640351665</c:v>
                </c:pt>
                <c:pt idx="2">
                  <c:v>-23411.488640351665</c:v>
                </c:pt>
                <c:pt idx="3">
                  <c:v>-23444.554400679797</c:v>
                </c:pt>
                <c:pt idx="4">
                  <c:v>-23472.949191208387</c:v>
                </c:pt>
                <c:pt idx="5">
                  <c:v>-23517.499163782482</c:v>
                </c:pt>
                <c:pt idx="6">
                  <c:v>-23534.377757740567</c:v>
                </c:pt>
                <c:pt idx="7">
                  <c:v>-23534.377757740567</c:v>
                </c:pt>
                <c:pt idx="8">
                  <c:v>-23548.05882629321</c:v>
                </c:pt>
                <c:pt idx="9">
                  <c:v>-23566.808244198266</c:v>
                </c:pt>
                <c:pt idx="10">
                  <c:v>-23572.296638801028</c:v>
                </c:pt>
                <c:pt idx="11">
                  <c:v>-23575.290413653885</c:v>
                </c:pt>
                <c:pt idx="12">
                  <c:v>-23572.277967510054</c:v>
                </c:pt>
                <c:pt idx="13">
                  <c:v>-23567.46805334073</c:v>
                </c:pt>
                <c:pt idx="14">
                  <c:v>-23560.969345741745</c:v>
                </c:pt>
                <c:pt idx="15">
                  <c:v>-23552.881682521416</c:v>
                </c:pt>
                <c:pt idx="16">
                  <c:v>-23552.881682521416</c:v>
                </c:pt>
                <c:pt idx="17">
                  <c:v>-23532.300629312245</c:v>
                </c:pt>
                <c:pt idx="18">
                  <c:v>-23519.97118736784</c:v>
                </c:pt>
                <c:pt idx="19">
                  <c:v>-23506.382072966073</c:v>
                </c:pt>
                <c:pt idx="20">
                  <c:v>-23491.601596197346</c:v>
                </c:pt>
                <c:pt idx="21">
                  <c:v>-23491.601596197346</c:v>
                </c:pt>
                <c:pt idx="22">
                  <c:v>-23381.205482467172</c:v>
                </c:pt>
                <c:pt idx="23">
                  <c:v>-23359.666101557646</c:v>
                </c:pt>
                <c:pt idx="24">
                  <c:v>-23337.349146696106</c:v>
                </c:pt>
                <c:pt idx="25">
                  <c:v>-23314.29401003317</c:v>
                </c:pt>
                <c:pt idx="26">
                  <c:v>-23215.410626428355</c:v>
                </c:pt>
                <c:pt idx="27">
                  <c:v>-23162.42622013435</c:v>
                </c:pt>
                <c:pt idx="28">
                  <c:v>-23189.18851608832</c:v>
                </c:pt>
                <c:pt idx="29">
                  <c:v>-23107.390694545367</c:v>
                </c:pt>
                <c:pt idx="30">
                  <c:v>-23107.390694545367</c:v>
                </c:pt>
                <c:pt idx="31">
                  <c:v>-23050.511240625063</c:v>
                </c:pt>
                <c:pt idx="32">
                  <c:v>-23021.439897063305</c:v>
                </c:pt>
                <c:pt idx="33">
                  <c:v>-22991.977375762064</c:v>
                </c:pt>
                <c:pt idx="34">
                  <c:v>-22931.962985170747</c:v>
                </c:pt>
                <c:pt idx="35">
                  <c:v>-22870.628060487048</c:v>
                </c:pt>
                <c:pt idx="36">
                  <c:v>-22744.57584140203</c:v>
                </c:pt>
                <c:pt idx="37">
                  <c:v>-22680.121477522236</c:v>
                </c:pt>
                <c:pt idx="38">
                  <c:v>-22548.94421107004</c:v>
                </c:pt>
                <c:pt idx="39">
                  <c:v>-22515.754878397667</c:v>
                </c:pt>
                <c:pt idx="40">
                  <c:v>-22482.432333312358</c:v>
                </c:pt>
                <c:pt idx="41">
                  <c:v>-22381.780186820073</c:v>
                </c:pt>
                <c:pt idx="42">
                  <c:v>-22314.216598861884</c:v>
                </c:pt>
                <c:pt idx="43">
                  <c:v>-22246.377922002946</c:v>
                </c:pt>
                <c:pt idx="44">
                  <c:v>-22212.37918117448</c:v>
                </c:pt>
                <c:pt idx="45">
                  <c:v>-22144.267838181066</c:v>
                </c:pt>
                <c:pt idx="46">
                  <c:v>-22110.172387334056</c:v>
                </c:pt>
                <c:pt idx="47">
                  <c:v>-22041.942864946697</c:v>
                </c:pt>
                <c:pt idx="48">
                  <c:v>-22007.824432946076</c:v>
                </c:pt>
                <c:pt idx="49">
                  <c:v>-21973.713592404976</c:v>
                </c:pt>
                <c:pt idx="50">
                  <c:v>-21939.61759418377</c:v>
                </c:pt>
                <c:pt idx="51">
                  <c:v>-21939.61759418377</c:v>
                </c:pt>
                <c:pt idx="52">
                  <c:v>-21939.61759418377</c:v>
                </c:pt>
                <c:pt idx="53">
                  <c:v>-21837.488012317648</c:v>
                </c:pt>
                <c:pt idx="54">
                  <c:v>-21837.488012317648</c:v>
                </c:pt>
                <c:pt idx="55">
                  <c:v>-21600.925966003066</c:v>
                </c:pt>
                <c:pt idx="56">
                  <c:v>-21500.662061224713</c:v>
                </c:pt>
                <c:pt idx="57">
                  <c:v>-21533.992876946544</c:v>
                </c:pt>
                <c:pt idx="58">
                  <c:v>-21434.29611057132</c:v>
                </c:pt>
                <c:pt idx="59">
                  <c:v>-21368.355160550185</c:v>
                </c:pt>
                <c:pt idx="60">
                  <c:v>-21335.555124887414</c:v>
                </c:pt>
                <c:pt idx="61">
                  <c:v>-21205.588300871386</c:v>
                </c:pt>
                <c:pt idx="62">
                  <c:v>-20983.477081585806</c:v>
                </c:pt>
                <c:pt idx="63">
                  <c:v>-20921.396928023783</c:v>
                </c:pt>
                <c:pt idx="64">
                  <c:v>-20890.60248266824</c:v>
                </c:pt>
                <c:pt idx="65">
                  <c:v>-20829.519206506528</c:v>
                </c:pt>
                <c:pt idx="66">
                  <c:v>-20829.519206506528</c:v>
                </c:pt>
                <c:pt idx="67">
                  <c:v>-20769.128317743834</c:v>
                </c:pt>
                <c:pt idx="68">
                  <c:v>-20739.19907868853</c:v>
                </c:pt>
                <c:pt idx="69">
                  <c:v>-20709.450665465727</c:v>
                </c:pt>
                <c:pt idx="70">
                  <c:v>-20739.19907868853</c:v>
                </c:pt>
                <c:pt idx="71">
                  <c:v>-20621.314350875586</c:v>
                </c:pt>
                <c:pt idx="72">
                  <c:v>-20592.312882255435</c:v>
                </c:pt>
                <c:pt idx="73">
                  <c:v>-20621.314350875586</c:v>
                </c:pt>
                <c:pt idx="74">
                  <c:v>-20563.50373679168</c:v>
                </c:pt>
                <c:pt idx="75">
                  <c:v>-20340.19536486483</c:v>
                </c:pt>
                <c:pt idx="76">
                  <c:v>-20340.19536486483</c:v>
                </c:pt>
                <c:pt idx="77">
                  <c:v>-20313.20526287378</c:v>
                </c:pt>
                <c:pt idx="78">
                  <c:v>-20259.859375322034</c:v>
                </c:pt>
                <c:pt idx="79">
                  <c:v>-20233.50669018596</c:v>
                </c:pt>
                <c:pt idx="80">
                  <c:v>-20233.50669018596</c:v>
                </c:pt>
                <c:pt idx="81">
                  <c:v>-20155.747298834212</c:v>
                </c:pt>
                <c:pt idx="82">
                  <c:v>-20233.50669018596</c:v>
                </c:pt>
                <c:pt idx="83">
                  <c:v>-20130.26502570726</c:v>
                </c:pt>
                <c:pt idx="84">
                  <c:v>-20105.003724425293</c:v>
                </c:pt>
                <c:pt idx="85">
                  <c:v>-19958.1442414306</c:v>
                </c:pt>
                <c:pt idx="86">
                  <c:v>-19934.462879058734</c:v>
                </c:pt>
                <c:pt idx="87">
                  <c:v>-19911.01149565133</c:v>
                </c:pt>
                <c:pt idx="88">
                  <c:v>-19887.79105018443</c:v>
                </c:pt>
                <c:pt idx="89">
                  <c:v>-19567.74842173121</c:v>
                </c:pt>
                <c:pt idx="90">
                  <c:v>-19510.21202475558</c:v>
                </c:pt>
                <c:pt idx="91">
                  <c:v>-19491.51921308583</c:v>
                </c:pt>
                <c:pt idx="92">
                  <c:v>-19419.187789750074</c:v>
                </c:pt>
                <c:pt idx="93">
                  <c:v>-19401.716477994025</c:v>
                </c:pt>
                <c:pt idx="94">
                  <c:v>-19334.285244060815</c:v>
                </c:pt>
                <c:pt idx="95">
                  <c:v>-19286.294032539365</c:v>
                </c:pt>
                <c:pt idx="96">
                  <c:v>-19270.789611862798</c:v>
                </c:pt>
                <c:pt idx="97">
                  <c:v>-19091.67289163126</c:v>
                </c:pt>
                <c:pt idx="98">
                  <c:v>-19079.61977647629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Лист1!$AM$4:$AM$102</c:f>
              <c:numCache>
                <c:formatCode>0.00E+00</c:formatCode>
                <c:ptCount val="99"/>
                <c:pt idx="0">
                  <c:v>22044.616767988045</c:v>
                </c:pt>
                <c:pt idx="1">
                  <c:v>21962.131359648338</c:v>
                </c:pt>
                <c:pt idx="2">
                  <c:v>21962.131359648338</c:v>
                </c:pt>
                <c:pt idx="3">
                  <c:v>21929.065599320205</c:v>
                </c:pt>
                <c:pt idx="4">
                  <c:v>21900.670808791616</c:v>
                </c:pt>
                <c:pt idx="5">
                  <c:v>21856.12083621752</c:v>
                </c:pt>
                <c:pt idx="6">
                  <c:v>21839.242242259435</c:v>
                </c:pt>
                <c:pt idx="7">
                  <c:v>21839.242242259435</c:v>
                </c:pt>
                <c:pt idx="8">
                  <c:v>21825.561173706792</c:v>
                </c:pt>
                <c:pt idx="9">
                  <c:v>21806.811755801737</c:v>
                </c:pt>
                <c:pt idx="10">
                  <c:v>21801.323361198974</c:v>
                </c:pt>
                <c:pt idx="11">
                  <c:v>21798.329586346117</c:v>
                </c:pt>
                <c:pt idx="12">
                  <c:v>21801.34203248995</c:v>
                </c:pt>
                <c:pt idx="13">
                  <c:v>21806.151946659273</c:v>
                </c:pt>
                <c:pt idx="14">
                  <c:v>21812.650654258257</c:v>
                </c:pt>
                <c:pt idx="15">
                  <c:v>21820.738317478586</c:v>
                </c:pt>
                <c:pt idx="16">
                  <c:v>21820.738317478586</c:v>
                </c:pt>
                <c:pt idx="17">
                  <c:v>21841.319370687757</c:v>
                </c:pt>
                <c:pt idx="18">
                  <c:v>21853.648812632164</c:v>
                </c:pt>
                <c:pt idx="19">
                  <c:v>21867.23792703393</c:v>
                </c:pt>
                <c:pt idx="20">
                  <c:v>21882.018403802656</c:v>
                </c:pt>
                <c:pt idx="21">
                  <c:v>21882.018403802656</c:v>
                </c:pt>
                <c:pt idx="22">
                  <c:v>21992.41451753283</c:v>
                </c:pt>
                <c:pt idx="23">
                  <c:v>22013.953898442356</c:v>
                </c:pt>
                <c:pt idx="24">
                  <c:v>22036.270853303897</c:v>
                </c:pt>
                <c:pt idx="25">
                  <c:v>22059.325989966834</c:v>
                </c:pt>
                <c:pt idx="26">
                  <c:v>22158.209373571648</c:v>
                </c:pt>
                <c:pt idx="27">
                  <c:v>22211.19377986565</c:v>
                </c:pt>
                <c:pt idx="28">
                  <c:v>22184.43148391168</c:v>
                </c:pt>
                <c:pt idx="29">
                  <c:v>22266.229305454635</c:v>
                </c:pt>
                <c:pt idx="30">
                  <c:v>22266.229305454635</c:v>
                </c:pt>
                <c:pt idx="31">
                  <c:v>22323.10875937494</c:v>
                </c:pt>
                <c:pt idx="32">
                  <c:v>22352.180102936698</c:v>
                </c:pt>
                <c:pt idx="33">
                  <c:v>22381.64262423794</c:v>
                </c:pt>
                <c:pt idx="34">
                  <c:v>22441.657014829256</c:v>
                </c:pt>
                <c:pt idx="35">
                  <c:v>22502.991939512955</c:v>
                </c:pt>
                <c:pt idx="36">
                  <c:v>22629.04415859797</c:v>
                </c:pt>
                <c:pt idx="37">
                  <c:v>22693.498522477767</c:v>
                </c:pt>
                <c:pt idx="38">
                  <c:v>22824.675788929962</c:v>
                </c:pt>
                <c:pt idx="39">
                  <c:v>22857.865121602335</c:v>
                </c:pt>
                <c:pt idx="40">
                  <c:v>22891.187666687645</c:v>
                </c:pt>
                <c:pt idx="41">
                  <c:v>22991.83981317993</c:v>
                </c:pt>
                <c:pt idx="42">
                  <c:v>23059.40340113812</c:v>
                </c:pt>
                <c:pt idx="43">
                  <c:v>23127.242077997056</c:v>
                </c:pt>
                <c:pt idx="44">
                  <c:v>23161.24081882552</c:v>
                </c:pt>
                <c:pt idx="45">
                  <c:v>23229.352161818937</c:v>
                </c:pt>
                <c:pt idx="46">
                  <c:v>23263.447612665947</c:v>
                </c:pt>
                <c:pt idx="47">
                  <c:v>23331.677135053305</c:v>
                </c:pt>
                <c:pt idx="48">
                  <c:v>23365.795567053927</c:v>
                </c:pt>
                <c:pt idx="49">
                  <c:v>23399.906407595026</c:v>
                </c:pt>
                <c:pt idx="50">
                  <c:v>23434.002405816234</c:v>
                </c:pt>
                <c:pt idx="51">
                  <c:v>23434.002405816234</c:v>
                </c:pt>
                <c:pt idx="52">
                  <c:v>23434.002405816234</c:v>
                </c:pt>
                <c:pt idx="53">
                  <c:v>23536.131987682355</c:v>
                </c:pt>
                <c:pt idx="54">
                  <c:v>23536.131987682355</c:v>
                </c:pt>
                <c:pt idx="55">
                  <c:v>23772.694033996937</c:v>
                </c:pt>
                <c:pt idx="56">
                  <c:v>23872.95793877529</c:v>
                </c:pt>
                <c:pt idx="57">
                  <c:v>23839.62712305346</c:v>
                </c:pt>
                <c:pt idx="58">
                  <c:v>23939.323889428684</c:v>
                </c:pt>
                <c:pt idx="59">
                  <c:v>24005.264839449817</c:v>
                </c:pt>
                <c:pt idx="60">
                  <c:v>24038.06487511259</c:v>
                </c:pt>
                <c:pt idx="61">
                  <c:v>24168.031699128616</c:v>
                </c:pt>
                <c:pt idx="62">
                  <c:v>24390.142918414196</c:v>
                </c:pt>
                <c:pt idx="63">
                  <c:v>24452.22307197622</c:v>
                </c:pt>
                <c:pt idx="64">
                  <c:v>24483.017517331762</c:v>
                </c:pt>
                <c:pt idx="65">
                  <c:v>24544.100793493475</c:v>
                </c:pt>
                <c:pt idx="66">
                  <c:v>24544.100793493475</c:v>
                </c:pt>
                <c:pt idx="67">
                  <c:v>24604.491682256168</c:v>
                </c:pt>
                <c:pt idx="68">
                  <c:v>24634.420921311474</c:v>
                </c:pt>
                <c:pt idx="69">
                  <c:v>24664.169334534276</c:v>
                </c:pt>
                <c:pt idx="70">
                  <c:v>24634.420921311474</c:v>
                </c:pt>
                <c:pt idx="71">
                  <c:v>24752.305649124417</c:v>
                </c:pt>
                <c:pt idx="72">
                  <c:v>24781.307117744567</c:v>
                </c:pt>
                <c:pt idx="73">
                  <c:v>24752.305649124417</c:v>
                </c:pt>
                <c:pt idx="74">
                  <c:v>24810.11626320832</c:v>
                </c:pt>
                <c:pt idx="75">
                  <c:v>25033.424635135172</c:v>
                </c:pt>
                <c:pt idx="76">
                  <c:v>25033.424635135172</c:v>
                </c:pt>
                <c:pt idx="77">
                  <c:v>25060.414737126222</c:v>
                </c:pt>
                <c:pt idx="78">
                  <c:v>25113.76062467797</c:v>
                </c:pt>
                <c:pt idx="79">
                  <c:v>25140.11330981404</c:v>
                </c:pt>
                <c:pt idx="80">
                  <c:v>25140.11330981404</c:v>
                </c:pt>
                <c:pt idx="81">
                  <c:v>25217.87270116579</c:v>
                </c:pt>
                <c:pt idx="82">
                  <c:v>25140.11330981404</c:v>
                </c:pt>
                <c:pt idx="83">
                  <c:v>25243.354974292743</c:v>
                </c:pt>
                <c:pt idx="84">
                  <c:v>25268.61627557471</c:v>
                </c:pt>
                <c:pt idx="85">
                  <c:v>25415.475758569402</c:v>
                </c:pt>
                <c:pt idx="86">
                  <c:v>25439.15712094127</c:v>
                </c:pt>
                <c:pt idx="87">
                  <c:v>25462.60850434867</c:v>
                </c:pt>
                <c:pt idx="88">
                  <c:v>25485.828949815572</c:v>
                </c:pt>
                <c:pt idx="89">
                  <c:v>25805.871578268794</c:v>
                </c:pt>
                <c:pt idx="90">
                  <c:v>25863.407975244423</c:v>
                </c:pt>
                <c:pt idx="91">
                  <c:v>25882.100786914172</c:v>
                </c:pt>
                <c:pt idx="92">
                  <c:v>25954.432210249928</c:v>
                </c:pt>
                <c:pt idx="93">
                  <c:v>25971.903522005978</c:v>
                </c:pt>
                <c:pt idx="94">
                  <c:v>26039.334755939188</c:v>
                </c:pt>
                <c:pt idx="95">
                  <c:v>26087.325967460638</c:v>
                </c:pt>
                <c:pt idx="96">
                  <c:v>26102.830388137205</c:v>
                </c:pt>
                <c:pt idx="97">
                  <c:v>26281.947108368742</c:v>
                </c:pt>
                <c:pt idx="98">
                  <c:v>26294.00022352371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3815916"/>
        <c:axId val="82866695"/>
      </c:scatterChart>
      <c:valAx>
        <c:axId val="338159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2130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82866695"/>
        <c:crosses val="autoZero"/>
        <c:crossesAt val="0.000000"/>
        <c:crossBetween val="midCat"/>
      </c:valAx>
      <c:valAx>
        <c:axId val="8286669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6712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33815916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15473"/>
          <c:y val="0.460445"/>
          <c:w val="0.081688"/>
          <c:h val="0.190806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13. Кубическая регрессия - 4</a:t>
            </a:r>
            <a:endParaRPr/>
          </a:p>
        </c:rich>
      </c:tx>
      <c:layout>
        <c:manualLayout>
          <c:xMode val="edge"/>
          <c:yMode val="edge"/>
          <c:x val="0.378517"/>
          <c:y val="0.036400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6518"/>
          <c:w val="0.872663"/>
          <c:h val="0.807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Лист1!$AN$4:$AN$102</c:f>
              <c:numCache>
                <c:formatCode>0.00E+00</c:formatCode>
                <c:ptCount val="99"/>
                <c:pt idx="0">
                  <c:v>435.3054802216866</c:v>
                </c:pt>
                <c:pt idx="1">
                  <c:v>850.6100303183139</c:v>
                </c:pt>
                <c:pt idx="2">
                  <c:v>850.6100303183139</c:v>
                </c:pt>
                <c:pt idx="3">
                  <c:v>969.4277209615211</c:v>
                </c:pt>
                <c:pt idx="4">
                  <c:v>1047.6070874004781</c:v>
                </c:pt>
                <c:pt idx="5">
                  <c:v>1116.8758618555767</c:v>
                </c:pt>
                <c:pt idx="6">
                  <c:v>1120.242084540445</c:v>
                </c:pt>
                <c:pt idx="7">
                  <c:v>1120.242084540445</c:v>
                </c:pt>
                <c:pt idx="8">
                  <c:v>1108.6552911596045</c:v>
                </c:pt>
                <c:pt idx="9">
                  <c:v>1052.9033243145495</c:v>
                </c:pt>
                <c:pt idx="10">
                  <c:v>1013.3695727248269</c:v>
                </c:pt>
                <c:pt idx="11">
                  <c:v>867.4260339634966</c:v>
                </c:pt>
                <c:pt idx="12">
                  <c:v>813.4093628387891</c:v>
                </c:pt>
                <c:pt idx="13">
                  <c:v>758.1012547733553</c:v>
                </c:pt>
                <c:pt idx="14">
                  <c:v>702.1243672224991</c:v>
                </c:pt>
                <c:pt idx="15">
                  <c:v>645.9950737358886</c:v>
                </c:pt>
                <c:pt idx="16">
                  <c:v>645.9950737358886</c:v>
                </c:pt>
                <c:pt idx="17">
                  <c:v>534.9214686056439</c:v>
                </c:pt>
                <c:pt idx="18">
                  <c:v>480.62863275850395</c:v>
                </c:pt>
                <c:pt idx="19">
                  <c:v>427.50830095122</c:v>
                </c:pt>
                <c:pt idx="20">
                  <c:v>375.7625313940189</c:v>
                </c:pt>
                <c:pt idx="21">
                  <c:v>375.7625313940189</c:v>
                </c:pt>
                <c:pt idx="22">
                  <c:v>101.55775679789076</c:v>
                </c:pt>
                <c:pt idx="23">
                  <c:v>62.66068802121299</c:v>
                </c:pt>
                <c:pt idx="24">
                  <c:v>25.825341971216403</c:v>
                </c:pt>
                <c:pt idx="25">
                  <c:v>-8.931101249163476</c:v>
                </c:pt>
                <c:pt idx="26">
                  <c:v>-127.10341013478683</c:v>
                </c:pt>
                <c:pt idx="27">
                  <c:v>-173.80310765635295</c:v>
                </c:pt>
                <c:pt idx="28">
                  <c:v>-151.47186166000756</c:v>
                </c:pt>
                <c:pt idx="29">
                  <c:v>-212.44878635745408</c:v>
                </c:pt>
                <c:pt idx="30">
                  <c:v>-212.44878635745408</c:v>
                </c:pt>
                <c:pt idx="31">
                  <c:v>-243.25658290511637</c:v>
                </c:pt>
                <c:pt idx="32">
                  <c:v>-255.7983281591878</c:v>
                </c:pt>
                <c:pt idx="33">
                  <c:v>-266.4763222333604</c:v>
                </c:pt>
                <c:pt idx="34">
                  <c:v>-282.38126990330784</c:v>
                </c:pt>
                <c:pt idx="35">
                  <c:v>-291.26031283939665</c:v>
                </c:pt>
                <c:pt idx="36">
                  <c:v>-289.1398483867706</c:v>
                </c:pt>
                <c:pt idx="37">
                  <c:v>-278.74906045905664</c:v>
                </c:pt>
                <c:pt idx="38">
                  <c:v>-240.8243665529153</c:v>
                </c:pt>
                <c:pt idx="39">
                  <c:v>-227.9898198809824</c:v>
                </c:pt>
                <c:pt idx="40">
                  <c:v>-213.8874359898473</c:v>
                </c:pt>
                <c:pt idx="41">
                  <c:v>-164.3320761930445</c:v>
                </c:pt>
                <c:pt idx="42">
                  <c:v>-125.6061225566009</c:v>
                </c:pt>
                <c:pt idx="43">
                  <c:v>-82.64791893737129</c:v>
                </c:pt>
                <c:pt idx="44">
                  <c:v>-59.66472600289126</c:v>
                </c:pt>
                <c:pt idx="45">
                  <c:v>-10.851762555532332</c:v>
                </c:pt>
                <c:pt idx="46">
                  <c:v>14.914895126370538</c:v>
                </c:pt>
                <c:pt idx="47">
                  <c:v>69.01462601610547</c:v>
                </c:pt>
                <c:pt idx="48">
                  <c:v>97.28766389024531</c:v>
                </c:pt>
                <c:pt idx="49">
                  <c:v>126.33697920833947</c:v>
                </c:pt>
                <c:pt idx="50">
                  <c:v>156.13383022609924</c:v>
                </c:pt>
                <c:pt idx="51">
                  <c:v>156.13383022609924</c:v>
                </c:pt>
                <c:pt idx="52">
                  <c:v>156.13383022609924</c:v>
                </c:pt>
                <c:pt idx="53">
                  <c:v>249.72974293567677</c:v>
                </c:pt>
                <c:pt idx="54">
                  <c:v>249.72974293567677</c:v>
                </c:pt>
                <c:pt idx="55">
                  <c:v>489.24984165388014</c:v>
                </c:pt>
                <c:pt idx="56">
                  <c:v>599.3426237409221</c:v>
                </c:pt>
                <c:pt idx="57">
                  <c:v>562.2192810924244</c:v>
                </c:pt>
                <c:pt idx="58">
                  <c:v>674.7559902269568</c:v>
                </c:pt>
                <c:pt idx="59">
                  <c:v>751.5824902158711</c:v>
                </c:pt>
                <c:pt idx="60">
                  <c:v>790.4738114009451</c:v>
                </c:pt>
                <c:pt idx="61">
                  <c:v>948.7634603380866</c:v>
                </c:pt>
                <c:pt idx="62">
                  <c:v>1233.4115569798305</c:v>
                </c:pt>
                <c:pt idx="63">
                  <c:v>1315.8543828248366</c:v>
                </c:pt>
                <c:pt idx="64">
                  <c:v>1357.1815700106163</c:v>
                </c:pt>
                <c:pt idx="65">
                  <c:v>1439.9723874281335</c:v>
                </c:pt>
                <c:pt idx="66">
                  <c:v>1439.9723874281335</c:v>
                </c:pt>
                <c:pt idx="67">
                  <c:v>1522.8486369627426</c:v>
                </c:pt>
                <c:pt idx="68">
                  <c:v>1564.2837557043822</c:v>
                </c:pt>
                <c:pt idx="69">
                  <c:v>1605.698775263314</c:v>
                </c:pt>
                <c:pt idx="70">
                  <c:v>1564.2837557043822</c:v>
                </c:pt>
                <c:pt idx="71">
                  <c:v>1729.6925706505717</c:v>
                </c:pt>
                <c:pt idx="72">
                  <c:v>1770.897928385093</c:v>
                </c:pt>
                <c:pt idx="73">
                  <c:v>1729.6925706505717</c:v>
                </c:pt>
                <c:pt idx="74">
                  <c:v>1812.0199411022259</c:v>
                </c:pt>
                <c:pt idx="75">
                  <c:v>2136.62944784874</c:v>
                </c:pt>
                <c:pt idx="76">
                  <c:v>2136.62944784874</c:v>
                </c:pt>
                <c:pt idx="77">
                  <c:v>2176.4993354379185</c:v>
                </c:pt>
                <c:pt idx="78">
                  <c:v>2255.65844881659</c:v>
                </c:pt>
                <c:pt idx="79">
                  <c:v>2294.9290855783765</c:v>
                </c:pt>
                <c:pt idx="80">
                  <c:v>2294.9290855783765</c:v>
                </c:pt>
                <c:pt idx="81">
                  <c:v>2411.398357408878</c:v>
                </c:pt>
                <c:pt idx="82">
                  <c:v>2294.9290855783765</c:v>
                </c:pt>
                <c:pt idx="83">
                  <c:v>2449.7454293830815</c:v>
                </c:pt>
                <c:pt idx="84">
                  <c:v>2487.8407728876628</c:v>
                </c:pt>
                <c:pt idx="85">
                  <c:v>2710.6962240674693</c:v>
                </c:pt>
                <c:pt idx="86">
                  <c:v>2746.8183349720275</c:v>
                </c:pt>
                <c:pt idx="87">
                  <c:v>2782.630656419795</c:v>
                </c:pt>
                <c:pt idx="88">
                  <c:v>2818.1267574015874</c:v>
                </c:pt>
                <c:pt idx="89">
                  <c:v>3308.7598264078188</c:v>
                </c:pt>
                <c:pt idx="90">
                  <c:v>3396.6423874903558</c:v>
                </c:pt>
                <c:pt idx="91">
                  <c:v>3425.1250652485396</c:v>
                </c:pt>
                <c:pt idx="92">
                  <c:v>3534.908315440771</c:v>
                </c:pt>
                <c:pt idx="93">
                  <c:v>3561.3018401493755</c:v>
                </c:pt>
                <c:pt idx="94">
                  <c:v>3662.5834786295673</c:v>
                </c:pt>
                <c:pt idx="95">
                  <c:v>3733.9698308263833</c:v>
                </c:pt>
                <c:pt idx="96">
                  <c:v>3756.8823355981076</c:v>
                </c:pt>
                <c:pt idx="97">
                  <c:v>4013.7465222910178</c:v>
                </c:pt>
                <c:pt idx="98">
                  <c:v>4030.3116134746233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Лист1!$AO$4:$AO$102</c:f>
              <c:numCache>
                <c:formatCode>0.00E+00</c:formatCode>
                <c:ptCount val="99"/>
                <c:pt idx="0">
                  <c:v>-22311.354519778313</c:v>
                </c:pt>
                <c:pt idx="1">
                  <c:v>-21896.049969681684</c:v>
                </c:pt>
                <c:pt idx="2">
                  <c:v>-21896.049969681684</c:v>
                </c:pt>
                <c:pt idx="3">
                  <c:v>-21777.23227903848</c:v>
                </c:pt>
                <c:pt idx="4">
                  <c:v>-21699.052912599524</c:v>
                </c:pt>
                <c:pt idx="5">
                  <c:v>-21629.784138144423</c:v>
                </c:pt>
                <c:pt idx="6">
                  <c:v>-21626.417915459555</c:v>
                </c:pt>
                <c:pt idx="7">
                  <c:v>-21626.417915459555</c:v>
                </c:pt>
                <c:pt idx="8">
                  <c:v>-21638.004708840395</c:v>
                </c:pt>
                <c:pt idx="9">
                  <c:v>-21693.75667568545</c:v>
                </c:pt>
                <c:pt idx="10">
                  <c:v>-21733.290427275173</c:v>
                </c:pt>
                <c:pt idx="11">
                  <c:v>-21879.233966036503</c:v>
                </c:pt>
                <c:pt idx="12">
                  <c:v>-21933.25063716121</c:v>
                </c:pt>
                <c:pt idx="13">
                  <c:v>-21988.558745226645</c:v>
                </c:pt>
                <c:pt idx="14">
                  <c:v>-22044.5356327775</c:v>
                </c:pt>
                <c:pt idx="15">
                  <c:v>-22100.66492626411</c:v>
                </c:pt>
                <c:pt idx="16">
                  <c:v>-22100.66492626411</c:v>
                </c:pt>
                <c:pt idx="17">
                  <c:v>-22211.738531394356</c:v>
                </c:pt>
                <c:pt idx="18">
                  <c:v>-22266.031367241496</c:v>
                </c:pt>
                <c:pt idx="19">
                  <c:v>-22319.15169904878</c:v>
                </c:pt>
                <c:pt idx="20">
                  <c:v>-22370.89746860598</c:v>
                </c:pt>
                <c:pt idx="21">
                  <c:v>-22370.89746860598</c:v>
                </c:pt>
                <c:pt idx="22">
                  <c:v>-22645.10224320211</c:v>
                </c:pt>
                <c:pt idx="23">
                  <c:v>-22683.999311978787</c:v>
                </c:pt>
                <c:pt idx="24">
                  <c:v>-22720.834658028783</c:v>
                </c:pt>
                <c:pt idx="25">
                  <c:v>-22755.591101249163</c:v>
                </c:pt>
                <c:pt idx="26">
                  <c:v>-22873.763410134787</c:v>
                </c:pt>
                <c:pt idx="27">
                  <c:v>-22920.463107656353</c:v>
                </c:pt>
                <c:pt idx="28">
                  <c:v>-22898.131861660007</c:v>
                </c:pt>
                <c:pt idx="29">
                  <c:v>-22959.108786357454</c:v>
                </c:pt>
                <c:pt idx="30">
                  <c:v>-22959.108786357454</c:v>
                </c:pt>
                <c:pt idx="31">
                  <c:v>-22989.916582905116</c:v>
                </c:pt>
                <c:pt idx="32">
                  <c:v>-23002.458328159188</c:v>
                </c:pt>
                <c:pt idx="33">
                  <c:v>-23013.13632223336</c:v>
                </c:pt>
                <c:pt idx="34">
                  <c:v>-23029.041269903308</c:v>
                </c:pt>
                <c:pt idx="35">
                  <c:v>-23037.920312839397</c:v>
                </c:pt>
                <c:pt idx="36">
                  <c:v>-23035.79984838677</c:v>
                </c:pt>
                <c:pt idx="37">
                  <c:v>-23025.409060459056</c:v>
                </c:pt>
                <c:pt idx="38">
                  <c:v>-22987.484366552915</c:v>
                </c:pt>
                <c:pt idx="39">
                  <c:v>-22974.649819880982</c:v>
                </c:pt>
                <c:pt idx="40">
                  <c:v>-22960.547435989847</c:v>
                </c:pt>
                <c:pt idx="41">
                  <c:v>-22910.992076193044</c:v>
                </c:pt>
                <c:pt idx="42">
                  <c:v>-22872.2661225566</c:v>
                </c:pt>
                <c:pt idx="43">
                  <c:v>-22829.30791893737</c:v>
                </c:pt>
                <c:pt idx="44">
                  <c:v>-22806.32472600289</c:v>
                </c:pt>
                <c:pt idx="45">
                  <c:v>-22757.511762555532</c:v>
                </c:pt>
                <c:pt idx="46">
                  <c:v>-22731.74510487363</c:v>
                </c:pt>
                <c:pt idx="47">
                  <c:v>-22677.645373983894</c:v>
                </c:pt>
                <c:pt idx="48">
                  <c:v>-22649.372336109755</c:v>
                </c:pt>
                <c:pt idx="49">
                  <c:v>-22620.32302079166</c:v>
                </c:pt>
                <c:pt idx="50">
                  <c:v>-22590.5261697739</c:v>
                </c:pt>
                <c:pt idx="51">
                  <c:v>-22590.5261697739</c:v>
                </c:pt>
                <c:pt idx="52">
                  <c:v>-22590.5261697739</c:v>
                </c:pt>
                <c:pt idx="53">
                  <c:v>-22496.930257064323</c:v>
                </c:pt>
                <c:pt idx="54">
                  <c:v>-22496.930257064323</c:v>
                </c:pt>
                <c:pt idx="55">
                  <c:v>-22257.41015834612</c:v>
                </c:pt>
                <c:pt idx="56">
                  <c:v>-22147.317376259078</c:v>
                </c:pt>
                <c:pt idx="57">
                  <c:v>-22184.440718907576</c:v>
                </c:pt>
                <c:pt idx="58">
                  <c:v>-22071.904009773043</c:v>
                </c:pt>
                <c:pt idx="59">
                  <c:v>-21995.07750978413</c:v>
                </c:pt>
                <c:pt idx="60">
                  <c:v>-21956.186188599055</c:v>
                </c:pt>
                <c:pt idx="61">
                  <c:v>-21797.896539661913</c:v>
                </c:pt>
                <c:pt idx="62">
                  <c:v>-21513.24844302017</c:v>
                </c:pt>
                <c:pt idx="63">
                  <c:v>-21430.805617175163</c:v>
                </c:pt>
                <c:pt idx="64">
                  <c:v>-21389.478429989384</c:v>
                </c:pt>
                <c:pt idx="65">
                  <c:v>-21306.687612571866</c:v>
                </c:pt>
                <c:pt idx="66">
                  <c:v>-21306.687612571866</c:v>
                </c:pt>
                <c:pt idx="67">
                  <c:v>-21223.811363037257</c:v>
                </c:pt>
                <c:pt idx="68">
                  <c:v>-21182.376244295618</c:v>
                </c:pt>
                <c:pt idx="69">
                  <c:v>-21140.961224736686</c:v>
                </c:pt>
                <c:pt idx="70">
                  <c:v>-21182.376244295618</c:v>
                </c:pt>
                <c:pt idx="71">
                  <c:v>-21016.967429349428</c:v>
                </c:pt>
                <c:pt idx="72">
                  <c:v>-20975.762071614907</c:v>
                </c:pt>
                <c:pt idx="73">
                  <c:v>-21016.967429349428</c:v>
                </c:pt>
                <c:pt idx="74">
                  <c:v>-20934.640058897774</c:v>
                </c:pt>
                <c:pt idx="75">
                  <c:v>-20610.03055215126</c:v>
                </c:pt>
                <c:pt idx="76">
                  <c:v>-20610.03055215126</c:v>
                </c:pt>
                <c:pt idx="77">
                  <c:v>-20570.16066456208</c:v>
                </c:pt>
                <c:pt idx="78">
                  <c:v>-20491.00155118341</c:v>
                </c:pt>
                <c:pt idx="79">
                  <c:v>-20451.730914421623</c:v>
                </c:pt>
                <c:pt idx="80">
                  <c:v>-20451.730914421623</c:v>
                </c:pt>
                <c:pt idx="81">
                  <c:v>-20335.261642591122</c:v>
                </c:pt>
                <c:pt idx="82">
                  <c:v>-20451.730914421623</c:v>
                </c:pt>
                <c:pt idx="83">
                  <c:v>-20296.91457061692</c:v>
                </c:pt>
                <c:pt idx="84">
                  <c:v>-20258.819227112337</c:v>
                </c:pt>
                <c:pt idx="85">
                  <c:v>-20035.96377593253</c:v>
                </c:pt>
                <c:pt idx="86">
                  <c:v>-19999.841665027972</c:v>
                </c:pt>
                <c:pt idx="87">
                  <c:v>-19964.029343580205</c:v>
                </c:pt>
                <c:pt idx="88">
                  <c:v>-19928.533242598412</c:v>
                </c:pt>
                <c:pt idx="89">
                  <c:v>-19437.90017359218</c:v>
                </c:pt>
                <c:pt idx="90">
                  <c:v>-19350.017612509644</c:v>
                </c:pt>
                <c:pt idx="91">
                  <c:v>-19321.53493475146</c:v>
                </c:pt>
                <c:pt idx="92">
                  <c:v>-19211.75168455923</c:v>
                </c:pt>
                <c:pt idx="93">
                  <c:v>-19185.358159850624</c:v>
                </c:pt>
                <c:pt idx="94">
                  <c:v>-19084.076521370433</c:v>
                </c:pt>
                <c:pt idx="95">
                  <c:v>-19012.690169173617</c:v>
                </c:pt>
                <c:pt idx="96">
                  <c:v>-18989.777664401892</c:v>
                </c:pt>
                <c:pt idx="97">
                  <c:v>-18732.913477708982</c:v>
                </c:pt>
                <c:pt idx="98">
                  <c:v>-18716.348386525377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Лист1!$AP$4:$AP$102</c:f>
              <c:numCache>
                <c:formatCode>0.00E+00</c:formatCode>
                <c:ptCount val="99"/>
                <c:pt idx="0">
                  <c:v>23181.965480221686</c:v>
                </c:pt>
                <c:pt idx="1">
                  <c:v>23597.270030318316</c:v>
                </c:pt>
                <c:pt idx="2">
                  <c:v>23597.270030318316</c:v>
                </c:pt>
                <c:pt idx="3">
                  <c:v>23716.08772096152</c:v>
                </c:pt>
                <c:pt idx="4">
                  <c:v>23794.267087400476</c:v>
                </c:pt>
                <c:pt idx="5">
                  <c:v>23863.535861855577</c:v>
                </c:pt>
                <c:pt idx="6">
                  <c:v>23866.902084540445</c:v>
                </c:pt>
                <c:pt idx="7">
                  <c:v>23866.902084540445</c:v>
                </c:pt>
                <c:pt idx="8">
                  <c:v>23855.315291159604</c:v>
                </c:pt>
                <c:pt idx="9">
                  <c:v>23799.56332431455</c:v>
                </c:pt>
                <c:pt idx="10">
                  <c:v>23760.029572724827</c:v>
                </c:pt>
                <c:pt idx="11">
                  <c:v>23614.086033963496</c:v>
                </c:pt>
                <c:pt idx="12">
                  <c:v>23560.06936283879</c:v>
                </c:pt>
                <c:pt idx="13">
                  <c:v>23504.761254773355</c:v>
                </c:pt>
                <c:pt idx="14">
                  <c:v>23448.7843672225</c:v>
                </c:pt>
                <c:pt idx="15">
                  <c:v>23392.65507373589</c:v>
                </c:pt>
                <c:pt idx="16">
                  <c:v>23392.65507373589</c:v>
                </c:pt>
                <c:pt idx="17">
                  <c:v>23281.581468605644</c:v>
                </c:pt>
                <c:pt idx="18">
                  <c:v>23227.288632758504</c:v>
                </c:pt>
                <c:pt idx="19">
                  <c:v>23174.16830095122</c:v>
                </c:pt>
                <c:pt idx="20">
                  <c:v>23122.42253139402</c:v>
                </c:pt>
                <c:pt idx="21">
                  <c:v>23122.42253139402</c:v>
                </c:pt>
                <c:pt idx="22">
                  <c:v>22848.21775679789</c:v>
                </c:pt>
                <c:pt idx="23">
                  <c:v>22809.320688021213</c:v>
                </c:pt>
                <c:pt idx="24">
                  <c:v>22772.485341971216</c:v>
                </c:pt>
                <c:pt idx="25">
                  <c:v>22737.728898750836</c:v>
                </c:pt>
                <c:pt idx="26">
                  <c:v>22619.556589865213</c:v>
                </c:pt>
                <c:pt idx="27">
                  <c:v>22572.856892343647</c:v>
                </c:pt>
                <c:pt idx="28">
                  <c:v>22595.188138339992</c:v>
                </c:pt>
                <c:pt idx="29">
                  <c:v>22534.211213642546</c:v>
                </c:pt>
                <c:pt idx="30">
                  <c:v>22534.211213642546</c:v>
                </c:pt>
                <c:pt idx="31">
                  <c:v>22503.403417094883</c:v>
                </c:pt>
                <c:pt idx="32">
                  <c:v>22490.861671840812</c:v>
                </c:pt>
                <c:pt idx="33">
                  <c:v>22480.18367776664</c:v>
                </c:pt>
                <c:pt idx="34">
                  <c:v>22464.278730096692</c:v>
                </c:pt>
                <c:pt idx="35">
                  <c:v>22455.399687160603</c:v>
                </c:pt>
                <c:pt idx="36">
                  <c:v>22457.52015161323</c:v>
                </c:pt>
                <c:pt idx="37">
                  <c:v>22467.910939540943</c:v>
                </c:pt>
                <c:pt idx="38">
                  <c:v>22505.835633447085</c:v>
                </c:pt>
                <c:pt idx="39">
                  <c:v>22518.670180119017</c:v>
                </c:pt>
                <c:pt idx="40">
                  <c:v>22532.772564010153</c:v>
                </c:pt>
                <c:pt idx="41">
                  <c:v>22582.327923806955</c:v>
                </c:pt>
                <c:pt idx="42">
                  <c:v>22621.0538774434</c:v>
                </c:pt>
                <c:pt idx="43">
                  <c:v>22664.01208106263</c:v>
                </c:pt>
                <c:pt idx="44">
                  <c:v>22686.99527399711</c:v>
                </c:pt>
                <c:pt idx="45">
                  <c:v>22735.808237444468</c:v>
                </c:pt>
                <c:pt idx="46">
                  <c:v>22761.57489512637</c:v>
                </c:pt>
                <c:pt idx="47">
                  <c:v>22815.674626016105</c:v>
                </c:pt>
                <c:pt idx="48">
                  <c:v>22843.947663890245</c:v>
                </c:pt>
                <c:pt idx="49">
                  <c:v>22872.99697920834</c:v>
                </c:pt>
                <c:pt idx="50">
                  <c:v>22902.7938302261</c:v>
                </c:pt>
                <c:pt idx="51">
                  <c:v>22902.7938302261</c:v>
                </c:pt>
                <c:pt idx="52">
                  <c:v>22902.7938302261</c:v>
                </c:pt>
                <c:pt idx="53">
                  <c:v>22996.389742935677</c:v>
                </c:pt>
                <c:pt idx="54">
                  <c:v>22996.389742935677</c:v>
                </c:pt>
                <c:pt idx="55">
                  <c:v>23235.90984165388</c:v>
                </c:pt>
                <c:pt idx="56">
                  <c:v>23346.002623740922</c:v>
                </c:pt>
                <c:pt idx="57">
                  <c:v>23308.879281092424</c:v>
                </c:pt>
                <c:pt idx="58">
                  <c:v>23421.415990226957</c:v>
                </c:pt>
                <c:pt idx="59">
                  <c:v>23498.24249021587</c:v>
                </c:pt>
                <c:pt idx="60">
                  <c:v>23537.133811400945</c:v>
                </c:pt>
                <c:pt idx="61">
                  <c:v>23695.423460338086</c:v>
                </c:pt>
                <c:pt idx="62">
                  <c:v>23980.07155697983</c:v>
                </c:pt>
                <c:pt idx="63">
                  <c:v>24062.514382824837</c:v>
                </c:pt>
                <c:pt idx="64">
                  <c:v>24103.841570010616</c:v>
                </c:pt>
                <c:pt idx="65">
                  <c:v>24186.632387428133</c:v>
                </c:pt>
                <c:pt idx="66">
                  <c:v>24186.632387428133</c:v>
                </c:pt>
                <c:pt idx="67">
                  <c:v>24269.508636962742</c:v>
                </c:pt>
                <c:pt idx="68">
                  <c:v>24310.943755704382</c:v>
                </c:pt>
                <c:pt idx="69">
                  <c:v>24352.358775263314</c:v>
                </c:pt>
                <c:pt idx="70">
                  <c:v>24310.943755704382</c:v>
                </c:pt>
                <c:pt idx="71">
                  <c:v>24476.35257065057</c:v>
                </c:pt>
                <c:pt idx="72">
                  <c:v>24517.557928385093</c:v>
                </c:pt>
                <c:pt idx="73">
                  <c:v>24476.35257065057</c:v>
                </c:pt>
                <c:pt idx="74">
                  <c:v>24558.679941102226</c:v>
                </c:pt>
                <c:pt idx="75">
                  <c:v>24883.28944784874</c:v>
                </c:pt>
                <c:pt idx="76">
                  <c:v>24883.28944784874</c:v>
                </c:pt>
                <c:pt idx="77">
                  <c:v>24923.15933543792</c:v>
                </c:pt>
                <c:pt idx="78">
                  <c:v>25002.31844881659</c:v>
                </c:pt>
                <c:pt idx="79">
                  <c:v>25041.589085578376</c:v>
                </c:pt>
                <c:pt idx="80">
                  <c:v>25041.589085578376</c:v>
                </c:pt>
                <c:pt idx="81">
                  <c:v>25158.058357408878</c:v>
                </c:pt>
                <c:pt idx="82">
                  <c:v>25041.589085578376</c:v>
                </c:pt>
                <c:pt idx="83">
                  <c:v>25196.40542938308</c:v>
                </c:pt>
                <c:pt idx="84">
                  <c:v>25234.500772887663</c:v>
                </c:pt>
                <c:pt idx="85">
                  <c:v>25457.35622406747</c:v>
                </c:pt>
                <c:pt idx="86">
                  <c:v>25493.478334972027</c:v>
                </c:pt>
                <c:pt idx="87">
                  <c:v>25529.290656419795</c:v>
                </c:pt>
                <c:pt idx="88">
                  <c:v>25564.786757401587</c:v>
                </c:pt>
                <c:pt idx="89">
                  <c:v>26055.41982640782</c:v>
                </c:pt>
                <c:pt idx="90">
                  <c:v>26143.302387490356</c:v>
                </c:pt>
                <c:pt idx="91">
                  <c:v>26171.78506524854</c:v>
                </c:pt>
                <c:pt idx="92">
                  <c:v>26281.56831544077</c:v>
                </c:pt>
                <c:pt idx="93">
                  <c:v>26307.961840149375</c:v>
                </c:pt>
                <c:pt idx="94">
                  <c:v>26409.243478629567</c:v>
                </c:pt>
                <c:pt idx="95">
                  <c:v>26480.629830826383</c:v>
                </c:pt>
                <c:pt idx="96">
                  <c:v>26503.542335598107</c:v>
                </c:pt>
                <c:pt idx="97">
                  <c:v>26760.406522291018</c:v>
                </c:pt>
                <c:pt idx="98">
                  <c:v>26776.971613474623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2246376"/>
        <c:axId val="7989273"/>
      </c:scatterChart>
      <c:valAx>
        <c:axId val="122463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4795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7989273"/>
        <c:crosses val="autoZero"/>
        <c:crossesAt val="0.000000"/>
        <c:crossBetween val="midCat"/>
      </c:valAx>
      <c:valAx>
        <c:axId val="798927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6712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12246376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1588"/>
          <c:y val="0.476323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14. -Регрессия четвёртой степени - 1</a:t>
            </a:r>
            <a:endParaRPr/>
          </a:p>
        </c:rich>
      </c:tx>
      <c:layout>
        <c:manualLayout>
          <c:xMode val="edge"/>
          <c:yMode val="edge"/>
          <c:x val="0.343308"/>
          <c:y val="0.036400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6518"/>
          <c:w val="0.872663"/>
          <c:h val="0.807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Лист1!$AQ$4:$AQ$102</c:f>
              <c:numCache>
                <c:formatCode>0.00E+00</c:formatCode>
                <c:ptCount val="99"/>
                <c:pt idx="0">
                  <c:v>-208.85763836031998</c:v>
                </c:pt>
                <c:pt idx="1">
                  <c:v>-259.1613417</c:v>
                </c:pt>
                <c:pt idx="2">
                  <c:v>-259.1613417</c:v>
                </c:pt>
                <c:pt idx="3">
                  <c:v>-282.45986735797</c:v>
                </c:pt>
                <c:pt idx="4">
                  <c:v>-304.54283414912</c:v>
                </c:pt>
                <c:pt idx="5">
                  <c:v>-345.12165747471994</c:v>
                </c:pt>
                <c:pt idx="6">
                  <c:v>-363.64712673124995</c:v>
                </c:pt>
                <c:pt idx="7">
                  <c:v>-363.64712673124995</c:v>
                </c:pt>
                <c:pt idx="8">
                  <c:v>-381.0162625651199</c:v>
                </c:pt>
                <c:pt idx="9">
                  <c:v>-412.34400942991994</c:v>
                </c:pt>
                <c:pt idx="10">
                  <c:v>-426.33168774356994</c:v>
                </c:pt>
                <c:pt idx="11">
                  <c:v>-461.76291412752</c:v>
                </c:pt>
                <c:pt idx="12">
                  <c:v>-471.44370344196994</c:v>
                </c:pt>
                <c:pt idx="13">
                  <c:v>-480.08333758592</c:v>
                </c:pt>
                <c:pt idx="14">
                  <c:v>-487.69590703125</c:v>
                </c:pt>
                <c:pt idx="15">
                  <c:v>-494.29543406991996</c:v>
                </c:pt>
                <c:pt idx="16">
                  <c:v>-494.29543406991996</c:v>
                </c:pt>
                <c:pt idx="17">
                  <c:v>-504.51110919551996</c:v>
                </c:pt>
                <c:pt idx="18">
                  <c:v>-508.1549609667698</c:v>
                </c:pt>
                <c:pt idx="19">
                  <c:v>-510.84117769999995</c:v>
                </c:pt>
                <c:pt idx="20">
                  <c:v>-512.5834407875699</c:v>
                </c:pt>
                <c:pt idx="21">
                  <c:v>-512.5834407875699</c:v>
                </c:pt>
                <c:pt idx="22">
                  <c:v>-503.9715600563699</c:v>
                </c:pt>
                <c:pt idx="23">
                  <c:v>-499.4834994971199</c:v>
                </c:pt>
                <c:pt idx="24">
                  <c:v>-494.1584819539699</c:v>
                </c:pt>
                <c:pt idx="25">
                  <c:v>-488.0095751999999</c:v>
                </c:pt>
                <c:pt idx="26">
                  <c:v>-455.43402524031984</c:v>
                </c:pt>
                <c:pt idx="27">
                  <c:v>-434.5376658715198</c:v>
                </c:pt>
                <c:pt idx="28">
                  <c:v>-445.35930273124995</c:v>
                </c:pt>
                <c:pt idx="29">
                  <c:v>-410.70394297471984</c:v>
                </c:pt>
                <c:pt idx="30">
                  <c:v>-410.70394297471984</c:v>
                </c:pt>
                <c:pt idx="31">
                  <c:v>-384.0327625</c:v>
                </c:pt>
                <c:pt idx="32">
                  <c:v>-369.66404799316996</c:v>
                </c:pt>
                <c:pt idx="33">
                  <c:v>-354.6229395187199</c:v>
                </c:pt>
                <c:pt idx="34">
                  <c:v>-322.57219822351976</c:v>
                </c:pt>
                <c:pt idx="35">
                  <c:v>-287.9771719283199</c:v>
                </c:pt>
                <c:pt idx="36">
                  <c:v>-211.53534320000006</c:v>
                </c:pt>
                <c:pt idx="37">
                  <c:v>-169.87635300112</c:v>
                </c:pt>
                <c:pt idx="38">
                  <c:v>-80.14356992911985</c:v>
                </c:pt>
                <c:pt idx="39">
                  <c:v>-56.44014327956989</c:v>
                </c:pt>
                <c:pt idx="40">
                  <c:v>-32.25104401791992</c:v>
                </c:pt>
                <c:pt idx="41">
                  <c:v>43.119724785229685</c:v>
                </c:pt>
                <c:pt idx="42">
                  <c:v>95.59375833003034</c:v>
                </c:pt>
                <c:pt idx="43">
                  <c:v>149.7484679687498</c:v>
                </c:pt>
                <c:pt idx="44">
                  <c:v>177.42941524608</c:v>
                </c:pt>
                <c:pt idx="45">
                  <c:v>233.94576913647964</c:v>
                </c:pt>
                <c:pt idx="46">
                  <c:v>262.7602900572299</c:v>
                </c:pt>
                <c:pt idx="47">
                  <c:v>321.45031696842995</c:v>
                </c:pt>
                <c:pt idx="48">
                  <c:v>351.30534634607994</c:v>
                </c:pt>
                <c:pt idx="49">
                  <c:v>381.48684889643</c:v>
                </c:pt>
                <c:pt idx="50">
                  <c:v>411.9847567628805</c:v>
                </c:pt>
                <c:pt idx="51">
                  <c:v>411.9847567628805</c:v>
                </c:pt>
                <c:pt idx="52">
                  <c:v>411.9847567628805</c:v>
                </c:pt>
                <c:pt idx="53">
                  <c:v>505.27725639163003</c:v>
                </c:pt>
                <c:pt idx="54">
                  <c:v>505.27725639163003</c:v>
                </c:pt>
                <c:pt idx="55">
                  <c:v>732.1999480036799</c:v>
                </c:pt>
                <c:pt idx="56">
                  <c:v>832.7936554932302</c:v>
                </c:pt>
                <c:pt idx="57">
                  <c:v>799.0676316044801</c:v>
                </c:pt>
                <c:pt idx="58">
                  <c:v>900.7845007588296</c:v>
                </c:pt>
                <c:pt idx="59">
                  <c:v>969.4337825228295</c:v>
                </c:pt>
                <c:pt idx="60">
                  <c:v>1003.9831077092799</c:v>
                </c:pt>
                <c:pt idx="61">
                  <c:v>1143.47440902768</c:v>
                </c:pt>
                <c:pt idx="62">
                  <c:v>1391.2571318996295</c:v>
                </c:pt>
                <c:pt idx="63">
                  <c:v>1462.5886237687498</c:v>
                </c:pt>
                <c:pt idx="64">
                  <c:v>1498.3036621068795</c:v>
                </c:pt>
                <c:pt idx="65">
                  <c:v>1569.79323399408</c:v>
                </c:pt>
                <c:pt idx="66">
                  <c:v>1569.79323399408</c:v>
                </c:pt>
                <c:pt idx="67">
                  <c:v>1641.3108087999997</c:v>
                </c:pt>
                <c:pt idx="68">
                  <c:v>1677.0611064612303</c:v>
                </c:pt>
                <c:pt idx="69">
                  <c:v>1712.7957522084805</c:v>
                </c:pt>
                <c:pt idx="70">
                  <c:v>1677.0611064612303</c:v>
                </c:pt>
                <c:pt idx="71">
                  <c:v>1819.8320304687502</c:v>
                </c:pt>
                <c:pt idx="72">
                  <c:v>1855.4306619620802</c:v>
                </c:pt>
                <c:pt idx="73">
                  <c:v>1819.8320304687502</c:v>
                </c:pt>
                <c:pt idx="74">
                  <c:v>1890.9772791420296</c:v>
                </c:pt>
                <c:pt idx="75">
                  <c:v>2172.6438662687506</c:v>
                </c:pt>
                <c:pt idx="76">
                  <c:v>2172.6438662687506</c:v>
                </c:pt>
                <c:pt idx="77">
                  <c:v>2207.4124789132793</c:v>
                </c:pt>
                <c:pt idx="78">
                  <c:v>2276.584441206879</c:v>
                </c:pt>
                <c:pt idx="79">
                  <c:v>2310.9750867540297</c:v>
                </c:pt>
                <c:pt idx="80">
                  <c:v>2310.9750867540297</c:v>
                </c:pt>
                <c:pt idx="81">
                  <c:v>2413.2908881636795</c:v>
                </c:pt>
                <c:pt idx="82">
                  <c:v>2310.9750867540297</c:v>
                </c:pt>
                <c:pt idx="83">
                  <c:v>2447.0903988188297</c:v>
                </c:pt>
                <c:pt idx="84">
                  <c:v>2480.72701264768</c:v>
                </c:pt>
                <c:pt idx="85">
                  <c:v>2678.7997374999995</c:v>
                </c:pt>
                <c:pt idx="86">
                  <c:v>2711.134442938829</c:v>
                </c:pt>
                <c:pt idx="87">
                  <c:v>2743.2608895372805</c:v>
                </c:pt>
                <c:pt idx="88">
                  <c:v>2775.173713853229</c:v>
                </c:pt>
                <c:pt idx="89">
                  <c:v>3224.7928946060783</c:v>
                </c:pt>
                <c:pt idx="90">
                  <c:v>3307.3688740372295</c:v>
                </c:pt>
                <c:pt idx="91">
                  <c:v>3334.2945002764786</c:v>
                </c:pt>
                <c:pt idx="92">
                  <c:v>3438.89229607808</c:v>
                </c:pt>
                <c:pt idx="93">
                  <c:v>3464.246420770028</c:v>
                </c:pt>
                <c:pt idx="94">
                  <c:v>3562.371854180431</c:v>
                </c:pt>
                <c:pt idx="95">
                  <c:v>3632.41358729088</c:v>
                </c:pt>
                <c:pt idx="96">
                  <c:v>3655.0665897687504</c:v>
                </c:pt>
                <c:pt idx="97">
                  <c:v>3916.4499805412775</c:v>
                </c:pt>
                <c:pt idx="98">
                  <c:v>3933.917538826828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Лист1!$AR$4:$AR$102</c:f>
              <c:numCache>
                <c:formatCode>0.00E+00</c:formatCode>
                <c:ptCount val="99"/>
                <c:pt idx="0">
                  <c:v>-22841.09763836032</c:v>
                </c:pt>
                <c:pt idx="1">
                  <c:v>-22891.4013417</c:v>
                </c:pt>
                <c:pt idx="2">
                  <c:v>-22891.4013417</c:v>
                </c:pt>
                <c:pt idx="3">
                  <c:v>-22914.69986735797</c:v>
                </c:pt>
                <c:pt idx="4">
                  <c:v>-22936.78283414912</c:v>
                </c:pt>
                <c:pt idx="5">
                  <c:v>-22977.361657474718</c:v>
                </c:pt>
                <c:pt idx="6">
                  <c:v>-22995.88712673125</c:v>
                </c:pt>
                <c:pt idx="7">
                  <c:v>-22995.88712673125</c:v>
                </c:pt>
                <c:pt idx="8">
                  <c:v>-23013.25626256512</c:v>
                </c:pt>
                <c:pt idx="9">
                  <c:v>-23044.584009429916</c:v>
                </c:pt>
                <c:pt idx="10">
                  <c:v>-23058.571687743566</c:v>
                </c:pt>
                <c:pt idx="11">
                  <c:v>-23094.00291412752</c:v>
                </c:pt>
                <c:pt idx="12">
                  <c:v>-23103.68370344197</c:v>
                </c:pt>
                <c:pt idx="13">
                  <c:v>-23112.323337585916</c:v>
                </c:pt>
                <c:pt idx="14">
                  <c:v>-23119.93590703125</c:v>
                </c:pt>
                <c:pt idx="15">
                  <c:v>-23126.53543406992</c:v>
                </c:pt>
                <c:pt idx="16">
                  <c:v>-23126.53543406992</c:v>
                </c:pt>
                <c:pt idx="17">
                  <c:v>-23136.751109195517</c:v>
                </c:pt>
                <c:pt idx="18">
                  <c:v>-23140.39496096677</c:v>
                </c:pt>
                <c:pt idx="19">
                  <c:v>-23143.081177699998</c:v>
                </c:pt>
                <c:pt idx="20">
                  <c:v>-23144.823440787568</c:v>
                </c:pt>
                <c:pt idx="21">
                  <c:v>-23144.823440787568</c:v>
                </c:pt>
                <c:pt idx="22">
                  <c:v>-23136.211560056367</c:v>
                </c:pt>
                <c:pt idx="23">
                  <c:v>-23131.72349949712</c:v>
                </c:pt>
                <c:pt idx="24">
                  <c:v>-23126.39848195397</c:v>
                </c:pt>
                <c:pt idx="25">
                  <c:v>-23120.2495752</c:v>
                </c:pt>
                <c:pt idx="26">
                  <c:v>-23087.674025240318</c:v>
                </c:pt>
                <c:pt idx="27">
                  <c:v>-23066.77766587152</c:v>
                </c:pt>
                <c:pt idx="28">
                  <c:v>-23077.599302731247</c:v>
                </c:pt>
                <c:pt idx="29">
                  <c:v>-23042.943942974718</c:v>
                </c:pt>
                <c:pt idx="30">
                  <c:v>-23042.943942974718</c:v>
                </c:pt>
                <c:pt idx="31">
                  <c:v>-23016.272762499997</c:v>
                </c:pt>
                <c:pt idx="32">
                  <c:v>-23001.90404799317</c:v>
                </c:pt>
                <c:pt idx="33">
                  <c:v>-22986.862939518716</c:v>
                </c:pt>
                <c:pt idx="34">
                  <c:v>-22954.812198223517</c:v>
                </c:pt>
                <c:pt idx="35">
                  <c:v>-22920.217171928318</c:v>
                </c:pt>
                <c:pt idx="36">
                  <c:v>-22843.7753432</c:v>
                </c:pt>
                <c:pt idx="37">
                  <c:v>-22802.116353001118</c:v>
                </c:pt>
                <c:pt idx="38">
                  <c:v>-22712.38356992912</c:v>
                </c:pt>
                <c:pt idx="39">
                  <c:v>-22688.68014327957</c:v>
                </c:pt>
                <c:pt idx="40">
                  <c:v>-22664.49104401792</c:v>
                </c:pt>
                <c:pt idx="41">
                  <c:v>-22589.12027521477</c:v>
                </c:pt>
                <c:pt idx="42">
                  <c:v>-22536.64624166997</c:v>
                </c:pt>
                <c:pt idx="43">
                  <c:v>-22482.491532031247</c:v>
                </c:pt>
                <c:pt idx="44">
                  <c:v>-22454.81058475392</c:v>
                </c:pt>
                <c:pt idx="45">
                  <c:v>-22398.294230863517</c:v>
                </c:pt>
                <c:pt idx="46">
                  <c:v>-22369.479709942767</c:v>
                </c:pt>
                <c:pt idx="47">
                  <c:v>-22310.78968303157</c:v>
                </c:pt>
                <c:pt idx="48">
                  <c:v>-22280.93465365392</c:v>
                </c:pt>
                <c:pt idx="49">
                  <c:v>-22250.753151103567</c:v>
                </c:pt>
                <c:pt idx="50">
                  <c:v>-22220.255243237116</c:v>
                </c:pt>
                <c:pt idx="51">
                  <c:v>-22220.255243237116</c:v>
                </c:pt>
                <c:pt idx="52">
                  <c:v>-22220.255243237116</c:v>
                </c:pt>
                <c:pt idx="53">
                  <c:v>-22126.96274360837</c:v>
                </c:pt>
                <c:pt idx="54">
                  <c:v>-22126.96274360837</c:v>
                </c:pt>
                <c:pt idx="55">
                  <c:v>-21900.04005199632</c:v>
                </c:pt>
                <c:pt idx="56">
                  <c:v>-21799.446344506767</c:v>
                </c:pt>
                <c:pt idx="57">
                  <c:v>-21833.172368395517</c:v>
                </c:pt>
                <c:pt idx="58">
                  <c:v>-21731.45549924117</c:v>
                </c:pt>
                <c:pt idx="59">
                  <c:v>-21662.80621747717</c:v>
                </c:pt>
                <c:pt idx="60">
                  <c:v>-21628.25689229072</c:v>
                </c:pt>
                <c:pt idx="61">
                  <c:v>-21488.765590972318</c:v>
                </c:pt>
                <c:pt idx="62">
                  <c:v>-21240.982868100367</c:v>
                </c:pt>
                <c:pt idx="63">
                  <c:v>-21169.65137623125</c:v>
                </c:pt>
                <c:pt idx="64">
                  <c:v>-21133.93633789312</c:v>
                </c:pt>
                <c:pt idx="65">
                  <c:v>-21062.446766005916</c:v>
                </c:pt>
                <c:pt idx="66">
                  <c:v>-21062.446766005916</c:v>
                </c:pt>
                <c:pt idx="67">
                  <c:v>-20990.929191199997</c:v>
                </c:pt>
                <c:pt idx="68">
                  <c:v>-20955.178893538767</c:v>
                </c:pt>
                <c:pt idx="69">
                  <c:v>-20919.444247791518</c:v>
                </c:pt>
                <c:pt idx="70">
                  <c:v>-20955.178893538767</c:v>
                </c:pt>
                <c:pt idx="71">
                  <c:v>-20812.407969531247</c:v>
                </c:pt>
                <c:pt idx="72">
                  <c:v>-20776.809338037918</c:v>
                </c:pt>
                <c:pt idx="73">
                  <c:v>-20812.407969531247</c:v>
                </c:pt>
                <c:pt idx="74">
                  <c:v>-20741.26272085797</c:v>
                </c:pt>
                <c:pt idx="75">
                  <c:v>-20459.596133731247</c:v>
                </c:pt>
                <c:pt idx="76">
                  <c:v>-20459.596133731247</c:v>
                </c:pt>
                <c:pt idx="77">
                  <c:v>-20424.827521086718</c:v>
                </c:pt>
                <c:pt idx="78">
                  <c:v>-20355.655558793118</c:v>
                </c:pt>
                <c:pt idx="79">
                  <c:v>-20321.26491324597</c:v>
                </c:pt>
                <c:pt idx="80">
                  <c:v>-20321.26491324597</c:v>
                </c:pt>
                <c:pt idx="81">
                  <c:v>-20218.94911183632</c:v>
                </c:pt>
                <c:pt idx="82">
                  <c:v>-20321.26491324597</c:v>
                </c:pt>
                <c:pt idx="83">
                  <c:v>-20185.14960118117</c:v>
                </c:pt>
                <c:pt idx="84">
                  <c:v>-20151.51298735232</c:v>
                </c:pt>
                <c:pt idx="85">
                  <c:v>-19953.4402625</c:v>
                </c:pt>
                <c:pt idx="86">
                  <c:v>-19921.105557061168</c:v>
                </c:pt>
                <c:pt idx="87">
                  <c:v>-19888.97911046272</c:v>
                </c:pt>
                <c:pt idx="88">
                  <c:v>-19857.066286146768</c:v>
                </c:pt>
                <c:pt idx="89">
                  <c:v>-19407.44710539392</c:v>
                </c:pt>
                <c:pt idx="90">
                  <c:v>-19324.871125962767</c:v>
                </c:pt>
                <c:pt idx="91">
                  <c:v>-19297.94549972352</c:v>
                </c:pt>
                <c:pt idx="92">
                  <c:v>-19193.347703921918</c:v>
                </c:pt>
                <c:pt idx="93">
                  <c:v>-19167.99357922997</c:v>
                </c:pt>
                <c:pt idx="94">
                  <c:v>-19069.868145819568</c:v>
                </c:pt>
                <c:pt idx="95">
                  <c:v>-18999.826412709117</c:v>
                </c:pt>
                <c:pt idx="96">
                  <c:v>-18977.173410231248</c:v>
                </c:pt>
                <c:pt idx="97">
                  <c:v>-18715.79001945872</c:v>
                </c:pt>
                <c:pt idx="98">
                  <c:v>-18698.32246117317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Лист1!$AS$4:$AS$102</c:f>
              <c:numCache>
                <c:formatCode>0.00E+00</c:formatCode>
                <c:ptCount val="99"/>
                <c:pt idx="0">
                  <c:v>22423.382361639677</c:v>
                </c:pt>
                <c:pt idx="1">
                  <c:v>22373.078658299997</c:v>
                </c:pt>
                <c:pt idx="2">
                  <c:v>22373.078658299997</c:v>
                </c:pt>
                <c:pt idx="3">
                  <c:v>22349.780132642027</c:v>
                </c:pt>
                <c:pt idx="4">
                  <c:v>22327.697165850877</c:v>
                </c:pt>
                <c:pt idx="5">
                  <c:v>22287.11834252528</c:v>
                </c:pt>
                <c:pt idx="6">
                  <c:v>22268.592873268746</c:v>
                </c:pt>
                <c:pt idx="7">
                  <c:v>22268.592873268746</c:v>
                </c:pt>
                <c:pt idx="8">
                  <c:v>22251.223737434877</c:v>
                </c:pt>
                <c:pt idx="9">
                  <c:v>22219.89599057008</c:v>
                </c:pt>
                <c:pt idx="10">
                  <c:v>22205.90831225643</c:v>
                </c:pt>
                <c:pt idx="11">
                  <c:v>22170.477085872477</c:v>
                </c:pt>
                <c:pt idx="12">
                  <c:v>22160.796296558026</c:v>
                </c:pt>
                <c:pt idx="13">
                  <c:v>22152.15666241408</c:v>
                </c:pt>
                <c:pt idx="14">
                  <c:v>22144.544092968747</c:v>
                </c:pt>
                <c:pt idx="15">
                  <c:v>22137.944565930076</c:v>
                </c:pt>
                <c:pt idx="16">
                  <c:v>22137.944565930076</c:v>
                </c:pt>
                <c:pt idx="17">
                  <c:v>22127.72889080448</c:v>
                </c:pt>
                <c:pt idx="18">
                  <c:v>22124.085039033227</c:v>
                </c:pt>
                <c:pt idx="19">
                  <c:v>22121.398822299998</c:v>
                </c:pt>
                <c:pt idx="20">
                  <c:v>22119.656559212428</c:v>
                </c:pt>
                <c:pt idx="21">
                  <c:v>22119.656559212428</c:v>
                </c:pt>
                <c:pt idx="22">
                  <c:v>22128.26843994363</c:v>
                </c:pt>
                <c:pt idx="23">
                  <c:v>22132.756500502877</c:v>
                </c:pt>
                <c:pt idx="24">
                  <c:v>22138.081518046027</c:v>
                </c:pt>
                <c:pt idx="25">
                  <c:v>22144.230424799996</c:v>
                </c:pt>
                <c:pt idx="26">
                  <c:v>22176.805974759678</c:v>
                </c:pt>
                <c:pt idx="27">
                  <c:v>22197.702334128477</c:v>
                </c:pt>
                <c:pt idx="28">
                  <c:v>22186.88069726875</c:v>
                </c:pt>
                <c:pt idx="29">
                  <c:v>22221.536057025278</c:v>
                </c:pt>
                <c:pt idx="30">
                  <c:v>22221.536057025278</c:v>
                </c:pt>
                <c:pt idx="31">
                  <c:v>22248.2072375</c:v>
                </c:pt>
                <c:pt idx="32">
                  <c:v>22262.575952006828</c:v>
                </c:pt>
                <c:pt idx="33">
                  <c:v>22277.61706048128</c:v>
                </c:pt>
                <c:pt idx="34">
                  <c:v>22309.66780177648</c:v>
                </c:pt>
                <c:pt idx="35">
                  <c:v>22344.262828071678</c:v>
                </c:pt>
                <c:pt idx="36">
                  <c:v>22420.704656799997</c:v>
                </c:pt>
                <c:pt idx="37">
                  <c:v>22462.363646998878</c:v>
                </c:pt>
                <c:pt idx="38">
                  <c:v>22552.096430070877</c:v>
                </c:pt>
                <c:pt idx="39">
                  <c:v>22575.799856720427</c:v>
                </c:pt>
                <c:pt idx="40">
                  <c:v>22599.988955982077</c:v>
                </c:pt>
                <c:pt idx="41">
                  <c:v>22675.359724785227</c:v>
                </c:pt>
                <c:pt idx="42">
                  <c:v>22727.833758330027</c:v>
                </c:pt>
                <c:pt idx="43">
                  <c:v>22781.98846796875</c:v>
                </c:pt>
                <c:pt idx="44">
                  <c:v>22809.669415246077</c:v>
                </c:pt>
                <c:pt idx="45">
                  <c:v>22866.18576913648</c:v>
                </c:pt>
                <c:pt idx="46">
                  <c:v>22895.00029005723</c:v>
                </c:pt>
                <c:pt idx="47">
                  <c:v>22953.690316968426</c:v>
                </c:pt>
                <c:pt idx="48">
                  <c:v>22983.545346346076</c:v>
                </c:pt>
                <c:pt idx="49">
                  <c:v>23013.72684889643</c:v>
                </c:pt>
                <c:pt idx="50">
                  <c:v>23044.22475676288</c:v>
                </c:pt>
                <c:pt idx="51">
                  <c:v>23044.22475676288</c:v>
                </c:pt>
                <c:pt idx="52">
                  <c:v>23044.22475676288</c:v>
                </c:pt>
                <c:pt idx="53">
                  <c:v>23137.517256391628</c:v>
                </c:pt>
                <c:pt idx="54">
                  <c:v>23137.517256391628</c:v>
                </c:pt>
                <c:pt idx="55">
                  <c:v>23364.439948003677</c:v>
                </c:pt>
                <c:pt idx="56">
                  <c:v>23465.03365549323</c:v>
                </c:pt>
                <c:pt idx="57">
                  <c:v>23431.30763160448</c:v>
                </c:pt>
                <c:pt idx="58">
                  <c:v>23533.024500758827</c:v>
                </c:pt>
                <c:pt idx="59">
                  <c:v>23601.673782522827</c:v>
                </c:pt>
                <c:pt idx="60">
                  <c:v>23636.223107709277</c:v>
                </c:pt>
                <c:pt idx="61">
                  <c:v>23775.714409027678</c:v>
                </c:pt>
                <c:pt idx="62">
                  <c:v>24023.49713189963</c:v>
                </c:pt>
                <c:pt idx="63">
                  <c:v>24094.828623768746</c:v>
                </c:pt>
                <c:pt idx="64">
                  <c:v>24130.543662106877</c:v>
                </c:pt>
                <c:pt idx="65">
                  <c:v>24202.03323399408</c:v>
                </c:pt>
                <c:pt idx="66">
                  <c:v>24202.03323399408</c:v>
                </c:pt>
                <c:pt idx="67">
                  <c:v>24273.5508088</c:v>
                </c:pt>
                <c:pt idx="68">
                  <c:v>24309.30110646123</c:v>
                </c:pt>
                <c:pt idx="69">
                  <c:v>24345.035752208478</c:v>
                </c:pt>
                <c:pt idx="70">
                  <c:v>24309.30110646123</c:v>
                </c:pt>
                <c:pt idx="71">
                  <c:v>24452.07203046875</c:v>
                </c:pt>
                <c:pt idx="72">
                  <c:v>24487.670661962078</c:v>
                </c:pt>
                <c:pt idx="73">
                  <c:v>24452.07203046875</c:v>
                </c:pt>
                <c:pt idx="74">
                  <c:v>24523.217279142027</c:v>
                </c:pt>
                <c:pt idx="75">
                  <c:v>24804.88386626875</c:v>
                </c:pt>
                <c:pt idx="76">
                  <c:v>24804.88386626875</c:v>
                </c:pt>
                <c:pt idx="77">
                  <c:v>24839.652478913278</c:v>
                </c:pt>
                <c:pt idx="78">
                  <c:v>24908.824441206878</c:v>
                </c:pt>
                <c:pt idx="79">
                  <c:v>24943.215086754026</c:v>
                </c:pt>
                <c:pt idx="80">
                  <c:v>24943.215086754026</c:v>
                </c:pt>
                <c:pt idx="81">
                  <c:v>25045.530888163677</c:v>
                </c:pt>
                <c:pt idx="82">
                  <c:v>24943.215086754026</c:v>
                </c:pt>
                <c:pt idx="83">
                  <c:v>25079.330398818827</c:v>
                </c:pt>
                <c:pt idx="84">
                  <c:v>25112.967012647678</c:v>
                </c:pt>
                <c:pt idx="85">
                  <c:v>25311.039737499996</c:v>
                </c:pt>
                <c:pt idx="86">
                  <c:v>25343.374442938828</c:v>
                </c:pt>
                <c:pt idx="87">
                  <c:v>25375.500889537278</c:v>
                </c:pt>
                <c:pt idx="88">
                  <c:v>25407.413713853228</c:v>
                </c:pt>
                <c:pt idx="89">
                  <c:v>25857.032894606076</c:v>
                </c:pt>
                <c:pt idx="90">
                  <c:v>25939.60887403723</c:v>
                </c:pt>
                <c:pt idx="91">
                  <c:v>25966.534500276477</c:v>
                </c:pt>
                <c:pt idx="92">
                  <c:v>26071.132296078078</c:v>
                </c:pt>
                <c:pt idx="93">
                  <c:v>26096.486420770027</c:v>
                </c:pt>
                <c:pt idx="94">
                  <c:v>26194.611854180428</c:v>
                </c:pt>
                <c:pt idx="95">
                  <c:v>26264.65358729088</c:v>
                </c:pt>
                <c:pt idx="96">
                  <c:v>26287.30658976875</c:v>
                </c:pt>
                <c:pt idx="97">
                  <c:v>26548.689980541276</c:v>
                </c:pt>
                <c:pt idx="98">
                  <c:v>26566.157538826825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2294456"/>
        <c:axId val="90018668"/>
      </c:scatterChart>
      <c:valAx>
        <c:axId val="822944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4795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90018668"/>
        <c:crosses val="autoZero"/>
        <c:crossesAt val="0.000000"/>
        <c:crossBetween val="midCat"/>
      </c:valAx>
      <c:valAx>
        <c:axId val="900186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6712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82294456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1588"/>
          <c:y val="0.476323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15. Регрессия четвёртой степени - 2</a:t>
            </a:r>
            <a:endParaRPr/>
          </a:p>
        </c:rich>
      </c:tx>
      <c:layout>
        <c:manualLayout>
          <c:xMode val="edge"/>
          <c:yMode val="edge"/>
          <c:x val="0.348419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5617"/>
          <c:w val="0.870217"/>
          <c:h val="0.80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Лист1!$AT$4:$AT$102</c:f>
              <c:numCache>
                <c:formatCode>0.00E+00</c:formatCode>
                <c:ptCount val="99"/>
                <c:pt idx="0">
                  <c:v>433.67232165441874</c:v>
                </c:pt>
                <c:pt idx="1">
                  <c:v>451.3419249052016</c:v>
                </c:pt>
                <c:pt idx="2">
                  <c:v>451.3419249052016</c:v>
                </c:pt>
                <c:pt idx="3">
                  <c:v>453.83441015121036</c:v>
                </c:pt>
                <c:pt idx="4">
                  <c:v>452.9864857154538</c:v>
                </c:pt>
                <c:pt idx="5">
                  <c:v>443.26177823434125</c:v>
                </c:pt>
                <c:pt idx="6">
                  <c:v>435.18831301898535</c:v>
                </c:pt>
                <c:pt idx="7">
                  <c:v>435.18831301898535</c:v>
                </c:pt>
                <c:pt idx="8">
                  <c:v>425.4125744043163</c:v>
                </c:pt>
                <c:pt idx="9">
                  <c:v>401.80964380568</c:v>
                </c:pt>
                <c:pt idx="10">
                  <c:v>388.4277369246024</c:v>
                </c:pt>
                <c:pt idx="11">
                  <c:v>344.1061850223441</c:v>
                </c:pt>
                <c:pt idx="12">
                  <c:v>328.4236104156397</c:v>
                </c:pt>
                <c:pt idx="13">
                  <c:v>312.4903208024458</c:v>
                </c:pt>
                <c:pt idx="14">
                  <c:v>296.4098009531375</c:v>
                </c:pt>
                <c:pt idx="15">
                  <c:v>280.27519724772264</c:v>
                </c:pt>
                <c:pt idx="16">
                  <c:v>280.27519724772264</c:v>
                </c:pt>
                <c:pt idx="17">
                  <c:v>248.17169956385047</c:v>
                </c:pt>
                <c:pt idx="18">
                  <c:v>232.34741297068004</c:v>
                </c:pt>
                <c:pt idx="19">
                  <c:v>216.75989864419333</c:v>
                </c:pt>
                <c:pt idx="20">
                  <c:v>201.46558735661253</c:v>
                </c:pt>
                <c:pt idx="21">
                  <c:v>201.46558735661253</c:v>
                </c:pt>
                <c:pt idx="22">
                  <c:v>118.41668260364017</c:v>
                </c:pt>
                <c:pt idx="23">
                  <c:v>106.37187422524593</c:v>
                </c:pt>
                <c:pt idx="24">
                  <c:v>94.91895825193834</c:v>
                </c:pt>
                <c:pt idx="25">
                  <c:v>84.08121143740172</c:v>
                </c:pt>
                <c:pt idx="26">
                  <c:v>47.27010734957619</c:v>
                </c:pt>
                <c:pt idx="27">
                  <c:v>33.00637984818087</c:v>
                </c:pt>
                <c:pt idx="28">
                  <c:v>39.78228022483745</c:v>
                </c:pt>
                <c:pt idx="29">
                  <c:v>21.630163679808874</c:v>
                </c:pt>
                <c:pt idx="30">
                  <c:v>21.630163679808874</c:v>
                </c:pt>
                <c:pt idx="31">
                  <c:v>13.207985666644902</c:v>
                </c:pt>
                <c:pt idx="32">
                  <c:v>10.120181167151031</c:v>
                </c:pt>
                <c:pt idx="33">
                  <c:v>7.787352713191098</c:v>
                </c:pt>
                <c:pt idx="34">
                  <c:v>5.399167434417848</c:v>
                </c:pt>
                <c:pt idx="35">
                  <c:v>6.05978546907474</c:v>
                </c:pt>
                <c:pt idx="36">
                  <c:v>16.530454150835936</c:v>
                </c:pt>
                <c:pt idx="37">
                  <c:v>26.3151722662474</c:v>
                </c:pt>
                <c:pt idx="38">
                  <c:v>54.85217575345058</c:v>
                </c:pt>
                <c:pt idx="39">
                  <c:v>63.827791513492485</c:v>
                </c:pt>
                <c:pt idx="40">
                  <c:v>73.52906893606578</c:v>
                </c:pt>
                <c:pt idx="41">
                  <c:v>106.9242179352471</c:v>
                </c:pt>
                <c:pt idx="42">
                  <c:v>132.6954810334203</c:v>
                </c:pt>
                <c:pt idx="43">
                  <c:v>161.20391155588382</c:v>
                </c:pt>
                <c:pt idx="44">
                  <c:v>176.46476300682062</c:v>
                </c:pt>
                <c:pt idx="45">
                  <c:v>208.95813138341603</c:v>
                </c:pt>
                <c:pt idx="46">
                  <c:v>226.17338308899045</c:v>
                </c:pt>
                <c:pt idx="47">
                  <c:v>262.49645011069197</c:v>
                </c:pt>
                <c:pt idx="48">
                  <c:v>281.5859213751485</c:v>
                </c:pt>
                <c:pt idx="49">
                  <c:v>301.28152691888965</c:v>
                </c:pt>
                <c:pt idx="50">
                  <c:v>321.5737173831201</c:v>
                </c:pt>
                <c:pt idx="51">
                  <c:v>321.5737173831201</c:v>
                </c:pt>
                <c:pt idx="52">
                  <c:v>321.5737173831201</c:v>
                </c:pt>
                <c:pt idx="53">
                  <c:v>385.9323527914662</c:v>
                </c:pt>
                <c:pt idx="54">
                  <c:v>385.9323527914662</c:v>
                </c:pt>
                <c:pt idx="55">
                  <c:v>555.1221447811442</c:v>
                </c:pt>
                <c:pt idx="56">
                  <c:v>635.1089977014233</c:v>
                </c:pt>
                <c:pt idx="57">
                  <c:v>607.9800008188909</c:v>
                </c:pt>
                <c:pt idx="58">
                  <c:v>690.713430058054</c:v>
                </c:pt>
                <c:pt idx="59">
                  <c:v>748.0410758074983</c:v>
                </c:pt>
                <c:pt idx="60">
                  <c:v>777.3239762084249</c:v>
                </c:pt>
                <c:pt idx="61">
                  <c:v>898.3284377011705</c:v>
                </c:pt>
                <c:pt idx="62">
                  <c:v>1123.3132279989134</c:v>
                </c:pt>
                <c:pt idx="63">
                  <c:v>1190.2605085204607</c:v>
                </c:pt>
                <c:pt idx="64">
                  <c:v>1224.1240308765273</c:v>
                </c:pt>
                <c:pt idx="65">
                  <c:v>1292.5767025350574</c:v>
                </c:pt>
                <c:pt idx="66">
                  <c:v>1292.5767025350574</c:v>
                </c:pt>
                <c:pt idx="67">
                  <c:v>1361.925008426565</c:v>
                </c:pt>
                <c:pt idx="68">
                  <c:v>1396.9081884746836</c:v>
                </c:pt>
                <c:pt idx="69">
                  <c:v>1432.0831415857638</c:v>
                </c:pt>
                <c:pt idx="70">
                  <c:v>1396.9081884746836</c:v>
                </c:pt>
                <c:pt idx="71">
                  <c:v>1538.6524563672679</c:v>
                </c:pt>
                <c:pt idx="72">
                  <c:v>1574.4885214496892</c:v>
                </c:pt>
                <c:pt idx="73">
                  <c:v>1538.6524563672679</c:v>
                </c:pt>
                <c:pt idx="74">
                  <c:v>1610.4635786098993</c:v>
                </c:pt>
                <c:pt idx="75">
                  <c:v>1902.0273120281556</c:v>
                </c:pt>
                <c:pt idx="76">
                  <c:v>1902.0273120281556</c:v>
                </c:pt>
                <c:pt idx="77">
                  <c:v>1938.7902944813009</c:v>
                </c:pt>
                <c:pt idx="78">
                  <c:v>2012.417668923567</c:v>
                </c:pt>
                <c:pt idx="79">
                  <c:v>2049.26237068812</c:v>
                </c:pt>
                <c:pt idx="80">
                  <c:v>2049.26237068812</c:v>
                </c:pt>
                <c:pt idx="81">
                  <c:v>2159.8037266737106</c:v>
                </c:pt>
                <c:pt idx="82">
                  <c:v>2049.26237068812</c:v>
                </c:pt>
                <c:pt idx="83">
                  <c:v>2196.6211970920504</c:v>
                </c:pt>
                <c:pt idx="84">
                  <c:v>2233.4079787273695</c:v>
                </c:pt>
                <c:pt idx="85">
                  <c:v>2452.9618806428775</c:v>
                </c:pt>
                <c:pt idx="86">
                  <c:v>2489.2741916994837</c:v>
                </c:pt>
                <c:pt idx="87">
                  <c:v>2525.4825039941265</c:v>
                </c:pt>
                <c:pt idx="88">
                  <c:v>2561.577988830176</c:v>
                </c:pt>
                <c:pt idx="89">
                  <c:v>3083.710550111647</c:v>
                </c:pt>
                <c:pt idx="90">
                  <c:v>3182.416508826191</c:v>
                </c:pt>
                <c:pt idx="91">
                  <c:v>3214.798057710738</c:v>
                </c:pt>
                <c:pt idx="92">
                  <c:v>3341.5319806502052</c:v>
                </c:pt>
                <c:pt idx="93">
                  <c:v>3372.4827693548273</c:v>
                </c:pt>
                <c:pt idx="94">
                  <c:v>3493.1542858488174</c:v>
                </c:pt>
                <c:pt idx="95">
                  <c:v>3580.190018588733</c:v>
                </c:pt>
                <c:pt idx="96">
                  <c:v>3608.5082772333503</c:v>
                </c:pt>
                <c:pt idx="97">
                  <c:v>3942.1429154341354</c:v>
                </c:pt>
                <c:pt idx="98">
                  <c:v>3964.968705319507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Лист1!$AU$4:$AU$102</c:f>
              <c:numCache>
                <c:formatCode>0.00E+00</c:formatCode>
                <c:ptCount val="99"/>
                <c:pt idx="0">
                  <c:v>-22299.66767834558</c:v>
                </c:pt>
                <c:pt idx="1">
                  <c:v>-22281.998075094798</c:v>
                </c:pt>
                <c:pt idx="2">
                  <c:v>-22281.998075094798</c:v>
                </c:pt>
                <c:pt idx="3">
                  <c:v>-22279.505589848788</c:v>
                </c:pt>
                <c:pt idx="4">
                  <c:v>-22280.353514284547</c:v>
                </c:pt>
                <c:pt idx="5">
                  <c:v>-22290.07822176566</c:v>
                </c:pt>
                <c:pt idx="6">
                  <c:v>-22298.151686981015</c:v>
                </c:pt>
                <c:pt idx="7">
                  <c:v>-22298.151686981015</c:v>
                </c:pt>
                <c:pt idx="8">
                  <c:v>-22307.927425595684</c:v>
                </c:pt>
                <c:pt idx="9">
                  <c:v>-22331.530356194322</c:v>
                </c:pt>
                <c:pt idx="10">
                  <c:v>-22344.9122630754</c:v>
                </c:pt>
                <c:pt idx="11">
                  <c:v>-22389.233814977655</c:v>
                </c:pt>
                <c:pt idx="12">
                  <c:v>-22404.91638958436</c:v>
                </c:pt>
                <c:pt idx="13">
                  <c:v>-22420.849679197556</c:v>
                </c:pt>
                <c:pt idx="14">
                  <c:v>-22436.930199046863</c:v>
                </c:pt>
                <c:pt idx="15">
                  <c:v>-22453.064802752277</c:v>
                </c:pt>
                <c:pt idx="16">
                  <c:v>-22453.064802752277</c:v>
                </c:pt>
                <c:pt idx="17">
                  <c:v>-22485.16830043615</c:v>
                </c:pt>
                <c:pt idx="18">
                  <c:v>-22500.99258702932</c:v>
                </c:pt>
                <c:pt idx="19">
                  <c:v>-22516.58010135581</c:v>
                </c:pt>
                <c:pt idx="20">
                  <c:v>-22531.87441264339</c:v>
                </c:pt>
                <c:pt idx="21">
                  <c:v>-22531.87441264339</c:v>
                </c:pt>
                <c:pt idx="22">
                  <c:v>-22614.92331739636</c:v>
                </c:pt>
                <c:pt idx="23">
                  <c:v>-22626.968125774754</c:v>
                </c:pt>
                <c:pt idx="24">
                  <c:v>-22638.42104174806</c:v>
                </c:pt>
                <c:pt idx="25">
                  <c:v>-22649.258788562598</c:v>
                </c:pt>
                <c:pt idx="26">
                  <c:v>-22686.069892650423</c:v>
                </c:pt>
                <c:pt idx="27">
                  <c:v>-22700.333620151818</c:v>
                </c:pt>
                <c:pt idx="28">
                  <c:v>-22693.557719775163</c:v>
                </c:pt>
                <c:pt idx="29">
                  <c:v>-22711.70983632019</c:v>
                </c:pt>
                <c:pt idx="30">
                  <c:v>-22711.70983632019</c:v>
                </c:pt>
                <c:pt idx="31">
                  <c:v>-22720.132014333354</c:v>
                </c:pt>
                <c:pt idx="32">
                  <c:v>-22723.219818832848</c:v>
                </c:pt>
                <c:pt idx="33">
                  <c:v>-22725.552647286808</c:v>
                </c:pt>
                <c:pt idx="34">
                  <c:v>-22727.940832565582</c:v>
                </c:pt>
                <c:pt idx="35">
                  <c:v>-22727.280214530925</c:v>
                </c:pt>
                <c:pt idx="36">
                  <c:v>-22716.809545849163</c:v>
                </c:pt>
                <c:pt idx="37">
                  <c:v>-22707.024827733752</c:v>
                </c:pt>
                <c:pt idx="38">
                  <c:v>-22678.48782424655</c:v>
                </c:pt>
                <c:pt idx="39">
                  <c:v>-22669.512208486507</c:v>
                </c:pt>
                <c:pt idx="40">
                  <c:v>-22659.810931063934</c:v>
                </c:pt>
                <c:pt idx="41">
                  <c:v>-22626.415782064752</c:v>
                </c:pt>
                <c:pt idx="42">
                  <c:v>-22600.64451896658</c:v>
                </c:pt>
                <c:pt idx="43">
                  <c:v>-22572.136088444116</c:v>
                </c:pt>
                <c:pt idx="44">
                  <c:v>-22556.87523699318</c:v>
                </c:pt>
                <c:pt idx="45">
                  <c:v>-22524.381868616583</c:v>
                </c:pt>
                <c:pt idx="46">
                  <c:v>-22507.16661691101</c:v>
                </c:pt>
                <c:pt idx="47">
                  <c:v>-22470.84354988931</c:v>
                </c:pt>
                <c:pt idx="48">
                  <c:v>-22451.75407862485</c:v>
                </c:pt>
                <c:pt idx="49">
                  <c:v>-22432.05847308111</c:v>
                </c:pt>
                <c:pt idx="50">
                  <c:v>-22411.76628261688</c:v>
                </c:pt>
                <c:pt idx="51">
                  <c:v>-22411.76628261688</c:v>
                </c:pt>
                <c:pt idx="52">
                  <c:v>-22411.76628261688</c:v>
                </c:pt>
                <c:pt idx="53">
                  <c:v>-22347.407647208533</c:v>
                </c:pt>
                <c:pt idx="54">
                  <c:v>-22347.407647208533</c:v>
                </c:pt>
                <c:pt idx="55">
                  <c:v>-22178.217855218856</c:v>
                </c:pt>
                <c:pt idx="56">
                  <c:v>-22098.231002298577</c:v>
                </c:pt>
                <c:pt idx="57">
                  <c:v>-22125.35999918111</c:v>
                </c:pt>
                <c:pt idx="58">
                  <c:v>-22042.626569941945</c:v>
                </c:pt>
                <c:pt idx="59">
                  <c:v>-21985.298924192502</c:v>
                </c:pt>
                <c:pt idx="60">
                  <c:v>-21956.016023791577</c:v>
                </c:pt>
                <c:pt idx="61">
                  <c:v>-21835.01156229883</c:v>
                </c:pt>
                <c:pt idx="62">
                  <c:v>-21610.026772001085</c:v>
                </c:pt>
                <c:pt idx="63">
                  <c:v>-21543.07949147954</c:v>
                </c:pt>
                <c:pt idx="64">
                  <c:v>-21509.215969123474</c:v>
                </c:pt>
                <c:pt idx="65">
                  <c:v>-21440.763297464942</c:v>
                </c:pt>
                <c:pt idx="66">
                  <c:v>-21440.763297464942</c:v>
                </c:pt>
                <c:pt idx="67">
                  <c:v>-21371.414991573434</c:v>
                </c:pt>
                <c:pt idx="68">
                  <c:v>-21336.431811525315</c:v>
                </c:pt>
                <c:pt idx="69">
                  <c:v>-21301.256858414235</c:v>
                </c:pt>
                <c:pt idx="70">
                  <c:v>-21336.431811525315</c:v>
                </c:pt>
                <c:pt idx="71">
                  <c:v>-21194.687543632732</c:v>
                </c:pt>
                <c:pt idx="72">
                  <c:v>-21158.85147855031</c:v>
                </c:pt>
                <c:pt idx="73">
                  <c:v>-21194.687543632732</c:v>
                </c:pt>
                <c:pt idx="74">
                  <c:v>-21122.8764213901</c:v>
                </c:pt>
                <c:pt idx="75">
                  <c:v>-20831.312687971844</c:v>
                </c:pt>
                <c:pt idx="76">
                  <c:v>-20831.312687971844</c:v>
                </c:pt>
                <c:pt idx="77">
                  <c:v>-20794.5497055187</c:v>
                </c:pt>
                <c:pt idx="78">
                  <c:v>-20720.922331076432</c:v>
                </c:pt>
                <c:pt idx="79">
                  <c:v>-20684.07762931188</c:v>
                </c:pt>
                <c:pt idx="80">
                  <c:v>-20684.07762931188</c:v>
                </c:pt>
                <c:pt idx="81">
                  <c:v>-20573.53627332629</c:v>
                </c:pt>
                <c:pt idx="82">
                  <c:v>-20684.07762931188</c:v>
                </c:pt>
                <c:pt idx="83">
                  <c:v>-20536.718802907948</c:v>
                </c:pt>
                <c:pt idx="84">
                  <c:v>-20499.93202127263</c:v>
                </c:pt>
                <c:pt idx="85">
                  <c:v>-20280.378119357123</c:v>
                </c:pt>
                <c:pt idx="86">
                  <c:v>-20244.06580830052</c:v>
                </c:pt>
                <c:pt idx="87">
                  <c:v>-20207.857496005872</c:v>
                </c:pt>
                <c:pt idx="88">
                  <c:v>-20171.762011169823</c:v>
                </c:pt>
                <c:pt idx="89">
                  <c:v>-19649.629449888354</c:v>
                </c:pt>
                <c:pt idx="90">
                  <c:v>-19550.92349117381</c:v>
                </c:pt>
                <c:pt idx="91">
                  <c:v>-19518.541942289263</c:v>
                </c:pt>
                <c:pt idx="92">
                  <c:v>-19391.808019349795</c:v>
                </c:pt>
                <c:pt idx="93">
                  <c:v>-19360.85723064517</c:v>
                </c:pt>
                <c:pt idx="94">
                  <c:v>-19240.185714151183</c:v>
                </c:pt>
                <c:pt idx="95">
                  <c:v>-19153.14998141127</c:v>
                </c:pt>
                <c:pt idx="96">
                  <c:v>-19124.83172276665</c:v>
                </c:pt>
                <c:pt idx="97">
                  <c:v>-18791.197084565865</c:v>
                </c:pt>
                <c:pt idx="98">
                  <c:v>-18768.37129468049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Лист1!$AV$4:$AV$102</c:f>
              <c:numCache>
                <c:formatCode>0.00E+00</c:formatCode>
                <c:ptCount val="99"/>
                <c:pt idx="0">
                  <c:v>23167.01232165442</c:v>
                </c:pt>
                <c:pt idx="1">
                  <c:v>23184.681924905202</c:v>
                </c:pt>
                <c:pt idx="2">
                  <c:v>23184.681924905202</c:v>
                </c:pt>
                <c:pt idx="3">
                  <c:v>23187.174410151212</c:v>
                </c:pt>
                <c:pt idx="4">
                  <c:v>23186.326485715454</c:v>
                </c:pt>
                <c:pt idx="5">
                  <c:v>23176.60177823434</c:v>
                </c:pt>
                <c:pt idx="6">
                  <c:v>23168.528313018986</c:v>
                </c:pt>
                <c:pt idx="7">
                  <c:v>23168.528313018986</c:v>
                </c:pt>
                <c:pt idx="8">
                  <c:v>23158.752574404316</c:v>
                </c:pt>
                <c:pt idx="9">
                  <c:v>23135.14964380568</c:v>
                </c:pt>
                <c:pt idx="10">
                  <c:v>23121.7677369246</c:v>
                </c:pt>
                <c:pt idx="11">
                  <c:v>23077.446185022345</c:v>
                </c:pt>
                <c:pt idx="12">
                  <c:v>23061.76361041564</c:v>
                </c:pt>
                <c:pt idx="13">
                  <c:v>23045.830320802444</c:v>
                </c:pt>
                <c:pt idx="14">
                  <c:v>23029.749800953137</c:v>
                </c:pt>
                <c:pt idx="15">
                  <c:v>23013.615197247724</c:v>
                </c:pt>
                <c:pt idx="16">
                  <c:v>23013.615197247724</c:v>
                </c:pt>
                <c:pt idx="17">
                  <c:v>22981.51169956385</c:v>
                </c:pt>
                <c:pt idx="18">
                  <c:v>22965.68741297068</c:v>
                </c:pt>
                <c:pt idx="19">
                  <c:v>22950.099898644192</c:v>
                </c:pt>
                <c:pt idx="20">
                  <c:v>22934.80558735661</c:v>
                </c:pt>
                <c:pt idx="21">
                  <c:v>22934.80558735661</c:v>
                </c:pt>
                <c:pt idx="22">
                  <c:v>22851.756682603642</c:v>
                </c:pt>
                <c:pt idx="23">
                  <c:v>22839.711874225246</c:v>
                </c:pt>
                <c:pt idx="24">
                  <c:v>22828.25895825194</c:v>
                </c:pt>
                <c:pt idx="25">
                  <c:v>22817.421211437402</c:v>
                </c:pt>
                <c:pt idx="26">
                  <c:v>22780.610107349577</c:v>
                </c:pt>
                <c:pt idx="27">
                  <c:v>22766.346379848183</c:v>
                </c:pt>
                <c:pt idx="28">
                  <c:v>22773.122280224838</c:v>
                </c:pt>
                <c:pt idx="29">
                  <c:v>22754.97016367981</c:v>
                </c:pt>
                <c:pt idx="30">
                  <c:v>22754.97016367981</c:v>
                </c:pt>
                <c:pt idx="31">
                  <c:v>22746.547985666646</c:v>
                </c:pt>
                <c:pt idx="32">
                  <c:v>22743.460181167153</c:v>
                </c:pt>
                <c:pt idx="33">
                  <c:v>22741.127352713193</c:v>
                </c:pt>
                <c:pt idx="34">
                  <c:v>22738.739167434418</c:v>
                </c:pt>
                <c:pt idx="35">
                  <c:v>22739.399785469075</c:v>
                </c:pt>
                <c:pt idx="36">
                  <c:v>22749.870454150838</c:v>
                </c:pt>
                <c:pt idx="37">
                  <c:v>22759.655172266248</c:v>
                </c:pt>
                <c:pt idx="38">
                  <c:v>22788.19217575345</c:v>
                </c:pt>
                <c:pt idx="39">
                  <c:v>22797.167791513493</c:v>
                </c:pt>
                <c:pt idx="40">
                  <c:v>22806.869068936066</c:v>
                </c:pt>
                <c:pt idx="41">
                  <c:v>22840.264217935248</c:v>
                </c:pt>
                <c:pt idx="42">
                  <c:v>22866.03548103342</c:v>
                </c:pt>
                <c:pt idx="43">
                  <c:v>22894.543911555884</c:v>
                </c:pt>
                <c:pt idx="44">
                  <c:v>22909.80476300682</c:v>
                </c:pt>
                <c:pt idx="45">
                  <c:v>22942.298131383417</c:v>
                </c:pt>
                <c:pt idx="46">
                  <c:v>22959.51338308899</c:v>
                </c:pt>
                <c:pt idx="47">
                  <c:v>22995.83645011069</c:v>
                </c:pt>
                <c:pt idx="48">
                  <c:v>23014.92592137515</c:v>
                </c:pt>
                <c:pt idx="49">
                  <c:v>23034.62152691889</c:v>
                </c:pt>
                <c:pt idx="50">
                  <c:v>23054.91371738312</c:v>
                </c:pt>
                <c:pt idx="51">
                  <c:v>23054.91371738312</c:v>
                </c:pt>
                <c:pt idx="52">
                  <c:v>23054.91371738312</c:v>
                </c:pt>
                <c:pt idx="53">
                  <c:v>23119.272352791468</c:v>
                </c:pt>
                <c:pt idx="54">
                  <c:v>23119.272352791468</c:v>
                </c:pt>
                <c:pt idx="55">
                  <c:v>23288.462144781144</c:v>
                </c:pt>
                <c:pt idx="56">
                  <c:v>23368.448997701424</c:v>
                </c:pt>
                <c:pt idx="57">
                  <c:v>23341.32000081889</c:v>
                </c:pt>
                <c:pt idx="58">
                  <c:v>23424.053430058055</c:v>
                </c:pt>
                <c:pt idx="59">
                  <c:v>23481.381075807498</c:v>
                </c:pt>
                <c:pt idx="60">
                  <c:v>23510.663976208423</c:v>
                </c:pt>
                <c:pt idx="61">
                  <c:v>23631.66843770117</c:v>
                </c:pt>
                <c:pt idx="62">
                  <c:v>23856.653227998915</c:v>
                </c:pt>
                <c:pt idx="63">
                  <c:v>23923.60050852046</c:v>
                </c:pt>
                <c:pt idx="64">
                  <c:v>23957.464030876527</c:v>
                </c:pt>
                <c:pt idx="65">
                  <c:v>24025.916702535058</c:v>
                </c:pt>
                <c:pt idx="66">
                  <c:v>24025.916702535058</c:v>
                </c:pt>
                <c:pt idx="67">
                  <c:v>24095.265008426566</c:v>
                </c:pt>
                <c:pt idx="68">
                  <c:v>24130.248188474685</c:v>
                </c:pt>
                <c:pt idx="69">
                  <c:v>24165.423141585765</c:v>
                </c:pt>
                <c:pt idx="70">
                  <c:v>24130.248188474685</c:v>
                </c:pt>
                <c:pt idx="71">
                  <c:v>24271.99245636727</c:v>
                </c:pt>
                <c:pt idx="72">
                  <c:v>24307.82852144969</c:v>
                </c:pt>
                <c:pt idx="73">
                  <c:v>24271.99245636727</c:v>
                </c:pt>
                <c:pt idx="74">
                  <c:v>24343.8035786099</c:v>
                </c:pt>
                <c:pt idx="75">
                  <c:v>24635.367312028156</c:v>
                </c:pt>
                <c:pt idx="76">
                  <c:v>24635.367312028156</c:v>
                </c:pt>
                <c:pt idx="77">
                  <c:v>24672.1302944813</c:v>
                </c:pt>
                <c:pt idx="78">
                  <c:v>24745.75766892357</c:v>
                </c:pt>
                <c:pt idx="79">
                  <c:v>24782.60237068812</c:v>
                </c:pt>
                <c:pt idx="80">
                  <c:v>24782.60237068812</c:v>
                </c:pt>
                <c:pt idx="81">
                  <c:v>24893.143726673712</c:v>
                </c:pt>
                <c:pt idx="82">
                  <c:v>24782.60237068812</c:v>
                </c:pt>
                <c:pt idx="83">
                  <c:v>24929.961197092052</c:v>
                </c:pt>
                <c:pt idx="84">
                  <c:v>24966.74797872737</c:v>
                </c:pt>
                <c:pt idx="85">
                  <c:v>25186.301880642877</c:v>
                </c:pt>
                <c:pt idx="86">
                  <c:v>25222.614191699482</c:v>
                </c:pt>
                <c:pt idx="87">
                  <c:v>25258.822503994128</c:v>
                </c:pt>
                <c:pt idx="88">
                  <c:v>25294.917988830177</c:v>
                </c:pt>
                <c:pt idx="89">
                  <c:v>25817.050550111646</c:v>
                </c:pt>
                <c:pt idx="90">
                  <c:v>25915.75650882619</c:v>
                </c:pt>
                <c:pt idx="91">
                  <c:v>25948.138057710737</c:v>
                </c:pt>
                <c:pt idx="92">
                  <c:v>26074.871980650205</c:v>
                </c:pt>
                <c:pt idx="93">
                  <c:v>26105.82276935483</c:v>
                </c:pt>
                <c:pt idx="94">
                  <c:v>26226.494285848818</c:v>
                </c:pt>
                <c:pt idx="95">
                  <c:v>26313.53001858873</c:v>
                </c:pt>
                <c:pt idx="96">
                  <c:v>26341.848277233352</c:v>
                </c:pt>
                <c:pt idx="97">
                  <c:v>26675.482915434135</c:v>
                </c:pt>
                <c:pt idx="98">
                  <c:v>26698.30870531951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8173914"/>
        <c:axId val="42727942"/>
      </c:scatterChart>
      <c:valAx>
        <c:axId val="28173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3353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42727942"/>
        <c:crosses val="autoZero"/>
        <c:crossesAt val="0.000000"/>
        <c:crossBetween val="midCat"/>
      </c:valAx>
      <c:valAx>
        <c:axId val="4272794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28173914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846"/>
          <c:y val="0.475629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16. Регрессия четвёртой степени - 3</a:t>
            </a:r>
            <a:endParaRPr/>
          </a:p>
        </c:rich>
      </c:tx>
      <c:layout>
        <c:manualLayout>
          <c:xMode val="edge"/>
          <c:yMode val="edge"/>
          <c:x val="0.346715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5617"/>
          <c:w val="0.870217"/>
          <c:h val="0.80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Лист1!$AW$4:$AW$102</c:f>
              <c:numCache>
                <c:formatCode>0.00E+00</c:formatCode>
                <c:ptCount val="99"/>
                <c:pt idx="0">
                  <c:v>422.0456605638588</c:v>
                </c:pt>
                <c:pt idx="1">
                  <c:v>440.6470623290277</c:v>
                </c:pt>
                <c:pt idx="2">
                  <c:v>440.6470623290277</c:v>
                </c:pt>
                <c:pt idx="3">
                  <c:v>443.67985609328457</c:v>
                </c:pt>
                <c:pt idx="4">
                  <c:v>443.39390142090645</c:v>
                </c:pt>
                <c:pt idx="5">
                  <c:v>434.8104345625141</c:v>
                </c:pt>
                <c:pt idx="6">
                  <c:v>427.3008981786498</c:v>
                </c:pt>
                <c:pt idx="7">
                  <c:v>427.3008981786498</c:v>
                </c:pt>
                <c:pt idx="8">
                  <c:v>418.07804754573897</c:v>
                </c:pt>
                <c:pt idx="9">
                  <c:v>395.5362041120834</c:v>
                </c:pt>
                <c:pt idx="10">
                  <c:v>382.658870304797</c:v>
                </c:pt>
                <c:pt idx="11">
                  <c:v>339.7367319462297</c:v>
                </c:pt>
                <c:pt idx="12">
                  <c:v>324.4816071051811</c:v>
                </c:pt>
                <c:pt idx="13">
                  <c:v>308.9563259138454</c:v>
                </c:pt>
                <c:pt idx="14">
                  <c:v>293.26462532266265</c:v>
                </c:pt>
                <c:pt idx="15">
                  <c:v>277.4999953306204</c:v>
                </c:pt>
                <c:pt idx="16">
                  <c:v>277.4999953306204</c:v>
                </c:pt>
                <c:pt idx="17">
                  <c:v>246.0816006402323</c:v>
                </c:pt>
                <c:pt idx="18">
                  <c:v>230.57339660788094</c:v>
                </c:pt>
                <c:pt idx="19">
                  <c:v>215.28500024295897</c:v>
                </c:pt>
                <c:pt idx="20">
                  <c:v>200.27337340970553</c:v>
                </c:pt>
                <c:pt idx="21">
                  <c:v>200.27337340970553</c:v>
                </c:pt>
                <c:pt idx="22">
                  <c:v>118.60558981630442</c:v>
                </c:pt>
                <c:pt idx="23">
                  <c:v>106.74340107423797</c:v>
                </c:pt>
                <c:pt idx="24">
                  <c:v>95.46087025301176</c:v>
                </c:pt>
                <c:pt idx="25">
                  <c:v>84.78175698464747</c:v>
                </c:pt>
                <c:pt idx="26">
                  <c:v>48.49687402350045</c:v>
                </c:pt>
                <c:pt idx="27">
                  <c:v>34.43734026367835</c:v>
                </c:pt>
                <c:pt idx="28">
                  <c:v>41.115708699057734</c:v>
                </c:pt>
                <c:pt idx="29">
                  <c:v>23.230349320951404</c:v>
                </c:pt>
                <c:pt idx="30">
                  <c:v>23.230349320951404</c:v>
                </c:pt>
                <c:pt idx="31">
                  <c:v>14.945404097498937</c:v>
                </c:pt>
                <c:pt idx="32">
                  <c:v>11.915095294075911</c:v>
                </c:pt>
                <c:pt idx="33">
                  <c:v>9.6327926557924</c:v>
                </c:pt>
                <c:pt idx="34">
                  <c:v>7.326013576186057</c:v>
                </c:pt>
                <c:pt idx="35">
                  <c:v>8.043843508588708</c:v>
                </c:pt>
                <c:pt idx="36">
                  <c:v>18.565224081546205</c:v>
                </c:pt>
                <c:pt idx="37">
                  <c:v>28.34750119703932</c:v>
                </c:pt>
                <c:pt idx="38">
                  <c:v>56.833146186126044</c:v>
                </c:pt>
                <c:pt idx="39">
                  <c:v>65.78744316217873</c:v>
                </c:pt>
                <c:pt idx="40">
                  <c:v>75.46439375596452</c:v>
                </c:pt>
                <c:pt idx="41">
                  <c:v>108.7702807538221</c:v>
                </c:pt>
                <c:pt idx="42">
                  <c:v>134.47012542923304</c:v>
                </c:pt>
                <c:pt idx="43">
                  <c:v>162.89904650636177</c:v>
                </c:pt>
                <c:pt idx="44">
                  <c:v>178.1174664392746</c:v>
                </c:pt>
                <c:pt idx="45">
                  <c:v>210.52128760321278</c:v>
                </c:pt>
                <c:pt idx="46">
                  <c:v>227.68967666600594</c:v>
                </c:pt>
                <c:pt idx="47">
                  <c:v>263.91543806724053</c:v>
                </c:pt>
                <c:pt idx="48">
                  <c:v>282.95469211971965</c:v>
                </c:pt>
                <c:pt idx="49">
                  <c:v>302.5991809540834</c:v>
                </c:pt>
                <c:pt idx="50">
                  <c:v>322.83945768764204</c:v>
                </c:pt>
                <c:pt idx="51">
                  <c:v>322.83945768764204</c:v>
                </c:pt>
                <c:pt idx="52">
                  <c:v>322.83945768764204</c:v>
                </c:pt>
                <c:pt idx="53">
                  <c:v>387.0385363978723</c:v>
                </c:pt>
                <c:pt idx="54">
                  <c:v>387.0385363978723</c:v>
                </c:pt>
                <c:pt idx="55">
                  <c:v>555.8448027120357</c:v>
                </c:pt>
                <c:pt idx="56">
                  <c:v>635.6673237132455</c:v>
                </c:pt>
                <c:pt idx="57">
                  <c:v>608.5929049145574</c:v>
                </c:pt>
                <c:pt idx="58">
                  <c:v>691.1634847459953</c:v>
                </c:pt>
                <c:pt idx="59">
                  <c:v>748.3843927709618</c:v>
                </c:pt>
                <c:pt idx="60">
                  <c:v>777.6146231857929</c:v>
                </c:pt>
                <c:pt idx="61">
                  <c:v>898.4141019089402</c:v>
                </c:pt>
                <c:pt idx="62">
                  <c:v>1123.0678642294902</c:v>
                </c:pt>
                <c:pt idx="63">
                  <c:v>1189.928245556403</c:v>
                </c:pt>
                <c:pt idx="64">
                  <c:v>1223.749723653123</c:v>
                </c:pt>
                <c:pt idx="65">
                  <c:v>1292.121219901466</c:v>
                </c:pt>
                <c:pt idx="66">
                  <c:v>1292.121219901466</c:v>
                </c:pt>
                <c:pt idx="67">
                  <c:v>1361.3923547763925</c:v>
                </c:pt>
                <c:pt idx="68">
                  <c:v>1396.3384910574673</c:v>
                </c:pt>
                <c:pt idx="69">
                  <c:v>1431.477447056672</c:v>
                </c:pt>
                <c:pt idx="70">
                  <c:v>1396.3384910574673</c:v>
                </c:pt>
                <c:pt idx="71">
                  <c:v>1537.9451704695207</c:v>
                </c:pt>
                <c:pt idx="72">
                  <c:v>1573.7495393355907</c:v>
                </c:pt>
                <c:pt idx="73">
                  <c:v>1537.9451704695207</c:v>
                </c:pt>
                <c:pt idx="74">
                  <c:v>1609.693998431702</c:v>
                </c:pt>
                <c:pt idx="75">
                  <c:v>1901.0531197699793</c:v>
                </c:pt>
                <c:pt idx="76">
                  <c:v>1901.0531197699793</c:v>
                </c:pt>
                <c:pt idx="77">
                  <c:v>1937.7955887894082</c:v>
                </c:pt>
                <c:pt idx="78">
                  <c:v>2011.3853139194782</c:v>
                </c:pt>
                <c:pt idx="79">
                  <c:v>2048.21287546849</c:v>
                </c:pt>
                <c:pt idx="80">
                  <c:v>2048.21287546849</c:v>
                </c:pt>
                <c:pt idx="81">
                  <c:v>2158.7095075277593</c:v>
                </c:pt>
                <c:pt idx="82">
                  <c:v>2048.21287546849</c:v>
                </c:pt>
                <c:pt idx="83">
                  <c:v>2195.5142868512344</c:v>
                </c:pt>
                <c:pt idx="84">
                  <c:v>2232.2894765433207</c:v>
                </c:pt>
                <c:pt idx="85">
                  <c:v>2451.7965054333404</c:v>
                </c:pt>
                <c:pt idx="86">
                  <c:v>2488.1047053512775</c:v>
                </c:pt>
                <c:pt idx="87">
                  <c:v>2524.3099383906015</c:v>
                </c:pt>
                <c:pt idx="88">
                  <c:v>2560.403365205339</c:v>
                </c:pt>
                <c:pt idx="89">
                  <c:v>3082.6191491685404</c:v>
                </c:pt>
                <c:pt idx="90">
                  <c:v>3181.3650102312877</c:v>
                </c:pt>
                <c:pt idx="91">
                  <c:v>3213.7613862524195</c:v>
                </c:pt>
                <c:pt idx="92">
                  <c:v>3340.561802046572</c:v>
                </c:pt>
                <c:pt idx="93">
                  <c:v>3371.5309242559265</c:v>
                </c:pt>
                <c:pt idx="94">
                  <c:v>3492.2820905912326</c:v>
                </c:pt>
                <c:pt idx="95">
                  <c:v>3579.3836921753327</c:v>
                </c:pt>
                <c:pt idx="96">
                  <c:v>3607.7249786096745</c:v>
                </c:pt>
                <c:pt idx="97">
                  <c:v>3941.6982573295545</c:v>
                </c:pt>
                <c:pt idx="98">
                  <c:v>3964.5524712216975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Лист1!$AX$4:$AX$102</c:f>
              <c:numCache>
                <c:formatCode>0.00E+00</c:formatCode>
                <c:ptCount val="99"/>
                <c:pt idx="0">
                  <c:v>-22430.604339436144</c:v>
                </c:pt>
                <c:pt idx="1">
                  <c:v>-22412.002937670975</c:v>
                </c:pt>
                <c:pt idx="2">
                  <c:v>-22412.002937670975</c:v>
                </c:pt>
                <c:pt idx="3">
                  <c:v>-22408.970143906718</c:v>
                </c:pt>
                <c:pt idx="4">
                  <c:v>-22409.256098579095</c:v>
                </c:pt>
                <c:pt idx="5">
                  <c:v>-22417.839565437487</c:v>
                </c:pt>
                <c:pt idx="6">
                  <c:v>-22425.34910182135</c:v>
                </c:pt>
                <c:pt idx="7">
                  <c:v>-22425.34910182135</c:v>
                </c:pt>
                <c:pt idx="8">
                  <c:v>-22434.571952454262</c:v>
                </c:pt>
                <c:pt idx="9">
                  <c:v>-22457.11379588792</c:v>
                </c:pt>
                <c:pt idx="10">
                  <c:v>-22469.991129695205</c:v>
                </c:pt>
                <c:pt idx="11">
                  <c:v>-22512.913268053773</c:v>
                </c:pt>
                <c:pt idx="12">
                  <c:v>-22528.16839289482</c:v>
                </c:pt>
                <c:pt idx="13">
                  <c:v>-22543.693674086157</c:v>
                </c:pt>
                <c:pt idx="14">
                  <c:v>-22559.38537467734</c:v>
                </c:pt>
                <c:pt idx="15">
                  <c:v>-22575.15000466938</c:v>
                </c:pt>
                <c:pt idx="16">
                  <c:v>-22575.15000466938</c:v>
                </c:pt>
                <c:pt idx="17">
                  <c:v>-22606.56839935977</c:v>
                </c:pt>
                <c:pt idx="18">
                  <c:v>-22622.07660339212</c:v>
                </c:pt>
                <c:pt idx="19">
                  <c:v>-22637.364999757043</c:v>
                </c:pt>
                <c:pt idx="20">
                  <c:v>-22652.376626590296</c:v>
                </c:pt>
                <c:pt idx="21">
                  <c:v>-22652.376626590296</c:v>
                </c:pt>
                <c:pt idx="22">
                  <c:v>-22734.0444101837</c:v>
                </c:pt>
                <c:pt idx="23">
                  <c:v>-22745.906598925765</c:v>
                </c:pt>
                <c:pt idx="24">
                  <c:v>-22757.18912974699</c:v>
                </c:pt>
                <c:pt idx="25">
                  <c:v>-22767.868243015353</c:v>
                </c:pt>
                <c:pt idx="26">
                  <c:v>-22804.1531259765</c:v>
                </c:pt>
                <c:pt idx="27">
                  <c:v>-22818.212659736324</c:v>
                </c:pt>
                <c:pt idx="28">
                  <c:v>-22811.534291300944</c:v>
                </c:pt>
                <c:pt idx="29">
                  <c:v>-22829.41965067905</c:v>
                </c:pt>
                <c:pt idx="30">
                  <c:v>-22829.41965067905</c:v>
                </c:pt>
                <c:pt idx="31">
                  <c:v>-22837.7045959025</c:v>
                </c:pt>
                <c:pt idx="32">
                  <c:v>-22840.734904705925</c:v>
                </c:pt>
                <c:pt idx="33">
                  <c:v>-22843.017207344208</c:v>
                </c:pt>
                <c:pt idx="34">
                  <c:v>-22845.323986423817</c:v>
                </c:pt>
                <c:pt idx="35">
                  <c:v>-22844.606156491413</c:v>
                </c:pt>
                <c:pt idx="36">
                  <c:v>-22834.084775918454</c:v>
                </c:pt>
                <c:pt idx="37">
                  <c:v>-22824.30249880296</c:v>
                </c:pt>
                <c:pt idx="38">
                  <c:v>-22795.816853813874</c:v>
                </c:pt>
                <c:pt idx="39">
                  <c:v>-22786.862556837823</c:v>
                </c:pt>
                <c:pt idx="40">
                  <c:v>-22777.18560624404</c:v>
                </c:pt>
                <c:pt idx="41">
                  <c:v>-22743.87971924618</c:v>
                </c:pt>
                <c:pt idx="42">
                  <c:v>-22718.179874570767</c:v>
                </c:pt>
                <c:pt idx="43">
                  <c:v>-22689.75095349364</c:v>
                </c:pt>
                <c:pt idx="44">
                  <c:v>-22674.532533560727</c:v>
                </c:pt>
                <c:pt idx="45">
                  <c:v>-22642.12871239679</c:v>
                </c:pt>
                <c:pt idx="46">
                  <c:v>-22624.960323333995</c:v>
                </c:pt>
                <c:pt idx="47">
                  <c:v>-22588.73456193276</c:v>
                </c:pt>
                <c:pt idx="48">
                  <c:v>-22569.695307880284</c:v>
                </c:pt>
                <c:pt idx="49">
                  <c:v>-22550.05081904592</c:v>
                </c:pt>
                <c:pt idx="50">
                  <c:v>-22529.81054231236</c:v>
                </c:pt>
                <c:pt idx="51">
                  <c:v>-22529.81054231236</c:v>
                </c:pt>
                <c:pt idx="52">
                  <c:v>-22529.81054231236</c:v>
                </c:pt>
                <c:pt idx="53">
                  <c:v>-22465.61146360213</c:v>
                </c:pt>
                <c:pt idx="54">
                  <c:v>-22465.61146360213</c:v>
                </c:pt>
                <c:pt idx="55">
                  <c:v>-22296.805197287966</c:v>
                </c:pt>
                <c:pt idx="56">
                  <c:v>-22216.982676286756</c:v>
                </c:pt>
                <c:pt idx="57">
                  <c:v>-22244.057095085445</c:v>
                </c:pt>
                <c:pt idx="58">
                  <c:v>-22161.486515254008</c:v>
                </c:pt>
                <c:pt idx="59">
                  <c:v>-22104.26560722904</c:v>
                </c:pt>
                <c:pt idx="60">
                  <c:v>-22075.03537681421</c:v>
                </c:pt>
                <c:pt idx="61">
                  <c:v>-21954.23589809106</c:v>
                </c:pt>
                <c:pt idx="62">
                  <c:v>-21729.58213577051</c:v>
                </c:pt>
                <c:pt idx="63">
                  <c:v>-21662.7217544436</c:v>
                </c:pt>
                <c:pt idx="64">
                  <c:v>-21628.900276346878</c:v>
                </c:pt>
                <c:pt idx="65">
                  <c:v>-21560.528780098535</c:v>
                </c:pt>
                <c:pt idx="66">
                  <c:v>-21560.528780098535</c:v>
                </c:pt>
                <c:pt idx="67">
                  <c:v>-21491.25764522361</c:v>
                </c:pt>
                <c:pt idx="68">
                  <c:v>-21456.311508942534</c:v>
                </c:pt>
                <c:pt idx="69">
                  <c:v>-21421.172552943328</c:v>
                </c:pt>
                <c:pt idx="70">
                  <c:v>-21456.311508942534</c:v>
                </c:pt>
                <c:pt idx="71">
                  <c:v>-21314.70482953048</c:v>
                </c:pt>
                <c:pt idx="72">
                  <c:v>-21278.900460664412</c:v>
                </c:pt>
                <c:pt idx="73">
                  <c:v>-21314.70482953048</c:v>
                </c:pt>
                <c:pt idx="74">
                  <c:v>-21242.9560015683</c:v>
                </c:pt>
                <c:pt idx="75">
                  <c:v>-20951.596880230023</c:v>
                </c:pt>
                <c:pt idx="76">
                  <c:v>-20951.596880230023</c:v>
                </c:pt>
                <c:pt idx="77">
                  <c:v>-20914.854411210592</c:v>
                </c:pt>
                <c:pt idx="78">
                  <c:v>-20841.26468608052</c:v>
                </c:pt>
                <c:pt idx="79">
                  <c:v>-20804.437124531512</c:v>
                </c:pt>
                <c:pt idx="80">
                  <c:v>-20804.437124531512</c:v>
                </c:pt>
                <c:pt idx="81">
                  <c:v>-20693.94049247224</c:v>
                </c:pt>
                <c:pt idx="82">
                  <c:v>-20804.437124531512</c:v>
                </c:pt>
                <c:pt idx="83">
                  <c:v>-20657.135713148768</c:v>
                </c:pt>
                <c:pt idx="84">
                  <c:v>-20620.360523456682</c:v>
                </c:pt>
                <c:pt idx="85">
                  <c:v>-20400.85349456666</c:v>
                </c:pt>
                <c:pt idx="86">
                  <c:v>-20364.545294648724</c:v>
                </c:pt>
                <c:pt idx="87">
                  <c:v>-20328.3400616094</c:v>
                </c:pt>
                <c:pt idx="88">
                  <c:v>-20292.24663479466</c:v>
                </c:pt>
                <c:pt idx="89">
                  <c:v>-19770.030850831463</c:v>
                </c:pt>
                <c:pt idx="90">
                  <c:v>-19671.284989768712</c:v>
                </c:pt>
                <c:pt idx="91">
                  <c:v>-19638.888613747582</c:v>
                </c:pt>
                <c:pt idx="92">
                  <c:v>-19512.088197953428</c:v>
                </c:pt>
                <c:pt idx="93">
                  <c:v>-19481.119075744075</c:v>
                </c:pt>
                <c:pt idx="94">
                  <c:v>-19360.367909408767</c:v>
                </c:pt>
                <c:pt idx="95">
                  <c:v>-19273.26630782467</c:v>
                </c:pt>
                <c:pt idx="96">
                  <c:v>-19244.92502139033</c:v>
                </c:pt>
                <c:pt idx="97">
                  <c:v>-18910.951742670448</c:v>
                </c:pt>
                <c:pt idx="98">
                  <c:v>-18888.097528778304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Лист1!$AY$4:$AY$102</c:f>
              <c:numCache>
                <c:formatCode>0.00E+00</c:formatCode>
                <c:ptCount val="99"/>
                <c:pt idx="0">
                  <c:v>23274.69566056386</c:v>
                </c:pt>
                <c:pt idx="1">
                  <c:v>23293.297062329028</c:v>
                </c:pt>
                <c:pt idx="2">
                  <c:v>23293.297062329028</c:v>
                </c:pt>
                <c:pt idx="3">
                  <c:v>23296.329856093285</c:v>
                </c:pt>
                <c:pt idx="4">
                  <c:v>23296.043901420908</c:v>
                </c:pt>
                <c:pt idx="5">
                  <c:v>23287.460434562516</c:v>
                </c:pt>
                <c:pt idx="6">
                  <c:v>23279.950898178653</c:v>
                </c:pt>
                <c:pt idx="7">
                  <c:v>23279.950898178653</c:v>
                </c:pt>
                <c:pt idx="8">
                  <c:v>23270.72804754574</c:v>
                </c:pt>
                <c:pt idx="9">
                  <c:v>23248.186204112084</c:v>
                </c:pt>
                <c:pt idx="10">
                  <c:v>23235.308870304798</c:v>
                </c:pt>
                <c:pt idx="11">
                  <c:v>23192.38673194623</c:v>
                </c:pt>
                <c:pt idx="12">
                  <c:v>23177.131607105184</c:v>
                </c:pt>
                <c:pt idx="13">
                  <c:v>23161.606325913846</c:v>
                </c:pt>
                <c:pt idx="14">
                  <c:v>23145.914625322665</c:v>
                </c:pt>
                <c:pt idx="15">
                  <c:v>23130.149995330623</c:v>
                </c:pt>
                <c:pt idx="16">
                  <c:v>23130.149995330623</c:v>
                </c:pt>
                <c:pt idx="17">
                  <c:v>23098.731600640233</c:v>
                </c:pt>
                <c:pt idx="18">
                  <c:v>23083.223396607882</c:v>
                </c:pt>
                <c:pt idx="19">
                  <c:v>23067.93500024296</c:v>
                </c:pt>
                <c:pt idx="20">
                  <c:v>23052.923373409707</c:v>
                </c:pt>
                <c:pt idx="21">
                  <c:v>23052.923373409707</c:v>
                </c:pt>
                <c:pt idx="22">
                  <c:v>22971.255589816305</c:v>
                </c:pt>
                <c:pt idx="23">
                  <c:v>22959.393401074238</c:v>
                </c:pt>
                <c:pt idx="24">
                  <c:v>22948.110870253015</c:v>
                </c:pt>
                <c:pt idx="25">
                  <c:v>22937.43175698465</c:v>
                </c:pt>
                <c:pt idx="26">
                  <c:v>22901.146874023503</c:v>
                </c:pt>
                <c:pt idx="27">
                  <c:v>22887.08734026368</c:v>
                </c:pt>
                <c:pt idx="28">
                  <c:v>22893.76570869906</c:v>
                </c:pt>
                <c:pt idx="29">
                  <c:v>22875.880349320953</c:v>
                </c:pt>
                <c:pt idx="30">
                  <c:v>22875.880349320953</c:v>
                </c:pt>
                <c:pt idx="31">
                  <c:v>22867.5954040975</c:v>
                </c:pt>
                <c:pt idx="32">
                  <c:v>22864.565095294078</c:v>
                </c:pt>
                <c:pt idx="33">
                  <c:v>22862.282792655795</c:v>
                </c:pt>
                <c:pt idx="34">
                  <c:v>22859.976013576186</c:v>
                </c:pt>
                <c:pt idx="35">
                  <c:v>22860.69384350859</c:v>
                </c:pt>
                <c:pt idx="36">
                  <c:v>22871.21522408155</c:v>
                </c:pt>
                <c:pt idx="37">
                  <c:v>22880.997501197042</c:v>
                </c:pt>
                <c:pt idx="38">
                  <c:v>22909.48314618613</c:v>
                </c:pt>
                <c:pt idx="39">
                  <c:v>22918.43744316218</c:v>
                </c:pt>
                <c:pt idx="40">
                  <c:v>22928.114393755965</c:v>
                </c:pt>
                <c:pt idx="41">
                  <c:v>22961.420280753824</c:v>
                </c:pt>
                <c:pt idx="42">
                  <c:v>22987.120125429235</c:v>
                </c:pt>
                <c:pt idx="43">
                  <c:v>23015.549046506363</c:v>
                </c:pt>
                <c:pt idx="44">
                  <c:v>23030.767466439276</c:v>
                </c:pt>
                <c:pt idx="45">
                  <c:v>23063.171287603214</c:v>
                </c:pt>
                <c:pt idx="46">
                  <c:v>23080.339676666008</c:v>
                </c:pt>
                <c:pt idx="47">
                  <c:v>23116.565438067242</c:v>
                </c:pt>
                <c:pt idx="48">
                  <c:v>23135.60469211972</c:v>
                </c:pt>
                <c:pt idx="49">
                  <c:v>23155.249180954084</c:v>
                </c:pt>
                <c:pt idx="50">
                  <c:v>23175.489457687643</c:v>
                </c:pt>
                <c:pt idx="51">
                  <c:v>23175.489457687643</c:v>
                </c:pt>
                <c:pt idx="52">
                  <c:v>23175.489457687643</c:v>
                </c:pt>
                <c:pt idx="53">
                  <c:v>23239.688536397873</c:v>
                </c:pt>
                <c:pt idx="54">
                  <c:v>23239.688536397873</c:v>
                </c:pt>
                <c:pt idx="55">
                  <c:v>23408.494802712037</c:v>
                </c:pt>
                <c:pt idx="56">
                  <c:v>23488.317323713247</c:v>
                </c:pt>
                <c:pt idx="57">
                  <c:v>23461.242904914558</c:v>
                </c:pt>
                <c:pt idx="58">
                  <c:v>23543.813484745995</c:v>
                </c:pt>
                <c:pt idx="59">
                  <c:v>23601.034392770962</c:v>
                </c:pt>
                <c:pt idx="60">
                  <c:v>23630.264623185794</c:v>
                </c:pt>
                <c:pt idx="61">
                  <c:v>23751.06410190894</c:v>
                </c:pt>
                <c:pt idx="62">
                  <c:v>23975.717864229493</c:v>
                </c:pt>
                <c:pt idx="63">
                  <c:v>24042.578245556404</c:v>
                </c:pt>
                <c:pt idx="64">
                  <c:v>24076.399723653125</c:v>
                </c:pt>
                <c:pt idx="65">
                  <c:v>24144.771219901468</c:v>
                </c:pt>
                <c:pt idx="66">
                  <c:v>24144.771219901468</c:v>
                </c:pt>
                <c:pt idx="67">
                  <c:v>24214.042354776393</c:v>
                </c:pt>
                <c:pt idx="68">
                  <c:v>24248.98849105747</c:v>
                </c:pt>
                <c:pt idx="69">
                  <c:v>24284.127447056675</c:v>
                </c:pt>
                <c:pt idx="70">
                  <c:v>24248.98849105747</c:v>
                </c:pt>
                <c:pt idx="71">
                  <c:v>24390.59517046952</c:v>
                </c:pt>
                <c:pt idx="72">
                  <c:v>24426.39953933559</c:v>
                </c:pt>
                <c:pt idx="73">
                  <c:v>24390.59517046952</c:v>
                </c:pt>
                <c:pt idx="74">
                  <c:v>24462.343998431705</c:v>
                </c:pt>
                <c:pt idx="75">
                  <c:v>24753.70311976998</c:v>
                </c:pt>
                <c:pt idx="76">
                  <c:v>24753.70311976998</c:v>
                </c:pt>
                <c:pt idx="77">
                  <c:v>24790.44558878941</c:v>
                </c:pt>
                <c:pt idx="78">
                  <c:v>24864.03531391948</c:v>
                </c:pt>
                <c:pt idx="79">
                  <c:v>24900.86287546849</c:v>
                </c:pt>
                <c:pt idx="80">
                  <c:v>24900.86287546849</c:v>
                </c:pt>
                <c:pt idx="81">
                  <c:v>25011.359507527763</c:v>
                </c:pt>
                <c:pt idx="82">
                  <c:v>24900.86287546849</c:v>
                </c:pt>
                <c:pt idx="83">
                  <c:v>25048.164286851235</c:v>
                </c:pt>
                <c:pt idx="84">
                  <c:v>25084.93947654332</c:v>
                </c:pt>
                <c:pt idx="85">
                  <c:v>25304.44650543334</c:v>
                </c:pt>
                <c:pt idx="86">
                  <c:v>25340.75470535128</c:v>
                </c:pt>
                <c:pt idx="87">
                  <c:v>25376.959938390602</c:v>
                </c:pt>
                <c:pt idx="88">
                  <c:v>25413.053365205342</c:v>
                </c:pt>
                <c:pt idx="89">
                  <c:v>25935.26914916854</c:v>
                </c:pt>
                <c:pt idx="90">
                  <c:v>26034.01501023129</c:v>
                </c:pt>
                <c:pt idx="91">
                  <c:v>26066.41138625242</c:v>
                </c:pt>
                <c:pt idx="92">
                  <c:v>26193.211802046575</c:v>
                </c:pt>
                <c:pt idx="93">
                  <c:v>26224.18092425593</c:v>
                </c:pt>
                <c:pt idx="94">
                  <c:v>26344.932090591235</c:v>
                </c:pt>
                <c:pt idx="95">
                  <c:v>26432.033692175333</c:v>
                </c:pt>
                <c:pt idx="96">
                  <c:v>26460.374978609674</c:v>
                </c:pt>
                <c:pt idx="97">
                  <c:v>26794.348257329555</c:v>
                </c:pt>
                <c:pt idx="98">
                  <c:v>26817.2024712217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79985"/>
        <c:axId val="84877090"/>
      </c:scatterChart>
      <c:valAx>
        <c:axId val="879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3353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84877090"/>
        <c:crosses val="autoZero"/>
        <c:crossesAt val="0.000000"/>
        <c:crossBetween val="midCat"/>
      </c:valAx>
      <c:valAx>
        <c:axId val="848770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879985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846"/>
          <c:y val="0.475629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200" b="0" strike="noStrike" spc="-1">
                <a:solidFill>
                  <a:srgbClr val="000000"/>
                </a:solidFill>
                <a:latin typeface="Times New Roman"/>
              </a:rPr>
              <a:t>Уровни значимости отношения выборочных дисперсий</a:t>
            </a:r>
            <a:endParaRPr/>
          </a:p>
        </c:rich>
      </c:tx>
      <c:layout>
        <c:manualLayout>
          <c:xMode val="edge"/>
          <c:yMode val="edge"/>
          <c:x val="0.325703"/>
          <c:y val="0.033974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8576"/>
          <c:y val="0.134161"/>
          <c:w val="0.881225"/>
          <c:h val="0.810580"/>
        </c:manualLayout>
      </c:layout>
      <c:lineChart>
        <c:grouping val="standard"/>
        <c:varyColors val="0"/>
        <c:ser>
          <c:idx val="0"/>
          <c:order val="0"/>
          <c:tx>
            <c:strRef>
              <c:f>Лист2!$B$4</c:f>
              <c:strCache>
                <c:ptCount val="1"/>
                <c:pt idx="0">
                  <c:v>5%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cat>
            <c:strRef>
              <c:f>Лист2!$A$8:$A$24</c:f>
              <c:strCach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∞</c:v>
                </c:pt>
              </c:strCache>
            </c:strRef>
          </c:cat>
          <c:val>
            <c:numRef>
              <c:f>Лист2!$B$8:$B$24</c:f>
              <c:numCache>
                <c:formatCode>General</c:formatCode>
                <c:ptCount val="17"/>
                <c:pt idx="0">
                  <c:v>5.05</c:v>
                </c:pt>
                <c:pt idx="1">
                  <c:v>4.28</c:v>
                </c:pt>
                <c:pt idx="2">
                  <c:v>3.79</c:v>
                </c:pt>
                <c:pt idx="3">
                  <c:v>3.44</c:v>
                </c:pt>
                <c:pt idx="4">
                  <c:v>3.18</c:v>
                </c:pt>
                <c:pt idx="5">
                  <c:v>2.97</c:v>
                </c:pt>
                <c:pt idx="6">
                  <c:v>2.69</c:v>
                </c:pt>
                <c:pt idx="7">
                  <c:v>2.48</c:v>
                </c:pt>
                <c:pt idx="8">
                  <c:v>2.33</c:v>
                </c:pt>
                <c:pt idx="9">
                  <c:v>2.12</c:v>
                </c:pt>
                <c:pt idx="10">
                  <c:v>1.98</c:v>
                </c:pt>
                <c:pt idx="11">
                  <c:v>1.84</c:v>
                </c:pt>
                <c:pt idx="12">
                  <c:v>1.69</c:v>
                </c:pt>
                <c:pt idx="13">
                  <c:v>1.6</c:v>
                </c:pt>
                <c:pt idx="14">
                  <c:v>1.39</c:v>
                </c:pt>
                <c:pt idx="15">
                  <c:v>1.26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Лист2!$C$4</c:f>
              <c:strCache>
                <c:ptCount val="1"/>
                <c:pt idx="0">
                  <c:v>1%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8080"/>
            </a:solidFill>
            <a:ln w="12600">
              <a:solidFill>
                <a:srgbClr val="008080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cat>
            <c:strRef>
              <c:f>Лист2!$A$8:$A$24</c:f>
              <c:strCach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</c:v>
                </c:pt>
                <c:pt idx="15">
                  <c:v>200</c:v>
                </c:pt>
                <c:pt idx="16">
                  <c:v>∞</c:v>
                </c:pt>
              </c:strCache>
            </c:strRef>
          </c:cat>
          <c:val>
            <c:numRef>
              <c:f>Лист2!$C$8:$C$24</c:f>
              <c:numCache>
                <c:formatCode>General</c:formatCode>
                <c:ptCount val="17"/>
                <c:pt idx="0">
                  <c:v>10.97</c:v>
                </c:pt>
                <c:pt idx="1">
                  <c:v>8.47</c:v>
                </c:pt>
                <c:pt idx="2">
                  <c:v>7</c:v>
                </c:pt>
                <c:pt idx="3">
                  <c:v>6.03</c:v>
                </c:pt>
                <c:pt idx="4">
                  <c:v>5.34</c:v>
                </c:pt>
                <c:pt idx="5">
                  <c:v>4.72</c:v>
                </c:pt>
                <c:pt idx="6">
                  <c:v>4.16</c:v>
                </c:pt>
                <c:pt idx="7">
                  <c:v>3.7</c:v>
                </c:pt>
                <c:pt idx="8">
                  <c:v>3.37</c:v>
                </c:pt>
                <c:pt idx="9">
                  <c:v>2.94</c:v>
                </c:pt>
                <c:pt idx="10">
                  <c:v>2.66</c:v>
                </c:pt>
                <c:pt idx="11">
                  <c:v>2.38</c:v>
                </c:pt>
                <c:pt idx="12">
                  <c:v>2.11</c:v>
                </c:pt>
                <c:pt idx="13">
                  <c:v>1.94</c:v>
                </c:pt>
                <c:pt idx="14">
                  <c:v>1.59</c:v>
                </c:pt>
                <c:pt idx="15">
                  <c:v>1.39</c:v>
                </c:pt>
                <c:pt idx="16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 w="0">
              <a:noFill/>
            </a:ln>
          </c:spPr>
        </c:hiLowLines>
        <c:marker val="0"/>
        <c:smooth val="0"/>
        <c:axId val="137093"/>
        <c:axId val="66112463"/>
      </c:lineChart>
      <c:catAx>
        <c:axId val="13709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66112463"/>
        <c:crosses val="autoZero"/>
        <c:crossesAt val="0.000000"/>
        <c:auto val="1"/>
        <c:lblAlgn val="ctr"/>
        <c:lblOffset val="100"/>
        <c:noMultiLvlLbl val="0"/>
      </c:catAx>
      <c:valAx>
        <c:axId val="6611246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min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11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100" b="0" strike="noStrike" spc="-1">
                    <a:solidFill>
                      <a:srgbClr val="000000"/>
                    </a:solidFill>
                    <a:latin typeface="Times New Roman"/>
                  </a:rPr>
                  <a:t>Отношение дисперсий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-0.139915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137093"/>
        <c:crosses val="autoZero"/>
        <c:crossesAt val="1.000000"/>
        <c:crossBetween val="midCat"/>
      </c:valAx>
      <c:spPr bwMode="auto">
        <a:prstGeom prst="rect">
          <a:avLst/>
        </a:prstGeom>
        <a:noFill/>
        <a:ln w="12600">
          <a:solidFill>
            <a:srgbClr val="808080"/>
          </a:solidFill>
          <a:round/>
        </a:ln>
      </c:spPr>
    </c:plotArea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2. Логарифмическая регрессия</a:t>
            </a:r>
            <a:endParaRPr/>
          </a:p>
        </c:rich>
      </c:tx>
      <c:layout>
        <c:manualLayout>
          <c:xMode val="edge"/>
          <c:yMode val="edge"/>
          <c:x val="0.369212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6310"/>
          <c:w val="0.872663"/>
          <c:h val="0.808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333399"/>
            </a:solidFill>
            <a:ln w="12600">
              <a:solidFill>
                <a:srgbClr val="333399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333399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Лист1!$G$4:$G$102</c:f>
              <c:numCache>
                <c:formatCode>General</c:formatCode>
                <c:ptCount val="99"/>
                <c:pt idx="0">
                  <c:v>-2277.773574147202</c:v>
                </c:pt>
                <c:pt idx="1">
                  <c:v>-1933.833492764557</c:v>
                </c:pt>
                <c:pt idx="2">
                  <c:v>-1933.833492764557</c:v>
                </c:pt>
                <c:pt idx="3">
                  <c:v>-1786.928100224959</c:v>
                </c:pt>
                <c:pt idx="4">
                  <c:v>-1652.8139844157636</c:v>
                </c:pt>
                <c:pt idx="5">
                  <c:v>-1415.2153755708173</c:v>
                </c:pt>
                <c:pt idx="6">
                  <c:v>-1308.873903033119</c:v>
                </c:pt>
                <c:pt idx="7">
                  <c:v>-1308.873903033119</c:v>
                </c:pt>
                <c:pt idx="8">
                  <c:v>-1209.3980988629355</c:v>
                </c:pt>
                <c:pt idx="9">
                  <c:v>-1027.8543946843256</c:v>
                </c:pt>
                <c:pt idx="10">
                  <c:v>-944.5184238515985</c:v>
                </c:pt>
                <c:pt idx="11">
                  <c:v>-718.552624940693</c:v>
                </c:pt>
                <c:pt idx="12">
                  <c:v>-650.0373452197646</c:v>
                </c:pt>
                <c:pt idx="13">
                  <c:v>-584.4385091314971</c:v>
                </c:pt>
                <c:pt idx="14">
                  <c:v>-521.5179360976481</c:v>
                </c:pt>
                <c:pt idx="15">
                  <c:v>-461.06548208596905</c:v>
                </c:pt>
                <c:pt idx="16">
                  <c:v>-461.06548208596905</c:v>
                </c:pt>
                <c:pt idx="17">
                  <c:v>-346.8399002865517</c:v>
                </c:pt>
                <c:pt idx="18">
                  <c:v>-292.75224540864747</c:v>
                </c:pt>
                <c:pt idx="19">
                  <c:v>-240.49842774885292</c:v>
                </c:pt>
                <c:pt idx="20">
                  <c:v>-189.95816223886413</c:v>
                </c:pt>
                <c:pt idx="21">
                  <c:v>-189.95816223886413</c:v>
                </c:pt>
                <c:pt idx="22">
                  <c:v>82.75221547504862</c:v>
                </c:pt>
                <c:pt idx="23">
                  <c:v>123.8570514326675</c:v>
                </c:pt>
                <c:pt idx="24">
                  <c:v>163.89410764546938</c:v>
                </c:pt>
                <c:pt idx="25">
                  <c:v>202.91745780397468</c:v>
                </c:pt>
                <c:pt idx="26">
                  <c:v>349.8228503435721</c:v>
                </c:pt>
                <c:pt idx="27">
                  <c:v>418.33813006450146</c:v>
                </c:pt>
                <c:pt idx="28">
                  <c:v>384.4611619825846</c:v>
                </c:pt>
                <c:pt idx="29">
                  <c:v>483.93696615276804</c:v>
                </c:pt>
                <c:pt idx="30">
                  <c:v>483.93696615276804</c:v>
                </c:pt>
                <c:pt idx="31">
                  <c:v>546.8575391866189</c:v>
                </c:pt>
                <c:pt idx="32">
                  <c:v>577.3801207433125</c:v>
                </c:pt>
                <c:pt idx="33">
                  <c:v>607.3099931982979</c:v>
                </c:pt>
                <c:pt idx="34">
                  <c:v>665.4806703313789</c:v>
                </c:pt>
                <c:pt idx="35">
                  <c:v>721.5355749977152</c:v>
                </c:pt>
                <c:pt idx="36">
                  <c:v>827.8770475354122</c:v>
                </c:pt>
                <c:pt idx="37">
                  <c:v>878.4173130454019</c:v>
                </c:pt>
                <c:pt idx="38">
                  <c:v>974.7824400750105</c:v>
                </c:pt>
                <c:pt idx="39">
                  <c:v>997.9609219720714</c:v>
                </c:pt>
                <c:pt idx="40">
                  <c:v>1020.7960062961411</c:v>
                </c:pt>
                <c:pt idx="41">
                  <c:v>1087.3390016788608</c:v>
                </c:pt>
                <c:pt idx="42">
                  <c:v>1130.1567550196605</c:v>
                </c:pt>
                <c:pt idx="43">
                  <c:v>1171.8171289180564</c:v>
                </c:pt>
                <c:pt idx="44">
                  <c:v>1192.2325267169335</c:v>
                </c:pt>
                <c:pt idx="45">
                  <c:v>1232.2695829297354</c:v>
                </c:pt>
                <c:pt idx="46">
                  <c:v>1251.9047529215186</c:v>
                </c:pt>
                <c:pt idx="47">
                  <c:v>1290.4402600628173</c:v>
                </c:pt>
                <c:pt idx="48">
                  <c:v>1309.3526445782845</c:v>
                </c:pt>
                <c:pt idx="49">
                  <c:v>1328.0357824212088</c:v>
                </c:pt>
                <c:pt idx="50">
                  <c:v>1346.4951647291527</c:v>
                </c:pt>
                <c:pt idx="51">
                  <c:v>1346.4951647291527</c:v>
                </c:pt>
                <c:pt idx="52">
                  <c:v>1346.4951647291527</c:v>
                </c:pt>
                <c:pt idx="53">
                  <c:v>1400.582819607056</c:v>
                </c:pt>
                <c:pt idx="54">
                  <c:v>1400.582819607056</c:v>
                </c:pt>
                <c:pt idx="55">
                  <c:v>1519.8619797040474</c:v>
                </c:pt>
                <c:pt idx="56">
                  <c:v>1568.2850196064037</c:v>
                </c:pt>
                <c:pt idx="57">
                  <c:v>1552.312441437034</c:v>
                </c:pt>
                <c:pt idx="58">
                  <c:v>1599.742029806449</c:v>
                </c:pt>
                <c:pt idx="59">
                  <c:v>1630.5698574281068</c:v>
                </c:pt>
                <c:pt idx="60">
                  <c:v>1645.7555960275777</c:v>
                </c:pt>
                <c:pt idx="61">
                  <c:v>1705.0452133186936</c:v>
                </c:pt>
                <c:pt idx="62">
                  <c:v>1803.6119404940791</c:v>
                </c:pt>
                <c:pt idx="63">
                  <c:v>1830.6536867314117</c:v>
                </c:pt>
                <c:pt idx="64">
                  <c:v>1843.9987051598837</c:v>
                </c:pt>
                <c:pt idx="65">
                  <c:v>1870.3470390739085</c:v>
                </c:pt>
                <c:pt idx="66">
                  <c:v>1870.3470390739085</c:v>
                </c:pt>
                <c:pt idx="67">
                  <c:v>1896.2525228196782</c:v>
                </c:pt>
                <c:pt idx="68">
                  <c:v>1909.0437995500815</c:v>
                </c:pt>
                <c:pt idx="69">
                  <c:v>1921.7297970891577</c:v>
                </c:pt>
                <c:pt idx="70">
                  <c:v>1909.0437995500815</c:v>
                </c:pt>
                <c:pt idx="71">
                  <c:v>1959.173095853529</c:v>
                </c:pt>
                <c:pt idx="72">
                  <c:v>1971.4547544605912</c:v>
                </c:pt>
                <c:pt idx="73">
                  <c:v>1959.173095853529</c:v>
                </c:pt>
                <c:pt idx="74">
                  <c:v>1983.639323842085</c:v>
                </c:pt>
                <c:pt idx="75">
                  <c:v>2077.796226998289</c:v>
                </c:pt>
                <c:pt idx="76">
                  <c:v>2077.796226998289</c:v>
                </c:pt>
                <c:pt idx="77">
                  <c:v>2089.171481580407</c:v>
                </c:pt>
                <c:pt idx="78">
                  <c:v>2111.673195080207</c:v>
                </c:pt>
                <c:pt idx="79">
                  <c:v>2122.80205209166</c:v>
                </c:pt>
                <c:pt idx="80">
                  <c:v>2122.80205209166</c:v>
                </c:pt>
                <c:pt idx="81">
                  <c:v>2155.7144769631277</c:v>
                </c:pt>
                <c:pt idx="82">
                  <c:v>2122.80205209166</c:v>
                </c:pt>
                <c:pt idx="83">
                  <c:v>2166.5309424048046</c:v>
                </c:pt>
                <c:pt idx="84">
                  <c:v>2177.2720311684725</c:v>
                </c:pt>
                <c:pt idx="85">
                  <c:v>2240.1926042023224</c:v>
                </c:pt>
                <c:pt idx="86">
                  <c:v>2250.4341036763153</c:v>
                </c:pt>
                <c:pt idx="87">
                  <c:v>2260.6080020011996</c:v>
                </c:pt>
                <c:pt idx="88">
                  <c:v>2270.715185759016</c:v>
                </c:pt>
                <c:pt idx="89">
                  <c:v>2414.870640013419</c:v>
                </c:pt>
                <c:pt idx="90">
                  <c:v>2442.1517061798104</c:v>
                </c:pt>
                <c:pt idx="91">
                  <c:v>2451.1391368916475</c:v>
                </c:pt>
                <c:pt idx="92">
                  <c:v>2486.573800912104</c:v>
                </c:pt>
                <c:pt idx="93">
                  <c:v>2495.306628805345</c:v>
                </c:pt>
                <c:pt idx="94">
                  <c:v>2529.751414171268</c:v>
                </c:pt>
                <c:pt idx="95">
                  <c:v>2555.0890806330344</c:v>
                </c:pt>
                <c:pt idx="96">
                  <c:v>2563.4432474262258</c:v>
                </c:pt>
                <c:pt idx="97">
                  <c:v>2668.117505090715</c:v>
                </c:pt>
                <c:pt idx="98">
                  <c:v>2675.8824585408493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Лист1!$H$4:$H$102</c:f>
              <c:numCache>
                <c:formatCode>General</c:formatCode>
                <c:ptCount val="99"/>
                <c:pt idx="0">
                  <c:v>-24807.443574147204</c:v>
                </c:pt>
                <c:pt idx="1">
                  <c:v>-24463.503492764557</c:v>
                </c:pt>
                <c:pt idx="2">
                  <c:v>-24463.503492764557</c:v>
                </c:pt>
                <c:pt idx="3">
                  <c:v>-24316.59810022496</c:v>
                </c:pt>
                <c:pt idx="4">
                  <c:v>-24182.483984415765</c:v>
                </c:pt>
                <c:pt idx="5">
                  <c:v>-23944.88537557082</c:v>
                </c:pt>
                <c:pt idx="6">
                  <c:v>-23838.54390303312</c:v>
                </c:pt>
                <c:pt idx="7">
                  <c:v>-23838.54390303312</c:v>
                </c:pt>
                <c:pt idx="8">
                  <c:v>-23739.06809886294</c:v>
                </c:pt>
                <c:pt idx="9">
                  <c:v>-23557.524394684326</c:v>
                </c:pt>
                <c:pt idx="10">
                  <c:v>-23474.1884238516</c:v>
                </c:pt>
                <c:pt idx="11">
                  <c:v>-23248.222624940696</c:v>
                </c:pt>
                <c:pt idx="12">
                  <c:v>-23179.707345219766</c:v>
                </c:pt>
                <c:pt idx="13">
                  <c:v>-23114.1085091315</c:v>
                </c:pt>
                <c:pt idx="14">
                  <c:v>-23051.18793609765</c:v>
                </c:pt>
                <c:pt idx="15">
                  <c:v>-22990.73548208597</c:v>
                </c:pt>
                <c:pt idx="16">
                  <c:v>-22990.73548208597</c:v>
                </c:pt>
                <c:pt idx="17">
                  <c:v>-22876.509900286554</c:v>
                </c:pt>
                <c:pt idx="18">
                  <c:v>-22822.42224540865</c:v>
                </c:pt>
                <c:pt idx="19">
                  <c:v>-22770.168427748853</c:v>
                </c:pt>
                <c:pt idx="20">
                  <c:v>-22719.628162238867</c:v>
                </c:pt>
                <c:pt idx="21">
                  <c:v>-22719.628162238867</c:v>
                </c:pt>
                <c:pt idx="22">
                  <c:v>-22446.917784524954</c:v>
                </c:pt>
                <c:pt idx="23">
                  <c:v>-22405.812948567334</c:v>
                </c:pt>
                <c:pt idx="24">
                  <c:v>-22365.775892354533</c:v>
                </c:pt>
                <c:pt idx="25">
                  <c:v>-22326.752542196027</c:v>
                </c:pt>
                <c:pt idx="26">
                  <c:v>-22179.84714965643</c:v>
                </c:pt>
                <c:pt idx="27">
                  <c:v>-22111.3318699355</c:v>
                </c:pt>
                <c:pt idx="28">
                  <c:v>-22145.208838017417</c:v>
                </c:pt>
                <c:pt idx="29">
                  <c:v>-22045.733033847235</c:v>
                </c:pt>
                <c:pt idx="30">
                  <c:v>-22045.733033847235</c:v>
                </c:pt>
                <c:pt idx="31">
                  <c:v>-21982.812460813384</c:v>
                </c:pt>
                <c:pt idx="32">
                  <c:v>-21952.28987925669</c:v>
                </c:pt>
                <c:pt idx="33">
                  <c:v>-21922.360006801704</c:v>
                </c:pt>
                <c:pt idx="34">
                  <c:v>-21864.189329668625</c:v>
                </c:pt>
                <c:pt idx="35">
                  <c:v>-21808.13442500229</c:v>
                </c:pt>
                <c:pt idx="36">
                  <c:v>-21701.792952464588</c:v>
                </c:pt>
                <c:pt idx="37">
                  <c:v>-21651.252686954598</c:v>
                </c:pt>
                <c:pt idx="38">
                  <c:v>-21554.88755992499</c:v>
                </c:pt>
                <c:pt idx="39">
                  <c:v>-21531.709078027932</c:v>
                </c:pt>
                <c:pt idx="40">
                  <c:v>-21508.873993703863</c:v>
                </c:pt>
                <c:pt idx="41">
                  <c:v>-21442.33099832114</c:v>
                </c:pt>
                <c:pt idx="42">
                  <c:v>-21399.513244980342</c:v>
                </c:pt>
                <c:pt idx="43">
                  <c:v>-21357.852871081945</c:v>
                </c:pt>
                <c:pt idx="44">
                  <c:v>-21337.43747328307</c:v>
                </c:pt>
                <c:pt idx="45">
                  <c:v>-21297.40041707027</c:v>
                </c:pt>
                <c:pt idx="46">
                  <c:v>-21277.76524707848</c:v>
                </c:pt>
                <c:pt idx="47">
                  <c:v>-21239.229739937186</c:v>
                </c:pt>
                <c:pt idx="48">
                  <c:v>-21220.317355421717</c:v>
                </c:pt>
                <c:pt idx="49">
                  <c:v>-21201.634217578794</c:v>
                </c:pt>
                <c:pt idx="50">
                  <c:v>-21183.17483527085</c:v>
                </c:pt>
                <c:pt idx="51">
                  <c:v>-21183.17483527085</c:v>
                </c:pt>
                <c:pt idx="52">
                  <c:v>-21183.17483527085</c:v>
                </c:pt>
                <c:pt idx="53">
                  <c:v>-21129.087180392948</c:v>
                </c:pt>
                <c:pt idx="54">
                  <c:v>-21129.087180392948</c:v>
                </c:pt>
                <c:pt idx="55">
                  <c:v>-21009.808020295954</c:v>
                </c:pt>
                <c:pt idx="56">
                  <c:v>-20961.3849803936</c:v>
                </c:pt>
                <c:pt idx="57">
                  <c:v>-20977.357558562966</c:v>
                </c:pt>
                <c:pt idx="58">
                  <c:v>-20929.927970193552</c:v>
                </c:pt>
                <c:pt idx="59">
                  <c:v>-20899.100142571893</c:v>
                </c:pt>
                <c:pt idx="60">
                  <c:v>-20883.914403972423</c:v>
                </c:pt>
                <c:pt idx="61">
                  <c:v>-20824.624786681306</c:v>
                </c:pt>
                <c:pt idx="62">
                  <c:v>-20726.058059505922</c:v>
                </c:pt>
                <c:pt idx="63">
                  <c:v>-20699.016313268592</c:v>
                </c:pt>
                <c:pt idx="64">
                  <c:v>-20685.67129484012</c:v>
                </c:pt>
                <c:pt idx="65">
                  <c:v>-20659.322960926092</c:v>
                </c:pt>
                <c:pt idx="66">
                  <c:v>-20659.322960926092</c:v>
                </c:pt>
                <c:pt idx="67">
                  <c:v>-20633.417477180323</c:v>
                </c:pt>
                <c:pt idx="68">
                  <c:v>-20620.626200449922</c:v>
                </c:pt>
                <c:pt idx="69">
                  <c:v>-20607.940202910846</c:v>
                </c:pt>
                <c:pt idx="70">
                  <c:v>-20620.626200449922</c:v>
                </c:pt>
                <c:pt idx="71">
                  <c:v>-20570.496904146472</c:v>
                </c:pt>
                <c:pt idx="72">
                  <c:v>-20558.21524553941</c:v>
                </c:pt>
                <c:pt idx="73">
                  <c:v>-20570.496904146472</c:v>
                </c:pt>
                <c:pt idx="74">
                  <c:v>-20546.030676157916</c:v>
                </c:pt>
                <c:pt idx="75">
                  <c:v>-20451.873773001713</c:v>
                </c:pt>
                <c:pt idx="76">
                  <c:v>-20451.873773001713</c:v>
                </c:pt>
                <c:pt idx="77">
                  <c:v>-20440.498518419594</c:v>
                </c:pt>
                <c:pt idx="78">
                  <c:v>-20417.996804919796</c:v>
                </c:pt>
                <c:pt idx="79">
                  <c:v>-20406.867947908344</c:v>
                </c:pt>
                <c:pt idx="80">
                  <c:v>-20406.867947908344</c:v>
                </c:pt>
                <c:pt idx="81">
                  <c:v>-20373.955523036875</c:v>
                </c:pt>
                <c:pt idx="82">
                  <c:v>-20406.867947908344</c:v>
                </c:pt>
                <c:pt idx="83">
                  <c:v>-20363.139057595195</c:v>
                </c:pt>
                <c:pt idx="84">
                  <c:v>-20352.39796883153</c:v>
                </c:pt>
                <c:pt idx="85">
                  <c:v>-20289.47739579768</c:v>
                </c:pt>
                <c:pt idx="86">
                  <c:v>-20279.235896323687</c:v>
                </c:pt>
                <c:pt idx="87">
                  <c:v>-20269.061997998804</c:v>
                </c:pt>
                <c:pt idx="88">
                  <c:v>-20258.954814240984</c:v>
                </c:pt>
                <c:pt idx="89">
                  <c:v>-20114.799359986584</c:v>
                </c:pt>
                <c:pt idx="90">
                  <c:v>-20087.51829382019</c:v>
                </c:pt>
                <c:pt idx="91">
                  <c:v>-20078.530863108354</c:v>
                </c:pt>
                <c:pt idx="92">
                  <c:v>-20043.096199087897</c:v>
                </c:pt>
                <c:pt idx="93">
                  <c:v>-20034.363371194657</c:v>
                </c:pt>
                <c:pt idx="94">
                  <c:v>-19999.918585828735</c:v>
                </c:pt>
                <c:pt idx="95">
                  <c:v>-19974.580919366967</c:v>
                </c:pt>
                <c:pt idx="96">
                  <c:v>-19966.226752573777</c:v>
                </c:pt>
                <c:pt idx="97">
                  <c:v>-19861.552494909287</c:v>
                </c:pt>
                <c:pt idx="98">
                  <c:v>-19853.787541459154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Лист1!$I$4:$I$102</c:f>
              <c:numCache>
                <c:formatCode>General</c:formatCode>
                <c:ptCount val="99"/>
                <c:pt idx="0">
                  <c:v>20251.8964258528</c:v>
                </c:pt>
                <c:pt idx="1">
                  <c:v>20595.836507235446</c:v>
                </c:pt>
                <c:pt idx="2">
                  <c:v>20595.836507235446</c:v>
                </c:pt>
                <c:pt idx="3">
                  <c:v>20742.741899775043</c:v>
                </c:pt>
                <c:pt idx="4">
                  <c:v>20876.85601558424</c:v>
                </c:pt>
                <c:pt idx="5">
                  <c:v>21114.454624429185</c:v>
                </c:pt>
                <c:pt idx="6">
                  <c:v>21220.796096966882</c:v>
                </c:pt>
                <c:pt idx="7">
                  <c:v>21220.796096966882</c:v>
                </c:pt>
                <c:pt idx="8">
                  <c:v>21320.271901137065</c:v>
                </c:pt>
                <c:pt idx="9">
                  <c:v>21501.815605315678</c:v>
                </c:pt>
                <c:pt idx="10">
                  <c:v>21585.151576148404</c:v>
                </c:pt>
                <c:pt idx="11">
                  <c:v>21811.117375059308</c:v>
                </c:pt>
                <c:pt idx="12">
                  <c:v>21879.63265478024</c:v>
                </c:pt>
                <c:pt idx="13">
                  <c:v>21945.231490868504</c:v>
                </c:pt>
                <c:pt idx="14">
                  <c:v>22008.152063902355</c:v>
                </c:pt>
                <c:pt idx="15">
                  <c:v>22068.604517914035</c:v>
                </c:pt>
                <c:pt idx="16">
                  <c:v>22068.604517914035</c:v>
                </c:pt>
                <c:pt idx="17">
                  <c:v>22182.83009971345</c:v>
                </c:pt>
                <c:pt idx="18">
                  <c:v>22236.917754591355</c:v>
                </c:pt>
                <c:pt idx="19">
                  <c:v>22289.17157225115</c:v>
                </c:pt>
                <c:pt idx="20">
                  <c:v>22339.711837761137</c:v>
                </c:pt>
                <c:pt idx="21">
                  <c:v>22339.711837761137</c:v>
                </c:pt>
                <c:pt idx="22">
                  <c:v>22612.42221547505</c:v>
                </c:pt>
                <c:pt idx="23">
                  <c:v>22653.52705143267</c:v>
                </c:pt>
                <c:pt idx="24">
                  <c:v>22693.56410764547</c:v>
                </c:pt>
                <c:pt idx="25">
                  <c:v>22732.587457803977</c:v>
                </c:pt>
                <c:pt idx="26">
                  <c:v>22879.492850343573</c:v>
                </c:pt>
                <c:pt idx="27">
                  <c:v>22948.008130064503</c:v>
                </c:pt>
                <c:pt idx="28">
                  <c:v>22914.131161982586</c:v>
                </c:pt>
                <c:pt idx="29">
                  <c:v>23013.60696615277</c:v>
                </c:pt>
                <c:pt idx="30">
                  <c:v>23013.60696615277</c:v>
                </c:pt>
                <c:pt idx="31">
                  <c:v>23076.52753918662</c:v>
                </c:pt>
                <c:pt idx="32">
                  <c:v>23107.050120743315</c:v>
                </c:pt>
                <c:pt idx="33">
                  <c:v>23136.9799931983</c:v>
                </c:pt>
                <c:pt idx="34">
                  <c:v>23195.15067033138</c:v>
                </c:pt>
                <c:pt idx="35">
                  <c:v>23251.205574997715</c:v>
                </c:pt>
                <c:pt idx="36">
                  <c:v>23357.547047535416</c:v>
                </c:pt>
                <c:pt idx="37">
                  <c:v>23408.087313045406</c:v>
                </c:pt>
                <c:pt idx="38">
                  <c:v>23504.452440075012</c:v>
                </c:pt>
                <c:pt idx="39">
                  <c:v>23527.63092197207</c:v>
                </c:pt>
                <c:pt idx="40">
                  <c:v>23550.46600629614</c:v>
                </c:pt>
                <c:pt idx="41">
                  <c:v>23617.009001678864</c:v>
                </c:pt>
                <c:pt idx="42">
                  <c:v>23659.82675501966</c:v>
                </c:pt>
                <c:pt idx="43">
                  <c:v>23701.48712891806</c:v>
                </c:pt>
                <c:pt idx="44">
                  <c:v>23721.902526716935</c:v>
                </c:pt>
                <c:pt idx="45">
                  <c:v>23761.939582929735</c:v>
                </c:pt>
                <c:pt idx="46">
                  <c:v>23781.574752921522</c:v>
                </c:pt>
                <c:pt idx="47">
                  <c:v>23820.11026006282</c:v>
                </c:pt>
                <c:pt idx="48">
                  <c:v>23839.022644578286</c:v>
                </c:pt>
                <c:pt idx="49">
                  <c:v>23857.70578242121</c:v>
                </c:pt>
                <c:pt idx="50">
                  <c:v>23876.165164729155</c:v>
                </c:pt>
                <c:pt idx="51">
                  <c:v>23876.165164729155</c:v>
                </c:pt>
                <c:pt idx="52">
                  <c:v>23876.165164729155</c:v>
                </c:pt>
                <c:pt idx="53">
                  <c:v>23930.252819607056</c:v>
                </c:pt>
                <c:pt idx="54">
                  <c:v>23930.252819607056</c:v>
                </c:pt>
                <c:pt idx="55">
                  <c:v>24049.53197970405</c:v>
                </c:pt>
                <c:pt idx="56">
                  <c:v>24097.955019606405</c:v>
                </c:pt>
                <c:pt idx="57">
                  <c:v>24081.982441437038</c:v>
                </c:pt>
                <c:pt idx="58">
                  <c:v>24129.41202980645</c:v>
                </c:pt>
                <c:pt idx="59">
                  <c:v>24160.23985742811</c:v>
                </c:pt>
                <c:pt idx="60">
                  <c:v>24175.42559602758</c:v>
                </c:pt>
                <c:pt idx="61">
                  <c:v>24234.715213318697</c:v>
                </c:pt>
                <c:pt idx="62">
                  <c:v>24333.281940494082</c:v>
                </c:pt>
                <c:pt idx="63">
                  <c:v>24360.32368673141</c:v>
                </c:pt>
                <c:pt idx="64">
                  <c:v>24373.668705159886</c:v>
                </c:pt>
                <c:pt idx="65">
                  <c:v>24400.01703907391</c:v>
                </c:pt>
                <c:pt idx="66">
                  <c:v>24400.01703907391</c:v>
                </c:pt>
                <c:pt idx="67">
                  <c:v>24425.92252281968</c:v>
                </c:pt>
                <c:pt idx="68">
                  <c:v>24438.71379955008</c:v>
                </c:pt>
                <c:pt idx="69">
                  <c:v>24451.399797089158</c:v>
                </c:pt>
                <c:pt idx="70">
                  <c:v>24438.71379955008</c:v>
                </c:pt>
                <c:pt idx="71">
                  <c:v>24488.843095853532</c:v>
                </c:pt>
                <c:pt idx="72">
                  <c:v>24501.124754460594</c:v>
                </c:pt>
                <c:pt idx="73">
                  <c:v>24488.843095853532</c:v>
                </c:pt>
                <c:pt idx="74">
                  <c:v>24513.309323842088</c:v>
                </c:pt>
                <c:pt idx="75">
                  <c:v>24607.46622699829</c:v>
                </c:pt>
                <c:pt idx="76">
                  <c:v>24607.46622699829</c:v>
                </c:pt>
                <c:pt idx="77">
                  <c:v>24618.84148158041</c:v>
                </c:pt>
                <c:pt idx="78">
                  <c:v>24641.343195080208</c:v>
                </c:pt>
                <c:pt idx="79">
                  <c:v>24652.47205209166</c:v>
                </c:pt>
                <c:pt idx="80">
                  <c:v>24652.47205209166</c:v>
                </c:pt>
                <c:pt idx="81">
                  <c:v>24685.38447696313</c:v>
                </c:pt>
                <c:pt idx="82">
                  <c:v>24652.47205209166</c:v>
                </c:pt>
                <c:pt idx="83">
                  <c:v>24696.20094240481</c:v>
                </c:pt>
                <c:pt idx="84">
                  <c:v>24706.942031168473</c:v>
                </c:pt>
                <c:pt idx="85">
                  <c:v>24769.862604202324</c:v>
                </c:pt>
                <c:pt idx="86">
                  <c:v>24780.104103676316</c:v>
                </c:pt>
                <c:pt idx="87">
                  <c:v>24790.2780020012</c:v>
                </c:pt>
                <c:pt idx="88">
                  <c:v>24800.38518575902</c:v>
                </c:pt>
                <c:pt idx="89">
                  <c:v>24944.54064001342</c:v>
                </c:pt>
                <c:pt idx="90">
                  <c:v>24971.821706179813</c:v>
                </c:pt>
                <c:pt idx="91">
                  <c:v>24980.80913689165</c:v>
                </c:pt>
                <c:pt idx="92">
                  <c:v>25016.243800912107</c:v>
                </c:pt>
                <c:pt idx="93">
                  <c:v>25024.976628805347</c:v>
                </c:pt>
                <c:pt idx="94">
                  <c:v>25059.42141417127</c:v>
                </c:pt>
                <c:pt idx="95">
                  <c:v>25084.759080633037</c:v>
                </c:pt>
                <c:pt idx="96">
                  <c:v>25093.113247426227</c:v>
                </c:pt>
                <c:pt idx="97">
                  <c:v>25197.787505090717</c:v>
                </c:pt>
                <c:pt idx="98">
                  <c:v>25205.55245854085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CCFF"/>
            </a:solidFill>
            <a:ln w="12600">
              <a:solidFill>
                <a:srgbClr val="00CCFF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CC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8604066"/>
        <c:axId val="42940302"/>
      </c:scatterChart>
      <c:valAx>
        <c:axId val="58604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82396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42940302"/>
        <c:crosses val="autoZero"/>
        <c:crossesAt val="0.000000"/>
        <c:crossBetween val="midCat"/>
      </c:valAx>
      <c:valAx>
        <c:axId val="429403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58604066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19623"/>
          <c:y val="0.475352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3. Линейная регрессия - 1</a:t>
            </a:r>
            <a:endParaRPr/>
          </a:p>
        </c:rich>
      </c:tx>
      <c:layout>
        <c:manualLayout>
          <c:xMode val="edge"/>
          <c:yMode val="edge"/>
          <c:x val="0.389699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6310"/>
          <c:w val="0.872663"/>
          <c:h val="0.808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Лист1!$J$4:$J$102</c:f>
              <c:numCache>
                <c:formatCode>0.00E+00</c:formatCode>
                <c:ptCount val="99"/>
                <c:pt idx="0">
                  <c:v>712.56464</c:v>
                </c:pt>
                <c:pt idx="1">
                  <c:v>729.5158</c:v>
                </c:pt>
                <c:pt idx="2">
                  <c:v>729.5158</c:v>
                </c:pt>
                <c:pt idx="3">
                  <c:v>737.9913799999999</c:v>
                </c:pt>
                <c:pt idx="4">
                  <c:v>746.46696</c:v>
                </c:pt>
                <c:pt idx="5">
                  <c:v>763.41812</c:v>
                </c:pt>
                <c:pt idx="6">
                  <c:v>771.8937</c:v>
                </c:pt>
                <c:pt idx="7">
                  <c:v>771.8937</c:v>
                </c:pt>
                <c:pt idx="8">
                  <c:v>780.36928</c:v>
                </c:pt>
                <c:pt idx="9">
                  <c:v>797.32044</c:v>
                </c:pt>
                <c:pt idx="10">
                  <c:v>805.79602</c:v>
                </c:pt>
                <c:pt idx="11">
                  <c:v>831.22276</c:v>
                </c:pt>
                <c:pt idx="12">
                  <c:v>839.69834</c:v>
                </c:pt>
                <c:pt idx="13">
                  <c:v>848.17392</c:v>
                </c:pt>
                <c:pt idx="14">
                  <c:v>856.6495</c:v>
                </c:pt>
                <c:pt idx="15">
                  <c:v>865.12508</c:v>
                </c:pt>
                <c:pt idx="16">
                  <c:v>865.12508</c:v>
                </c:pt>
                <c:pt idx="17">
                  <c:v>882.07624</c:v>
                </c:pt>
                <c:pt idx="18">
                  <c:v>890.55182</c:v>
                </c:pt>
                <c:pt idx="19">
                  <c:v>899.0274</c:v>
                </c:pt>
                <c:pt idx="20">
                  <c:v>907.50298</c:v>
                </c:pt>
                <c:pt idx="21">
                  <c:v>907.50298</c:v>
                </c:pt>
                <c:pt idx="22">
                  <c:v>958.35646</c:v>
                </c:pt>
                <c:pt idx="23">
                  <c:v>966.83204</c:v>
                </c:pt>
                <c:pt idx="24">
                  <c:v>975.30762</c:v>
                </c:pt>
                <c:pt idx="25">
                  <c:v>983.7832000000001</c:v>
                </c:pt>
                <c:pt idx="26">
                  <c:v>1017.68552</c:v>
                </c:pt>
                <c:pt idx="27">
                  <c:v>1034.63668</c:v>
                </c:pt>
                <c:pt idx="28">
                  <c:v>1026.1611</c:v>
                </c:pt>
                <c:pt idx="29">
                  <c:v>1051.5878400000001</c:v>
                </c:pt>
                <c:pt idx="30">
                  <c:v>1051.5878400000001</c:v>
                </c:pt>
                <c:pt idx="31">
                  <c:v>1068.539</c:v>
                </c:pt>
                <c:pt idx="32">
                  <c:v>1077.01458</c:v>
                </c:pt>
                <c:pt idx="33">
                  <c:v>1085.49016</c:v>
                </c:pt>
                <c:pt idx="34">
                  <c:v>1102.44132</c:v>
                </c:pt>
                <c:pt idx="35">
                  <c:v>1119.39248</c:v>
                </c:pt>
                <c:pt idx="36">
                  <c:v>1153.2948000000001</c:v>
                </c:pt>
                <c:pt idx="37">
                  <c:v>1170.2459600000002</c:v>
                </c:pt>
                <c:pt idx="38">
                  <c:v>1204.1482799999999</c:v>
                </c:pt>
                <c:pt idx="39">
                  <c:v>1212.6238600000001</c:v>
                </c:pt>
                <c:pt idx="40">
                  <c:v>1221.09944</c:v>
                </c:pt>
                <c:pt idx="41">
                  <c:v>1246.52618</c:v>
                </c:pt>
                <c:pt idx="42">
                  <c:v>1263.47734</c:v>
                </c:pt>
                <c:pt idx="43">
                  <c:v>1280.4285</c:v>
                </c:pt>
                <c:pt idx="44">
                  <c:v>1288.90408</c:v>
                </c:pt>
                <c:pt idx="45">
                  <c:v>1305.85524</c:v>
                </c:pt>
                <c:pt idx="46">
                  <c:v>1314.3308200000001</c:v>
                </c:pt>
                <c:pt idx="47">
                  <c:v>1331.2819800000002</c:v>
                </c:pt>
                <c:pt idx="48">
                  <c:v>1339.75756</c:v>
                </c:pt>
                <c:pt idx="49">
                  <c:v>1348.23314</c:v>
                </c:pt>
                <c:pt idx="50">
                  <c:v>1356.70872</c:v>
                </c:pt>
                <c:pt idx="51">
                  <c:v>1356.70872</c:v>
                </c:pt>
                <c:pt idx="52">
                  <c:v>1356.70872</c:v>
                </c:pt>
                <c:pt idx="53">
                  <c:v>1382.13546</c:v>
                </c:pt>
                <c:pt idx="54">
                  <c:v>1382.13546</c:v>
                </c:pt>
                <c:pt idx="55">
                  <c:v>1441.46452</c:v>
                </c:pt>
                <c:pt idx="56">
                  <c:v>1466.89126</c:v>
                </c:pt>
                <c:pt idx="57">
                  <c:v>1458.41568</c:v>
                </c:pt>
                <c:pt idx="58">
                  <c:v>1483.84242</c:v>
                </c:pt>
                <c:pt idx="59">
                  <c:v>1500.79358</c:v>
                </c:pt>
                <c:pt idx="60">
                  <c:v>1509.26916</c:v>
                </c:pt>
                <c:pt idx="61">
                  <c:v>1543.17148</c:v>
                </c:pt>
                <c:pt idx="62">
                  <c:v>1602.50054</c:v>
                </c:pt>
                <c:pt idx="63">
                  <c:v>1619.4517</c:v>
                </c:pt>
                <c:pt idx="64">
                  <c:v>1627.92728</c:v>
                </c:pt>
                <c:pt idx="65">
                  <c:v>1644.87844</c:v>
                </c:pt>
                <c:pt idx="66">
                  <c:v>1644.87844</c:v>
                </c:pt>
                <c:pt idx="67">
                  <c:v>1661.8296</c:v>
                </c:pt>
                <c:pt idx="68">
                  <c:v>1670.30518</c:v>
                </c:pt>
                <c:pt idx="69">
                  <c:v>1678.78076</c:v>
                </c:pt>
                <c:pt idx="70">
                  <c:v>1670.30518</c:v>
                </c:pt>
                <c:pt idx="71">
                  <c:v>1704.2075</c:v>
                </c:pt>
                <c:pt idx="72">
                  <c:v>1712.68308</c:v>
                </c:pt>
                <c:pt idx="73">
                  <c:v>1704.2075</c:v>
                </c:pt>
                <c:pt idx="74">
                  <c:v>1721.15866</c:v>
                </c:pt>
                <c:pt idx="75">
                  <c:v>1788.9633000000001</c:v>
                </c:pt>
                <c:pt idx="76">
                  <c:v>1788.9633000000001</c:v>
                </c:pt>
                <c:pt idx="77">
                  <c:v>1797.4388800000002</c:v>
                </c:pt>
                <c:pt idx="78">
                  <c:v>1814.39004</c:v>
                </c:pt>
                <c:pt idx="79">
                  <c:v>1822.86562</c:v>
                </c:pt>
                <c:pt idx="80">
                  <c:v>1822.86562</c:v>
                </c:pt>
                <c:pt idx="81">
                  <c:v>1848.2923600000001</c:v>
                </c:pt>
                <c:pt idx="82">
                  <c:v>1822.86562</c:v>
                </c:pt>
                <c:pt idx="83">
                  <c:v>1856.7679400000002</c:v>
                </c:pt>
                <c:pt idx="84">
                  <c:v>1865.2435200000002</c:v>
                </c:pt>
                <c:pt idx="85">
                  <c:v>1916.0970000000002</c:v>
                </c:pt>
                <c:pt idx="86">
                  <c:v>1924.57258</c:v>
                </c:pt>
                <c:pt idx="87">
                  <c:v>1933.04816</c:v>
                </c:pt>
                <c:pt idx="88">
                  <c:v>1941.52374</c:v>
                </c:pt>
                <c:pt idx="89">
                  <c:v>2068.65744</c:v>
                </c:pt>
                <c:pt idx="90">
                  <c:v>2094.08418</c:v>
                </c:pt>
                <c:pt idx="91">
                  <c:v>2102.55976</c:v>
                </c:pt>
                <c:pt idx="92">
                  <c:v>2136.4620800000002</c:v>
                </c:pt>
                <c:pt idx="93">
                  <c:v>2144.93766</c:v>
                </c:pt>
                <c:pt idx="94">
                  <c:v>2178.83998</c:v>
                </c:pt>
                <c:pt idx="95">
                  <c:v>2204.26672</c:v>
                </c:pt>
                <c:pt idx="96">
                  <c:v>2212.7423</c:v>
                </c:pt>
                <c:pt idx="97">
                  <c:v>2322.92484</c:v>
                </c:pt>
                <c:pt idx="98">
                  <c:v>2331.40042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Лист1!$K$4:$K$102</c:f>
              <c:numCache>
                <c:formatCode>0.00E+00</c:formatCode>
                <c:ptCount val="99"/>
                <c:pt idx="0">
                  <c:v>-21905.485360000002</c:v>
                </c:pt>
                <c:pt idx="1">
                  <c:v>-21888.534200000002</c:v>
                </c:pt>
                <c:pt idx="2">
                  <c:v>-21888.534200000002</c:v>
                </c:pt>
                <c:pt idx="3">
                  <c:v>-21880.058620000003</c:v>
                </c:pt>
                <c:pt idx="4">
                  <c:v>-21871.58304</c:v>
                </c:pt>
                <c:pt idx="5">
                  <c:v>-21854.631880000004</c:v>
                </c:pt>
                <c:pt idx="6">
                  <c:v>-21846.156300000002</c:v>
                </c:pt>
                <c:pt idx="7">
                  <c:v>-21846.156300000002</c:v>
                </c:pt>
                <c:pt idx="8">
                  <c:v>-21837.680720000004</c:v>
                </c:pt>
                <c:pt idx="9">
                  <c:v>-21820.729560000003</c:v>
                </c:pt>
                <c:pt idx="10">
                  <c:v>-21812.25398</c:v>
                </c:pt>
                <c:pt idx="11">
                  <c:v>-21786.827240000002</c:v>
                </c:pt>
                <c:pt idx="12">
                  <c:v>-21778.351660000004</c:v>
                </c:pt>
                <c:pt idx="13">
                  <c:v>-21769.876080000002</c:v>
                </c:pt>
                <c:pt idx="14">
                  <c:v>-21761.400500000003</c:v>
                </c:pt>
                <c:pt idx="15">
                  <c:v>-21752.92492</c:v>
                </c:pt>
                <c:pt idx="16">
                  <c:v>-21752.92492</c:v>
                </c:pt>
                <c:pt idx="17">
                  <c:v>-21735.973760000004</c:v>
                </c:pt>
                <c:pt idx="18">
                  <c:v>-21727.498180000002</c:v>
                </c:pt>
                <c:pt idx="19">
                  <c:v>-21719.022600000004</c:v>
                </c:pt>
                <c:pt idx="20">
                  <c:v>-21710.54702</c:v>
                </c:pt>
                <c:pt idx="21">
                  <c:v>-21710.54702</c:v>
                </c:pt>
                <c:pt idx="22">
                  <c:v>-21659.693540000004</c:v>
                </c:pt>
                <c:pt idx="23">
                  <c:v>-21651.21796</c:v>
                </c:pt>
                <c:pt idx="24">
                  <c:v>-21642.742380000003</c:v>
                </c:pt>
                <c:pt idx="25">
                  <c:v>-21634.2668</c:v>
                </c:pt>
                <c:pt idx="26">
                  <c:v>-21600.364480000004</c:v>
                </c:pt>
                <c:pt idx="27">
                  <c:v>-21583.413320000003</c:v>
                </c:pt>
                <c:pt idx="28">
                  <c:v>-21591.8889</c:v>
                </c:pt>
                <c:pt idx="29">
                  <c:v>-21566.462160000003</c:v>
                </c:pt>
                <c:pt idx="30">
                  <c:v>-21566.462160000003</c:v>
                </c:pt>
                <c:pt idx="31">
                  <c:v>-21549.511000000002</c:v>
                </c:pt>
                <c:pt idx="32">
                  <c:v>-21541.035420000004</c:v>
                </c:pt>
                <c:pt idx="33">
                  <c:v>-21532.55984</c:v>
                </c:pt>
                <c:pt idx="34">
                  <c:v>-21515.608680000005</c:v>
                </c:pt>
                <c:pt idx="35">
                  <c:v>-21498.657520000004</c:v>
                </c:pt>
                <c:pt idx="36">
                  <c:v>-21464.755200000003</c:v>
                </c:pt>
                <c:pt idx="37">
                  <c:v>-21447.804040000003</c:v>
                </c:pt>
                <c:pt idx="38">
                  <c:v>-21413.90172</c:v>
                </c:pt>
                <c:pt idx="39">
                  <c:v>-21405.426140000003</c:v>
                </c:pt>
                <c:pt idx="40">
                  <c:v>-21396.950560000005</c:v>
                </c:pt>
                <c:pt idx="41">
                  <c:v>-21371.523820000002</c:v>
                </c:pt>
                <c:pt idx="42">
                  <c:v>-21354.57266</c:v>
                </c:pt>
                <c:pt idx="43">
                  <c:v>-21337.6215</c:v>
                </c:pt>
                <c:pt idx="44">
                  <c:v>-21329.145920000003</c:v>
                </c:pt>
                <c:pt idx="45">
                  <c:v>-21312.194760000002</c:v>
                </c:pt>
                <c:pt idx="46">
                  <c:v>-21303.719180000004</c:v>
                </c:pt>
                <c:pt idx="47">
                  <c:v>-21286.768020000003</c:v>
                </c:pt>
                <c:pt idx="48">
                  <c:v>-21278.292440000005</c:v>
                </c:pt>
                <c:pt idx="49">
                  <c:v>-21269.816860000003</c:v>
                </c:pt>
                <c:pt idx="50">
                  <c:v>-21261.341280000004</c:v>
                </c:pt>
                <c:pt idx="51">
                  <c:v>-21261.341280000004</c:v>
                </c:pt>
                <c:pt idx="52">
                  <c:v>-21261.341280000004</c:v>
                </c:pt>
                <c:pt idx="53">
                  <c:v>-21235.91454</c:v>
                </c:pt>
                <c:pt idx="54">
                  <c:v>-21235.91454</c:v>
                </c:pt>
                <c:pt idx="55">
                  <c:v>-21176.58548</c:v>
                </c:pt>
                <c:pt idx="56">
                  <c:v>-21151.158740000003</c:v>
                </c:pt>
                <c:pt idx="57">
                  <c:v>-21159.634320000005</c:v>
                </c:pt>
                <c:pt idx="58">
                  <c:v>-21134.207580000002</c:v>
                </c:pt>
                <c:pt idx="59">
                  <c:v>-21117.25642</c:v>
                </c:pt>
                <c:pt idx="60">
                  <c:v>-21108.780840000003</c:v>
                </c:pt>
                <c:pt idx="61">
                  <c:v>-21074.878520000002</c:v>
                </c:pt>
                <c:pt idx="62">
                  <c:v>-21015.549460000002</c:v>
                </c:pt>
                <c:pt idx="63">
                  <c:v>-20998.5983</c:v>
                </c:pt>
                <c:pt idx="64">
                  <c:v>-20990.122720000003</c:v>
                </c:pt>
                <c:pt idx="65">
                  <c:v>-20973.171560000003</c:v>
                </c:pt>
                <c:pt idx="66">
                  <c:v>-20973.171560000003</c:v>
                </c:pt>
                <c:pt idx="67">
                  <c:v>-20956.220400000002</c:v>
                </c:pt>
                <c:pt idx="68">
                  <c:v>-20947.744820000004</c:v>
                </c:pt>
                <c:pt idx="69">
                  <c:v>-20939.26924</c:v>
                </c:pt>
                <c:pt idx="70">
                  <c:v>-20947.744820000004</c:v>
                </c:pt>
                <c:pt idx="71">
                  <c:v>-20913.842500000002</c:v>
                </c:pt>
                <c:pt idx="72">
                  <c:v>-20905.366920000004</c:v>
                </c:pt>
                <c:pt idx="73">
                  <c:v>-20913.842500000002</c:v>
                </c:pt>
                <c:pt idx="74">
                  <c:v>-20896.891340000002</c:v>
                </c:pt>
                <c:pt idx="75">
                  <c:v>-20829.086700000003</c:v>
                </c:pt>
                <c:pt idx="76">
                  <c:v>-20829.086700000003</c:v>
                </c:pt>
                <c:pt idx="77">
                  <c:v>-20820.61112</c:v>
                </c:pt>
                <c:pt idx="78">
                  <c:v>-20803.659960000005</c:v>
                </c:pt>
                <c:pt idx="79">
                  <c:v>-20795.184380000002</c:v>
                </c:pt>
                <c:pt idx="80">
                  <c:v>-20795.184380000002</c:v>
                </c:pt>
                <c:pt idx="81">
                  <c:v>-20769.757640000003</c:v>
                </c:pt>
                <c:pt idx="82">
                  <c:v>-20795.184380000002</c:v>
                </c:pt>
                <c:pt idx="83">
                  <c:v>-20761.28206</c:v>
                </c:pt>
                <c:pt idx="84">
                  <c:v>-20752.806480000003</c:v>
                </c:pt>
                <c:pt idx="85">
                  <c:v>-20701.953</c:v>
                </c:pt>
                <c:pt idx="86">
                  <c:v>-20693.477420000003</c:v>
                </c:pt>
                <c:pt idx="87">
                  <c:v>-20685.001840000004</c:v>
                </c:pt>
                <c:pt idx="88">
                  <c:v>-20676.526260000002</c:v>
                </c:pt>
                <c:pt idx="89">
                  <c:v>-20549.392560000004</c:v>
                </c:pt>
                <c:pt idx="90">
                  <c:v>-20523.965820000005</c:v>
                </c:pt>
                <c:pt idx="91">
                  <c:v>-20515.490240000003</c:v>
                </c:pt>
                <c:pt idx="92">
                  <c:v>-20481.58792</c:v>
                </c:pt>
                <c:pt idx="93">
                  <c:v>-20473.112340000003</c:v>
                </c:pt>
                <c:pt idx="94">
                  <c:v>-20439.210020000002</c:v>
                </c:pt>
                <c:pt idx="95">
                  <c:v>-20413.783280000003</c:v>
                </c:pt>
                <c:pt idx="96">
                  <c:v>-20405.307700000005</c:v>
                </c:pt>
                <c:pt idx="97">
                  <c:v>-20295.125160000003</c:v>
                </c:pt>
                <c:pt idx="98">
                  <c:v>-20286.649580000005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Лист1!$L$4:$L$102</c:f>
              <c:numCache>
                <c:formatCode>0.00E+00</c:formatCode>
                <c:ptCount val="99"/>
                <c:pt idx="0">
                  <c:v>23330.614640000003</c:v>
                </c:pt>
                <c:pt idx="1">
                  <c:v>23347.565800000004</c:v>
                </c:pt>
                <c:pt idx="2">
                  <c:v>23347.565800000004</c:v>
                </c:pt>
                <c:pt idx="3">
                  <c:v>23356.041380000002</c:v>
                </c:pt>
                <c:pt idx="4">
                  <c:v>23364.516960000004</c:v>
                </c:pt>
                <c:pt idx="5">
                  <c:v>23381.46812</c:v>
                </c:pt>
                <c:pt idx="6">
                  <c:v>23389.943700000003</c:v>
                </c:pt>
                <c:pt idx="7">
                  <c:v>23389.943700000003</c:v>
                </c:pt>
                <c:pt idx="8">
                  <c:v>23398.419280000002</c:v>
                </c:pt>
                <c:pt idx="9">
                  <c:v>23415.370440000002</c:v>
                </c:pt>
                <c:pt idx="10">
                  <c:v>23423.846020000005</c:v>
                </c:pt>
                <c:pt idx="11">
                  <c:v>23449.272760000003</c:v>
                </c:pt>
                <c:pt idx="12">
                  <c:v>23457.748340000002</c:v>
                </c:pt>
                <c:pt idx="13">
                  <c:v>23466.223920000004</c:v>
                </c:pt>
                <c:pt idx="14">
                  <c:v>23474.699500000002</c:v>
                </c:pt>
                <c:pt idx="15">
                  <c:v>23483.175080000005</c:v>
                </c:pt>
                <c:pt idx="16">
                  <c:v>23483.175080000005</c:v>
                </c:pt>
                <c:pt idx="17">
                  <c:v>23500.12624</c:v>
                </c:pt>
                <c:pt idx="18">
                  <c:v>23508.601820000003</c:v>
                </c:pt>
                <c:pt idx="19">
                  <c:v>23517.077400000002</c:v>
                </c:pt>
                <c:pt idx="20">
                  <c:v>23525.552980000004</c:v>
                </c:pt>
                <c:pt idx="21">
                  <c:v>23525.552980000004</c:v>
                </c:pt>
                <c:pt idx="22">
                  <c:v>23576.406460000002</c:v>
                </c:pt>
                <c:pt idx="23">
                  <c:v>23584.882040000004</c:v>
                </c:pt>
                <c:pt idx="24">
                  <c:v>23593.357620000002</c:v>
                </c:pt>
                <c:pt idx="25">
                  <c:v>23601.833200000005</c:v>
                </c:pt>
                <c:pt idx="26">
                  <c:v>23635.735520000002</c:v>
                </c:pt>
                <c:pt idx="27">
                  <c:v>23652.686680000003</c:v>
                </c:pt>
                <c:pt idx="28">
                  <c:v>23644.211100000004</c:v>
                </c:pt>
                <c:pt idx="29">
                  <c:v>23669.637840000003</c:v>
                </c:pt>
                <c:pt idx="30">
                  <c:v>23669.637840000003</c:v>
                </c:pt>
                <c:pt idx="31">
                  <c:v>23686.589000000004</c:v>
                </c:pt>
                <c:pt idx="32">
                  <c:v>23695.064580000002</c:v>
                </c:pt>
                <c:pt idx="33">
                  <c:v>23703.540160000004</c:v>
                </c:pt>
                <c:pt idx="34">
                  <c:v>23720.49132</c:v>
                </c:pt>
                <c:pt idx="35">
                  <c:v>23737.44248</c:v>
                </c:pt>
                <c:pt idx="36">
                  <c:v>23771.344800000003</c:v>
                </c:pt>
                <c:pt idx="37">
                  <c:v>23788.295960000003</c:v>
                </c:pt>
                <c:pt idx="38">
                  <c:v>23822.198280000004</c:v>
                </c:pt>
                <c:pt idx="39">
                  <c:v>23830.673860000003</c:v>
                </c:pt>
                <c:pt idx="40">
                  <c:v>23839.14944</c:v>
                </c:pt>
                <c:pt idx="41">
                  <c:v>23864.576180000004</c:v>
                </c:pt>
                <c:pt idx="42">
                  <c:v>23881.527340000004</c:v>
                </c:pt>
                <c:pt idx="43">
                  <c:v>23898.478500000005</c:v>
                </c:pt>
                <c:pt idx="44">
                  <c:v>23906.954080000003</c:v>
                </c:pt>
                <c:pt idx="45">
                  <c:v>23923.905240000004</c:v>
                </c:pt>
                <c:pt idx="46">
                  <c:v>23932.380820000002</c:v>
                </c:pt>
                <c:pt idx="47">
                  <c:v>23949.331980000003</c:v>
                </c:pt>
                <c:pt idx="48">
                  <c:v>23957.80756</c:v>
                </c:pt>
                <c:pt idx="49">
                  <c:v>23966.283140000003</c:v>
                </c:pt>
                <c:pt idx="50">
                  <c:v>23974.75872</c:v>
                </c:pt>
                <c:pt idx="51">
                  <c:v>23974.75872</c:v>
                </c:pt>
                <c:pt idx="52">
                  <c:v>23974.75872</c:v>
                </c:pt>
                <c:pt idx="53">
                  <c:v>24000.185460000004</c:v>
                </c:pt>
                <c:pt idx="54">
                  <c:v>24000.185460000004</c:v>
                </c:pt>
                <c:pt idx="55">
                  <c:v>24059.514520000004</c:v>
                </c:pt>
                <c:pt idx="56">
                  <c:v>24084.941260000003</c:v>
                </c:pt>
                <c:pt idx="57">
                  <c:v>24076.46568</c:v>
                </c:pt>
                <c:pt idx="58">
                  <c:v>24101.892420000004</c:v>
                </c:pt>
                <c:pt idx="59">
                  <c:v>24118.843580000004</c:v>
                </c:pt>
                <c:pt idx="60">
                  <c:v>24127.319160000003</c:v>
                </c:pt>
                <c:pt idx="61">
                  <c:v>24161.221480000004</c:v>
                </c:pt>
                <c:pt idx="62">
                  <c:v>24220.550540000004</c:v>
                </c:pt>
                <c:pt idx="63">
                  <c:v>24237.501700000004</c:v>
                </c:pt>
                <c:pt idx="64">
                  <c:v>24245.977280000003</c:v>
                </c:pt>
                <c:pt idx="65">
                  <c:v>24262.928440000003</c:v>
                </c:pt>
                <c:pt idx="66">
                  <c:v>24262.928440000003</c:v>
                </c:pt>
                <c:pt idx="67">
                  <c:v>24279.879600000004</c:v>
                </c:pt>
                <c:pt idx="68">
                  <c:v>24288.355180000002</c:v>
                </c:pt>
                <c:pt idx="69">
                  <c:v>24296.830760000004</c:v>
                </c:pt>
                <c:pt idx="70">
                  <c:v>24288.355180000002</c:v>
                </c:pt>
                <c:pt idx="71">
                  <c:v>24322.257500000003</c:v>
                </c:pt>
                <c:pt idx="72">
                  <c:v>24330.73308</c:v>
                </c:pt>
                <c:pt idx="73">
                  <c:v>24322.257500000003</c:v>
                </c:pt>
                <c:pt idx="74">
                  <c:v>24339.208660000004</c:v>
                </c:pt>
                <c:pt idx="75">
                  <c:v>24407.013300000002</c:v>
                </c:pt>
                <c:pt idx="76">
                  <c:v>24407.013300000002</c:v>
                </c:pt>
                <c:pt idx="77">
                  <c:v>24415.488880000004</c:v>
                </c:pt>
                <c:pt idx="78">
                  <c:v>24432.44004</c:v>
                </c:pt>
                <c:pt idx="79">
                  <c:v>24440.915620000003</c:v>
                </c:pt>
                <c:pt idx="80">
                  <c:v>24440.915620000003</c:v>
                </c:pt>
                <c:pt idx="81">
                  <c:v>24466.342360000002</c:v>
                </c:pt>
                <c:pt idx="82">
                  <c:v>24440.915620000003</c:v>
                </c:pt>
                <c:pt idx="83">
                  <c:v>24474.817940000004</c:v>
                </c:pt>
                <c:pt idx="84">
                  <c:v>24483.293520000003</c:v>
                </c:pt>
                <c:pt idx="85">
                  <c:v>24534.147000000004</c:v>
                </c:pt>
                <c:pt idx="86">
                  <c:v>24542.622580000003</c:v>
                </c:pt>
                <c:pt idx="87">
                  <c:v>24551.09816</c:v>
                </c:pt>
                <c:pt idx="88">
                  <c:v>24559.573740000003</c:v>
                </c:pt>
                <c:pt idx="89">
                  <c:v>24686.707440000002</c:v>
                </c:pt>
                <c:pt idx="90">
                  <c:v>24712.13418</c:v>
                </c:pt>
                <c:pt idx="91">
                  <c:v>24720.609760000003</c:v>
                </c:pt>
                <c:pt idx="92">
                  <c:v>24754.512080000004</c:v>
                </c:pt>
                <c:pt idx="93">
                  <c:v>24762.987660000003</c:v>
                </c:pt>
                <c:pt idx="94">
                  <c:v>24796.889980000004</c:v>
                </c:pt>
                <c:pt idx="95">
                  <c:v>24822.316720000003</c:v>
                </c:pt>
                <c:pt idx="96">
                  <c:v>24830.7923</c:v>
                </c:pt>
                <c:pt idx="97">
                  <c:v>24940.974840000003</c:v>
                </c:pt>
                <c:pt idx="98">
                  <c:v>24949.45042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4439465"/>
        <c:axId val="54207514"/>
      </c:scatterChart>
      <c:valAx>
        <c:axId val="24439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2611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54207514"/>
        <c:crosses val="autoZero"/>
        <c:crossesAt val="0.000000"/>
        <c:crossBetween val="midCat"/>
      </c:valAx>
      <c:valAx>
        <c:axId val="542075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24439465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365"/>
          <c:y val="0.475352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4. Линейная регрессия - 2</a:t>
            </a:r>
            <a:endParaRPr/>
          </a:p>
        </c:rich>
      </c:tx>
      <c:layout>
        <c:manualLayout>
          <c:xMode val="edge"/>
          <c:yMode val="edge"/>
          <c:x val="0.389699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5617"/>
          <c:w val="0.870217"/>
          <c:h val="0.80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Лист1!$M$4:$M$102</c:f>
              <c:numCache>
                <c:formatCode>0.00E+00</c:formatCode>
                <c:ptCount val="99"/>
                <c:pt idx="0">
                  <c:v>-4282.326021041803</c:v>
                </c:pt>
                <c:pt idx="1">
                  <c:v>-3681.0306554382364</c:v>
                </c:pt>
                <c:pt idx="2">
                  <c:v>-3681.0306554382364</c:v>
                </c:pt>
                <c:pt idx="3">
                  <c:v>-3425.4919890682318</c:v>
                </c:pt>
                <c:pt idx="4">
                  <c:v>-3192.973869754078</c:v>
                </c:pt>
                <c:pt idx="5">
                  <c:v>-2783.061969940458</c:v>
                </c:pt>
                <c:pt idx="6">
                  <c:v>-2600.5264641505128</c:v>
                </c:pt>
                <c:pt idx="7">
                  <c:v>-2600.5264641505128</c:v>
                </c:pt>
                <c:pt idx="8">
                  <c:v>-2430.3471480557364</c:v>
                </c:pt>
                <c:pt idx="9">
                  <c:v>-2121.3176384663557</c:v>
                </c:pt>
                <c:pt idx="10">
                  <c:v>-1980.1852893514613</c:v>
                </c:pt>
                <c:pt idx="11">
                  <c:v>-1600.0569960821654</c:v>
                </c:pt>
                <c:pt idx="12">
                  <c:v>-1485.5975447811757</c:v>
                </c:pt>
                <c:pt idx="13">
                  <c:v>-1376.386836768012</c:v>
                </c:pt>
                <c:pt idx="14">
                  <c:v>-1271.9962168486068</c:v>
                </c:pt>
                <c:pt idx="15">
                  <c:v>-1172.0474873899298</c:v>
                </c:pt>
                <c:pt idx="16">
                  <c:v>-1172.0474873899298</c:v>
                </c:pt>
                <c:pt idx="17">
                  <c:v>-984.1708569543919</c:v>
                </c:pt>
                <c:pt idx="18">
                  <c:v>-895.6768994507195</c:v>
                </c:pt>
                <c:pt idx="19">
                  <c:v>-810.4833111644476</c:v>
                </c:pt>
                <c:pt idx="20">
                  <c:v>-728.3736142463831</c:v>
                </c:pt>
                <c:pt idx="21">
                  <c:v>-728.3736142463831</c:v>
                </c:pt>
                <c:pt idx="22">
                  <c:v>-290.6626670414268</c:v>
                </c:pt>
                <c:pt idx="23">
                  <c:v>-225.53397636539523</c:v>
                </c:pt>
                <c:pt idx="24">
                  <c:v>-162.32697610220617</c:v>
                </c:pt>
                <c:pt idx="25">
                  <c:v>-100.9443494661059</c:v>
                </c:pt>
                <c:pt idx="26">
                  <c:v>128.0504369038997</c:v>
                </c:pt>
                <c:pt idx="27">
                  <c:v>233.66192820488948</c:v>
                </c:pt>
                <c:pt idx="28">
                  <c:v>181.54128012327584</c:v>
                </c:pt>
                <c:pt idx="29">
                  <c:v>334.0246762180532</c:v>
                </c:pt>
                <c:pt idx="30">
                  <c:v>334.0246762180532</c:v>
                </c:pt>
                <c:pt idx="31">
                  <c:v>429.5673361374603</c:v>
                </c:pt>
                <c:pt idx="32">
                  <c:v>475.65107215197</c:v>
                </c:pt>
                <c:pt idx="33">
                  <c:v>520.6681055961374</c:v>
                </c:pt>
                <c:pt idx="34">
                  <c:v>607.6623458074349</c:v>
                </c:pt>
                <c:pt idx="35">
                  <c:v>690.8488160316751</c:v>
                </c:pt>
                <c:pt idx="36">
                  <c:v>846.8404418216176</c:v>
                </c:pt>
                <c:pt idx="37">
                  <c:v>920.102178739682</c:v>
                </c:pt>
                <c:pt idx="38">
                  <c:v>1058.139308191623</c:v>
                </c:pt>
                <c:pt idx="39">
                  <c:v>1091.0058184857637</c:v>
                </c:pt>
                <c:pt idx="40">
                  <c:v>1123.2543138503136</c:v>
                </c:pt>
                <c:pt idx="41">
                  <c:v>1216.4683117175277</c:v>
                </c:pt>
                <c:pt idx="42">
                  <c:v>1275.8317913679907</c:v>
                </c:pt>
                <c:pt idx="43">
                  <c:v>1333.1123274251838</c:v>
                </c:pt>
                <c:pt idx="44">
                  <c:v>1361.0060966206718</c:v>
                </c:pt>
                <c:pt idx="45">
                  <c:v>1415.365136883861</c:v>
                </c:pt>
                <c:pt idx="46">
                  <c:v>1441.8547248294199</c:v>
                </c:pt>
                <c:pt idx="47">
                  <c:v>1493.5114170951601</c:v>
                </c:pt>
                <c:pt idx="48">
                  <c:v>1518.7002031411475</c:v>
                </c:pt>
                <c:pt idx="49">
                  <c:v>1543.476412403452</c:v>
                </c:pt>
                <c:pt idx="50">
                  <c:v>1567.8499273193986</c:v>
                </c:pt>
                <c:pt idx="51">
                  <c:v>1567.8499273193986</c:v>
                </c:pt>
                <c:pt idx="52">
                  <c:v>1567.8499273193986</c:v>
                </c:pt>
                <c:pt idx="53">
                  <c:v>1638.6479648230693</c:v>
                </c:pt>
                <c:pt idx="54">
                  <c:v>1638.6479648230693</c:v>
                </c:pt>
                <c:pt idx="55">
                  <c:v>1791.3797542256998</c:v>
                </c:pt>
                <c:pt idx="56">
                  <c:v>1851.9831459292445</c:v>
                </c:pt>
                <c:pt idx="57">
                  <c:v>1832.0851492041184</c:v>
                </c:pt>
                <c:pt idx="58">
                  <c:v>1890.9006194793467</c:v>
                </c:pt>
                <c:pt idx="59">
                  <c:v>1928.685748896981</c:v>
                </c:pt>
                <c:pt idx="60">
                  <c:v>1947.1676651380353</c:v>
                </c:pt>
                <c:pt idx="61">
                  <c:v>2018.4797495031094</c:v>
                </c:pt>
                <c:pt idx="62">
                  <c:v>2133.9352335952844</c:v>
                </c:pt>
                <c:pt idx="63">
                  <c:v>2164.9065267945207</c:v>
                </c:pt>
                <c:pt idx="64">
                  <c:v>2180.0756865214107</c:v>
                </c:pt>
                <c:pt idx="65">
                  <c:v>2209.799040882777</c:v>
                </c:pt>
                <c:pt idx="66">
                  <c:v>2209.799040882777</c:v>
                </c:pt>
                <c:pt idx="67">
                  <c:v>2238.7253948076846</c:v>
                </c:pt>
                <c:pt idx="68">
                  <c:v>2252.8979818635366</c:v>
                </c:pt>
                <c:pt idx="69">
                  <c:v>2266.8810972482656</c:v>
                </c:pt>
                <c:pt idx="70">
                  <c:v>2252.8979818635366</c:v>
                </c:pt>
                <c:pt idx="71">
                  <c:v>2307.724174727092</c:v>
                </c:pt>
                <c:pt idx="72">
                  <c:v>2320.979598607122</c:v>
                </c:pt>
                <c:pt idx="73">
                  <c:v>2307.724174727092</c:v>
                </c:pt>
                <c:pt idx="74">
                  <c:v>2334.0602903526733</c:v>
                </c:pt>
                <c:pt idx="75">
                  <c:v>2432.7314243970663</c:v>
                </c:pt>
                <c:pt idx="76">
                  <c:v>2432.7314243970663</c:v>
                </c:pt>
                <c:pt idx="77">
                  <c:v>2444.3555868363806</c:v>
                </c:pt>
                <c:pt idx="78">
                  <c:v>2467.15615247868</c:v>
                </c:pt>
                <c:pt idx="79">
                  <c:v>2478.3368715472134</c:v>
                </c:pt>
                <c:pt idx="80">
                  <c:v>2478.3368715472134</c:v>
                </c:pt>
                <c:pt idx="81">
                  <c:v>2511.025704703593</c:v>
                </c:pt>
                <c:pt idx="82">
                  <c:v>2478.3368715472134</c:v>
                </c:pt>
                <c:pt idx="83">
                  <c:v>2521.6442105557726</c:v>
                </c:pt>
                <c:pt idx="84">
                  <c:v>2532.1270604918436</c:v>
                </c:pt>
                <c:pt idx="85">
                  <c:v>2592.277880411249</c:v>
                </c:pt>
                <c:pt idx="86">
                  <c:v>2601.861616131128</c:v>
                </c:pt>
                <c:pt idx="87">
                  <c:v>2611.323689606737</c:v>
                </c:pt>
                <c:pt idx="88">
                  <c:v>2620.6656964257604</c:v>
                </c:pt>
                <c:pt idx="89">
                  <c:v>2747.3838403054638</c:v>
                </c:pt>
                <c:pt idx="90">
                  <c:v>2769.937879196121</c:v>
                </c:pt>
                <c:pt idx="91">
                  <c:v>2777.2646589014466</c:v>
                </c:pt>
                <c:pt idx="92">
                  <c:v>2805.64482287603</c:v>
                </c:pt>
                <c:pt idx="93">
                  <c:v>2812.5133921704983</c:v>
                </c:pt>
                <c:pt idx="94">
                  <c:v>2839.112064850151</c:v>
                </c:pt>
                <c:pt idx="95">
                  <c:v>2858.1685541770235</c:v>
                </c:pt>
                <c:pt idx="96">
                  <c:v>2864.3556445342715</c:v>
                </c:pt>
                <c:pt idx="97">
                  <c:v>2937.7151324654137</c:v>
                </c:pt>
                <c:pt idx="98">
                  <c:v>2942.841811592752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Лист1!$N$4:$N$102</c:f>
              <c:numCache>
                <c:formatCode>0.00E+00</c:formatCode>
                <c:ptCount val="99"/>
                <c:pt idx="0">
                  <c:v>-26899.3560210418</c:v>
                </c:pt>
                <c:pt idx="1">
                  <c:v>-26298.060655438236</c:v>
                </c:pt>
                <c:pt idx="2">
                  <c:v>-26298.060655438236</c:v>
                </c:pt>
                <c:pt idx="3">
                  <c:v>-26042.52198906823</c:v>
                </c:pt>
                <c:pt idx="4">
                  <c:v>-25810.003869754077</c:v>
                </c:pt>
                <c:pt idx="5">
                  <c:v>-25400.091969940455</c:v>
                </c:pt>
                <c:pt idx="6">
                  <c:v>-25217.55646415051</c:v>
                </c:pt>
                <c:pt idx="7">
                  <c:v>-25217.55646415051</c:v>
                </c:pt>
                <c:pt idx="8">
                  <c:v>-25047.377148055733</c:v>
                </c:pt>
                <c:pt idx="9">
                  <c:v>-24738.347638466355</c:v>
                </c:pt>
                <c:pt idx="10">
                  <c:v>-24597.21528935146</c:v>
                </c:pt>
                <c:pt idx="11">
                  <c:v>-24217.086996082166</c:v>
                </c:pt>
                <c:pt idx="12">
                  <c:v>-24102.627544781175</c:v>
                </c:pt>
                <c:pt idx="13">
                  <c:v>-23993.41683676801</c:v>
                </c:pt>
                <c:pt idx="14">
                  <c:v>-23889.026216848604</c:v>
                </c:pt>
                <c:pt idx="15">
                  <c:v>-23789.077487389928</c:v>
                </c:pt>
                <c:pt idx="16">
                  <c:v>-23789.077487389928</c:v>
                </c:pt>
                <c:pt idx="17">
                  <c:v>-23601.20085695439</c:v>
                </c:pt>
                <c:pt idx="18">
                  <c:v>-23512.706899450717</c:v>
                </c:pt>
                <c:pt idx="19">
                  <c:v>-23427.513311164446</c:v>
                </c:pt>
                <c:pt idx="20">
                  <c:v>-23345.40361424638</c:v>
                </c:pt>
                <c:pt idx="21">
                  <c:v>-23345.40361424638</c:v>
                </c:pt>
                <c:pt idx="22">
                  <c:v>-22907.692667041425</c:v>
                </c:pt>
                <c:pt idx="23">
                  <c:v>-22842.563976365393</c:v>
                </c:pt>
                <c:pt idx="24">
                  <c:v>-22779.356976102204</c:v>
                </c:pt>
                <c:pt idx="25">
                  <c:v>-22717.974349466105</c:v>
                </c:pt>
                <c:pt idx="26">
                  <c:v>-22488.979563096098</c:v>
                </c:pt>
                <c:pt idx="27">
                  <c:v>-22383.36807179511</c:v>
                </c:pt>
                <c:pt idx="28">
                  <c:v>-22435.488719876725</c:v>
                </c:pt>
                <c:pt idx="29">
                  <c:v>-22283.005323781945</c:v>
                </c:pt>
                <c:pt idx="30">
                  <c:v>-22283.005323781945</c:v>
                </c:pt>
                <c:pt idx="31">
                  <c:v>-22187.462663862538</c:v>
                </c:pt>
                <c:pt idx="32">
                  <c:v>-22141.37892784803</c:v>
                </c:pt>
                <c:pt idx="33">
                  <c:v>-22096.36189440386</c:v>
                </c:pt>
                <c:pt idx="34">
                  <c:v>-22009.367654192563</c:v>
                </c:pt>
                <c:pt idx="35">
                  <c:v>-21926.181183968325</c:v>
                </c:pt>
                <c:pt idx="36">
                  <c:v>-21770.189558178383</c:v>
                </c:pt>
                <c:pt idx="37">
                  <c:v>-21696.927821260317</c:v>
                </c:pt>
                <c:pt idx="38">
                  <c:v>-21558.890691808374</c:v>
                </c:pt>
                <c:pt idx="39">
                  <c:v>-21526.024181514236</c:v>
                </c:pt>
                <c:pt idx="40">
                  <c:v>-21493.775686149685</c:v>
                </c:pt>
                <c:pt idx="41">
                  <c:v>-21400.561688282472</c:v>
                </c:pt>
                <c:pt idx="42">
                  <c:v>-21341.19820863201</c:v>
                </c:pt>
                <c:pt idx="43">
                  <c:v>-21283.917672574815</c:v>
                </c:pt>
                <c:pt idx="44">
                  <c:v>-21256.023903379326</c:v>
                </c:pt>
                <c:pt idx="45">
                  <c:v>-21201.664863116137</c:v>
                </c:pt>
                <c:pt idx="46">
                  <c:v>-21175.17527517058</c:v>
                </c:pt>
                <c:pt idx="47">
                  <c:v>-21123.51858290484</c:v>
                </c:pt>
                <c:pt idx="48">
                  <c:v>-21098.329796858852</c:v>
                </c:pt>
                <c:pt idx="49">
                  <c:v>-21073.553587596547</c:v>
                </c:pt>
                <c:pt idx="50">
                  <c:v>-21049.1800726806</c:v>
                </c:pt>
                <c:pt idx="51">
                  <c:v>-21049.1800726806</c:v>
                </c:pt>
                <c:pt idx="52">
                  <c:v>-21049.1800726806</c:v>
                </c:pt>
                <c:pt idx="53">
                  <c:v>-20978.38203517693</c:v>
                </c:pt>
                <c:pt idx="54">
                  <c:v>-20978.38203517693</c:v>
                </c:pt>
                <c:pt idx="55">
                  <c:v>-20825.650245774297</c:v>
                </c:pt>
                <c:pt idx="56">
                  <c:v>-20765.046854070755</c:v>
                </c:pt>
                <c:pt idx="57">
                  <c:v>-20784.94485079588</c:v>
                </c:pt>
                <c:pt idx="58">
                  <c:v>-20726.12938052065</c:v>
                </c:pt>
                <c:pt idx="59">
                  <c:v>-20688.34425110302</c:v>
                </c:pt>
                <c:pt idx="60">
                  <c:v>-20669.862334861962</c:v>
                </c:pt>
                <c:pt idx="61">
                  <c:v>-20598.55025049689</c:v>
                </c:pt>
                <c:pt idx="62">
                  <c:v>-20483.094766404713</c:v>
                </c:pt>
                <c:pt idx="63">
                  <c:v>-20452.12347320548</c:v>
                </c:pt>
                <c:pt idx="64">
                  <c:v>-20436.95431347859</c:v>
                </c:pt>
                <c:pt idx="65">
                  <c:v>-20407.230959117223</c:v>
                </c:pt>
                <c:pt idx="66">
                  <c:v>-20407.230959117223</c:v>
                </c:pt>
                <c:pt idx="67">
                  <c:v>-20378.304605192316</c:v>
                </c:pt>
                <c:pt idx="68">
                  <c:v>-20364.13201813646</c:v>
                </c:pt>
                <c:pt idx="69">
                  <c:v>-20350.148902751735</c:v>
                </c:pt>
                <c:pt idx="70">
                  <c:v>-20364.13201813646</c:v>
                </c:pt>
                <c:pt idx="71">
                  <c:v>-20309.305825272906</c:v>
                </c:pt>
                <c:pt idx="72">
                  <c:v>-20296.050401392877</c:v>
                </c:pt>
                <c:pt idx="73">
                  <c:v>-20309.305825272906</c:v>
                </c:pt>
                <c:pt idx="74">
                  <c:v>-20282.969709647325</c:v>
                </c:pt>
                <c:pt idx="75">
                  <c:v>-20184.298575602934</c:v>
                </c:pt>
                <c:pt idx="76">
                  <c:v>-20184.298575602934</c:v>
                </c:pt>
                <c:pt idx="77">
                  <c:v>-20172.67441316362</c:v>
                </c:pt>
                <c:pt idx="78">
                  <c:v>-20149.873847521318</c:v>
                </c:pt>
                <c:pt idx="79">
                  <c:v>-20138.693128452785</c:v>
                </c:pt>
                <c:pt idx="80">
                  <c:v>-20138.693128452785</c:v>
                </c:pt>
                <c:pt idx="81">
                  <c:v>-20106.004295296407</c:v>
                </c:pt>
                <c:pt idx="82">
                  <c:v>-20138.693128452785</c:v>
                </c:pt>
                <c:pt idx="83">
                  <c:v>-20095.385789444226</c:v>
                </c:pt>
                <c:pt idx="84">
                  <c:v>-20084.902939508156</c:v>
                </c:pt>
                <c:pt idx="85">
                  <c:v>-20024.75211958875</c:v>
                </c:pt>
                <c:pt idx="86">
                  <c:v>-20015.16838386887</c:v>
                </c:pt>
                <c:pt idx="87">
                  <c:v>-20005.706310393263</c:v>
                </c:pt>
                <c:pt idx="88">
                  <c:v>-19996.36430357424</c:v>
                </c:pt>
                <c:pt idx="89">
                  <c:v>-19869.646159694534</c:v>
                </c:pt>
                <c:pt idx="90">
                  <c:v>-19847.092120803878</c:v>
                </c:pt>
                <c:pt idx="91">
                  <c:v>-19839.76534109855</c:v>
                </c:pt>
                <c:pt idx="92">
                  <c:v>-19811.385177123968</c:v>
                </c:pt>
                <c:pt idx="93">
                  <c:v>-19804.5166078295</c:v>
                </c:pt>
                <c:pt idx="94">
                  <c:v>-19777.917935149846</c:v>
                </c:pt>
                <c:pt idx="95">
                  <c:v>-19758.861445822975</c:v>
                </c:pt>
                <c:pt idx="96">
                  <c:v>-19752.674355465726</c:v>
                </c:pt>
                <c:pt idx="97">
                  <c:v>-19679.314867534584</c:v>
                </c:pt>
                <c:pt idx="98">
                  <c:v>-19674.188188407246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Лист1!$O$4:$O$102</c:f>
              <c:numCache>
                <c:formatCode>0.00E+00</c:formatCode>
                <c:ptCount val="99"/>
                <c:pt idx="0">
                  <c:v>18334.703978958198</c:v>
                </c:pt>
                <c:pt idx="1">
                  <c:v>18935.999344561762</c:v>
                </c:pt>
                <c:pt idx="2">
                  <c:v>18935.999344561762</c:v>
                </c:pt>
                <c:pt idx="3">
                  <c:v>19191.538010931767</c:v>
                </c:pt>
                <c:pt idx="4">
                  <c:v>19424.05613024592</c:v>
                </c:pt>
                <c:pt idx="5">
                  <c:v>19833.968030059543</c:v>
                </c:pt>
                <c:pt idx="6">
                  <c:v>20016.503535849486</c:v>
                </c:pt>
                <c:pt idx="7">
                  <c:v>20016.503535849486</c:v>
                </c:pt>
                <c:pt idx="8">
                  <c:v>20186.682851944264</c:v>
                </c:pt>
                <c:pt idx="9">
                  <c:v>20495.712361533642</c:v>
                </c:pt>
                <c:pt idx="10">
                  <c:v>20636.844710648536</c:v>
                </c:pt>
                <c:pt idx="11">
                  <c:v>21016.973003917832</c:v>
                </c:pt>
                <c:pt idx="12">
                  <c:v>21131.432455218823</c:v>
                </c:pt>
                <c:pt idx="13">
                  <c:v>21240.643163231987</c:v>
                </c:pt>
                <c:pt idx="14">
                  <c:v>21345.033783151393</c:v>
                </c:pt>
                <c:pt idx="15">
                  <c:v>21444.98251261007</c:v>
                </c:pt>
                <c:pt idx="16">
                  <c:v>21444.98251261007</c:v>
                </c:pt>
                <c:pt idx="17">
                  <c:v>21632.859143045607</c:v>
                </c:pt>
                <c:pt idx="18">
                  <c:v>21721.35310054928</c:v>
                </c:pt>
                <c:pt idx="19">
                  <c:v>21806.54668883555</c:v>
                </c:pt>
                <c:pt idx="20">
                  <c:v>21888.656385753617</c:v>
                </c:pt>
                <c:pt idx="21">
                  <c:v>21888.656385753617</c:v>
                </c:pt>
                <c:pt idx="22">
                  <c:v>22326.367332958573</c:v>
                </c:pt>
                <c:pt idx="23">
                  <c:v>22391.496023634605</c:v>
                </c:pt>
                <c:pt idx="24">
                  <c:v>22454.703023897793</c:v>
                </c:pt>
                <c:pt idx="25">
                  <c:v>22516.085650533892</c:v>
                </c:pt>
                <c:pt idx="26">
                  <c:v>22745.0804369039</c:v>
                </c:pt>
                <c:pt idx="27">
                  <c:v>22850.691928204888</c:v>
                </c:pt>
                <c:pt idx="28">
                  <c:v>22798.571280123273</c:v>
                </c:pt>
                <c:pt idx="29">
                  <c:v>22951.054676218053</c:v>
                </c:pt>
                <c:pt idx="30">
                  <c:v>22951.054676218053</c:v>
                </c:pt>
                <c:pt idx="31">
                  <c:v>23046.59733613746</c:v>
                </c:pt>
                <c:pt idx="32">
                  <c:v>23092.68107215197</c:v>
                </c:pt>
                <c:pt idx="33">
                  <c:v>23137.698105596137</c:v>
                </c:pt>
                <c:pt idx="34">
                  <c:v>23224.692345807434</c:v>
                </c:pt>
                <c:pt idx="35">
                  <c:v>23307.878816031673</c:v>
                </c:pt>
                <c:pt idx="36">
                  <c:v>23463.870441821615</c:v>
                </c:pt>
                <c:pt idx="37">
                  <c:v>23537.13217873968</c:v>
                </c:pt>
                <c:pt idx="38">
                  <c:v>23675.169308191624</c:v>
                </c:pt>
                <c:pt idx="39">
                  <c:v>23708.03581848576</c:v>
                </c:pt>
                <c:pt idx="40">
                  <c:v>23740.284313850312</c:v>
                </c:pt>
                <c:pt idx="41">
                  <c:v>23833.498311717525</c:v>
                </c:pt>
                <c:pt idx="42">
                  <c:v>23892.86179136799</c:v>
                </c:pt>
                <c:pt idx="43">
                  <c:v>23950.142327425183</c:v>
                </c:pt>
                <c:pt idx="44">
                  <c:v>23978.03609662067</c:v>
                </c:pt>
                <c:pt idx="45">
                  <c:v>24032.39513688386</c:v>
                </c:pt>
                <c:pt idx="46">
                  <c:v>24058.88472482942</c:v>
                </c:pt>
                <c:pt idx="47">
                  <c:v>24110.54141709516</c:v>
                </c:pt>
                <c:pt idx="48">
                  <c:v>24135.730203141145</c:v>
                </c:pt>
                <c:pt idx="49">
                  <c:v>24160.50641240345</c:v>
                </c:pt>
                <c:pt idx="50">
                  <c:v>24184.879927319398</c:v>
                </c:pt>
                <c:pt idx="51">
                  <c:v>24184.879927319398</c:v>
                </c:pt>
                <c:pt idx="52">
                  <c:v>24184.879927319398</c:v>
                </c:pt>
                <c:pt idx="53">
                  <c:v>24255.67796482307</c:v>
                </c:pt>
                <c:pt idx="54">
                  <c:v>24255.67796482307</c:v>
                </c:pt>
                <c:pt idx="55">
                  <c:v>24408.4097542257</c:v>
                </c:pt>
                <c:pt idx="56">
                  <c:v>24469.013145929242</c:v>
                </c:pt>
                <c:pt idx="57">
                  <c:v>24449.115149204117</c:v>
                </c:pt>
                <c:pt idx="58">
                  <c:v>24507.930619479346</c:v>
                </c:pt>
                <c:pt idx="59">
                  <c:v>24545.71574889698</c:v>
                </c:pt>
                <c:pt idx="60">
                  <c:v>24564.197665138036</c:v>
                </c:pt>
                <c:pt idx="61">
                  <c:v>24635.509749503108</c:v>
                </c:pt>
                <c:pt idx="62">
                  <c:v>24750.965233595285</c:v>
                </c:pt>
                <c:pt idx="63">
                  <c:v>24781.936526794518</c:v>
                </c:pt>
                <c:pt idx="64">
                  <c:v>24797.10568652141</c:v>
                </c:pt>
                <c:pt idx="65">
                  <c:v>24826.829040882774</c:v>
                </c:pt>
                <c:pt idx="66">
                  <c:v>24826.829040882774</c:v>
                </c:pt>
                <c:pt idx="67">
                  <c:v>24855.755394807682</c:v>
                </c:pt>
                <c:pt idx="68">
                  <c:v>24869.927981863537</c:v>
                </c:pt>
                <c:pt idx="69">
                  <c:v>24883.911097248263</c:v>
                </c:pt>
                <c:pt idx="70">
                  <c:v>24869.927981863537</c:v>
                </c:pt>
                <c:pt idx="71">
                  <c:v>24924.75417472709</c:v>
                </c:pt>
                <c:pt idx="72">
                  <c:v>24938.00959860712</c:v>
                </c:pt>
                <c:pt idx="73">
                  <c:v>24924.75417472709</c:v>
                </c:pt>
                <c:pt idx="74">
                  <c:v>24951.090290352673</c:v>
                </c:pt>
                <c:pt idx="75">
                  <c:v>25049.761424397064</c:v>
                </c:pt>
                <c:pt idx="76">
                  <c:v>25049.761424397064</c:v>
                </c:pt>
                <c:pt idx="77">
                  <c:v>25061.38558683638</c:v>
                </c:pt>
                <c:pt idx="78">
                  <c:v>25084.18615247868</c:v>
                </c:pt>
                <c:pt idx="79">
                  <c:v>25095.366871547212</c:v>
                </c:pt>
                <c:pt idx="80">
                  <c:v>25095.366871547212</c:v>
                </c:pt>
                <c:pt idx="81">
                  <c:v>25128.05570470359</c:v>
                </c:pt>
                <c:pt idx="82">
                  <c:v>25095.366871547212</c:v>
                </c:pt>
                <c:pt idx="83">
                  <c:v>25138.67421055577</c:v>
                </c:pt>
                <c:pt idx="84">
                  <c:v>25149.15706049184</c:v>
                </c:pt>
                <c:pt idx="85">
                  <c:v>25209.30788041125</c:v>
                </c:pt>
                <c:pt idx="86">
                  <c:v>25218.891616131128</c:v>
                </c:pt>
                <c:pt idx="87">
                  <c:v>25228.353689606734</c:v>
                </c:pt>
                <c:pt idx="88">
                  <c:v>25237.69569642576</c:v>
                </c:pt>
                <c:pt idx="89">
                  <c:v>25364.413840305464</c:v>
                </c:pt>
                <c:pt idx="90">
                  <c:v>25386.96787919612</c:v>
                </c:pt>
                <c:pt idx="91">
                  <c:v>25394.294658901446</c:v>
                </c:pt>
                <c:pt idx="92">
                  <c:v>25422.67482287603</c:v>
                </c:pt>
                <c:pt idx="93">
                  <c:v>25429.543392170497</c:v>
                </c:pt>
                <c:pt idx="94">
                  <c:v>25456.14206485015</c:v>
                </c:pt>
                <c:pt idx="95">
                  <c:v>25475.198554177023</c:v>
                </c:pt>
                <c:pt idx="96">
                  <c:v>25481.38564453427</c:v>
                </c:pt>
                <c:pt idx="97">
                  <c:v>25554.745132465414</c:v>
                </c:pt>
                <c:pt idx="98">
                  <c:v>25559.87181159275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1463860"/>
        <c:axId val="7648909"/>
      </c:scatterChart>
      <c:valAx>
        <c:axId val="614638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1649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7648909"/>
        <c:crosses val="autoZero"/>
        <c:crossesAt val="0.000000"/>
        <c:crossBetween val="midCat"/>
      </c:valAx>
      <c:valAx>
        <c:axId val="764890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61463860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365"/>
          <c:y val="0.475629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 5. Регрессия (N*ln N) - 1</a:t>
            </a:r>
            <a:endParaRPr/>
          </a:p>
        </c:rich>
      </c:tx>
      <c:layout>
        <c:manualLayout>
          <c:xMode val="edge"/>
          <c:yMode val="edge"/>
          <c:x val="0.400533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8737"/>
          <c:w val="0.872663"/>
          <c:h val="0.806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Лист1!$P$4:$P$102</c:f>
              <c:numCache>
                <c:formatCode>0.00E+00</c:formatCode>
                <c:ptCount val="99"/>
                <c:pt idx="0">
                  <c:v>-2715.04121245653</c:v>
                </c:pt>
                <c:pt idx="1">
                  <c:v>-2525.010595277321</c:v>
                </c:pt>
                <c:pt idx="2">
                  <c:v>-2525.010595277321</c:v>
                </c:pt>
                <c:pt idx="3">
                  <c:v>-2434.4272817726423</c:v>
                </c:pt>
                <c:pt idx="4">
                  <c:v>-2346.4329776636896</c:v>
                </c:pt>
                <c:pt idx="5">
                  <c:v>-2177.3796769990886</c:v>
                </c:pt>
                <c:pt idx="6">
                  <c:v>-2095.9810916396</c:v>
                </c:pt>
                <c:pt idx="7">
                  <c:v>-2095.9810916396</c:v>
                </c:pt>
                <c:pt idx="8">
                  <c:v>-2016.4798998840793</c:v>
                </c:pt>
                <c:pt idx="9">
                  <c:v>-1862.7087049638765</c:v>
                </c:pt>
                <c:pt idx="10">
                  <c:v>-1788.2408579142573</c:v>
                </c:pt>
                <c:pt idx="11">
                  <c:v>-1573.5298416304372</c:v>
                </c:pt>
                <c:pt idx="12">
                  <c:v>-1504.6300532501828</c:v>
                </c:pt>
                <c:pt idx="13">
                  <c:v>-1436.9671677839087</c:v>
                </c:pt>
                <c:pt idx="14">
                  <c:v>-1370.489617102167</c:v>
                </c:pt>
                <c:pt idx="15">
                  <c:v>-1305.1499619726078</c:v>
                </c:pt>
                <c:pt idx="16">
                  <c:v>-1305.1499619726078</c:v>
                </c:pt>
                <c:pt idx="17">
                  <c:v>-1177.7124351974617</c:v>
                </c:pt>
                <c:pt idx="18">
                  <c:v>-1115.5363784238311</c:v>
                </c:pt>
                <c:pt idx="19">
                  <c:v>-1054.3411988498615</c:v>
                </c:pt>
                <c:pt idx="20">
                  <c:v>-994.0941882416173</c:v>
                </c:pt>
                <c:pt idx="21">
                  <c:v>-994.0941882416173</c:v>
                </c:pt>
                <c:pt idx="22">
                  <c:v>-650.9349803247114</c:v>
                </c:pt>
                <c:pt idx="23">
                  <c:v>-596.5644688846864</c:v>
                </c:pt>
                <c:pt idx="24">
                  <c:v>-542.9424596403196</c:v>
                </c:pt>
                <c:pt idx="25">
                  <c:v>-490.0497559643818</c:v>
                </c:pt>
                <c:pt idx="26">
                  <c:v>-285.42023943117783</c:v>
                </c:pt>
                <c:pt idx="27">
                  <c:v>-187.04659704204732</c:v>
                </c:pt>
                <c:pt idx="28">
                  <c:v>-235.91739444564791</c:v>
                </c:pt>
                <c:pt idx="29">
                  <c:v>-91.14676048087586</c:v>
                </c:pt>
                <c:pt idx="30">
                  <c:v>-91.14676048087586</c:v>
                </c:pt>
                <c:pt idx="31">
                  <c:v>2.3824065112294193</c:v>
                </c:pt>
                <c:pt idx="32">
                  <c:v>48.28793389278189</c:v>
                </c:pt>
                <c:pt idx="33">
                  <c:v>93.6357823989706</c:v>
                </c:pt>
                <c:pt idx="34">
                  <c:v>182.70094167615161</c:v>
                </c:pt>
                <c:pt idx="35">
                  <c:v>269.6589672065061</c:v>
                </c:pt>
                <c:pt idx="36">
                  <c:v>437.54957115895377</c:v>
                </c:pt>
                <c:pt idx="37">
                  <c:v>518.6176580040637</c:v>
                </c:pt>
                <c:pt idx="38">
                  <c:v>675.3057664693124</c:v>
                </c:pt>
                <c:pt idx="39">
                  <c:v>713.383650484001</c:v>
                </c:pt>
                <c:pt idx="40">
                  <c:v>751.0370441106115</c:v>
                </c:pt>
                <c:pt idx="41">
                  <c:v>861.5118151373472</c:v>
                </c:pt>
                <c:pt idx="42">
                  <c:v>933.1489857508413</c:v>
                </c:pt>
                <c:pt idx="43">
                  <c:v>1003.2276161487516</c:v>
                </c:pt>
                <c:pt idx="44">
                  <c:v>1037.695556118284</c:v>
                </c:pt>
                <c:pt idx="45">
                  <c:v>1105.5136402356393</c:v>
                </c:pt>
                <c:pt idx="46">
                  <c:v>1138.8733802672623</c:v>
                </c:pt>
                <c:pt idx="47">
                  <c:v>1204.517339406686</c:v>
                </c:pt>
                <c:pt idx="48">
                  <c:v>1236.8104480356342</c:v>
                </c:pt>
                <c:pt idx="49">
                  <c:v>1268.7567212380618</c:v>
                </c:pt>
                <c:pt idx="50">
                  <c:v>1300.360337957497</c:v>
                </c:pt>
                <c:pt idx="51">
                  <c:v>1300.360337957497</c:v>
                </c:pt>
                <c:pt idx="52">
                  <c:v>1300.360337957497</c:v>
                </c:pt>
                <c:pt idx="53">
                  <c:v>1393.1555669765994</c:v>
                </c:pt>
                <c:pt idx="54">
                  <c:v>1393.1555669765994</c:v>
                </c:pt>
                <c:pt idx="55">
                  <c:v>1598.4028748125666</c:v>
                </c:pt>
                <c:pt idx="56">
                  <c:v>1681.7600672152694</c:v>
                </c:pt>
                <c:pt idx="57">
                  <c:v>1654.2716292121304</c:v>
                </c:pt>
                <c:pt idx="58">
                  <c:v>1735.8603381280845</c:v>
                </c:pt>
                <c:pt idx="59">
                  <c:v>1788.8114480389313</c:v>
                </c:pt>
                <c:pt idx="60">
                  <c:v>1814.8632148453153</c:v>
                </c:pt>
                <c:pt idx="61">
                  <c:v>1916.3088342347928</c:v>
                </c:pt>
                <c:pt idx="62">
                  <c:v>2083.6010582124754</c:v>
                </c:pt>
                <c:pt idx="63">
                  <c:v>2129.0991144141053</c:v>
                </c:pt>
                <c:pt idx="64">
                  <c:v>2151.476099224891</c:v>
                </c:pt>
                <c:pt idx="65">
                  <c:v>2195.49664322032</c:v>
                </c:pt>
                <c:pt idx="66">
                  <c:v>2195.49664322032</c:v>
                </c:pt>
                <c:pt idx="67">
                  <c:v>2238.553080035259</c:v>
                </c:pt>
                <c:pt idx="68">
                  <c:v>2259.724801001871</c:v>
                </c:pt>
                <c:pt idx="69">
                  <c:v>2280.6614796234016</c:v>
                </c:pt>
                <c:pt idx="70">
                  <c:v>2259.724801001871</c:v>
                </c:pt>
                <c:pt idx="71">
                  <c:v>2342.0803717337494</c:v>
                </c:pt>
                <c:pt idx="72">
                  <c:v>2362.09583765785</c:v>
                </c:pt>
                <c:pt idx="73">
                  <c:v>2342.0803717337494</c:v>
                </c:pt>
                <c:pt idx="74">
                  <c:v>2381.8855885139374</c:v>
                </c:pt>
                <c:pt idx="75">
                  <c:v>2532.2854580825087</c:v>
                </c:pt>
                <c:pt idx="76">
                  <c:v>2532.2854580825087</c:v>
                </c:pt>
                <c:pt idx="77">
                  <c:v>2550.1205509675574</c:v>
                </c:pt>
                <c:pt idx="78">
                  <c:v>2585.164908991521</c:v>
                </c:pt>
                <c:pt idx="79">
                  <c:v>2602.377204880416</c:v>
                </c:pt>
                <c:pt idx="80">
                  <c:v>2602.377204880416</c:v>
                </c:pt>
                <c:pt idx="81">
                  <c:v>2652.7922899068944</c:v>
                </c:pt>
                <c:pt idx="82">
                  <c:v>2602.377204880416</c:v>
                </c:pt>
                <c:pt idx="83">
                  <c:v>2669.194853659803</c:v>
                </c:pt>
                <c:pt idx="84">
                  <c:v>2685.398536071456</c:v>
                </c:pt>
                <c:pt idx="85">
                  <c:v>2778.5201544441925</c:v>
                </c:pt>
                <c:pt idx="86">
                  <c:v>2793.369299439587</c:v>
                </c:pt>
                <c:pt idx="87">
                  <c:v>2808.0301000118798</c:v>
                </c:pt>
                <c:pt idx="88">
                  <c:v>2822.5037952870616</c:v>
                </c:pt>
                <c:pt idx="89">
                  <c:v>3017.9521887192877</c:v>
                </c:pt>
                <c:pt idx="90">
                  <c:v>3052.356970367632</c:v>
                </c:pt>
                <c:pt idx="91">
                  <c:v>3063.4912914711667</c:v>
                </c:pt>
                <c:pt idx="92">
                  <c:v>3106.3845929128556</c:v>
                </c:pt>
                <c:pt idx="93">
                  <c:v>3116.7016198917845</c:v>
                </c:pt>
                <c:pt idx="94">
                  <c:v>3156.37192756731</c:v>
                </c:pt>
                <c:pt idx="95">
                  <c:v>3184.471687498356</c:v>
                </c:pt>
                <c:pt idx="96">
                  <c:v>3193.5280150984236</c:v>
                </c:pt>
                <c:pt idx="97">
                  <c:v>3297.563173489799</c:v>
                </c:pt>
                <c:pt idx="98">
                  <c:v>3304.539419714273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Лист1!$Q$4:$Q$102</c:f>
              <c:numCache>
                <c:formatCode>0.00E+00</c:formatCode>
                <c:ptCount val="99"/>
                <c:pt idx="0">
                  <c:v>-25248.461212456532</c:v>
                </c:pt>
                <c:pt idx="1">
                  <c:v>-25058.43059527732</c:v>
                </c:pt>
                <c:pt idx="2">
                  <c:v>-25058.43059527732</c:v>
                </c:pt>
                <c:pt idx="3">
                  <c:v>-24967.847281772643</c:v>
                </c:pt>
                <c:pt idx="4">
                  <c:v>-24879.852977663693</c:v>
                </c:pt>
                <c:pt idx="5">
                  <c:v>-24710.79967699909</c:v>
                </c:pt>
                <c:pt idx="6">
                  <c:v>-24629.4010916396</c:v>
                </c:pt>
                <c:pt idx="7">
                  <c:v>-24629.4010916396</c:v>
                </c:pt>
                <c:pt idx="8">
                  <c:v>-24549.89989988408</c:v>
                </c:pt>
                <c:pt idx="9">
                  <c:v>-24396.128704963878</c:v>
                </c:pt>
                <c:pt idx="10">
                  <c:v>-24321.66085791426</c:v>
                </c:pt>
                <c:pt idx="11">
                  <c:v>-24106.949841630438</c:v>
                </c:pt>
                <c:pt idx="12">
                  <c:v>-24038.050053250183</c:v>
                </c:pt>
                <c:pt idx="13">
                  <c:v>-23970.387167783912</c:v>
                </c:pt>
                <c:pt idx="14">
                  <c:v>-23903.90961710217</c:v>
                </c:pt>
                <c:pt idx="15">
                  <c:v>-23838.56996197261</c:v>
                </c:pt>
                <c:pt idx="16">
                  <c:v>-23838.56996197261</c:v>
                </c:pt>
                <c:pt idx="17">
                  <c:v>-23711.13243519746</c:v>
                </c:pt>
                <c:pt idx="18">
                  <c:v>-23648.956378423834</c:v>
                </c:pt>
                <c:pt idx="19">
                  <c:v>-23587.761198849865</c:v>
                </c:pt>
                <c:pt idx="20">
                  <c:v>-23527.51418824162</c:v>
                </c:pt>
                <c:pt idx="21">
                  <c:v>-23527.51418824162</c:v>
                </c:pt>
                <c:pt idx="22">
                  <c:v>-23184.354980324715</c:v>
                </c:pt>
                <c:pt idx="23">
                  <c:v>-23129.98446888469</c:v>
                </c:pt>
                <c:pt idx="24">
                  <c:v>-23076.36245964032</c:v>
                </c:pt>
                <c:pt idx="25">
                  <c:v>-23023.469755964383</c:v>
                </c:pt>
                <c:pt idx="26">
                  <c:v>-22818.840239431178</c:v>
                </c:pt>
                <c:pt idx="27">
                  <c:v>-22720.46659704205</c:v>
                </c:pt>
                <c:pt idx="28">
                  <c:v>-22769.33739444565</c:v>
                </c:pt>
                <c:pt idx="29">
                  <c:v>-22624.566760480877</c:v>
                </c:pt>
                <c:pt idx="30">
                  <c:v>-22624.566760480877</c:v>
                </c:pt>
                <c:pt idx="31">
                  <c:v>-22531.03759348877</c:v>
                </c:pt>
                <c:pt idx="32">
                  <c:v>-22485.13206610722</c:v>
                </c:pt>
                <c:pt idx="33">
                  <c:v>-22439.78421760103</c:v>
                </c:pt>
                <c:pt idx="34">
                  <c:v>-22350.71905832385</c:v>
                </c:pt>
                <c:pt idx="35">
                  <c:v>-22263.761032793496</c:v>
                </c:pt>
                <c:pt idx="36">
                  <c:v>-22095.870428841048</c:v>
                </c:pt>
                <c:pt idx="37">
                  <c:v>-22014.80234199594</c:v>
                </c:pt>
                <c:pt idx="38">
                  <c:v>-21858.11423353069</c:v>
                </c:pt>
                <c:pt idx="39">
                  <c:v>-21820.036349516</c:v>
                </c:pt>
                <c:pt idx="40">
                  <c:v>-21782.382955889392</c:v>
                </c:pt>
                <c:pt idx="41">
                  <c:v>-21671.908184862656</c:v>
                </c:pt>
                <c:pt idx="42">
                  <c:v>-21600.27101424916</c:v>
                </c:pt>
                <c:pt idx="43">
                  <c:v>-21530.192383851252</c:v>
                </c:pt>
                <c:pt idx="44">
                  <c:v>-21495.724443881718</c:v>
                </c:pt>
                <c:pt idx="45">
                  <c:v>-21427.90635976436</c:v>
                </c:pt>
                <c:pt idx="46">
                  <c:v>-21394.54661973274</c:v>
                </c:pt>
                <c:pt idx="47">
                  <c:v>-21328.902660593318</c:v>
                </c:pt>
                <c:pt idx="48">
                  <c:v>-21296.609551964368</c:v>
                </c:pt>
                <c:pt idx="49">
                  <c:v>-21264.66327876194</c:v>
                </c:pt>
                <c:pt idx="50">
                  <c:v>-21233.059662042506</c:v>
                </c:pt>
                <c:pt idx="51">
                  <c:v>-21233.059662042506</c:v>
                </c:pt>
                <c:pt idx="52">
                  <c:v>-21233.059662042506</c:v>
                </c:pt>
                <c:pt idx="53">
                  <c:v>-21140.264433023403</c:v>
                </c:pt>
                <c:pt idx="54">
                  <c:v>-21140.264433023403</c:v>
                </c:pt>
                <c:pt idx="55">
                  <c:v>-20935.017125187434</c:v>
                </c:pt>
                <c:pt idx="56">
                  <c:v>-20851.659932784733</c:v>
                </c:pt>
                <c:pt idx="57">
                  <c:v>-20879.148370787872</c:v>
                </c:pt>
                <c:pt idx="58">
                  <c:v>-20797.559661871917</c:v>
                </c:pt>
                <c:pt idx="59">
                  <c:v>-20744.60855196107</c:v>
                </c:pt>
                <c:pt idx="60">
                  <c:v>-20718.556785154688</c:v>
                </c:pt>
                <c:pt idx="61">
                  <c:v>-20617.111165765207</c:v>
                </c:pt>
                <c:pt idx="62">
                  <c:v>-20449.818941787526</c:v>
                </c:pt>
                <c:pt idx="63">
                  <c:v>-20404.320885585897</c:v>
                </c:pt>
                <c:pt idx="64">
                  <c:v>-20381.94390077511</c:v>
                </c:pt>
                <c:pt idx="65">
                  <c:v>-20337.923356779684</c:v>
                </c:pt>
                <c:pt idx="66">
                  <c:v>-20337.923356779684</c:v>
                </c:pt>
                <c:pt idx="67">
                  <c:v>-20294.86691996474</c:v>
                </c:pt>
                <c:pt idx="68">
                  <c:v>-20273.69519899813</c:v>
                </c:pt>
                <c:pt idx="69">
                  <c:v>-20252.7585203766</c:v>
                </c:pt>
                <c:pt idx="70">
                  <c:v>-20273.69519899813</c:v>
                </c:pt>
                <c:pt idx="71">
                  <c:v>-20191.33962826625</c:v>
                </c:pt>
                <c:pt idx="72">
                  <c:v>-20171.324162342153</c:v>
                </c:pt>
                <c:pt idx="73">
                  <c:v>-20191.33962826625</c:v>
                </c:pt>
                <c:pt idx="74">
                  <c:v>-20151.534411486064</c:v>
                </c:pt>
                <c:pt idx="75">
                  <c:v>-20001.134541917494</c:v>
                </c:pt>
                <c:pt idx="76">
                  <c:v>-20001.134541917494</c:v>
                </c:pt>
                <c:pt idx="77">
                  <c:v>-19983.299449032445</c:v>
                </c:pt>
                <c:pt idx="78">
                  <c:v>-19948.255091008483</c:v>
                </c:pt>
                <c:pt idx="79">
                  <c:v>-19931.042795119585</c:v>
                </c:pt>
                <c:pt idx="80">
                  <c:v>-19931.042795119585</c:v>
                </c:pt>
                <c:pt idx="81">
                  <c:v>-19880.627710093107</c:v>
                </c:pt>
                <c:pt idx="82">
                  <c:v>-19931.042795119585</c:v>
                </c:pt>
                <c:pt idx="83">
                  <c:v>-19864.2251463402</c:v>
                </c:pt>
                <c:pt idx="84">
                  <c:v>-19848.021463928548</c:v>
                </c:pt>
                <c:pt idx="85">
                  <c:v>-19754.89984555581</c:v>
                </c:pt>
                <c:pt idx="86">
                  <c:v>-19740.050700560416</c:v>
                </c:pt>
                <c:pt idx="87">
                  <c:v>-19725.38989998812</c:v>
                </c:pt>
                <c:pt idx="88">
                  <c:v>-19710.91620471294</c:v>
                </c:pt>
                <c:pt idx="89">
                  <c:v>-19515.467811280716</c:v>
                </c:pt>
                <c:pt idx="90">
                  <c:v>-19481.06302963237</c:v>
                </c:pt>
                <c:pt idx="91">
                  <c:v>-19469.928708528834</c:v>
                </c:pt>
                <c:pt idx="92">
                  <c:v>-19427.035407087147</c:v>
                </c:pt>
                <c:pt idx="93">
                  <c:v>-19416.718380108217</c:v>
                </c:pt>
                <c:pt idx="94">
                  <c:v>-19377.04807243269</c:v>
                </c:pt>
                <c:pt idx="95">
                  <c:v>-19348.948312501645</c:v>
                </c:pt>
                <c:pt idx="96">
                  <c:v>-19339.89198490158</c:v>
                </c:pt>
                <c:pt idx="97">
                  <c:v>-19235.856826510204</c:v>
                </c:pt>
                <c:pt idx="98">
                  <c:v>-19228.880580285728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Лист1!$R$4:$R$102</c:f>
              <c:numCache>
                <c:formatCode>0.00E+00</c:formatCode>
                <c:ptCount val="99"/>
                <c:pt idx="0">
                  <c:v>19818.378787543472</c:v>
                </c:pt>
                <c:pt idx="1">
                  <c:v>20008.409404722683</c:v>
                </c:pt>
                <c:pt idx="2">
                  <c:v>20008.409404722683</c:v>
                </c:pt>
                <c:pt idx="3">
                  <c:v>20098.99271822736</c:v>
                </c:pt>
                <c:pt idx="4">
                  <c:v>20186.98702233631</c:v>
                </c:pt>
                <c:pt idx="5">
                  <c:v>20356.040323000914</c:v>
                </c:pt>
                <c:pt idx="6">
                  <c:v>20437.438908360404</c:v>
                </c:pt>
                <c:pt idx="7">
                  <c:v>20437.438908360404</c:v>
                </c:pt>
                <c:pt idx="8">
                  <c:v>20516.940100115924</c:v>
                </c:pt>
                <c:pt idx="9">
                  <c:v>20670.711295036126</c:v>
                </c:pt>
                <c:pt idx="10">
                  <c:v>20745.179142085744</c:v>
                </c:pt>
                <c:pt idx="11">
                  <c:v>20959.890158369566</c:v>
                </c:pt>
                <c:pt idx="12">
                  <c:v>21028.78994674982</c:v>
                </c:pt>
                <c:pt idx="13">
                  <c:v>21096.45283221609</c:v>
                </c:pt>
                <c:pt idx="14">
                  <c:v>21162.930382897834</c:v>
                </c:pt>
                <c:pt idx="15">
                  <c:v>21228.270038027393</c:v>
                </c:pt>
                <c:pt idx="16">
                  <c:v>21228.270038027393</c:v>
                </c:pt>
                <c:pt idx="17">
                  <c:v>21355.707564802542</c:v>
                </c:pt>
                <c:pt idx="18">
                  <c:v>21417.88362157617</c:v>
                </c:pt>
                <c:pt idx="19">
                  <c:v>21479.07880115014</c:v>
                </c:pt>
                <c:pt idx="20">
                  <c:v>21539.325811758383</c:v>
                </c:pt>
                <c:pt idx="21">
                  <c:v>21539.325811758383</c:v>
                </c:pt>
                <c:pt idx="22">
                  <c:v>21882.48501967529</c:v>
                </c:pt>
                <c:pt idx="23">
                  <c:v>21936.855531115314</c:v>
                </c:pt>
                <c:pt idx="24">
                  <c:v>21990.477540359683</c:v>
                </c:pt>
                <c:pt idx="25">
                  <c:v>22043.37024403562</c:v>
                </c:pt>
                <c:pt idx="26">
                  <c:v>22247.999760568826</c:v>
                </c:pt>
                <c:pt idx="27">
                  <c:v>22346.373402957954</c:v>
                </c:pt>
                <c:pt idx="28">
                  <c:v>22297.502605554353</c:v>
                </c:pt>
                <c:pt idx="29">
                  <c:v>22442.273239519127</c:v>
                </c:pt>
                <c:pt idx="30">
                  <c:v>22442.273239519127</c:v>
                </c:pt>
                <c:pt idx="31">
                  <c:v>22535.802406511233</c:v>
                </c:pt>
                <c:pt idx="32">
                  <c:v>22581.707933892783</c:v>
                </c:pt>
                <c:pt idx="33">
                  <c:v>22627.055782398973</c:v>
                </c:pt>
                <c:pt idx="34">
                  <c:v>22716.120941676152</c:v>
                </c:pt>
                <c:pt idx="35">
                  <c:v>22803.078967206508</c:v>
                </c:pt>
                <c:pt idx="36">
                  <c:v>22970.969571158956</c:v>
                </c:pt>
                <c:pt idx="37">
                  <c:v>23052.037658004065</c:v>
                </c:pt>
                <c:pt idx="38">
                  <c:v>23208.725766469313</c:v>
                </c:pt>
                <c:pt idx="39">
                  <c:v>23246.803650484002</c:v>
                </c:pt>
                <c:pt idx="40">
                  <c:v>23284.45704411061</c:v>
                </c:pt>
                <c:pt idx="41">
                  <c:v>23394.931815137348</c:v>
                </c:pt>
                <c:pt idx="42">
                  <c:v>23466.568985750844</c:v>
                </c:pt>
                <c:pt idx="43">
                  <c:v>23536.64761614875</c:v>
                </c:pt>
                <c:pt idx="44">
                  <c:v>23571.115556118286</c:v>
                </c:pt>
                <c:pt idx="45">
                  <c:v>23638.933640235642</c:v>
                </c:pt>
                <c:pt idx="46">
                  <c:v>23672.293380267263</c:v>
                </c:pt>
                <c:pt idx="47">
                  <c:v>23737.937339406686</c:v>
                </c:pt>
                <c:pt idx="48">
                  <c:v>23770.230448035636</c:v>
                </c:pt>
                <c:pt idx="49">
                  <c:v>23802.176721238066</c:v>
                </c:pt>
                <c:pt idx="50">
                  <c:v>23833.780337957498</c:v>
                </c:pt>
                <c:pt idx="51">
                  <c:v>23833.780337957498</c:v>
                </c:pt>
                <c:pt idx="52">
                  <c:v>23833.780337957498</c:v>
                </c:pt>
                <c:pt idx="53">
                  <c:v>23926.5755669766</c:v>
                </c:pt>
                <c:pt idx="54">
                  <c:v>23926.5755669766</c:v>
                </c:pt>
                <c:pt idx="55">
                  <c:v>24131.82287481257</c:v>
                </c:pt>
                <c:pt idx="56">
                  <c:v>24215.18006721527</c:v>
                </c:pt>
                <c:pt idx="57">
                  <c:v>24187.69162921213</c:v>
                </c:pt>
                <c:pt idx="58">
                  <c:v>24269.280338128086</c:v>
                </c:pt>
                <c:pt idx="59">
                  <c:v>24322.231448038932</c:v>
                </c:pt>
                <c:pt idx="60">
                  <c:v>24348.283214845316</c:v>
                </c:pt>
                <c:pt idx="61">
                  <c:v>24449.728834234797</c:v>
                </c:pt>
                <c:pt idx="62">
                  <c:v>24617.02105821248</c:v>
                </c:pt>
                <c:pt idx="63">
                  <c:v>24662.519114414106</c:v>
                </c:pt>
                <c:pt idx="64">
                  <c:v>24684.896099224894</c:v>
                </c:pt>
                <c:pt idx="65">
                  <c:v>24728.91664322032</c:v>
                </c:pt>
                <c:pt idx="66">
                  <c:v>24728.91664322032</c:v>
                </c:pt>
                <c:pt idx="67">
                  <c:v>24771.973080035263</c:v>
                </c:pt>
                <c:pt idx="68">
                  <c:v>24793.144801001872</c:v>
                </c:pt>
                <c:pt idx="69">
                  <c:v>24814.081479623404</c:v>
                </c:pt>
                <c:pt idx="70">
                  <c:v>24793.144801001872</c:v>
                </c:pt>
                <c:pt idx="71">
                  <c:v>24875.500371733753</c:v>
                </c:pt>
                <c:pt idx="72">
                  <c:v>24895.51583765785</c:v>
                </c:pt>
                <c:pt idx="73">
                  <c:v>24875.500371733753</c:v>
                </c:pt>
                <c:pt idx="74">
                  <c:v>24915.30558851394</c:v>
                </c:pt>
                <c:pt idx="75">
                  <c:v>25065.70545808251</c:v>
                </c:pt>
                <c:pt idx="76">
                  <c:v>25065.70545808251</c:v>
                </c:pt>
                <c:pt idx="77">
                  <c:v>25083.54055096756</c:v>
                </c:pt>
                <c:pt idx="78">
                  <c:v>25118.58490899152</c:v>
                </c:pt>
                <c:pt idx="79">
                  <c:v>25135.79720488042</c:v>
                </c:pt>
                <c:pt idx="80">
                  <c:v>25135.79720488042</c:v>
                </c:pt>
                <c:pt idx="81">
                  <c:v>25186.212289906896</c:v>
                </c:pt>
                <c:pt idx="82">
                  <c:v>25135.79720488042</c:v>
                </c:pt>
                <c:pt idx="83">
                  <c:v>25202.614853659805</c:v>
                </c:pt>
                <c:pt idx="84">
                  <c:v>25218.818536071456</c:v>
                </c:pt>
                <c:pt idx="85">
                  <c:v>25311.940154444193</c:v>
                </c:pt>
                <c:pt idx="86">
                  <c:v>25326.789299439588</c:v>
                </c:pt>
                <c:pt idx="87">
                  <c:v>25341.450100011883</c:v>
                </c:pt>
                <c:pt idx="88">
                  <c:v>25355.923795287064</c:v>
                </c:pt>
                <c:pt idx="89">
                  <c:v>25551.372188719288</c:v>
                </c:pt>
                <c:pt idx="90">
                  <c:v>25585.776970367635</c:v>
                </c:pt>
                <c:pt idx="91">
                  <c:v>25596.91129147117</c:v>
                </c:pt>
                <c:pt idx="92">
                  <c:v>25639.804592912857</c:v>
                </c:pt>
                <c:pt idx="93">
                  <c:v>25650.121619891786</c:v>
                </c:pt>
                <c:pt idx="94">
                  <c:v>25689.791927567312</c:v>
                </c:pt>
                <c:pt idx="95">
                  <c:v>25717.89168749836</c:v>
                </c:pt>
                <c:pt idx="96">
                  <c:v>25726.948015098424</c:v>
                </c:pt>
                <c:pt idx="97">
                  <c:v>25830.9831734898</c:v>
                </c:pt>
                <c:pt idx="98">
                  <c:v>25837.959419714276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047126"/>
        <c:axId val="91217378"/>
      </c:scatterChart>
      <c:valAx>
        <c:axId val="8047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4314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91217378"/>
        <c:crosses val="autoZero"/>
        <c:crossesAt val="0.000000"/>
        <c:crossBetween val="midCat"/>
      </c:valAx>
      <c:valAx>
        <c:axId val="912173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8047126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365"/>
          <c:y val="0.479235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200" b="0" strike="noStrike" spc="-1">
                <a:solidFill>
                  <a:srgbClr val="000000"/>
                </a:solidFill>
                <a:latin typeface="Times New Roman"/>
              </a:rPr>
              <a:t> Вариант 6. Регрессия (n log n)</a:t>
            </a:r>
            <a:endParaRPr/>
          </a:p>
        </c:rich>
      </c:tx>
      <c:layout>
        <c:manualLayout>
          <c:xMode val="edge"/>
          <c:yMode val="edge"/>
          <c:x val="0.400533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7281"/>
          <c:w val="0.877818"/>
          <c:h val="0.805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Лист1!$S$4:$S$102</c:f>
              <c:numCache>
                <c:formatCode>0.00E+00</c:formatCode>
                <c:ptCount val="99"/>
                <c:pt idx="0">
                  <c:v>4157.307802101176</c:v>
                </c:pt>
                <c:pt idx="1">
                  <c:v>3089.9504804419544</c:v>
                </c:pt>
                <c:pt idx="2">
                  <c:v>3089.9504804419544</c:v>
                </c:pt>
                <c:pt idx="3">
                  <c:v>2666.668730121927</c:v>
                </c:pt>
                <c:pt idx="4">
                  <c:v>2298.747779989959</c:v>
                </c:pt>
                <c:pt idx="5">
                  <c:v>1693.2718180598167</c:v>
                </c:pt>
                <c:pt idx="6">
                  <c:v>1442.6382604958508</c:v>
                </c:pt>
                <c:pt idx="7">
                  <c:v>1442.6382604958508</c:v>
                </c:pt>
                <c:pt idx="8">
                  <c:v>1220.201510476647</c:v>
                </c:pt>
                <c:pt idx="9">
                  <c:v>845.5644304853631</c:v>
                </c:pt>
                <c:pt idx="10">
                  <c:v>687.7000394801817</c:v>
                </c:pt>
                <c:pt idx="11">
                  <c:v>306.72300099087533</c:v>
                </c:pt>
                <c:pt idx="12">
                  <c:v>205.32504296268962</c:v>
                </c:pt>
                <c:pt idx="13">
                  <c:v>114.6165205798934</c:v>
                </c:pt>
                <c:pt idx="14">
                  <c:v>33.576627961652775</c:v>
                </c:pt>
                <c:pt idx="15">
                  <c:v>-38.68947715188551</c:v>
                </c:pt>
                <c:pt idx="16">
                  <c:v>-38.68947715188551</c:v>
                </c:pt>
                <c:pt idx="17">
                  <c:v>-159.9630717136588</c:v>
                </c:pt>
                <c:pt idx="18">
                  <c:v>-210.28842133930993</c:v>
                </c:pt>
                <c:pt idx="19">
                  <c:v>-254.49955468856388</c:v>
                </c:pt>
                <c:pt idx="20">
                  <c:v>-293.0920693755488</c:v>
                </c:pt>
                <c:pt idx="21">
                  <c:v>-293.0920693755488</c:v>
                </c:pt>
                <c:pt idx="22">
                  <c:v>-428.80887283868833</c:v>
                </c:pt>
                <c:pt idx="23">
                  <c:v>-438.4229624630807</c:v>
                </c:pt>
                <c:pt idx="24">
                  <c:v>-445.007194583417</c:v>
                </c:pt>
                <c:pt idx="25">
                  <c:v>-448.7709324238094</c:v>
                </c:pt>
                <c:pt idx="26">
                  <c:v>-439.25114452623166</c:v>
                </c:pt>
                <c:pt idx="27">
                  <c:v>-421.91622253982496</c:v>
                </c:pt>
                <c:pt idx="28">
                  <c:v>-431.5168405934237</c:v>
                </c:pt>
                <c:pt idx="29">
                  <c:v>-397.5894912655349</c:v>
                </c:pt>
                <c:pt idx="30">
                  <c:v>-397.5894912655349</c:v>
                </c:pt>
                <c:pt idx="31">
                  <c:v>-367.13759761790425</c:v>
                </c:pt>
                <c:pt idx="32">
                  <c:v>-349.8539556125306</c:v>
                </c:pt>
                <c:pt idx="33">
                  <c:v>-331.31356791152393</c:v>
                </c:pt>
                <c:pt idx="34">
                  <c:v>-290.7748464006454</c:v>
                </c:pt>
                <c:pt idx="35">
                  <c:v>-246.09795582653715</c:v>
                </c:pt>
                <c:pt idx="36">
                  <c:v>-146.30109539363002</c:v>
                </c:pt>
                <c:pt idx="37">
                  <c:v>-92.02754531392748</c:v>
                </c:pt>
                <c:pt idx="38">
                  <c:v>23.49446678799177</c:v>
                </c:pt>
                <c:pt idx="39">
                  <c:v>53.60703152978931</c:v>
                </c:pt>
                <c:pt idx="40">
                  <c:v>84.14462396775161</c:v>
                </c:pt>
                <c:pt idx="41">
                  <c:v>178.00744113377186</c:v>
                </c:pt>
                <c:pt idx="42">
                  <c:v>242.18379350678333</c:v>
                </c:pt>
                <c:pt idx="43">
                  <c:v>307.4104597274927</c:v>
                </c:pt>
                <c:pt idx="44">
                  <c:v>340.3619002329324</c:v>
                </c:pt>
                <c:pt idx="45">
                  <c:v>406.8387996183301</c:v>
                </c:pt>
                <c:pt idx="46">
                  <c:v>440.3262909053883</c:v>
                </c:pt>
                <c:pt idx="47">
                  <c:v>507.7110784826509</c:v>
                </c:pt>
                <c:pt idx="48">
                  <c:v>541.5755186436327</c:v>
                </c:pt>
                <c:pt idx="49">
                  <c:v>575.5340140467706</c:v>
                </c:pt>
                <c:pt idx="50">
                  <c:v>609.571969079163</c:v>
                </c:pt>
                <c:pt idx="51">
                  <c:v>609.571969079163</c:v>
                </c:pt>
                <c:pt idx="52">
                  <c:v>609.571969079163</c:v>
                </c:pt>
                <c:pt idx="53">
                  <c:v>712.0263953545</c:v>
                </c:pt>
                <c:pt idx="54">
                  <c:v>712.0263953545</c:v>
                </c:pt>
                <c:pt idx="55">
                  <c:v>951.5447183884353</c:v>
                </c:pt>
                <c:pt idx="56">
                  <c:v>1053.7288809830097</c:v>
                </c:pt>
                <c:pt idx="57">
                  <c:v>1019.7253227745896</c:v>
                </c:pt>
                <c:pt idx="58">
                  <c:v>1121.5235197360198</c:v>
                </c:pt>
                <c:pt idx="59">
                  <c:v>1188.986640481311</c:v>
                </c:pt>
                <c:pt idx="60">
                  <c:v>1222.5769262282556</c:v>
                </c:pt>
                <c:pt idx="61">
                  <c:v>1355.85236710557</c:v>
                </c:pt>
                <c:pt idx="62">
                  <c:v>1584.0830547021906</c:v>
                </c:pt>
                <c:pt idx="63">
                  <c:v>1647.9429014889756</c:v>
                </c:pt>
                <c:pt idx="64">
                  <c:v>1679.628136006202</c:v>
                </c:pt>
                <c:pt idx="65">
                  <c:v>1742.4917347934497</c:v>
                </c:pt>
                <c:pt idx="66">
                  <c:v>1742.4917347934497</c:v>
                </c:pt>
                <c:pt idx="67">
                  <c:v>1804.6578263053816</c:v>
                </c:pt>
                <c:pt idx="68">
                  <c:v>1835.4716714580281</c:v>
                </c:pt>
                <c:pt idx="69">
                  <c:v>1866.1022266694054</c:v>
                </c:pt>
                <c:pt idx="70">
                  <c:v>1835.4716714580281</c:v>
                </c:pt>
                <c:pt idx="71">
                  <c:v>1956.8675113215213</c:v>
                </c:pt>
                <c:pt idx="72">
                  <c:v>1986.7388098525553</c:v>
                </c:pt>
                <c:pt idx="73">
                  <c:v>1956.8675113215213</c:v>
                </c:pt>
                <c:pt idx="74">
                  <c:v>2016.414299830787</c:v>
                </c:pt>
                <c:pt idx="75">
                  <c:v>2246.523678107049</c:v>
                </c:pt>
                <c:pt idx="76">
                  <c:v>2246.523678107049</c:v>
                </c:pt>
                <c:pt idx="77">
                  <c:v>2274.3482861050543</c:v>
                </c:pt>
                <c:pt idx="78">
                  <c:v>2329.353968033003</c:v>
                </c:pt>
                <c:pt idx="79">
                  <c:v>2356.532272158962</c:v>
                </c:pt>
                <c:pt idx="80">
                  <c:v>2356.532272158962</c:v>
                </c:pt>
                <c:pt idx="81">
                  <c:v>2436.753702233593</c:v>
                </c:pt>
                <c:pt idx="82">
                  <c:v>2356.532272158962</c:v>
                </c:pt>
                <c:pt idx="83">
                  <c:v>2463.0524281842445</c:v>
                </c:pt>
                <c:pt idx="84">
                  <c:v>2489.1284531240635</c:v>
                </c:pt>
                <c:pt idx="85">
                  <c:v>2640.8542310236808</c:v>
                </c:pt>
                <c:pt idx="86">
                  <c:v>2665.345486318278</c:v>
                </c:pt>
                <c:pt idx="87">
                  <c:v>2689.6071825716535</c:v>
                </c:pt>
                <c:pt idx="88">
                  <c:v>2713.6386504720176</c:v>
                </c:pt>
                <c:pt idx="89">
                  <c:v>3046.1314562471744</c:v>
                </c:pt>
                <c:pt idx="90">
                  <c:v>3106.2712794446525</c:v>
                </c:pt>
                <c:pt idx="91">
                  <c:v>3125.843780537394</c:v>
                </c:pt>
                <c:pt idx="92">
                  <c:v>3201.76005251081</c:v>
                </c:pt>
                <c:pt idx="93">
                  <c:v>3220.1452926680977</c:v>
                </c:pt>
                <c:pt idx="94">
                  <c:v>3291.3098268182075</c:v>
                </c:pt>
                <c:pt idx="95">
                  <c:v>3342.1882257332363</c:v>
                </c:pt>
                <c:pt idx="96">
                  <c:v>3358.6726689166826</c:v>
                </c:pt>
                <c:pt idx="97">
                  <c:v>3551.4105796825934</c:v>
                </c:pt>
                <c:pt idx="98">
                  <c:v>3564.5834182248072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2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Лист1!$T$4:$T$102</c:f>
              <c:numCache>
                <c:formatCode>0.00E+00</c:formatCode>
                <c:ptCount val="99"/>
                <c:pt idx="0">
                  <c:v>-18410.522197898823</c:v>
                </c:pt>
                <c:pt idx="1">
                  <c:v>-19477.879519558042</c:v>
                </c:pt>
                <c:pt idx="2">
                  <c:v>-19477.879519558042</c:v>
                </c:pt>
                <c:pt idx="3">
                  <c:v>-19901.16126987807</c:v>
                </c:pt>
                <c:pt idx="4">
                  <c:v>-20269.082220010037</c:v>
                </c:pt>
                <c:pt idx="5">
                  <c:v>-20874.55818194018</c:v>
                </c:pt>
                <c:pt idx="6">
                  <c:v>-21125.191739504146</c:v>
                </c:pt>
                <c:pt idx="7">
                  <c:v>-21125.191739504146</c:v>
                </c:pt>
                <c:pt idx="8">
                  <c:v>-21347.62848952335</c:v>
                </c:pt>
                <c:pt idx="9">
                  <c:v>-21722.265569514635</c:v>
                </c:pt>
                <c:pt idx="10">
                  <c:v>-21880.129960519815</c:v>
                </c:pt>
                <c:pt idx="11">
                  <c:v>-22261.106999009124</c:v>
                </c:pt>
                <c:pt idx="12">
                  <c:v>-22362.50495703731</c:v>
                </c:pt>
                <c:pt idx="13">
                  <c:v>-22453.213479420105</c:v>
                </c:pt>
                <c:pt idx="14">
                  <c:v>-22534.253372038344</c:v>
                </c:pt>
                <c:pt idx="15">
                  <c:v>-22606.519477151884</c:v>
                </c:pt>
                <c:pt idx="16">
                  <c:v>-22606.519477151884</c:v>
                </c:pt>
                <c:pt idx="17">
                  <c:v>-22727.793071713655</c:v>
                </c:pt>
                <c:pt idx="18">
                  <c:v>-22778.118421339306</c:v>
                </c:pt>
                <c:pt idx="19">
                  <c:v>-22822.329554688564</c:v>
                </c:pt>
                <c:pt idx="20">
                  <c:v>-22860.92206937555</c:v>
                </c:pt>
                <c:pt idx="21">
                  <c:v>-22860.92206937555</c:v>
                </c:pt>
                <c:pt idx="22">
                  <c:v>-22996.63887283869</c:v>
                </c:pt>
                <c:pt idx="23">
                  <c:v>-23006.252962463077</c:v>
                </c:pt>
                <c:pt idx="24">
                  <c:v>-23012.837194583415</c:v>
                </c:pt>
                <c:pt idx="25">
                  <c:v>-23016.600932423808</c:v>
                </c:pt>
                <c:pt idx="26">
                  <c:v>-23007.08114452623</c:v>
                </c:pt>
                <c:pt idx="27">
                  <c:v>-22989.746222539823</c:v>
                </c:pt>
                <c:pt idx="28">
                  <c:v>-22999.34684059342</c:v>
                </c:pt>
                <c:pt idx="29">
                  <c:v>-22965.419491265533</c:v>
                </c:pt>
                <c:pt idx="30">
                  <c:v>-22965.419491265533</c:v>
                </c:pt>
                <c:pt idx="31">
                  <c:v>-22934.967597617902</c:v>
                </c:pt>
                <c:pt idx="32">
                  <c:v>-22917.683955612527</c:v>
                </c:pt>
                <c:pt idx="33">
                  <c:v>-22899.143567911524</c:v>
                </c:pt>
                <c:pt idx="34">
                  <c:v>-22858.604846400645</c:v>
                </c:pt>
                <c:pt idx="35">
                  <c:v>-22813.927955826533</c:v>
                </c:pt>
                <c:pt idx="36">
                  <c:v>-22714.131095393626</c:v>
                </c:pt>
                <c:pt idx="37">
                  <c:v>-22659.857545313927</c:v>
                </c:pt>
                <c:pt idx="38">
                  <c:v>-22544.335533212005</c:v>
                </c:pt>
                <c:pt idx="39">
                  <c:v>-22514.22296847021</c:v>
                </c:pt>
                <c:pt idx="40">
                  <c:v>-22483.68537603225</c:v>
                </c:pt>
                <c:pt idx="41">
                  <c:v>-22389.822558866224</c:v>
                </c:pt>
                <c:pt idx="42">
                  <c:v>-22325.646206493213</c:v>
                </c:pt>
                <c:pt idx="43">
                  <c:v>-22260.419540272505</c:v>
                </c:pt>
                <c:pt idx="44">
                  <c:v>-22227.468099767066</c:v>
                </c:pt>
                <c:pt idx="45">
                  <c:v>-22160.991200381668</c:v>
                </c:pt>
                <c:pt idx="46">
                  <c:v>-22127.50370909461</c:v>
                </c:pt>
                <c:pt idx="47">
                  <c:v>-22060.118921517347</c:v>
                </c:pt>
                <c:pt idx="48">
                  <c:v>-22026.254481356365</c:v>
                </c:pt>
                <c:pt idx="49">
                  <c:v>-21992.295985953228</c:v>
                </c:pt>
                <c:pt idx="50">
                  <c:v>-21958.258030920835</c:v>
                </c:pt>
                <c:pt idx="51">
                  <c:v>-21958.258030920835</c:v>
                </c:pt>
                <c:pt idx="52">
                  <c:v>-21958.258030920835</c:v>
                </c:pt>
                <c:pt idx="53">
                  <c:v>-21855.803604645498</c:v>
                </c:pt>
                <c:pt idx="54">
                  <c:v>-21855.803604645498</c:v>
                </c:pt>
                <c:pt idx="55">
                  <c:v>-21616.285281611563</c:v>
                </c:pt>
                <c:pt idx="56">
                  <c:v>-21514.10111901699</c:v>
                </c:pt>
                <c:pt idx="57">
                  <c:v>-21548.10467722541</c:v>
                </c:pt>
                <c:pt idx="58">
                  <c:v>-21446.30648026398</c:v>
                </c:pt>
                <c:pt idx="59">
                  <c:v>-21378.843359518687</c:v>
                </c:pt>
                <c:pt idx="60">
                  <c:v>-21345.253073771742</c:v>
                </c:pt>
                <c:pt idx="61">
                  <c:v>-21211.977632894428</c:v>
                </c:pt>
                <c:pt idx="62">
                  <c:v>-20983.746945297808</c:v>
                </c:pt>
                <c:pt idx="63">
                  <c:v>-20919.887098511022</c:v>
                </c:pt>
                <c:pt idx="64">
                  <c:v>-20888.201863993796</c:v>
                </c:pt>
                <c:pt idx="65">
                  <c:v>-20825.33826520655</c:v>
                </c:pt>
                <c:pt idx="66">
                  <c:v>-20825.33826520655</c:v>
                </c:pt>
                <c:pt idx="67">
                  <c:v>-20763.172173694617</c:v>
                </c:pt>
                <c:pt idx="68">
                  <c:v>-20732.35832854197</c:v>
                </c:pt>
                <c:pt idx="69">
                  <c:v>-20701.727773330593</c:v>
                </c:pt>
                <c:pt idx="70">
                  <c:v>-20732.35832854197</c:v>
                </c:pt>
                <c:pt idx="71">
                  <c:v>-20610.962488678477</c:v>
                </c:pt>
                <c:pt idx="72">
                  <c:v>-20581.091190147443</c:v>
                </c:pt>
                <c:pt idx="73">
                  <c:v>-20610.962488678477</c:v>
                </c:pt>
                <c:pt idx="74">
                  <c:v>-20551.41570016921</c:v>
                </c:pt>
                <c:pt idx="75">
                  <c:v>-20321.30632189295</c:v>
                </c:pt>
                <c:pt idx="76">
                  <c:v>-20321.30632189295</c:v>
                </c:pt>
                <c:pt idx="77">
                  <c:v>-20293.481713894944</c:v>
                </c:pt>
                <c:pt idx="78">
                  <c:v>-20238.476031966995</c:v>
                </c:pt>
                <c:pt idx="79">
                  <c:v>-20211.297727841036</c:v>
                </c:pt>
                <c:pt idx="80">
                  <c:v>-20211.297727841036</c:v>
                </c:pt>
                <c:pt idx="81">
                  <c:v>-20131.076297766405</c:v>
                </c:pt>
                <c:pt idx="82">
                  <c:v>-20211.297727841036</c:v>
                </c:pt>
                <c:pt idx="83">
                  <c:v>-20104.777571815754</c:v>
                </c:pt>
                <c:pt idx="84">
                  <c:v>-20078.701546875935</c:v>
                </c:pt>
                <c:pt idx="85">
                  <c:v>-19926.975768976317</c:v>
                </c:pt>
                <c:pt idx="86">
                  <c:v>-19902.48451368172</c:v>
                </c:pt>
                <c:pt idx="87">
                  <c:v>-19878.222817428345</c:v>
                </c:pt>
                <c:pt idx="88">
                  <c:v>-19854.19134952798</c:v>
                </c:pt>
                <c:pt idx="89">
                  <c:v>-19521.698543752824</c:v>
                </c:pt>
                <c:pt idx="90">
                  <c:v>-19461.558720555346</c:v>
                </c:pt>
                <c:pt idx="91">
                  <c:v>-19441.986219462604</c:v>
                </c:pt>
                <c:pt idx="92">
                  <c:v>-19366.069947489188</c:v>
                </c:pt>
                <c:pt idx="93">
                  <c:v>-19347.6847073319</c:v>
                </c:pt>
                <c:pt idx="94">
                  <c:v>-19276.52017318179</c:v>
                </c:pt>
                <c:pt idx="95">
                  <c:v>-19225.64177426676</c:v>
                </c:pt>
                <c:pt idx="96">
                  <c:v>-19209.157331083316</c:v>
                </c:pt>
                <c:pt idx="97">
                  <c:v>-19016.419420317405</c:v>
                </c:pt>
                <c:pt idx="98">
                  <c:v>-19003.24658177519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triangle"/>
            <c:size val="2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Лист1!$U$4:$U$102</c:f>
              <c:numCache>
                <c:formatCode>0.00E+00</c:formatCode>
                <c:ptCount val="99"/>
                <c:pt idx="0">
                  <c:v>26725.137802101173</c:v>
                </c:pt>
                <c:pt idx="1">
                  <c:v>25657.780480441954</c:v>
                </c:pt>
                <c:pt idx="2">
                  <c:v>25657.780480441954</c:v>
                </c:pt>
                <c:pt idx="3">
                  <c:v>25234.498730121926</c:v>
                </c:pt>
                <c:pt idx="4">
                  <c:v>24866.57777998996</c:v>
                </c:pt>
                <c:pt idx="5">
                  <c:v>24261.101818059815</c:v>
                </c:pt>
                <c:pt idx="6">
                  <c:v>24010.46826049585</c:v>
                </c:pt>
                <c:pt idx="7">
                  <c:v>24010.46826049585</c:v>
                </c:pt>
                <c:pt idx="8">
                  <c:v>23788.031510476645</c:v>
                </c:pt>
                <c:pt idx="9">
                  <c:v>23413.39443048536</c:v>
                </c:pt>
                <c:pt idx="10">
                  <c:v>23255.53003948018</c:v>
                </c:pt>
                <c:pt idx="11">
                  <c:v>22874.553000990873</c:v>
                </c:pt>
                <c:pt idx="12">
                  <c:v>22773.155042962688</c:v>
                </c:pt>
                <c:pt idx="13">
                  <c:v>22682.44652057989</c:v>
                </c:pt>
                <c:pt idx="14">
                  <c:v>22601.406627961653</c:v>
                </c:pt>
                <c:pt idx="15">
                  <c:v>22529.140522848113</c:v>
                </c:pt>
                <c:pt idx="16">
                  <c:v>22529.140522848113</c:v>
                </c:pt>
                <c:pt idx="17">
                  <c:v>22407.86692828634</c:v>
                </c:pt>
                <c:pt idx="18">
                  <c:v>22357.54157866069</c:v>
                </c:pt>
                <c:pt idx="19">
                  <c:v>22313.330445311432</c:v>
                </c:pt>
                <c:pt idx="20">
                  <c:v>22274.737930624447</c:v>
                </c:pt>
                <c:pt idx="21">
                  <c:v>22274.737930624447</c:v>
                </c:pt>
                <c:pt idx="22">
                  <c:v>22139.021127161308</c:v>
                </c:pt>
                <c:pt idx="23">
                  <c:v>22129.40703753692</c:v>
                </c:pt>
                <c:pt idx="24">
                  <c:v>22122.82280541658</c:v>
                </c:pt>
                <c:pt idx="25">
                  <c:v>22119.05906757619</c:v>
                </c:pt>
                <c:pt idx="26">
                  <c:v>22128.578855473766</c:v>
                </c:pt>
                <c:pt idx="27">
                  <c:v>22145.913777460173</c:v>
                </c:pt>
                <c:pt idx="28">
                  <c:v>22136.313159406574</c:v>
                </c:pt>
                <c:pt idx="29">
                  <c:v>22170.240508734463</c:v>
                </c:pt>
                <c:pt idx="30">
                  <c:v>22170.240508734463</c:v>
                </c:pt>
                <c:pt idx="31">
                  <c:v>22200.692402382094</c:v>
                </c:pt>
                <c:pt idx="32">
                  <c:v>22217.97604438747</c:v>
                </c:pt>
                <c:pt idx="33">
                  <c:v>22236.516432088472</c:v>
                </c:pt>
                <c:pt idx="34">
                  <c:v>22277.05515359935</c:v>
                </c:pt>
                <c:pt idx="35">
                  <c:v>22321.732044173463</c:v>
                </c:pt>
                <c:pt idx="36">
                  <c:v>22421.52890460637</c:v>
                </c:pt>
                <c:pt idx="37">
                  <c:v>22475.80245468607</c:v>
                </c:pt>
                <c:pt idx="38">
                  <c:v>22591.32446678799</c:v>
                </c:pt>
                <c:pt idx="39">
                  <c:v>22621.437031529786</c:v>
                </c:pt>
                <c:pt idx="40">
                  <c:v>22651.974623967748</c:v>
                </c:pt>
                <c:pt idx="41">
                  <c:v>22745.83744113377</c:v>
                </c:pt>
                <c:pt idx="42">
                  <c:v>22810.013793506783</c:v>
                </c:pt>
                <c:pt idx="43">
                  <c:v>22875.24045972749</c:v>
                </c:pt>
                <c:pt idx="44">
                  <c:v>22908.19190023293</c:v>
                </c:pt>
                <c:pt idx="45">
                  <c:v>22974.66879961833</c:v>
                </c:pt>
                <c:pt idx="46">
                  <c:v>23008.156290905386</c:v>
                </c:pt>
                <c:pt idx="47">
                  <c:v>23075.54107848265</c:v>
                </c:pt>
                <c:pt idx="48">
                  <c:v>23109.40551864363</c:v>
                </c:pt>
                <c:pt idx="49">
                  <c:v>23143.36401404677</c:v>
                </c:pt>
                <c:pt idx="50">
                  <c:v>23177.40196907916</c:v>
                </c:pt>
                <c:pt idx="51">
                  <c:v>23177.40196907916</c:v>
                </c:pt>
                <c:pt idx="52">
                  <c:v>23177.40196907916</c:v>
                </c:pt>
                <c:pt idx="53">
                  <c:v>23279.856395354498</c:v>
                </c:pt>
                <c:pt idx="54">
                  <c:v>23279.856395354498</c:v>
                </c:pt>
                <c:pt idx="55">
                  <c:v>23519.374718388433</c:v>
                </c:pt>
                <c:pt idx="56">
                  <c:v>23621.558880983008</c:v>
                </c:pt>
                <c:pt idx="57">
                  <c:v>23587.555322774588</c:v>
                </c:pt>
                <c:pt idx="58">
                  <c:v>23689.353519736018</c:v>
                </c:pt>
                <c:pt idx="59">
                  <c:v>23756.81664048131</c:v>
                </c:pt>
                <c:pt idx="60">
                  <c:v>23790.406926228254</c:v>
                </c:pt>
                <c:pt idx="61">
                  <c:v>23923.682367105568</c:v>
                </c:pt>
                <c:pt idx="62">
                  <c:v>24151.91305470219</c:v>
                </c:pt>
                <c:pt idx="63">
                  <c:v>24215.772901488974</c:v>
                </c:pt>
                <c:pt idx="64">
                  <c:v>24247.4581360062</c:v>
                </c:pt>
                <c:pt idx="65">
                  <c:v>24310.321734793448</c:v>
                </c:pt>
                <c:pt idx="66">
                  <c:v>24310.321734793448</c:v>
                </c:pt>
                <c:pt idx="67">
                  <c:v>24372.48782630538</c:v>
                </c:pt>
                <c:pt idx="68">
                  <c:v>24403.301671458026</c:v>
                </c:pt>
                <c:pt idx="69">
                  <c:v>24433.932226669403</c:v>
                </c:pt>
                <c:pt idx="70">
                  <c:v>24403.301671458026</c:v>
                </c:pt>
                <c:pt idx="71">
                  <c:v>24524.69751132152</c:v>
                </c:pt>
                <c:pt idx="72">
                  <c:v>24554.568809852553</c:v>
                </c:pt>
                <c:pt idx="73">
                  <c:v>24524.69751132152</c:v>
                </c:pt>
                <c:pt idx="74">
                  <c:v>24584.244299830785</c:v>
                </c:pt>
                <c:pt idx="75">
                  <c:v>24814.353678107047</c:v>
                </c:pt>
                <c:pt idx="76">
                  <c:v>24814.353678107047</c:v>
                </c:pt>
                <c:pt idx="77">
                  <c:v>24842.178286105052</c:v>
                </c:pt>
                <c:pt idx="78">
                  <c:v>24897.183968033</c:v>
                </c:pt>
                <c:pt idx="79">
                  <c:v>24924.36227215896</c:v>
                </c:pt>
                <c:pt idx="80">
                  <c:v>24924.36227215896</c:v>
                </c:pt>
                <c:pt idx="81">
                  <c:v>25004.58370223359</c:v>
                </c:pt>
                <c:pt idx="82">
                  <c:v>24924.36227215896</c:v>
                </c:pt>
                <c:pt idx="83">
                  <c:v>25030.882428184243</c:v>
                </c:pt>
                <c:pt idx="84">
                  <c:v>25056.95845312406</c:v>
                </c:pt>
                <c:pt idx="85">
                  <c:v>25208.68423102368</c:v>
                </c:pt>
                <c:pt idx="86">
                  <c:v>25233.175486318276</c:v>
                </c:pt>
                <c:pt idx="87">
                  <c:v>25257.43718257165</c:v>
                </c:pt>
                <c:pt idx="88">
                  <c:v>25281.468650472016</c:v>
                </c:pt>
                <c:pt idx="89">
                  <c:v>25613.961456247172</c:v>
                </c:pt>
                <c:pt idx="90">
                  <c:v>25674.10127944465</c:v>
                </c:pt>
                <c:pt idx="91">
                  <c:v>25693.673780537392</c:v>
                </c:pt>
                <c:pt idx="92">
                  <c:v>25769.590052510808</c:v>
                </c:pt>
                <c:pt idx="93">
                  <c:v>25787.975292668096</c:v>
                </c:pt>
                <c:pt idx="94">
                  <c:v>25859.139826818206</c:v>
                </c:pt>
                <c:pt idx="95">
                  <c:v>25910.018225733234</c:v>
                </c:pt>
                <c:pt idx="96">
                  <c:v>25926.50266891668</c:v>
                </c:pt>
                <c:pt idx="97">
                  <c:v>26119.24057968259</c:v>
                </c:pt>
                <c:pt idx="98">
                  <c:v>26132.413418224805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x"/>
            <c:size val="2"/>
            <c:spPr bwMode="auto">
              <a:prstGeom prst="rect">
                <a:avLst/>
              </a:prstGeom>
              <a:solidFill>
                <a:srgbClr val="0000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6531431"/>
        <c:axId val="63478050"/>
      </c:scatterChart>
      <c:valAx>
        <c:axId val="365314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833348"/>
              <c:y val="0.912778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/>
          </a:p>
        </c:txPr>
        <c:crossAx val="63478050"/>
        <c:crosses val="autoZero"/>
        <c:crossesAt val="0.000000"/>
        <c:crossBetween val="midCat"/>
      </c:valAx>
      <c:valAx>
        <c:axId val="634780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24419"/>
              <c:y val="-0.01553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/>
          </a:p>
        </c:txPr>
        <c:crossAx val="36531431"/>
        <c:crosses val="autoZero"/>
        <c:crossesAt val="0.000000"/>
        <c:crossBetween val="midCat"/>
      </c:valAx>
      <c:spPr bwMode="auto">
        <a:prstGeom prst="rect">
          <a:avLst/>
        </a:prstGeom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103"/>
          <c:y val="0.479235"/>
          <c:w val="0.073956"/>
          <c:h val="0.151633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Times New Roman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7. Квадратичная регрессия - 1</a:t>
            </a:r>
            <a:endParaRPr/>
          </a:p>
        </c:rich>
      </c:tx>
      <c:layout>
        <c:manualLayout>
          <c:xMode val="edge"/>
          <c:yMode val="edge"/>
          <c:x val="0.374541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5617"/>
          <c:w val="0.871221"/>
          <c:h val="0.80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Лист1!$V$4:$V$102</c:f>
              <c:numCache>
                <c:formatCode>0.00E+00</c:formatCode>
                <c:ptCount val="99"/>
                <c:pt idx="0">
                  <c:v>-1739.5381407999998</c:v>
                </c:pt>
                <c:pt idx="1">
                  <c:v>-1653.2697199999998</c:v>
                </c:pt>
                <c:pt idx="2">
                  <c:v>-1653.2697199999998</c:v>
                </c:pt>
                <c:pt idx="3">
                  <c:v>-1610.3919411999998</c:v>
                </c:pt>
                <c:pt idx="4">
                  <c:v>-1567.6851167999998</c:v>
                </c:pt>
                <c:pt idx="5">
                  <c:v>-1482.7843311999998</c:v>
                </c:pt>
                <c:pt idx="6">
                  <c:v>-1440.59037</c:v>
                </c:pt>
                <c:pt idx="7">
                  <c:v>-1440.59037</c:v>
                </c:pt>
                <c:pt idx="8">
                  <c:v>-1398.5673631999998</c:v>
                </c:pt>
                <c:pt idx="9">
                  <c:v>-1315.0342127999998</c:v>
                </c:pt>
                <c:pt idx="10">
                  <c:v>-1273.5240691999998</c:v>
                </c:pt>
                <c:pt idx="11">
                  <c:v>-1150.0193647999997</c:v>
                </c:pt>
                <c:pt idx="12">
                  <c:v>-1109.1930387999996</c:v>
                </c:pt>
                <c:pt idx="13">
                  <c:v>-1068.5376671999998</c:v>
                </c:pt>
                <c:pt idx="14">
                  <c:v>-1028.0532499999997</c:v>
                </c:pt>
                <c:pt idx="15">
                  <c:v>-987.7397871999997</c:v>
                </c:pt>
                <c:pt idx="16">
                  <c:v>-987.7397871999997</c:v>
                </c:pt>
                <c:pt idx="17">
                  <c:v>-907.6257247999997</c:v>
                </c:pt>
                <c:pt idx="18">
                  <c:v>-867.8251251999998</c:v>
                </c:pt>
                <c:pt idx="19">
                  <c:v>-828.1954799999996</c:v>
                </c:pt>
                <c:pt idx="20">
                  <c:v>-788.7367891999997</c:v>
                </c:pt>
                <c:pt idx="21">
                  <c:v>-788.7367891999997</c:v>
                </c:pt>
                <c:pt idx="22">
                  <c:v>-555.5746867999999</c:v>
                </c:pt>
                <c:pt idx="23">
                  <c:v>-517.3126767999997</c:v>
                </c:pt>
                <c:pt idx="24">
                  <c:v>-479.22162119999984</c:v>
                </c:pt>
                <c:pt idx="25">
                  <c:v>-441.30151999999975</c:v>
                </c:pt>
                <c:pt idx="26">
                  <c:v>-291.3306591999997</c:v>
                </c:pt>
                <c:pt idx="27">
                  <c:v>-217.3709551999998</c:v>
                </c:pt>
                <c:pt idx="28">
                  <c:v>-254.26532999999972</c:v>
                </c:pt>
                <c:pt idx="29">
                  <c:v>-144.0950687999998</c:v>
                </c:pt>
                <c:pt idx="30">
                  <c:v>-144.0950687999998</c:v>
                </c:pt>
                <c:pt idx="31">
                  <c:v>-71.5029999999997</c:v>
                </c:pt>
                <c:pt idx="32">
                  <c:v>-35.46339719999969</c:v>
                </c:pt>
                <c:pt idx="33">
                  <c:v>0.40525120000029347</c:v>
                </c:pt>
                <c:pt idx="34">
                  <c:v>71.62968480000063</c:v>
                </c:pt>
                <c:pt idx="35">
                  <c:v>142.1703008000004</c:v>
                </c:pt>
                <c:pt idx="36">
                  <c:v>281.20008000000007</c:v>
                </c:pt>
                <c:pt idx="37">
                  <c:v>349.68924319999996</c:v>
                </c:pt>
                <c:pt idx="38">
                  <c:v>484.6161168000003</c:v>
                </c:pt>
                <c:pt idx="39">
                  <c:v>517.9204492000003</c:v>
                </c:pt>
                <c:pt idx="40">
                  <c:v>551.0538272000003</c:v>
                </c:pt>
                <c:pt idx="41">
                  <c:v>649.4282348000002</c:v>
                </c:pt>
                <c:pt idx="42">
                  <c:v>714.1564012000003</c:v>
                </c:pt>
                <c:pt idx="43">
                  <c:v>778.2007500000004</c:v>
                </c:pt>
                <c:pt idx="44">
                  <c:v>809.9664928000007</c:v>
                </c:pt>
                <c:pt idx="45">
                  <c:v>872.9851152000006</c:v>
                </c:pt>
                <c:pt idx="46">
                  <c:v>904.2379948000007</c:v>
                </c:pt>
                <c:pt idx="47">
                  <c:v>966.2308908000005</c:v>
                </c:pt>
                <c:pt idx="48">
                  <c:v>996.9709072000005</c:v>
                </c:pt>
                <c:pt idx="49">
                  <c:v>1027.5399692</c:v>
                </c:pt>
                <c:pt idx="50">
                  <c:v>1057.9380768</c:v>
                </c:pt>
                <c:pt idx="51">
                  <c:v>1057.9380768</c:v>
                </c:pt>
                <c:pt idx="52">
                  <c:v>1057.9380768</c:v>
                </c:pt>
                <c:pt idx="53">
                  <c:v>1148.1066732000004</c:v>
                </c:pt>
                <c:pt idx="54">
                  <c:v>1148.1066732000004</c:v>
                </c:pt>
                <c:pt idx="55">
                  <c:v>1352.5166608000004</c:v>
                </c:pt>
                <c:pt idx="56">
                  <c:v>1437.5566252000003</c:v>
                </c:pt>
                <c:pt idx="57">
                  <c:v>1409.3809248000007</c:v>
                </c:pt>
                <c:pt idx="58">
                  <c:v>1493.3951628000004</c:v>
                </c:pt>
                <c:pt idx="59">
                  <c:v>1548.5498828000004</c:v>
                </c:pt>
                <c:pt idx="60">
                  <c:v>1575.8708112</c:v>
                </c:pt>
                <c:pt idx="61">
                  <c:v>1683.4449808</c:v>
                </c:pt>
                <c:pt idx="62">
                  <c:v>1865.1180332000004</c:v>
                </c:pt>
                <c:pt idx="63">
                  <c:v>1915.4860300000005</c:v>
                </c:pt>
                <c:pt idx="64">
                  <c:v>1940.4135968000005</c:v>
                </c:pt>
                <c:pt idx="65">
                  <c:v>1989.7558672000005</c:v>
                </c:pt>
                <c:pt idx="66">
                  <c:v>1989.7558672000005</c:v>
                </c:pt>
                <c:pt idx="67">
                  <c:v>2038.4143200000008</c:v>
                </c:pt>
                <c:pt idx="68">
                  <c:v>2062.4871148</c:v>
                </c:pt>
                <c:pt idx="69">
                  <c:v>2086.388955200001</c:v>
                </c:pt>
                <c:pt idx="70">
                  <c:v>2062.4871148</c:v>
                </c:pt>
                <c:pt idx="71">
                  <c:v>2157.0687500000004</c:v>
                </c:pt>
                <c:pt idx="72">
                  <c:v>2180.286772800001</c:v>
                </c:pt>
                <c:pt idx="73">
                  <c:v>2157.0687500000004</c:v>
                </c:pt>
                <c:pt idx="74">
                  <c:v>2203.333841200001</c:v>
                </c:pt>
                <c:pt idx="75">
                  <c:v>2381.5560300000006</c:v>
                </c:pt>
                <c:pt idx="76">
                  <c:v>2381.5560300000006</c:v>
                </c:pt>
                <c:pt idx="77">
                  <c:v>2403.0645088</c:v>
                </c:pt>
                <c:pt idx="78">
                  <c:v>2445.5686032000003</c:v>
                </c:pt>
                <c:pt idx="79">
                  <c:v>2466.5642188</c:v>
                </c:pt>
                <c:pt idx="80">
                  <c:v>2466.5642188</c:v>
                </c:pt>
                <c:pt idx="81">
                  <c:v>2528.5253392000004</c:v>
                </c:pt>
                <c:pt idx="82">
                  <c:v>2466.5642188</c:v>
                </c:pt>
                <c:pt idx="83">
                  <c:v>2548.8371372</c:v>
                </c:pt>
                <c:pt idx="84">
                  <c:v>2568.9779808000003</c:v>
                </c:pt>
                <c:pt idx="85">
                  <c:v>2686.233</c:v>
                </c:pt>
                <c:pt idx="86">
                  <c:v>2705.1771628000006</c:v>
                </c:pt>
                <c:pt idx="87">
                  <c:v>2723.9503712000005</c:v>
                </c:pt>
                <c:pt idx="88">
                  <c:v>2742.552625200001</c:v>
                </c:pt>
                <c:pt idx="89">
                  <c:v>3001.071907200001</c:v>
                </c:pt>
                <c:pt idx="90">
                  <c:v>3048.159994800001</c:v>
                </c:pt>
                <c:pt idx="91">
                  <c:v>3063.5141152000006</c:v>
                </c:pt>
                <c:pt idx="92">
                  <c:v>3123.2210528000005</c:v>
                </c:pt>
                <c:pt idx="93">
                  <c:v>3137.7204012</c:v>
                </c:pt>
                <c:pt idx="94">
                  <c:v>3194.0082508000005</c:v>
                </c:pt>
                <c:pt idx="95">
                  <c:v>3234.4291168</c:v>
                </c:pt>
                <c:pt idx="96">
                  <c:v>3247.5608300000004</c:v>
                </c:pt>
                <c:pt idx="97">
                  <c:v>3402.7162512000004</c:v>
                </c:pt>
                <c:pt idx="98">
                  <c:v>3413.4546028000004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Лист1!$W$4:$W$102</c:f>
              <c:numCache>
                <c:formatCode>0.00E+00</c:formatCode>
                <c:ptCount val="99"/>
                <c:pt idx="0">
                  <c:v>-24228.8581408</c:v>
                </c:pt>
                <c:pt idx="1">
                  <c:v>-24142.58972</c:v>
                </c:pt>
                <c:pt idx="2">
                  <c:v>-24142.58972</c:v>
                </c:pt>
                <c:pt idx="3">
                  <c:v>-24099.7119412</c:v>
                </c:pt>
                <c:pt idx="4">
                  <c:v>-24057.0051168</c:v>
                </c:pt>
                <c:pt idx="5">
                  <c:v>-23972.1043312</c:v>
                </c:pt>
                <c:pt idx="6">
                  <c:v>-23929.910369999998</c:v>
                </c:pt>
                <c:pt idx="7">
                  <c:v>-23929.910369999998</c:v>
                </c:pt>
                <c:pt idx="8">
                  <c:v>-23887.8873632</c:v>
                </c:pt>
                <c:pt idx="9">
                  <c:v>-23804.3542128</c:v>
                </c:pt>
                <c:pt idx="10">
                  <c:v>-23762.8440692</c:v>
                </c:pt>
                <c:pt idx="11">
                  <c:v>-23639.3393648</c:v>
                </c:pt>
                <c:pt idx="12">
                  <c:v>-23598.5130388</c:v>
                </c:pt>
                <c:pt idx="13">
                  <c:v>-23557.857667199998</c:v>
                </c:pt>
                <c:pt idx="14">
                  <c:v>-23517.37325</c:v>
                </c:pt>
                <c:pt idx="15">
                  <c:v>-23477.0597872</c:v>
                </c:pt>
                <c:pt idx="16">
                  <c:v>-23477.0597872</c:v>
                </c:pt>
                <c:pt idx="17">
                  <c:v>-23396.9457248</c:v>
                </c:pt>
                <c:pt idx="18">
                  <c:v>-23357.1451252</c:v>
                </c:pt>
                <c:pt idx="19">
                  <c:v>-23317.51548</c:v>
                </c:pt>
                <c:pt idx="20">
                  <c:v>-23278.0567892</c:v>
                </c:pt>
                <c:pt idx="21">
                  <c:v>-23278.0567892</c:v>
                </c:pt>
                <c:pt idx="22">
                  <c:v>-23044.8946868</c:v>
                </c:pt>
                <c:pt idx="23">
                  <c:v>-23006.6326768</c:v>
                </c:pt>
                <c:pt idx="24">
                  <c:v>-22968.5416212</c:v>
                </c:pt>
                <c:pt idx="25">
                  <c:v>-22930.62152</c:v>
                </c:pt>
                <c:pt idx="26">
                  <c:v>-22780.6506592</c:v>
                </c:pt>
                <c:pt idx="27">
                  <c:v>-22706.6909552</c:v>
                </c:pt>
                <c:pt idx="28">
                  <c:v>-22743.585329999998</c:v>
                </c:pt>
                <c:pt idx="29">
                  <c:v>-22633.4150688</c:v>
                </c:pt>
                <c:pt idx="30">
                  <c:v>-22633.4150688</c:v>
                </c:pt>
                <c:pt idx="31">
                  <c:v>-22560.823</c:v>
                </c:pt>
                <c:pt idx="32">
                  <c:v>-22524.7833972</c:v>
                </c:pt>
                <c:pt idx="33">
                  <c:v>-22488.914748799998</c:v>
                </c:pt>
                <c:pt idx="34">
                  <c:v>-22417.690315199998</c:v>
                </c:pt>
                <c:pt idx="35">
                  <c:v>-22347.1496992</c:v>
                </c:pt>
                <c:pt idx="36">
                  <c:v>-22208.11992</c:v>
                </c:pt>
                <c:pt idx="37">
                  <c:v>-22139.6307568</c:v>
                </c:pt>
                <c:pt idx="38">
                  <c:v>-22004.7038832</c:v>
                </c:pt>
                <c:pt idx="39">
                  <c:v>-21971.3995508</c:v>
                </c:pt>
                <c:pt idx="40">
                  <c:v>-21938.2661728</c:v>
                </c:pt>
                <c:pt idx="41">
                  <c:v>-21839.8917652</c:v>
                </c:pt>
                <c:pt idx="42">
                  <c:v>-21775.163598799998</c:v>
                </c:pt>
                <c:pt idx="43">
                  <c:v>-21711.11925</c:v>
                </c:pt>
                <c:pt idx="44">
                  <c:v>-21679.353507199998</c:v>
                </c:pt>
                <c:pt idx="45">
                  <c:v>-21616.3348848</c:v>
                </c:pt>
                <c:pt idx="46">
                  <c:v>-21585.082005199998</c:v>
                </c:pt>
                <c:pt idx="47">
                  <c:v>-21523.0891092</c:v>
                </c:pt>
                <c:pt idx="48">
                  <c:v>-21492.3490928</c:v>
                </c:pt>
                <c:pt idx="49">
                  <c:v>-21461.7800308</c:v>
                </c:pt>
                <c:pt idx="50">
                  <c:v>-21431.3819232</c:v>
                </c:pt>
                <c:pt idx="51">
                  <c:v>-21431.3819232</c:v>
                </c:pt>
                <c:pt idx="52">
                  <c:v>-21431.3819232</c:v>
                </c:pt>
                <c:pt idx="53">
                  <c:v>-21341.2133268</c:v>
                </c:pt>
                <c:pt idx="54">
                  <c:v>-21341.2133268</c:v>
                </c:pt>
                <c:pt idx="55">
                  <c:v>-21136.8033392</c:v>
                </c:pt>
                <c:pt idx="56">
                  <c:v>-21051.7633748</c:v>
                </c:pt>
                <c:pt idx="57">
                  <c:v>-21079.9390752</c:v>
                </c:pt>
                <c:pt idx="58">
                  <c:v>-20995.9248372</c:v>
                </c:pt>
                <c:pt idx="59">
                  <c:v>-20940.770117199998</c:v>
                </c:pt>
                <c:pt idx="60">
                  <c:v>-20913.4491888</c:v>
                </c:pt>
                <c:pt idx="61">
                  <c:v>-20805.8750192</c:v>
                </c:pt>
                <c:pt idx="62">
                  <c:v>-20624.2019668</c:v>
                </c:pt>
                <c:pt idx="63">
                  <c:v>-20573.83397</c:v>
                </c:pt>
                <c:pt idx="64">
                  <c:v>-20548.9064032</c:v>
                </c:pt>
                <c:pt idx="65">
                  <c:v>-20499.5641328</c:v>
                </c:pt>
                <c:pt idx="66">
                  <c:v>-20499.5641328</c:v>
                </c:pt>
                <c:pt idx="67">
                  <c:v>-20450.90568</c:v>
                </c:pt>
                <c:pt idx="68">
                  <c:v>-20426.832885199998</c:v>
                </c:pt>
                <c:pt idx="69">
                  <c:v>-20402.9310448</c:v>
                </c:pt>
                <c:pt idx="70">
                  <c:v>-20426.832885199998</c:v>
                </c:pt>
                <c:pt idx="71">
                  <c:v>-20332.25125</c:v>
                </c:pt>
                <c:pt idx="72">
                  <c:v>-20309.033227199998</c:v>
                </c:pt>
                <c:pt idx="73">
                  <c:v>-20332.25125</c:v>
                </c:pt>
                <c:pt idx="74">
                  <c:v>-20285.9861588</c:v>
                </c:pt>
                <c:pt idx="75">
                  <c:v>-20107.76397</c:v>
                </c:pt>
                <c:pt idx="76">
                  <c:v>-20107.76397</c:v>
                </c:pt>
                <c:pt idx="77">
                  <c:v>-20086.255491199998</c:v>
                </c:pt>
                <c:pt idx="78">
                  <c:v>-20043.7513968</c:v>
                </c:pt>
                <c:pt idx="79">
                  <c:v>-20022.7557812</c:v>
                </c:pt>
                <c:pt idx="80">
                  <c:v>-20022.7557812</c:v>
                </c:pt>
                <c:pt idx="81">
                  <c:v>-19960.7946608</c:v>
                </c:pt>
                <c:pt idx="82">
                  <c:v>-20022.7557812</c:v>
                </c:pt>
                <c:pt idx="83">
                  <c:v>-19940.4828628</c:v>
                </c:pt>
                <c:pt idx="84">
                  <c:v>-19920.342019199998</c:v>
                </c:pt>
                <c:pt idx="85">
                  <c:v>-19803.087</c:v>
                </c:pt>
                <c:pt idx="86">
                  <c:v>-19784.1428372</c:v>
                </c:pt>
                <c:pt idx="87">
                  <c:v>-19765.3696288</c:v>
                </c:pt>
                <c:pt idx="88">
                  <c:v>-19746.767374799998</c:v>
                </c:pt>
                <c:pt idx="89">
                  <c:v>-19488.2480928</c:v>
                </c:pt>
                <c:pt idx="90">
                  <c:v>-19441.1600052</c:v>
                </c:pt>
                <c:pt idx="91">
                  <c:v>-19425.8058848</c:v>
                </c:pt>
                <c:pt idx="92">
                  <c:v>-19366.0989472</c:v>
                </c:pt>
                <c:pt idx="93">
                  <c:v>-19351.5995988</c:v>
                </c:pt>
                <c:pt idx="94">
                  <c:v>-19295.3117492</c:v>
                </c:pt>
                <c:pt idx="95">
                  <c:v>-19254.8908832</c:v>
                </c:pt>
                <c:pt idx="96">
                  <c:v>-19241.759169999998</c:v>
                </c:pt>
                <c:pt idx="97">
                  <c:v>-19086.6037488</c:v>
                </c:pt>
                <c:pt idx="98">
                  <c:v>-19075.8653972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Лист1!$X$4:$X$102</c:f>
              <c:numCache>
                <c:formatCode>0.00E+00</c:formatCode>
                <c:ptCount val="99"/>
                <c:pt idx="0">
                  <c:v>20749.7818592</c:v>
                </c:pt>
                <c:pt idx="1">
                  <c:v>20836.05028</c:v>
                </c:pt>
                <c:pt idx="2">
                  <c:v>20836.05028</c:v>
                </c:pt>
                <c:pt idx="3">
                  <c:v>20878.9280588</c:v>
                </c:pt>
                <c:pt idx="4">
                  <c:v>20921.6348832</c:v>
                </c:pt>
                <c:pt idx="5">
                  <c:v>21006.5356688</c:v>
                </c:pt>
                <c:pt idx="6">
                  <c:v>21048.72963</c:v>
                </c:pt>
                <c:pt idx="7">
                  <c:v>21048.72963</c:v>
                </c:pt>
                <c:pt idx="8">
                  <c:v>21090.7526368</c:v>
                </c:pt>
                <c:pt idx="9">
                  <c:v>21174.2857872</c:v>
                </c:pt>
                <c:pt idx="10">
                  <c:v>21215.7959308</c:v>
                </c:pt>
                <c:pt idx="11">
                  <c:v>21339.3006352</c:v>
                </c:pt>
                <c:pt idx="12">
                  <c:v>21380.1269612</c:v>
                </c:pt>
                <c:pt idx="13">
                  <c:v>21420.7823328</c:v>
                </c:pt>
                <c:pt idx="14">
                  <c:v>21461.26675</c:v>
                </c:pt>
                <c:pt idx="15">
                  <c:v>21501.5802128</c:v>
                </c:pt>
                <c:pt idx="16">
                  <c:v>21501.5802128</c:v>
                </c:pt>
                <c:pt idx="17">
                  <c:v>21581.6942752</c:v>
                </c:pt>
                <c:pt idx="18">
                  <c:v>21621.4948748</c:v>
                </c:pt>
                <c:pt idx="19">
                  <c:v>21661.12452</c:v>
                </c:pt>
                <c:pt idx="20">
                  <c:v>21700.5832108</c:v>
                </c:pt>
                <c:pt idx="21">
                  <c:v>21700.5832108</c:v>
                </c:pt>
                <c:pt idx="22">
                  <c:v>21933.7453132</c:v>
                </c:pt>
                <c:pt idx="23">
                  <c:v>21972.0073232</c:v>
                </c:pt>
                <c:pt idx="24">
                  <c:v>22010.0983788</c:v>
                </c:pt>
                <c:pt idx="25">
                  <c:v>22048.01848</c:v>
                </c:pt>
                <c:pt idx="26">
                  <c:v>22197.9893408</c:v>
                </c:pt>
                <c:pt idx="27">
                  <c:v>22271.9490448</c:v>
                </c:pt>
                <c:pt idx="28">
                  <c:v>22235.05467</c:v>
                </c:pt>
                <c:pt idx="29">
                  <c:v>22345.2249312</c:v>
                </c:pt>
                <c:pt idx="30">
                  <c:v>22345.2249312</c:v>
                </c:pt>
                <c:pt idx="31">
                  <c:v>22417.817</c:v>
                </c:pt>
                <c:pt idx="32">
                  <c:v>22453.8566028</c:v>
                </c:pt>
                <c:pt idx="33">
                  <c:v>22489.7252512</c:v>
                </c:pt>
                <c:pt idx="34">
                  <c:v>22560.9496848</c:v>
                </c:pt>
                <c:pt idx="35">
                  <c:v>22631.4903008</c:v>
                </c:pt>
                <c:pt idx="36">
                  <c:v>22770.52008</c:v>
                </c:pt>
                <c:pt idx="37">
                  <c:v>22839.0092432</c:v>
                </c:pt>
                <c:pt idx="38">
                  <c:v>22973.9361168</c:v>
                </c:pt>
                <c:pt idx="39">
                  <c:v>23007.2404492</c:v>
                </c:pt>
                <c:pt idx="40">
                  <c:v>23040.3738272</c:v>
                </c:pt>
                <c:pt idx="41">
                  <c:v>23138.7482348</c:v>
                </c:pt>
                <c:pt idx="42">
                  <c:v>23203.4764012</c:v>
                </c:pt>
                <c:pt idx="43">
                  <c:v>23267.52075</c:v>
                </c:pt>
                <c:pt idx="44">
                  <c:v>23299.2864928</c:v>
                </c:pt>
                <c:pt idx="45">
                  <c:v>23362.3051152</c:v>
                </c:pt>
                <c:pt idx="46">
                  <c:v>23393.5579948</c:v>
                </c:pt>
                <c:pt idx="47">
                  <c:v>23455.5508908</c:v>
                </c:pt>
                <c:pt idx="48">
                  <c:v>23486.2909072</c:v>
                </c:pt>
                <c:pt idx="49">
                  <c:v>23516.8599692</c:v>
                </c:pt>
                <c:pt idx="50">
                  <c:v>23547.2580768</c:v>
                </c:pt>
                <c:pt idx="51">
                  <c:v>23547.2580768</c:v>
                </c:pt>
                <c:pt idx="52">
                  <c:v>23547.2580768</c:v>
                </c:pt>
                <c:pt idx="53">
                  <c:v>23637.4266732</c:v>
                </c:pt>
                <c:pt idx="54">
                  <c:v>23637.4266732</c:v>
                </c:pt>
                <c:pt idx="55">
                  <c:v>23841.8366608</c:v>
                </c:pt>
                <c:pt idx="56">
                  <c:v>23926.8766252</c:v>
                </c:pt>
                <c:pt idx="57">
                  <c:v>23898.7009248</c:v>
                </c:pt>
                <c:pt idx="58">
                  <c:v>23982.7151628</c:v>
                </c:pt>
                <c:pt idx="59">
                  <c:v>24037.8698828</c:v>
                </c:pt>
                <c:pt idx="60">
                  <c:v>24065.1908112</c:v>
                </c:pt>
                <c:pt idx="61">
                  <c:v>24172.7649808</c:v>
                </c:pt>
                <c:pt idx="62">
                  <c:v>24354.4380332</c:v>
                </c:pt>
                <c:pt idx="63">
                  <c:v>24404.80603</c:v>
                </c:pt>
                <c:pt idx="64">
                  <c:v>24429.7335968</c:v>
                </c:pt>
                <c:pt idx="65">
                  <c:v>24479.0758672</c:v>
                </c:pt>
                <c:pt idx="66">
                  <c:v>24479.0758672</c:v>
                </c:pt>
                <c:pt idx="67">
                  <c:v>24527.73432</c:v>
                </c:pt>
                <c:pt idx="68">
                  <c:v>24551.8071148</c:v>
                </c:pt>
                <c:pt idx="69">
                  <c:v>24575.7089552</c:v>
                </c:pt>
                <c:pt idx="70">
                  <c:v>24551.8071148</c:v>
                </c:pt>
                <c:pt idx="71">
                  <c:v>24646.38875</c:v>
                </c:pt>
                <c:pt idx="72">
                  <c:v>24669.6067728</c:v>
                </c:pt>
                <c:pt idx="73">
                  <c:v>24646.38875</c:v>
                </c:pt>
                <c:pt idx="74">
                  <c:v>24692.6538412</c:v>
                </c:pt>
                <c:pt idx="75">
                  <c:v>24870.87603</c:v>
                </c:pt>
                <c:pt idx="76">
                  <c:v>24870.87603</c:v>
                </c:pt>
                <c:pt idx="77">
                  <c:v>24892.3845088</c:v>
                </c:pt>
                <c:pt idx="78">
                  <c:v>24934.8886032</c:v>
                </c:pt>
                <c:pt idx="79">
                  <c:v>24955.884218799998</c:v>
                </c:pt>
                <c:pt idx="80">
                  <c:v>24955.884218799998</c:v>
                </c:pt>
                <c:pt idx="81">
                  <c:v>25017.8453392</c:v>
                </c:pt>
                <c:pt idx="82">
                  <c:v>24955.884218799998</c:v>
                </c:pt>
                <c:pt idx="83">
                  <c:v>25038.1571372</c:v>
                </c:pt>
                <c:pt idx="84">
                  <c:v>25058.297980800002</c:v>
                </c:pt>
                <c:pt idx="85">
                  <c:v>25175.553</c:v>
                </c:pt>
                <c:pt idx="86">
                  <c:v>25194.4971628</c:v>
                </c:pt>
                <c:pt idx="87">
                  <c:v>25213.2703712</c:v>
                </c:pt>
                <c:pt idx="88">
                  <c:v>25231.8726252</c:v>
                </c:pt>
                <c:pt idx="89">
                  <c:v>25490.3919072</c:v>
                </c:pt>
                <c:pt idx="90">
                  <c:v>25537.4799948</c:v>
                </c:pt>
                <c:pt idx="91">
                  <c:v>25552.8341152</c:v>
                </c:pt>
                <c:pt idx="92">
                  <c:v>25612.5410528</c:v>
                </c:pt>
                <c:pt idx="93">
                  <c:v>25627.0404012</c:v>
                </c:pt>
                <c:pt idx="94">
                  <c:v>25683.3282508</c:v>
                </c:pt>
                <c:pt idx="95">
                  <c:v>25723.749116799998</c:v>
                </c:pt>
                <c:pt idx="96">
                  <c:v>25736.880830000002</c:v>
                </c:pt>
                <c:pt idx="97">
                  <c:v>25892.0362512</c:v>
                </c:pt>
                <c:pt idx="98">
                  <c:v>25902.7746028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5610892"/>
        <c:axId val="99889644"/>
      </c:scatterChart>
      <c:valAx>
        <c:axId val="956108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5319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99889644"/>
        <c:crosses val="autoZero"/>
        <c:crossesAt val="0.000000"/>
        <c:crossBetween val="midCat"/>
      </c:valAx>
      <c:valAx>
        <c:axId val="998896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95610892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18880"/>
          <c:y val="0.475629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8. Квадратичная регрессия - 2</a:t>
            </a:r>
            <a:endParaRPr/>
          </a:p>
        </c:rich>
      </c:tx>
      <c:layout>
        <c:manualLayout>
          <c:xMode val="edge"/>
          <c:yMode val="edge"/>
          <c:x val="0.372576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5649"/>
          <c:y val="0.134646"/>
          <c:w val="0.873668"/>
          <c:h val="0.810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Лист1!$Y$4:$Y$102</c:f>
              <c:numCache>
                <c:formatCode>0.00E+00</c:formatCode>
                <c:ptCount val="99"/>
                <c:pt idx="0">
                  <c:v>3.4555150028804746</c:v>
                </c:pt>
                <c:pt idx="1">
                  <c:v>-64.15157547277784</c:v>
                </c:pt>
                <c:pt idx="2">
                  <c:v>-64.15157547277784</c:v>
                </c:pt>
                <c:pt idx="3">
                  <c:v>-92.43628395026144</c:v>
                </c:pt>
                <c:pt idx="4">
                  <c:v>-117.5438115569176</c:v>
                </c:pt>
                <c:pt idx="5">
                  <c:v>-159.3692781848289</c:v>
                </c:pt>
                <c:pt idx="6">
                  <c:v>-176.55347328571497</c:v>
                </c:pt>
                <c:pt idx="7">
                  <c:v>-176.55347328571497</c:v>
                </c:pt>
                <c:pt idx="8">
                  <c:v>-191.51007732565176</c:v>
                </c:pt>
                <c:pt idx="9">
                  <c:v>-215.37345542723426</c:v>
                </c:pt>
                <c:pt idx="10">
                  <c:v>-224.55186952272834</c:v>
                </c:pt>
                <c:pt idx="11">
                  <c:v>-242.4174624812157</c:v>
                </c:pt>
                <c:pt idx="12">
                  <c:v>-245.46105733386344</c:v>
                </c:pt>
                <c:pt idx="13">
                  <c:v>-247.18391611095456</c:v>
                </c:pt>
                <c:pt idx="14">
                  <c:v>-247.65684195322467</c:v>
                </c:pt>
                <c:pt idx="15">
                  <c:v>-246.94496901776517</c:v>
                </c:pt>
                <c:pt idx="16">
                  <c:v>-246.94496901776517</c:v>
                </c:pt>
                <c:pt idx="17">
                  <c:v>-242.20285019963046</c:v>
                </c:pt>
                <c:pt idx="18">
                  <c:v>-238.27995264786352</c:v>
                </c:pt>
                <c:pt idx="19">
                  <c:v>-233.38784281782944</c:v>
                </c:pt>
                <c:pt idx="20">
                  <c:v>-227.57142917751833</c:v>
                </c:pt>
                <c:pt idx="21">
                  <c:v>-227.57142917751833</c:v>
                </c:pt>
                <c:pt idx="22">
                  <c:v>-175.44384523780434</c:v>
                </c:pt>
                <c:pt idx="23">
                  <c:v>-164.20172495756242</c:v>
                </c:pt>
                <c:pt idx="24">
                  <c:v>-152.30944372567274</c:v>
                </c:pt>
                <c:pt idx="25">
                  <c:v>-139.79335854817703</c:v>
                </c:pt>
                <c:pt idx="26">
                  <c:v>-83.973942123818</c:v>
                </c:pt>
                <c:pt idx="27">
                  <c:v>-52.91827824553923</c:v>
                </c:pt>
                <c:pt idx="28">
                  <c:v>-68.6912444563884</c:v>
                </c:pt>
                <c:pt idx="29">
                  <c:v>-19.976210216148843</c:v>
                </c:pt>
                <c:pt idx="30">
                  <c:v>-19.976210216148843</c:v>
                </c:pt>
                <c:pt idx="31">
                  <c:v>14.710655682885658</c:v>
                </c:pt>
                <c:pt idx="32">
                  <c:v>32.667273326866734</c:v>
                </c:pt>
                <c:pt idx="33">
                  <c:v>51.0120511373774</c:v>
                </c:pt>
                <c:pt idx="34">
                  <c:v>88.80773619920535</c:v>
                </c:pt>
                <c:pt idx="35">
                  <c:v>127.98638394079506</c:v>
                </c:pt>
                <c:pt idx="36">
                  <c:v>210.0862218715422</c:v>
                </c:pt>
                <c:pt idx="37">
                  <c:v>252.82135873573958</c:v>
                </c:pt>
                <c:pt idx="38">
                  <c:v>341.24142847746145</c:v>
                </c:pt>
                <c:pt idx="39">
                  <c:v>363.90487149200555</c:v>
                </c:pt>
                <c:pt idx="40">
                  <c:v>386.77360662433483</c:v>
                </c:pt>
                <c:pt idx="41">
                  <c:v>456.52708052123285</c:v>
                </c:pt>
                <c:pt idx="42">
                  <c:v>503.9051354773337</c:v>
                </c:pt>
                <c:pt idx="43">
                  <c:v>551.9129331415861</c:v>
                </c:pt>
                <c:pt idx="44">
                  <c:v>576.1350302606631</c:v>
                </c:pt>
                <c:pt idx="45">
                  <c:v>624.9813583080161</c:v>
                </c:pt>
                <c:pt idx="46">
                  <c:v>649.5924140694142</c:v>
                </c:pt>
                <c:pt idx="47">
                  <c:v>699.1586158854484</c:v>
                </c:pt>
                <c:pt idx="48">
                  <c:v>724.1015566104877</c:v>
                </c:pt>
                <c:pt idx="49">
                  <c:v>749.1431690420048</c:v>
                </c:pt>
                <c:pt idx="50">
                  <c:v>774.2777154825211</c:v>
                </c:pt>
                <c:pt idx="51">
                  <c:v>774.2777154825211</c:v>
                </c:pt>
                <c:pt idx="52">
                  <c:v>774.2777154825211</c:v>
                </c:pt>
                <c:pt idx="53">
                  <c:v>850.1836024978724</c:v>
                </c:pt>
                <c:pt idx="54">
                  <c:v>850.1836024978724</c:v>
                </c:pt>
                <c:pt idx="55">
                  <c:v>1029.5640988884838</c:v>
                </c:pt>
                <c:pt idx="56">
                  <c:v>1107.1024082977187</c:v>
                </c:pt>
                <c:pt idx="57">
                  <c:v>1081.2256555792242</c:v>
                </c:pt>
                <c:pt idx="58">
                  <c:v>1158.926892210975</c:v>
                </c:pt>
                <c:pt idx="59">
                  <c:v>1210.8190403861486</c:v>
                </c:pt>
                <c:pt idx="60">
                  <c:v>1236.7806754159724</c:v>
                </c:pt>
                <c:pt idx="61">
                  <c:v>1340.6433487157287</c:v>
                </c:pt>
                <c:pt idx="62">
                  <c:v>1521.9242261116294</c:v>
                </c:pt>
                <c:pt idx="63">
                  <c:v>1573.4784793382669</c:v>
                </c:pt>
                <c:pt idx="64">
                  <c:v>1599.2001211030572</c:v>
                </c:pt>
                <c:pt idx="65">
                  <c:v>1650.5177974253952</c:v>
                </c:pt>
                <c:pt idx="66">
                  <c:v>1650.5177974253952</c:v>
                </c:pt>
                <c:pt idx="67">
                  <c:v>1701.6490587574867</c:v>
                </c:pt>
                <c:pt idx="68">
                  <c:v>1727.1378600942476</c:v>
                </c:pt>
                <c:pt idx="69">
                  <c:v>1752.5718410220488</c:v>
                </c:pt>
                <c:pt idx="70">
                  <c:v>1727.1378600942476</c:v>
                </c:pt>
                <c:pt idx="71">
                  <c:v>1828.5186228508173</c:v>
                </c:pt>
                <c:pt idx="72">
                  <c:v>1853.7072945807781</c:v>
                </c:pt>
                <c:pt idx="73">
                  <c:v>1828.5186228508173</c:v>
                </c:pt>
                <c:pt idx="74">
                  <c:v>1878.8283395324552</c:v>
                </c:pt>
                <c:pt idx="75">
                  <c:v>2077.077092833105</c:v>
                </c:pt>
                <c:pt idx="76">
                  <c:v>2077.077092833105</c:v>
                </c:pt>
                <c:pt idx="77">
                  <c:v>2101.484080931663</c:v>
                </c:pt>
                <c:pt idx="78">
                  <c:v>2150.0247178257027</c:v>
                </c:pt>
                <c:pt idx="79">
                  <c:v>2174.1542053956573</c:v>
                </c:pt>
                <c:pt idx="80">
                  <c:v>2174.1542053956573</c:v>
                </c:pt>
                <c:pt idx="81">
                  <c:v>2245.955001476175</c:v>
                </c:pt>
                <c:pt idx="82">
                  <c:v>2174.1542053956573</c:v>
                </c:pt>
                <c:pt idx="83">
                  <c:v>2269.686116823394</c:v>
                </c:pt>
                <c:pt idx="84">
                  <c:v>2293.3127626339747</c:v>
                </c:pt>
                <c:pt idx="85">
                  <c:v>2432.7743850511793</c:v>
                </c:pt>
                <c:pt idx="86">
                  <c:v>2455.6180753347903</c:v>
                </c:pt>
                <c:pt idx="87">
                  <c:v>2478.3428288729065</c:v>
                </c:pt>
                <c:pt idx="88">
                  <c:v>2500.9469443431726</c:v>
                </c:pt>
                <c:pt idx="89">
                  <c:v>2824.4397479852055</c:v>
                </c:pt>
                <c:pt idx="90">
                  <c:v>2885.377263341201</c:v>
                </c:pt>
                <c:pt idx="91">
                  <c:v>2905.3931999602146</c:v>
                </c:pt>
                <c:pt idx="92">
                  <c:v>2983.9387982136413</c:v>
                </c:pt>
                <c:pt idx="93">
                  <c:v>3003.189211234821</c:v>
                </c:pt>
                <c:pt idx="94">
                  <c:v>3078.60930611684</c:v>
                </c:pt>
                <c:pt idx="95">
                  <c:v>3133.479802395343</c:v>
                </c:pt>
                <c:pt idx="96">
                  <c:v>3151.4408860840476</c:v>
                </c:pt>
                <c:pt idx="97">
                  <c:v>3369.3855251957143</c:v>
                </c:pt>
                <c:pt idx="98">
                  <c:v>3384.917088606541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Лист1!$Z$4:$Z$102</c:f>
              <c:numCache>
                <c:formatCode>0.00E+00</c:formatCode>
                <c:ptCount val="99"/>
                <c:pt idx="0">
                  <c:v>-22579.764484997122</c:v>
                </c:pt>
                <c:pt idx="1">
                  <c:v>-22647.37157547278</c:v>
                </c:pt>
                <c:pt idx="2">
                  <c:v>-22647.37157547278</c:v>
                </c:pt>
                <c:pt idx="3">
                  <c:v>-22675.656283950262</c:v>
                </c:pt>
                <c:pt idx="4">
                  <c:v>-22700.763811556917</c:v>
                </c:pt>
                <c:pt idx="5">
                  <c:v>-22742.58927818483</c:v>
                </c:pt>
                <c:pt idx="6">
                  <c:v>-22759.773473285717</c:v>
                </c:pt>
                <c:pt idx="7">
                  <c:v>-22759.773473285717</c:v>
                </c:pt>
                <c:pt idx="8">
                  <c:v>-22774.730077325654</c:v>
                </c:pt>
                <c:pt idx="9">
                  <c:v>-22798.593455427235</c:v>
                </c:pt>
                <c:pt idx="10">
                  <c:v>-22807.77186952273</c:v>
                </c:pt>
                <c:pt idx="11">
                  <c:v>-22825.637462481216</c:v>
                </c:pt>
                <c:pt idx="12">
                  <c:v>-22828.681057333866</c:v>
                </c:pt>
                <c:pt idx="13">
                  <c:v>-22830.403916110954</c:v>
                </c:pt>
                <c:pt idx="14">
                  <c:v>-22830.876841953224</c:v>
                </c:pt>
                <c:pt idx="15">
                  <c:v>-22830.164969017766</c:v>
                </c:pt>
                <c:pt idx="16">
                  <c:v>-22830.164969017766</c:v>
                </c:pt>
                <c:pt idx="17">
                  <c:v>-22825.422850199633</c:v>
                </c:pt>
                <c:pt idx="18">
                  <c:v>-22821.499952647864</c:v>
                </c:pt>
                <c:pt idx="19">
                  <c:v>-22816.60784281783</c:v>
                </c:pt>
                <c:pt idx="20">
                  <c:v>-22810.79142917752</c:v>
                </c:pt>
                <c:pt idx="21">
                  <c:v>-22810.79142917752</c:v>
                </c:pt>
                <c:pt idx="22">
                  <c:v>-22758.663845237807</c:v>
                </c:pt>
                <c:pt idx="23">
                  <c:v>-22747.421724957563</c:v>
                </c:pt>
                <c:pt idx="24">
                  <c:v>-22735.529443725674</c:v>
                </c:pt>
                <c:pt idx="25">
                  <c:v>-22723.013358548178</c:v>
                </c:pt>
                <c:pt idx="26">
                  <c:v>-22667.19394212382</c:v>
                </c:pt>
                <c:pt idx="27">
                  <c:v>-22636.13827824554</c:v>
                </c:pt>
                <c:pt idx="28">
                  <c:v>-22651.91124445639</c:v>
                </c:pt>
                <c:pt idx="29">
                  <c:v>-22603.19621021615</c:v>
                </c:pt>
                <c:pt idx="30">
                  <c:v>-22603.19621021615</c:v>
                </c:pt>
                <c:pt idx="31">
                  <c:v>-22568.509344317117</c:v>
                </c:pt>
                <c:pt idx="32">
                  <c:v>-22550.552726673133</c:v>
                </c:pt>
                <c:pt idx="33">
                  <c:v>-22532.207948862622</c:v>
                </c:pt>
                <c:pt idx="34">
                  <c:v>-22494.412263800798</c:v>
                </c:pt>
                <c:pt idx="35">
                  <c:v>-22455.233616059206</c:v>
                </c:pt>
                <c:pt idx="36">
                  <c:v>-22373.13377812846</c:v>
                </c:pt>
                <c:pt idx="37">
                  <c:v>-22330.398641264263</c:v>
                </c:pt>
                <c:pt idx="38">
                  <c:v>-22241.97857152254</c:v>
                </c:pt>
                <c:pt idx="39">
                  <c:v>-22219.315128507995</c:v>
                </c:pt>
                <c:pt idx="40">
                  <c:v>-22196.446393375667</c:v>
                </c:pt>
                <c:pt idx="41">
                  <c:v>-22126.69291947877</c:v>
                </c:pt>
                <c:pt idx="42">
                  <c:v>-22079.31486452267</c:v>
                </c:pt>
                <c:pt idx="43">
                  <c:v>-22031.307066858415</c:v>
                </c:pt>
                <c:pt idx="44">
                  <c:v>-22007.08496973934</c:v>
                </c:pt>
                <c:pt idx="45">
                  <c:v>-21958.238641691984</c:v>
                </c:pt>
                <c:pt idx="46">
                  <c:v>-21933.627585930586</c:v>
                </c:pt>
                <c:pt idx="47">
                  <c:v>-21884.061384114553</c:v>
                </c:pt>
                <c:pt idx="48">
                  <c:v>-21859.118443389514</c:v>
                </c:pt>
                <c:pt idx="49">
                  <c:v>-21834.076830957998</c:v>
                </c:pt>
                <c:pt idx="50">
                  <c:v>-21808.94228451748</c:v>
                </c:pt>
                <c:pt idx="51">
                  <c:v>-21808.94228451748</c:v>
                </c:pt>
                <c:pt idx="52">
                  <c:v>-21808.94228451748</c:v>
                </c:pt>
                <c:pt idx="53">
                  <c:v>-21733.03639750213</c:v>
                </c:pt>
                <c:pt idx="54">
                  <c:v>-21733.03639750213</c:v>
                </c:pt>
                <c:pt idx="55">
                  <c:v>-21553.655901111517</c:v>
                </c:pt>
                <c:pt idx="56">
                  <c:v>-21476.11759170228</c:v>
                </c:pt>
                <c:pt idx="57">
                  <c:v>-21501.99434442078</c:v>
                </c:pt>
                <c:pt idx="58">
                  <c:v>-21424.293107789024</c:v>
                </c:pt>
                <c:pt idx="59">
                  <c:v>-21372.400959613853</c:v>
                </c:pt>
                <c:pt idx="60">
                  <c:v>-21346.43932458403</c:v>
                </c:pt>
                <c:pt idx="61">
                  <c:v>-21242.57665128427</c:v>
                </c:pt>
                <c:pt idx="62">
                  <c:v>-21061.29577388837</c:v>
                </c:pt>
                <c:pt idx="63">
                  <c:v>-21009.741520661733</c:v>
                </c:pt>
                <c:pt idx="64">
                  <c:v>-20984.019878896943</c:v>
                </c:pt>
                <c:pt idx="65">
                  <c:v>-20932.702202574605</c:v>
                </c:pt>
                <c:pt idx="66">
                  <c:v>-20932.702202574605</c:v>
                </c:pt>
                <c:pt idx="67">
                  <c:v>-20881.570941242513</c:v>
                </c:pt>
                <c:pt idx="68">
                  <c:v>-20856.082139905753</c:v>
                </c:pt>
                <c:pt idx="69">
                  <c:v>-20830.64815897795</c:v>
                </c:pt>
                <c:pt idx="70">
                  <c:v>-20856.082139905753</c:v>
                </c:pt>
                <c:pt idx="71">
                  <c:v>-20754.701377149184</c:v>
                </c:pt>
                <c:pt idx="72">
                  <c:v>-20729.512705419223</c:v>
                </c:pt>
                <c:pt idx="73">
                  <c:v>-20754.701377149184</c:v>
                </c:pt>
                <c:pt idx="74">
                  <c:v>-20704.391660467547</c:v>
                </c:pt>
                <c:pt idx="75">
                  <c:v>-20506.142907166897</c:v>
                </c:pt>
                <c:pt idx="76">
                  <c:v>-20506.142907166897</c:v>
                </c:pt>
                <c:pt idx="77">
                  <c:v>-20481.73591906834</c:v>
                </c:pt>
                <c:pt idx="78">
                  <c:v>-20433.1952821743</c:v>
                </c:pt>
                <c:pt idx="79">
                  <c:v>-20409.065794604343</c:v>
                </c:pt>
                <c:pt idx="80">
                  <c:v>-20409.065794604343</c:v>
                </c:pt>
                <c:pt idx="81">
                  <c:v>-20337.264998523828</c:v>
                </c:pt>
                <c:pt idx="82">
                  <c:v>-20409.065794604343</c:v>
                </c:pt>
                <c:pt idx="83">
                  <c:v>-20313.533883176606</c:v>
                </c:pt>
                <c:pt idx="84">
                  <c:v>-20289.907237366027</c:v>
                </c:pt>
                <c:pt idx="85">
                  <c:v>-20150.44561494882</c:v>
                </c:pt>
                <c:pt idx="86">
                  <c:v>-20127.60192466521</c:v>
                </c:pt>
                <c:pt idx="87">
                  <c:v>-20104.877171127097</c:v>
                </c:pt>
                <c:pt idx="88">
                  <c:v>-20082.273055656828</c:v>
                </c:pt>
                <c:pt idx="89">
                  <c:v>-19758.780252014796</c:v>
                </c:pt>
                <c:pt idx="90">
                  <c:v>-19697.8427366588</c:v>
                </c:pt>
                <c:pt idx="91">
                  <c:v>-19677.826800039787</c:v>
                </c:pt>
                <c:pt idx="92">
                  <c:v>-19599.28120178636</c:v>
                </c:pt>
                <c:pt idx="93">
                  <c:v>-19580.03078876518</c:v>
                </c:pt>
                <c:pt idx="94">
                  <c:v>-19504.61069388316</c:v>
                </c:pt>
                <c:pt idx="95">
                  <c:v>-19449.740197604657</c:v>
                </c:pt>
                <c:pt idx="96">
                  <c:v>-19431.779113915953</c:v>
                </c:pt>
                <c:pt idx="97">
                  <c:v>-19213.834474804287</c:v>
                </c:pt>
                <c:pt idx="98">
                  <c:v>-19198.30291139346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Лист1!$AA$4:$AA$102</c:f>
              <c:numCache>
                <c:formatCode>0.00E+00</c:formatCode>
                <c:ptCount val="99"/>
                <c:pt idx="0">
                  <c:v>22586.67551500288</c:v>
                </c:pt>
                <c:pt idx="1">
                  <c:v>22519.068424527224</c:v>
                </c:pt>
                <c:pt idx="2">
                  <c:v>22519.068424527224</c:v>
                </c:pt>
                <c:pt idx="3">
                  <c:v>22490.78371604974</c:v>
                </c:pt>
                <c:pt idx="4">
                  <c:v>22465.676188443085</c:v>
                </c:pt>
                <c:pt idx="5">
                  <c:v>22423.85072181517</c:v>
                </c:pt>
                <c:pt idx="6">
                  <c:v>22406.666526714285</c:v>
                </c:pt>
                <c:pt idx="7">
                  <c:v>22406.666526714285</c:v>
                </c:pt>
                <c:pt idx="8">
                  <c:v>22391.70992267435</c:v>
                </c:pt>
                <c:pt idx="9">
                  <c:v>22367.846544572767</c:v>
                </c:pt>
                <c:pt idx="10">
                  <c:v>22358.668130477272</c:v>
                </c:pt>
                <c:pt idx="11">
                  <c:v>22340.802537518786</c:v>
                </c:pt>
                <c:pt idx="12">
                  <c:v>22337.758942666136</c:v>
                </c:pt>
                <c:pt idx="13">
                  <c:v>22336.03608388905</c:v>
                </c:pt>
                <c:pt idx="14">
                  <c:v>22335.563158046778</c:v>
                </c:pt>
                <c:pt idx="15">
                  <c:v>22336.275030982237</c:v>
                </c:pt>
                <c:pt idx="16">
                  <c:v>22336.275030982237</c:v>
                </c:pt>
                <c:pt idx="17">
                  <c:v>22341.01714980037</c:v>
                </c:pt>
                <c:pt idx="18">
                  <c:v>22344.94004735214</c:v>
                </c:pt>
                <c:pt idx="19">
                  <c:v>22349.832157182173</c:v>
                </c:pt>
                <c:pt idx="20">
                  <c:v>22355.648570822483</c:v>
                </c:pt>
                <c:pt idx="21">
                  <c:v>22355.648570822483</c:v>
                </c:pt>
                <c:pt idx="22">
                  <c:v>22407.776154762196</c:v>
                </c:pt>
                <c:pt idx="23">
                  <c:v>22419.01827504244</c:v>
                </c:pt>
                <c:pt idx="24">
                  <c:v>22430.910556274328</c:v>
                </c:pt>
                <c:pt idx="25">
                  <c:v>22443.426641451824</c:v>
                </c:pt>
                <c:pt idx="26">
                  <c:v>22499.246057876182</c:v>
                </c:pt>
                <c:pt idx="27">
                  <c:v>22530.301721754462</c:v>
                </c:pt>
                <c:pt idx="28">
                  <c:v>22514.52875554361</c:v>
                </c:pt>
                <c:pt idx="29">
                  <c:v>22563.243789783854</c:v>
                </c:pt>
                <c:pt idx="30">
                  <c:v>22563.243789783854</c:v>
                </c:pt>
                <c:pt idx="31">
                  <c:v>22597.930655682885</c:v>
                </c:pt>
                <c:pt idx="32">
                  <c:v>22615.88727332687</c:v>
                </c:pt>
                <c:pt idx="33">
                  <c:v>22634.23205113738</c:v>
                </c:pt>
                <c:pt idx="34">
                  <c:v>22672.027736199205</c:v>
                </c:pt>
                <c:pt idx="35">
                  <c:v>22711.206383940797</c:v>
                </c:pt>
                <c:pt idx="36">
                  <c:v>22793.306221871542</c:v>
                </c:pt>
                <c:pt idx="37">
                  <c:v>22836.04135873574</c:v>
                </c:pt>
                <c:pt idx="38">
                  <c:v>22924.46142847746</c:v>
                </c:pt>
                <c:pt idx="39">
                  <c:v>22947.124871492008</c:v>
                </c:pt>
                <c:pt idx="40">
                  <c:v>22969.993606624335</c:v>
                </c:pt>
                <c:pt idx="41">
                  <c:v>23039.747080521232</c:v>
                </c:pt>
                <c:pt idx="42">
                  <c:v>23087.125135477334</c:v>
                </c:pt>
                <c:pt idx="43">
                  <c:v>23135.132933141587</c:v>
                </c:pt>
                <c:pt idx="44">
                  <c:v>23159.355030260664</c:v>
                </c:pt>
                <c:pt idx="45">
                  <c:v>23208.20135830802</c:v>
                </c:pt>
                <c:pt idx="46">
                  <c:v>23232.812414069416</c:v>
                </c:pt>
                <c:pt idx="47">
                  <c:v>23282.37861588545</c:v>
                </c:pt>
                <c:pt idx="48">
                  <c:v>23307.32155661049</c:v>
                </c:pt>
                <c:pt idx="49">
                  <c:v>23332.363169042004</c:v>
                </c:pt>
                <c:pt idx="50">
                  <c:v>23357.49771548252</c:v>
                </c:pt>
                <c:pt idx="51">
                  <c:v>23357.49771548252</c:v>
                </c:pt>
                <c:pt idx="52">
                  <c:v>23357.49771548252</c:v>
                </c:pt>
                <c:pt idx="53">
                  <c:v>23433.403602497874</c:v>
                </c:pt>
                <c:pt idx="54">
                  <c:v>23433.403602497874</c:v>
                </c:pt>
                <c:pt idx="55">
                  <c:v>23612.784098888485</c:v>
                </c:pt>
                <c:pt idx="56">
                  <c:v>23690.32240829772</c:v>
                </c:pt>
                <c:pt idx="57">
                  <c:v>23664.445655579224</c:v>
                </c:pt>
                <c:pt idx="58">
                  <c:v>23742.146892210978</c:v>
                </c:pt>
                <c:pt idx="59">
                  <c:v>23794.03904038615</c:v>
                </c:pt>
                <c:pt idx="60">
                  <c:v>23820.000675415973</c:v>
                </c:pt>
                <c:pt idx="61">
                  <c:v>23923.86334871573</c:v>
                </c:pt>
                <c:pt idx="62">
                  <c:v>24105.14422611163</c:v>
                </c:pt>
                <c:pt idx="63">
                  <c:v>24156.69847933827</c:v>
                </c:pt>
                <c:pt idx="64">
                  <c:v>24182.42012110306</c:v>
                </c:pt>
                <c:pt idx="65">
                  <c:v>24233.737797425398</c:v>
                </c:pt>
                <c:pt idx="66">
                  <c:v>24233.737797425398</c:v>
                </c:pt>
                <c:pt idx="67">
                  <c:v>24284.86905875749</c:v>
                </c:pt>
                <c:pt idx="68">
                  <c:v>24310.35786009425</c:v>
                </c:pt>
                <c:pt idx="69">
                  <c:v>24335.79184102205</c:v>
                </c:pt>
                <c:pt idx="70">
                  <c:v>24310.35786009425</c:v>
                </c:pt>
                <c:pt idx="71">
                  <c:v>24411.73862285082</c:v>
                </c:pt>
                <c:pt idx="72">
                  <c:v>24436.92729458078</c:v>
                </c:pt>
                <c:pt idx="73">
                  <c:v>24411.73862285082</c:v>
                </c:pt>
                <c:pt idx="74">
                  <c:v>24462.048339532455</c:v>
                </c:pt>
                <c:pt idx="75">
                  <c:v>24660.297092833105</c:v>
                </c:pt>
                <c:pt idx="76">
                  <c:v>24660.297092833105</c:v>
                </c:pt>
                <c:pt idx="77">
                  <c:v>24684.704080931664</c:v>
                </c:pt>
                <c:pt idx="78">
                  <c:v>24733.244717825703</c:v>
                </c:pt>
                <c:pt idx="79">
                  <c:v>24757.37420539566</c:v>
                </c:pt>
                <c:pt idx="80">
                  <c:v>24757.37420539566</c:v>
                </c:pt>
                <c:pt idx="81">
                  <c:v>24829.175001476175</c:v>
                </c:pt>
                <c:pt idx="82">
                  <c:v>24757.37420539566</c:v>
                </c:pt>
                <c:pt idx="83">
                  <c:v>24852.906116823397</c:v>
                </c:pt>
                <c:pt idx="84">
                  <c:v>24876.532762633975</c:v>
                </c:pt>
                <c:pt idx="85">
                  <c:v>25015.99438505118</c:v>
                </c:pt>
                <c:pt idx="86">
                  <c:v>25038.838075334792</c:v>
                </c:pt>
                <c:pt idx="87">
                  <c:v>25061.562828872906</c:v>
                </c:pt>
                <c:pt idx="88">
                  <c:v>25084.166944343175</c:v>
                </c:pt>
                <c:pt idx="89">
                  <c:v>25407.659747985206</c:v>
                </c:pt>
                <c:pt idx="90">
                  <c:v>25468.597263341202</c:v>
                </c:pt>
                <c:pt idx="91">
                  <c:v>25488.613199960215</c:v>
                </c:pt>
                <c:pt idx="92">
                  <c:v>25567.15879821364</c:v>
                </c:pt>
                <c:pt idx="93">
                  <c:v>25586.409211234823</c:v>
                </c:pt>
                <c:pt idx="94">
                  <c:v>25661.82930611684</c:v>
                </c:pt>
                <c:pt idx="95">
                  <c:v>25716.699802395346</c:v>
                </c:pt>
                <c:pt idx="96">
                  <c:v>25734.66088608405</c:v>
                </c:pt>
                <c:pt idx="97">
                  <c:v>25952.605525195715</c:v>
                </c:pt>
                <c:pt idx="98">
                  <c:v>25968.13708860654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4412019"/>
        <c:axId val="4387717"/>
      </c:scatterChart>
      <c:valAx>
        <c:axId val="144120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4314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4387717"/>
        <c:crosses val="autoZero"/>
        <c:crossesAt val="0.000000"/>
        <c:crossBetween val="midCat"/>
      </c:valAx>
      <c:valAx>
        <c:axId val="438771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4839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14412019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19623"/>
          <c:y val="0.480968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Arial Cyr"/>
              </a:defRPr>
            </a:pPr>
            <a:r>
              <a:rPr sz="1200" b="1" strike="noStrike" spc="-1">
                <a:solidFill>
                  <a:srgbClr val="000000"/>
                </a:solidFill>
                <a:latin typeface="Arial Cyr"/>
              </a:rPr>
              <a:t>9. Квадратичная регрессия - 3</a:t>
            </a:r>
            <a:endParaRPr/>
          </a:p>
        </c:rich>
      </c:tx>
      <c:layout>
        <c:manualLayout>
          <c:xMode val="edge"/>
          <c:yMode val="edge"/>
          <c:x val="0.372576"/>
          <c:y val="0.036123"/>
        </c:manualLayout>
      </c:layout>
      <c:overlay val="0"/>
      <c:spPr bwMode="auto">
        <a:prstGeom prst="rect">
          <a:avLst/>
        </a:prstGeom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47134"/>
          <c:y val="0.135617"/>
          <c:w val="0.870217"/>
          <c:h val="0.8091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"R"</c:f>
              <c:strCache>
                <c:ptCount val="1"/>
                <c:pt idx="0">
                  <c:v>R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Лист1!$AB$4:$AB$102</c:f>
              <c:numCache>
                <c:formatCode>0.00E+00</c:formatCode>
                <c:ptCount val="99"/>
                <c:pt idx="0">
                  <c:v>4385.072129146657</c:v>
                </c:pt>
                <c:pt idx="1">
                  <c:v>3257.2773933184426</c:v>
                </c:pt>
                <c:pt idx="2">
                  <c:v>3257.2773933184426</c:v>
                </c:pt>
                <c:pt idx="3">
                  <c:v>2810.3581704588632</c:v>
                </c:pt>
                <c:pt idx="4">
                  <c:v>2422.0628290588265</c:v>
                </c:pt>
                <c:pt idx="5">
                  <c:v>1783.4392815098836</c:v>
                </c:pt>
                <c:pt idx="6">
                  <c:v>1519.235573759007</c:v>
                </c:pt>
                <c:pt idx="7">
                  <c:v>1519.235573759007</c:v>
                </c:pt>
                <c:pt idx="8">
                  <c:v>1284.8348211198127</c:v>
                </c:pt>
                <c:pt idx="9">
                  <c:v>890.2242285000502</c:v>
                </c:pt>
                <c:pt idx="10">
                  <c:v>724.0113509430321</c:v>
                </c:pt>
                <c:pt idx="11">
                  <c:v>323.04569784986325</c:v>
                </c:pt>
                <c:pt idx="12">
                  <c:v>216.35980930405458</c:v>
                </c:pt>
                <c:pt idx="13">
                  <c:v>120.92769119873901</c:v>
                </c:pt>
                <c:pt idx="14">
                  <c:v>35.669378923412296</c:v>
                </c:pt>
                <c:pt idx="15">
                  <c:v>-40.36155705362944</c:v>
                </c:pt>
                <c:pt idx="16">
                  <c:v>-40.36155705362944</c:v>
                </c:pt>
                <c:pt idx="17">
                  <c:v>-167.97945451618034</c:v>
                </c:pt>
                <c:pt idx="18">
                  <c:v>-220.95923933363883</c:v>
                </c:pt>
                <c:pt idx="19">
                  <c:v>-267.5225952704859</c:v>
                </c:pt>
                <c:pt idx="20">
                  <c:v>-308.1929090977246</c:v>
                </c:pt>
                <c:pt idx="21">
                  <c:v>-308.1929090977246</c:v>
                </c:pt>
                <c:pt idx="22">
                  <c:v>-451.8403711946685</c:v>
                </c:pt>
                <c:pt idx="23">
                  <c:v>-462.1823334737164</c:v>
                </c:pt>
                <c:pt idx="24">
                  <c:v>-469.36167071581076</c:v>
                </c:pt>
                <c:pt idx="25">
                  <c:v>-473.5988319689095</c:v>
                </c:pt>
                <c:pt idx="26">
                  <c:v>-464.94584391718126</c:v>
                </c:pt>
                <c:pt idx="27">
                  <c:v>-447.5400751685993</c:v>
                </c:pt>
                <c:pt idx="28">
                  <c:v>-457.21228891548344</c:v>
                </c:pt>
                <c:pt idx="29">
                  <c:v>-422.8768543793758</c:v>
                </c:pt>
                <c:pt idx="30">
                  <c:v>-422.8768543793758</c:v>
                </c:pt>
                <c:pt idx="31">
                  <c:v>-391.8658412148943</c:v>
                </c:pt>
                <c:pt idx="32">
                  <c:v>-374.2308479280291</c:v>
                </c:pt>
                <c:pt idx="33">
                  <c:v>-355.2967960402566</c:v>
                </c:pt>
                <c:pt idx="34">
                  <c:v>-313.8586586744568</c:v>
                </c:pt>
                <c:pt idx="35">
                  <c:v>-268.1550498440556</c:v>
                </c:pt>
                <c:pt idx="36">
                  <c:v>-166.0132367141032</c:v>
                </c:pt>
                <c:pt idx="37">
                  <c:v>-110.45923519541248</c:v>
                </c:pt>
                <c:pt idx="38">
                  <c:v>7.7630721789773816</c:v>
                </c:pt>
                <c:pt idx="39">
                  <c:v>38.570549780612055</c:v>
                </c:pt>
                <c:pt idx="40">
                  <c:v>69.80824535097054</c:v>
                </c:pt>
                <c:pt idx="41">
                  <c:v>165.79075463087793</c:v>
                </c:pt>
                <c:pt idx="42">
                  <c:v>231.38594110582562</c:v>
                </c:pt>
                <c:pt idx="43">
                  <c:v>298.02749671517086</c:v>
                </c:pt>
                <c:pt idx="44">
                  <c:v>331.6829178725493</c:v>
                </c:pt>
                <c:pt idx="45">
                  <c:v>399.5573327098755</c:v>
                </c:pt>
                <c:pt idx="46">
                  <c:v>433.7370913600389</c:v>
                </c:pt>
                <c:pt idx="47">
                  <c:v>502.49057980743964</c:v>
                </c:pt>
                <c:pt idx="48">
                  <c:v>537.0304278111253</c:v>
                </c:pt>
                <c:pt idx="49">
                  <c:v>571.6577444089853</c:v>
                </c:pt>
                <c:pt idx="50">
                  <c:v>606.3575063016142</c:v>
                </c:pt>
                <c:pt idx="51">
                  <c:v>606.3575063016142</c:v>
                </c:pt>
                <c:pt idx="52">
                  <c:v>606.3575063016142</c:v>
                </c:pt>
                <c:pt idx="53">
                  <c:v>710.7514369690471</c:v>
                </c:pt>
                <c:pt idx="54">
                  <c:v>710.7514369690471</c:v>
                </c:pt>
                <c:pt idx="55">
                  <c:v>954.4881297526299</c:v>
                </c:pt>
                <c:pt idx="56">
                  <c:v>1058.333531154647</c:v>
                </c:pt>
                <c:pt idx="57">
                  <c:v>1023.7865280996521</c:v>
                </c:pt>
                <c:pt idx="58">
                  <c:v>1127.1835122216144</c:v>
                </c:pt>
                <c:pt idx="59">
                  <c:v>1195.6592090507147</c:v>
                </c:pt>
                <c:pt idx="60">
                  <c:v>1229.7395272378126</c:v>
                </c:pt>
                <c:pt idx="61">
                  <c:v>1364.8652591296668</c:v>
                </c:pt>
                <c:pt idx="62">
                  <c:v>1595.9063022024711</c:v>
                </c:pt>
                <c:pt idx="63">
                  <c:v>1660.4689734387866</c:v>
                </c:pt>
                <c:pt idx="64">
                  <c:v>1692.4890238982807</c:v>
                </c:pt>
                <c:pt idx="65">
                  <c:v>1755.989236249403</c:v>
                </c:pt>
                <c:pt idx="66">
                  <c:v>1755.989236249403</c:v>
                </c:pt>
                <c:pt idx="67">
                  <c:v>1818.7482033805136</c:v>
                </c:pt>
                <c:pt idx="68">
                  <c:v>1849.8422079726188</c:v>
                </c:pt>
                <c:pt idx="69">
                  <c:v>1880.7421440250728</c:v>
                </c:pt>
                <c:pt idx="70">
                  <c:v>1849.8422079726188</c:v>
                </c:pt>
                <c:pt idx="71">
                  <c:v>1972.2515141333279</c:v>
                </c:pt>
                <c:pt idx="72">
                  <c:v>2002.3497098603257</c:v>
                </c:pt>
                <c:pt idx="73">
                  <c:v>1972.2515141333279</c:v>
                </c:pt>
                <c:pt idx="74">
                  <c:v>2032.2416494137287</c:v>
                </c:pt>
                <c:pt idx="75">
                  <c:v>2263.716004856753</c:v>
                </c:pt>
                <c:pt idx="76">
                  <c:v>2263.716004856753</c:v>
                </c:pt>
                <c:pt idx="77">
                  <c:v>2291.6666839031677</c:v>
                </c:pt>
                <c:pt idx="78">
                  <c:v>2346.895804333635</c:v>
                </c:pt>
                <c:pt idx="79">
                  <c:v>2374.1716666445536</c:v>
                </c:pt>
                <c:pt idx="80">
                  <c:v>2374.1716666445536</c:v>
                </c:pt>
                <c:pt idx="81">
                  <c:v>2454.630298437067</c:v>
                </c:pt>
                <c:pt idx="82">
                  <c:v>2374.1716666445536</c:v>
                </c:pt>
                <c:pt idx="83">
                  <c:v>2480.989932814624</c:v>
                </c:pt>
                <c:pt idx="84">
                  <c:v>2507.117955419966</c:v>
                </c:pt>
                <c:pt idx="85">
                  <c:v>2658.9743930626755</c:v>
                </c:pt>
                <c:pt idx="86">
                  <c:v>2683.4581855969336</c:v>
                </c:pt>
                <c:pt idx="87">
                  <c:v>2707.704349075746</c:v>
                </c:pt>
                <c:pt idx="88">
                  <c:v>2731.712321850089</c:v>
                </c:pt>
                <c:pt idx="89">
                  <c:v>3062.9713398321946</c:v>
                </c:pt>
                <c:pt idx="90">
                  <c:v>3122.684870041645</c:v>
                </c:pt>
                <c:pt idx="91">
                  <c:v>3142.103367065578</c:v>
                </c:pt>
                <c:pt idx="92">
                  <c:v>3217.3470100969826</c:v>
                </c:pt>
                <c:pt idx="93">
                  <c:v>3235.5504853046696</c:v>
                </c:pt>
                <c:pt idx="94">
                  <c:v>3305.93678574367</c:v>
                </c:pt>
                <c:pt idx="95">
                  <c:v>3356.1807960674487</c:v>
                </c:pt>
                <c:pt idx="96">
                  <c:v>3372.4446885236684</c:v>
                </c:pt>
                <c:pt idx="97">
                  <c:v>3561.956377670256</c:v>
                </c:pt>
                <c:pt idx="98">
                  <c:v>3574.857065199987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"R-S"</c:f>
              <c:strCache>
                <c:ptCount val="1"/>
                <c:pt idx="0">
                  <c:v>R-S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Лист1!$AC$4:$AC$102</c:f>
              <c:numCache>
                <c:formatCode>0.00E+00</c:formatCode>
                <c:ptCount val="99"/>
                <c:pt idx="0">
                  <c:v>-18298.737870853343</c:v>
                </c:pt>
                <c:pt idx="1">
                  <c:v>-19426.532606681558</c:v>
                </c:pt>
                <c:pt idx="2">
                  <c:v>-19426.532606681558</c:v>
                </c:pt>
                <c:pt idx="3">
                  <c:v>-19873.45182954114</c:v>
                </c:pt>
                <c:pt idx="4">
                  <c:v>-20261.747170941177</c:v>
                </c:pt>
                <c:pt idx="5">
                  <c:v>-20900.370718490118</c:v>
                </c:pt>
                <c:pt idx="6">
                  <c:v>-21164.574426240993</c:v>
                </c:pt>
                <c:pt idx="7">
                  <c:v>-21164.574426240993</c:v>
                </c:pt>
                <c:pt idx="8">
                  <c:v>-21398.975178880188</c:v>
                </c:pt>
                <c:pt idx="9">
                  <c:v>-21793.58577149995</c:v>
                </c:pt>
                <c:pt idx="10">
                  <c:v>-21959.798649056967</c:v>
                </c:pt>
                <c:pt idx="11">
                  <c:v>-22360.76430215014</c:v>
                </c:pt>
                <c:pt idx="12">
                  <c:v>-22467.45019069595</c:v>
                </c:pt>
                <c:pt idx="13">
                  <c:v>-22562.88230880126</c:v>
                </c:pt>
                <c:pt idx="14">
                  <c:v>-22648.14062107659</c:v>
                </c:pt>
                <c:pt idx="15">
                  <c:v>-22724.171557053633</c:v>
                </c:pt>
                <c:pt idx="16">
                  <c:v>-22724.171557053633</c:v>
                </c:pt>
                <c:pt idx="17">
                  <c:v>-22851.789454516183</c:v>
                </c:pt>
                <c:pt idx="18">
                  <c:v>-22904.76923933364</c:v>
                </c:pt>
                <c:pt idx="19">
                  <c:v>-22951.332595270487</c:v>
                </c:pt>
                <c:pt idx="20">
                  <c:v>-22992.002909097726</c:v>
                </c:pt>
                <c:pt idx="21">
                  <c:v>-22992.002909097726</c:v>
                </c:pt>
                <c:pt idx="22">
                  <c:v>-23135.65037119467</c:v>
                </c:pt>
                <c:pt idx="23">
                  <c:v>-23145.992333473718</c:v>
                </c:pt>
                <c:pt idx="24">
                  <c:v>-23153.171670715812</c:v>
                </c:pt>
                <c:pt idx="25">
                  <c:v>-23157.40883196891</c:v>
                </c:pt>
                <c:pt idx="26">
                  <c:v>-23148.755843917184</c:v>
                </c:pt>
                <c:pt idx="27">
                  <c:v>-23131.3500751686</c:v>
                </c:pt>
                <c:pt idx="28">
                  <c:v>-23141.022288915483</c:v>
                </c:pt>
                <c:pt idx="29">
                  <c:v>-23106.686854379375</c:v>
                </c:pt>
                <c:pt idx="30">
                  <c:v>-23106.686854379375</c:v>
                </c:pt>
                <c:pt idx="31">
                  <c:v>-23075.675841214896</c:v>
                </c:pt>
                <c:pt idx="32">
                  <c:v>-23058.04084792803</c:v>
                </c:pt>
                <c:pt idx="33">
                  <c:v>-23039.106796040258</c:v>
                </c:pt>
                <c:pt idx="34">
                  <c:v>-22997.668658674458</c:v>
                </c:pt>
                <c:pt idx="35">
                  <c:v>-22951.965049844057</c:v>
                </c:pt>
                <c:pt idx="36">
                  <c:v>-22849.823236714103</c:v>
                </c:pt>
                <c:pt idx="37">
                  <c:v>-22794.269235195414</c:v>
                </c:pt>
                <c:pt idx="38">
                  <c:v>-22676.046927821022</c:v>
                </c:pt>
                <c:pt idx="39">
                  <c:v>-22645.23945021939</c:v>
                </c:pt>
                <c:pt idx="40">
                  <c:v>-22614.00175464903</c:v>
                </c:pt>
                <c:pt idx="41">
                  <c:v>-22518.019245369123</c:v>
                </c:pt>
                <c:pt idx="42">
                  <c:v>-22452.424058894176</c:v>
                </c:pt>
                <c:pt idx="43">
                  <c:v>-22385.78250328483</c:v>
                </c:pt>
                <c:pt idx="44">
                  <c:v>-22352.127082127452</c:v>
                </c:pt>
                <c:pt idx="45">
                  <c:v>-22284.252667290126</c:v>
                </c:pt>
                <c:pt idx="46">
                  <c:v>-22250.072908639962</c:v>
                </c:pt>
                <c:pt idx="47">
                  <c:v>-22181.31942019256</c:v>
                </c:pt>
                <c:pt idx="48">
                  <c:v>-22146.779572188876</c:v>
                </c:pt>
                <c:pt idx="49">
                  <c:v>-22112.152255591016</c:v>
                </c:pt>
                <c:pt idx="50">
                  <c:v>-22077.452493698387</c:v>
                </c:pt>
                <c:pt idx="51">
                  <c:v>-22077.452493698387</c:v>
                </c:pt>
                <c:pt idx="52">
                  <c:v>-22077.452493698387</c:v>
                </c:pt>
                <c:pt idx="53">
                  <c:v>-21973.058563030954</c:v>
                </c:pt>
                <c:pt idx="54">
                  <c:v>-21973.058563030954</c:v>
                </c:pt>
                <c:pt idx="55">
                  <c:v>-21729.32187024737</c:v>
                </c:pt>
                <c:pt idx="56">
                  <c:v>-21625.476468845354</c:v>
                </c:pt>
                <c:pt idx="57">
                  <c:v>-21660.02347190035</c:v>
                </c:pt>
                <c:pt idx="58">
                  <c:v>-21556.626487778387</c:v>
                </c:pt>
                <c:pt idx="59">
                  <c:v>-21488.150790949287</c:v>
                </c:pt>
                <c:pt idx="60">
                  <c:v>-21454.07047276219</c:v>
                </c:pt>
                <c:pt idx="61">
                  <c:v>-21318.944740870334</c:v>
                </c:pt>
                <c:pt idx="62">
                  <c:v>-21087.90369779753</c:v>
                </c:pt>
                <c:pt idx="63">
                  <c:v>-21023.341026561215</c:v>
                </c:pt>
                <c:pt idx="64">
                  <c:v>-20991.32097610172</c:v>
                </c:pt>
                <c:pt idx="65">
                  <c:v>-20927.8207637506</c:v>
                </c:pt>
                <c:pt idx="66">
                  <c:v>-20927.8207637506</c:v>
                </c:pt>
                <c:pt idx="67">
                  <c:v>-20865.061796619488</c:v>
                </c:pt>
                <c:pt idx="68">
                  <c:v>-20833.967792027383</c:v>
                </c:pt>
                <c:pt idx="69">
                  <c:v>-20803.06785597493</c:v>
                </c:pt>
                <c:pt idx="70">
                  <c:v>-20833.967792027383</c:v>
                </c:pt>
                <c:pt idx="71">
                  <c:v>-20711.558485866673</c:v>
                </c:pt>
                <c:pt idx="72">
                  <c:v>-20681.460290139676</c:v>
                </c:pt>
                <c:pt idx="73">
                  <c:v>-20711.558485866673</c:v>
                </c:pt>
                <c:pt idx="74">
                  <c:v>-20651.568350586273</c:v>
                </c:pt>
                <c:pt idx="75">
                  <c:v>-20420.09399514325</c:v>
                </c:pt>
                <c:pt idx="76">
                  <c:v>-20420.09399514325</c:v>
                </c:pt>
                <c:pt idx="77">
                  <c:v>-20392.143316096834</c:v>
                </c:pt>
                <c:pt idx="78">
                  <c:v>-20336.914195666366</c:v>
                </c:pt>
                <c:pt idx="79">
                  <c:v>-20309.638333355448</c:v>
                </c:pt>
                <c:pt idx="80">
                  <c:v>-20309.638333355448</c:v>
                </c:pt>
                <c:pt idx="81">
                  <c:v>-20229.179701562934</c:v>
                </c:pt>
                <c:pt idx="82">
                  <c:v>-20309.638333355448</c:v>
                </c:pt>
                <c:pt idx="83">
                  <c:v>-20202.820067185377</c:v>
                </c:pt>
                <c:pt idx="84">
                  <c:v>-20176.692044580035</c:v>
                </c:pt>
                <c:pt idx="85">
                  <c:v>-20024.835606937326</c:v>
                </c:pt>
                <c:pt idx="86">
                  <c:v>-20000.351814403068</c:v>
                </c:pt>
                <c:pt idx="87">
                  <c:v>-19976.105650924255</c:v>
                </c:pt>
                <c:pt idx="88">
                  <c:v>-19952.097678149912</c:v>
                </c:pt>
                <c:pt idx="89">
                  <c:v>-19620.838660167807</c:v>
                </c:pt>
                <c:pt idx="90">
                  <c:v>-19561.125129958356</c:v>
                </c:pt>
                <c:pt idx="91">
                  <c:v>-19541.706632934423</c:v>
                </c:pt>
                <c:pt idx="92">
                  <c:v>-19466.46298990302</c:v>
                </c:pt>
                <c:pt idx="93">
                  <c:v>-19448.25951469533</c:v>
                </c:pt>
                <c:pt idx="94">
                  <c:v>-19377.87321425633</c:v>
                </c:pt>
                <c:pt idx="95">
                  <c:v>-19327.629203932553</c:v>
                </c:pt>
                <c:pt idx="96">
                  <c:v>-19311.365311476333</c:v>
                </c:pt>
                <c:pt idx="97">
                  <c:v>-19121.853622329745</c:v>
                </c:pt>
                <c:pt idx="98">
                  <c:v>-19108.952934800014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"R+S"</c:f>
              <c:strCache>
                <c:ptCount val="1"/>
                <c:pt idx="0">
                  <c:v>R+S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FF00"/>
            </a:solidFill>
            <a:ln w="12600">
              <a:solidFill>
                <a:srgbClr val="FFFF00"/>
              </a:solidFill>
              <a:round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Лист1!$AD$4:$AD$102</c:f>
              <c:numCache>
                <c:formatCode>0.00E+00</c:formatCode>
                <c:ptCount val="99"/>
                <c:pt idx="0">
                  <c:v>27068.88212914666</c:v>
                </c:pt>
                <c:pt idx="1">
                  <c:v>25941.087393318445</c:v>
                </c:pt>
                <c:pt idx="2">
                  <c:v>25941.087393318445</c:v>
                </c:pt>
                <c:pt idx="3">
                  <c:v>25494.168170458863</c:v>
                </c:pt>
                <c:pt idx="4">
                  <c:v>25105.872829058826</c:v>
                </c:pt>
                <c:pt idx="5">
                  <c:v>24467.249281509885</c:v>
                </c:pt>
                <c:pt idx="6">
                  <c:v>24203.04557375901</c:v>
                </c:pt>
                <c:pt idx="7">
                  <c:v>24203.04557375901</c:v>
                </c:pt>
                <c:pt idx="8">
                  <c:v>23968.644821119815</c:v>
                </c:pt>
                <c:pt idx="9">
                  <c:v>23574.03422850005</c:v>
                </c:pt>
                <c:pt idx="10">
                  <c:v>23407.821350943035</c:v>
                </c:pt>
                <c:pt idx="11">
                  <c:v>23006.855697849864</c:v>
                </c:pt>
                <c:pt idx="12">
                  <c:v>22900.169809304054</c:v>
                </c:pt>
                <c:pt idx="13">
                  <c:v>22804.73769119874</c:v>
                </c:pt>
                <c:pt idx="14">
                  <c:v>22719.479378923414</c:v>
                </c:pt>
                <c:pt idx="15">
                  <c:v>22643.44844294637</c:v>
                </c:pt>
                <c:pt idx="16">
                  <c:v>22643.44844294637</c:v>
                </c:pt>
                <c:pt idx="17">
                  <c:v>22515.83054548382</c:v>
                </c:pt>
                <c:pt idx="18">
                  <c:v>22462.850760666362</c:v>
                </c:pt>
                <c:pt idx="19">
                  <c:v>22416.287404729515</c:v>
                </c:pt>
                <c:pt idx="20">
                  <c:v>22375.617090902277</c:v>
                </c:pt>
                <c:pt idx="21">
                  <c:v>22375.617090902277</c:v>
                </c:pt>
                <c:pt idx="22">
                  <c:v>22231.96962880533</c:v>
                </c:pt>
                <c:pt idx="23">
                  <c:v>22221.627666526285</c:v>
                </c:pt>
                <c:pt idx="24">
                  <c:v>22214.44832928419</c:v>
                </c:pt>
                <c:pt idx="25">
                  <c:v>22210.21116803109</c:v>
                </c:pt>
                <c:pt idx="26">
                  <c:v>22218.86415608282</c:v>
                </c:pt>
                <c:pt idx="27">
                  <c:v>22236.269924831402</c:v>
                </c:pt>
                <c:pt idx="28">
                  <c:v>22226.59771108452</c:v>
                </c:pt>
                <c:pt idx="29">
                  <c:v>22260.933145620627</c:v>
                </c:pt>
                <c:pt idx="30">
                  <c:v>22260.933145620627</c:v>
                </c:pt>
                <c:pt idx="31">
                  <c:v>22291.944158785107</c:v>
                </c:pt>
                <c:pt idx="32">
                  <c:v>22309.579152071972</c:v>
                </c:pt>
                <c:pt idx="33">
                  <c:v>22328.513203959745</c:v>
                </c:pt>
                <c:pt idx="34">
                  <c:v>22369.951341325544</c:v>
                </c:pt>
                <c:pt idx="35">
                  <c:v>22415.654950155946</c:v>
                </c:pt>
                <c:pt idx="36">
                  <c:v>22517.7967632859</c:v>
                </c:pt>
                <c:pt idx="37">
                  <c:v>22573.35076480459</c:v>
                </c:pt>
                <c:pt idx="38">
                  <c:v>22691.57307217898</c:v>
                </c:pt>
                <c:pt idx="39">
                  <c:v>22722.380549780613</c:v>
                </c:pt>
                <c:pt idx="40">
                  <c:v>22753.618245350972</c:v>
                </c:pt>
                <c:pt idx="41">
                  <c:v>22849.60075463088</c:v>
                </c:pt>
                <c:pt idx="42">
                  <c:v>22915.195941105827</c:v>
                </c:pt>
                <c:pt idx="43">
                  <c:v>22981.837496715172</c:v>
                </c:pt>
                <c:pt idx="44">
                  <c:v>23015.49291787255</c:v>
                </c:pt>
                <c:pt idx="45">
                  <c:v>23083.367332709877</c:v>
                </c:pt>
                <c:pt idx="46">
                  <c:v>23117.54709136004</c:v>
                </c:pt>
                <c:pt idx="47">
                  <c:v>23186.30057980744</c:v>
                </c:pt>
                <c:pt idx="48">
                  <c:v>23220.840427811127</c:v>
                </c:pt>
                <c:pt idx="49">
                  <c:v>23255.467744408987</c:v>
                </c:pt>
                <c:pt idx="50">
                  <c:v>23290.167506301616</c:v>
                </c:pt>
                <c:pt idx="51">
                  <c:v>23290.167506301616</c:v>
                </c:pt>
                <c:pt idx="52">
                  <c:v>23290.167506301616</c:v>
                </c:pt>
                <c:pt idx="53">
                  <c:v>23394.56143696905</c:v>
                </c:pt>
                <c:pt idx="54">
                  <c:v>23394.56143696905</c:v>
                </c:pt>
                <c:pt idx="55">
                  <c:v>23638.29812975263</c:v>
                </c:pt>
                <c:pt idx="56">
                  <c:v>23742.14353115465</c:v>
                </c:pt>
                <c:pt idx="57">
                  <c:v>23707.596528099653</c:v>
                </c:pt>
                <c:pt idx="58">
                  <c:v>23810.993512221616</c:v>
                </c:pt>
                <c:pt idx="59">
                  <c:v>23879.469209050716</c:v>
                </c:pt>
                <c:pt idx="60">
                  <c:v>23913.549527237814</c:v>
                </c:pt>
                <c:pt idx="61">
                  <c:v>24048.675259129668</c:v>
                </c:pt>
                <c:pt idx="62">
                  <c:v>24279.716302202472</c:v>
                </c:pt>
                <c:pt idx="63">
                  <c:v>24344.278973438788</c:v>
                </c:pt>
                <c:pt idx="64">
                  <c:v>24376.299023898282</c:v>
                </c:pt>
                <c:pt idx="65">
                  <c:v>24439.799236249404</c:v>
                </c:pt>
                <c:pt idx="66">
                  <c:v>24439.799236249404</c:v>
                </c:pt>
                <c:pt idx="67">
                  <c:v>24502.558203380515</c:v>
                </c:pt>
                <c:pt idx="68">
                  <c:v>24533.65220797262</c:v>
                </c:pt>
                <c:pt idx="69">
                  <c:v>24564.552144025074</c:v>
                </c:pt>
                <c:pt idx="70">
                  <c:v>24533.65220797262</c:v>
                </c:pt>
                <c:pt idx="71">
                  <c:v>24656.06151413333</c:v>
                </c:pt>
                <c:pt idx="72">
                  <c:v>24686.159709860327</c:v>
                </c:pt>
                <c:pt idx="73">
                  <c:v>24656.06151413333</c:v>
                </c:pt>
                <c:pt idx="74">
                  <c:v>24716.05164941373</c:v>
                </c:pt>
                <c:pt idx="75">
                  <c:v>24947.526004856754</c:v>
                </c:pt>
                <c:pt idx="76">
                  <c:v>24947.526004856754</c:v>
                </c:pt>
                <c:pt idx="77">
                  <c:v>24975.47668390317</c:v>
                </c:pt>
                <c:pt idx="78">
                  <c:v>25030.705804333636</c:v>
                </c:pt>
                <c:pt idx="79">
                  <c:v>25057.981666644555</c:v>
                </c:pt>
                <c:pt idx="80">
                  <c:v>25057.981666644555</c:v>
                </c:pt>
                <c:pt idx="81">
                  <c:v>25138.440298437068</c:v>
                </c:pt>
                <c:pt idx="82">
                  <c:v>25057.981666644555</c:v>
                </c:pt>
                <c:pt idx="83">
                  <c:v>25164.799932814625</c:v>
                </c:pt>
                <c:pt idx="84">
                  <c:v>25190.927955419967</c:v>
                </c:pt>
                <c:pt idx="85">
                  <c:v>25342.784393062677</c:v>
                </c:pt>
                <c:pt idx="86">
                  <c:v>25367.268185596935</c:v>
                </c:pt>
                <c:pt idx="87">
                  <c:v>25391.514349075747</c:v>
                </c:pt>
                <c:pt idx="88">
                  <c:v>25415.52232185009</c:v>
                </c:pt>
                <c:pt idx="89">
                  <c:v>25746.781339832196</c:v>
                </c:pt>
                <c:pt idx="90">
                  <c:v>25806.494870041646</c:v>
                </c:pt>
                <c:pt idx="91">
                  <c:v>25825.91336706558</c:v>
                </c:pt>
                <c:pt idx="92">
                  <c:v>25901.157010096984</c:v>
                </c:pt>
                <c:pt idx="93">
                  <c:v>25919.36048530467</c:v>
                </c:pt>
                <c:pt idx="94">
                  <c:v>25989.74678574367</c:v>
                </c:pt>
                <c:pt idx="95">
                  <c:v>26039.99079606745</c:v>
                </c:pt>
                <c:pt idx="96">
                  <c:v>26056.25468852367</c:v>
                </c:pt>
                <c:pt idx="97">
                  <c:v>26245.766377670257</c:v>
                </c:pt>
                <c:pt idx="98">
                  <c:v>26258.66706519999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"T"</c:f>
              <c:strCache>
                <c:ptCount val="1"/>
                <c:pt idx="0">
                  <c:v>T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FFFF"/>
            </a:solidFill>
            <a:ln w="12600">
              <a:solidFill>
                <a:srgbClr val="00FFFF"/>
              </a:solidFill>
              <a:round/>
            </a:ln>
          </c:spPr>
          <c:marker>
            <c:symbol val="x"/>
            <c:size val="5"/>
            <c:spPr bwMode="auto">
              <a:prstGeom prst="rect">
                <a:avLst/>
              </a:prstGeom>
              <a:solidFill>
                <a:srgbClr val="00FFFF"/>
              </a:solidFill>
            </c:spPr>
          </c:marker>
          <c:dLbls>
            <c:separator xml:space="preserve"> </c:separator>
            <c:showBubbleSize val="0"/>
            <c:showCatName val="0"/>
            <c:showLeaderLines val="1"/>
            <c:showLegendKey val="0"/>
            <c:showPercent val="0"/>
            <c:showSerName val="0"/>
            <c:showVal val="0"/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Лист1!$A$4:$A$102</c:f>
              <c:numCache>
                <c:formatCode>General</c:formatCode>
                <c:ptCount val="99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44</c:v>
                </c:pt>
                <c:pt idx="27">
                  <c:v>46</c:v>
                </c:pt>
                <c:pt idx="28">
                  <c:v>45</c:v>
                </c:pt>
                <c:pt idx="29">
                  <c:v>48</c:v>
                </c:pt>
                <c:pt idx="30">
                  <c:v>48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71</c:v>
                </c:pt>
                <c:pt idx="42">
                  <c:v>73</c:v>
                </c:pt>
                <c:pt idx="43">
                  <c:v>75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94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106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118</c:v>
                </c:pt>
                <c:pt idx="66">
                  <c:v>118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121</c:v>
                </c:pt>
                <c:pt idx="71">
                  <c:v>125</c:v>
                </c:pt>
                <c:pt idx="72">
                  <c:v>126</c:v>
                </c:pt>
                <c:pt idx="73">
                  <c:v>125</c:v>
                </c:pt>
                <c:pt idx="74">
                  <c:v>127</c:v>
                </c:pt>
                <c:pt idx="75">
                  <c:v>135</c:v>
                </c:pt>
                <c:pt idx="76">
                  <c:v>135</c:v>
                </c:pt>
                <c:pt idx="77">
                  <c:v>136</c:v>
                </c:pt>
                <c:pt idx="78">
                  <c:v>138</c:v>
                </c:pt>
                <c:pt idx="79">
                  <c:v>139</c:v>
                </c:pt>
                <c:pt idx="80">
                  <c:v>139</c:v>
                </c:pt>
                <c:pt idx="81">
                  <c:v>142</c:v>
                </c:pt>
                <c:pt idx="82">
                  <c:v>139</c:v>
                </c:pt>
                <c:pt idx="83">
                  <c:v>143</c:v>
                </c:pt>
                <c:pt idx="84">
                  <c:v>144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168</c:v>
                </c:pt>
                <c:pt idx="90">
                  <c:v>171</c:v>
                </c:pt>
                <c:pt idx="91">
                  <c:v>172</c:v>
                </c:pt>
                <c:pt idx="92">
                  <c:v>176</c:v>
                </c:pt>
                <c:pt idx="93">
                  <c:v>177</c:v>
                </c:pt>
                <c:pt idx="94">
                  <c:v>181</c:v>
                </c:pt>
                <c:pt idx="95">
                  <c:v>184</c:v>
                </c:pt>
                <c:pt idx="96">
                  <c:v>185</c:v>
                </c:pt>
                <c:pt idx="97">
                  <c:v>198</c:v>
                </c:pt>
                <c:pt idx="98">
                  <c:v>199</c:v>
                </c:pt>
              </c:numCache>
            </c:numRef>
          </c:xVal>
          <c:yVal>
            <c:numRef>
              <c:f>Лист1!$B$4:$B$102</c:f>
              <c:numCache>
                <c:formatCode>General</c:formatCode>
                <c:ptCount val="99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53</c:v>
                </c:pt>
                <c:pt idx="4">
                  <c:v>49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73</c:v>
                </c:pt>
                <c:pt idx="14">
                  <c:v>72</c:v>
                </c:pt>
                <c:pt idx="15">
                  <c:v>76</c:v>
                </c:pt>
                <c:pt idx="16">
                  <c:v>74</c:v>
                </c:pt>
                <c:pt idx="17">
                  <c:v>78</c:v>
                </c:pt>
                <c:pt idx="18">
                  <c:v>92</c:v>
                </c:pt>
                <c:pt idx="19">
                  <c:v>105</c:v>
                </c:pt>
                <c:pt idx="20">
                  <c:v>114</c:v>
                </c:pt>
                <c:pt idx="21">
                  <c:v>136</c:v>
                </c:pt>
                <c:pt idx="22">
                  <c:v>138</c:v>
                </c:pt>
                <c:pt idx="23">
                  <c:v>147</c:v>
                </c:pt>
                <c:pt idx="24">
                  <c:v>147</c:v>
                </c:pt>
                <c:pt idx="25">
                  <c:v>145</c:v>
                </c:pt>
                <c:pt idx="26">
                  <c:v>145</c:v>
                </c:pt>
                <c:pt idx="27">
                  <c:v>152</c:v>
                </c:pt>
                <c:pt idx="28">
                  <c:v>151</c:v>
                </c:pt>
                <c:pt idx="29">
                  <c:v>164</c:v>
                </c:pt>
                <c:pt idx="30">
                  <c:v>151</c:v>
                </c:pt>
                <c:pt idx="31">
                  <c:v>153</c:v>
                </c:pt>
                <c:pt idx="32">
                  <c:v>153</c:v>
                </c:pt>
                <c:pt idx="33">
                  <c:v>155</c:v>
                </c:pt>
                <c:pt idx="34">
                  <c:v>184</c:v>
                </c:pt>
                <c:pt idx="35">
                  <c:v>185</c:v>
                </c:pt>
                <c:pt idx="36">
                  <c:v>181</c:v>
                </c:pt>
                <c:pt idx="37">
                  <c:v>182</c:v>
                </c:pt>
                <c:pt idx="38">
                  <c:v>185</c:v>
                </c:pt>
                <c:pt idx="39">
                  <c:v>197</c:v>
                </c:pt>
                <c:pt idx="40">
                  <c:v>195</c:v>
                </c:pt>
                <c:pt idx="41">
                  <c:v>195</c:v>
                </c:pt>
                <c:pt idx="42">
                  <c:v>199</c:v>
                </c:pt>
                <c:pt idx="43">
                  <c:v>228</c:v>
                </c:pt>
                <c:pt idx="44">
                  <c:v>230</c:v>
                </c:pt>
                <c:pt idx="45">
                  <c:v>246</c:v>
                </c:pt>
                <c:pt idx="46">
                  <c:v>231</c:v>
                </c:pt>
                <c:pt idx="47">
                  <c:v>244</c:v>
                </c:pt>
                <c:pt idx="48">
                  <c:v>246</c:v>
                </c:pt>
                <c:pt idx="49">
                  <c:v>247</c:v>
                </c:pt>
                <c:pt idx="50">
                  <c:v>244</c:v>
                </c:pt>
                <c:pt idx="51">
                  <c:v>240</c:v>
                </c:pt>
                <c:pt idx="52">
                  <c:v>242</c:v>
                </c:pt>
                <c:pt idx="53">
                  <c:v>263</c:v>
                </c:pt>
                <c:pt idx="54">
                  <c:v>253</c:v>
                </c:pt>
                <c:pt idx="55">
                  <c:v>257</c:v>
                </c:pt>
                <c:pt idx="56">
                  <c:v>275</c:v>
                </c:pt>
                <c:pt idx="57">
                  <c:v>279</c:v>
                </c:pt>
                <c:pt idx="58">
                  <c:v>304</c:v>
                </c:pt>
                <c:pt idx="59">
                  <c:v>301</c:v>
                </c:pt>
                <c:pt idx="60">
                  <c:v>321</c:v>
                </c:pt>
                <c:pt idx="61">
                  <c:v>321</c:v>
                </c:pt>
                <c:pt idx="62">
                  <c:v>337</c:v>
                </c:pt>
                <c:pt idx="63">
                  <c:v>325</c:v>
                </c:pt>
                <c:pt idx="64">
                  <c:v>333</c:v>
                </c:pt>
                <c:pt idx="65">
                  <c:v>339</c:v>
                </c:pt>
                <c:pt idx="66">
                  <c:v>347</c:v>
                </c:pt>
                <c:pt idx="67">
                  <c:v>348</c:v>
                </c:pt>
                <c:pt idx="68">
                  <c:v>341</c:v>
                </c:pt>
                <c:pt idx="69">
                  <c:v>346</c:v>
                </c:pt>
                <c:pt idx="70">
                  <c:v>340</c:v>
                </c:pt>
                <c:pt idx="71">
                  <c:v>355</c:v>
                </c:pt>
                <c:pt idx="72">
                  <c:v>360</c:v>
                </c:pt>
                <c:pt idx="73">
                  <c:v>354</c:v>
                </c:pt>
                <c:pt idx="74">
                  <c:v>351</c:v>
                </c:pt>
                <c:pt idx="75">
                  <c:v>367</c:v>
                </c:pt>
                <c:pt idx="76">
                  <c:v>362</c:v>
                </c:pt>
                <c:pt idx="77">
                  <c:v>374</c:v>
                </c:pt>
                <c:pt idx="78">
                  <c:v>363</c:v>
                </c:pt>
                <c:pt idx="79">
                  <c:v>344</c:v>
                </c:pt>
                <c:pt idx="80">
                  <c:v>378</c:v>
                </c:pt>
                <c:pt idx="81">
                  <c:v>386</c:v>
                </c:pt>
                <c:pt idx="82">
                  <c:v>362</c:v>
                </c:pt>
                <c:pt idx="83">
                  <c:v>378</c:v>
                </c:pt>
                <c:pt idx="84">
                  <c:v>398</c:v>
                </c:pt>
                <c:pt idx="85">
                  <c:v>391</c:v>
                </c:pt>
                <c:pt idx="86">
                  <c:v>385</c:v>
                </c:pt>
                <c:pt idx="87">
                  <c:v>371</c:v>
                </c:pt>
                <c:pt idx="88">
                  <c:v>373</c:v>
                </c:pt>
                <c:pt idx="89">
                  <c:v>378</c:v>
                </c:pt>
                <c:pt idx="90">
                  <c:v>421</c:v>
                </c:pt>
                <c:pt idx="91">
                  <c:v>426</c:v>
                </c:pt>
                <c:pt idx="92">
                  <c:v>433</c:v>
                </c:pt>
                <c:pt idx="93">
                  <c:v>441</c:v>
                </c:pt>
                <c:pt idx="94">
                  <c:v>448</c:v>
                </c:pt>
                <c:pt idx="95">
                  <c:v>433</c:v>
                </c:pt>
                <c:pt idx="96">
                  <c:v>466</c:v>
                </c:pt>
                <c:pt idx="97">
                  <c:v>469</c:v>
                </c:pt>
                <c:pt idx="98">
                  <c:v>429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2196823"/>
        <c:axId val="50620762"/>
      </c:scatterChart>
      <c:valAx>
        <c:axId val="421968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Мощность</a:t>
                </a:r>
                <a:endParaRPr/>
              </a:p>
            </c:rich>
          </c:tx>
          <c:layout>
            <c:manualLayout>
              <c:xMode val="edge"/>
              <c:yMode val="edge"/>
              <c:x val="0.473353"/>
              <c:y val="0.915621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50620762"/>
        <c:crosses val="autoZero"/>
        <c:crossesAt val="0.000000"/>
        <c:crossBetween val="midCat"/>
      </c:valAx>
      <c:valAx>
        <c:axId val="506207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Arial Cyr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Arial Cyr"/>
                  </a:rPr>
                  <a:t>Время</a:t>
                </a:r>
                <a:endParaRPr/>
              </a:p>
            </c:rich>
          </c:tx>
          <c:layout>
            <c:manualLayout>
              <c:xMode val="edge"/>
              <c:yMode val="edge"/>
              <c:x val="0.010965"/>
              <c:y val="0.407474"/>
            </c:manualLayout>
          </c:layout>
          <c:overlay val="0"/>
          <c:spPr bwMode="auto">
            <a:prstGeom prst="rect">
              <a:avLst/>
            </a:prstGeom>
            <a:noFill/>
            <a:ln w="0">
              <a:noFill/>
            </a:ln>
          </c:spPr>
        </c:title>
        <c:numFmt formatCode="0.00E+00" sourceLinked="1"/>
        <c:majorTickMark val="out"/>
        <c:minorTickMark val="none"/>
        <c:tickLblPos val="nextTo"/>
        <c:spPr bwMode="auto">
          <a:prstGeom prst="rect">
            <a:avLst/>
          </a:prstGeom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 Cyr"/>
              </a:defRPr>
            </a:pPr>
            <a:endParaRPr/>
          </a:p>
        </c:txPr>
        <c:crossAx val="42196823"/>
        <c:crosses val="autoZero"/>
        <c:crossesAt val="0.000000"/>
        <c:crossBetween val="midCat"/>
      </c:valAx>
      <c:spPr bwMode="auto">
        <a:prstGeom prst="rect">
          <a:avLst/>
        </a:prstGeom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920365"/>
          <c:y val="0.475629"/>
          <c:w val="0.075529"/>
          <c:h val="0.154129"/>
        </c:manualLayout>
      </c:layout>
      <c:overlay val="0"/>
      <c:spPr bwMode="auto"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rial Cyr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360360" y="179640"/>
      <a:ext cx="8240760" cy="5191920"/>
    </a:xfrm>
    <a:prstGeom prst="rect">
      <a:avLst/>
    </a:prstGeom>
    <a:noFill/>
    <a:ln w="1260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 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0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9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0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1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2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3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4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5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6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1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2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3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4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5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6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7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360360</xdr:colOff>
      <xdr:row>1</xdr:row>
      <xdr:rowOff>16919</xdr:rowOff>
    </xdr:from>
    <xdr:to>
      <xdr:col>10</xdr:col>
      <xdr:colOff>473040</xdr:colOff>
      <xdr:row>33</xdr:row>
      <xdr:rowOff>7200</xdr:rowOff>
    </xdr:to>
    <xdr:graphicFrame>
      <xdr:nvGraphicFramePr>
        <xdr:cNvPr id="8" name=" 0"/>
        <xdr:cNvGraphicFramePr>
          <a:graphicFrameLocks xmlns:a="http://schemas.openxmlformats.org/drawingml/2006/main"/>
        </xdr:cNvGraphicFramePr>
      </xdr:nvGraphicFramePr>
      <xdr:xfrm>
        <a:off x="360360" y="179640"/>
        <a:ext cx="8240760" cy="519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6.xml"/></Relationships>
</file>

<file path=xl/worksheets/_rels/sheet1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7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0" workbookViewId="0">
      <selection activeCell="A105" activeCellId="0" sqref="105:105"/>
    </sheetView>
  </sheetViews>
  <sheetFormatPr defaultColWidth="9.0546875" defaultRowHeight="12.75"/>
  <cols>
    <col customWidth="1" min="1" max="1" style="0" width="3.9900000000000002"/>
    <col customWidth="1" min="2" max="2" style="0" width="8.9900000000000002"/>
    <col customWidth="1" min="3" max="3" style="0" width="3.9900000000000002"/>
    <col customWidth="1" min="4" max="4" style="0" width="12.529999999999999"/>
    <col customWidth="1" min="5" max="5" style="0" width="10.99"/>
    <col customWidth="1" min="6" max="6" style="0" width="3.9900000000000002"/>
    <col customWidth="1" min="7" max="7" style="0" width="6.9900000000000002"/>
    <col customWidth="1" min="8" max="8" style="0" width="7.3499999999999996"/>
    <col customWidth="1" min="9" max="9" style="0" width="12.619999999999999"/>
    <col customWidth="1" min="10" max="10" style="0" width="9.6199999999999992"/>
    <col customWidth="1" min="11" max="11" style="0" width="12.619999999999999"/>
    <col customWidth="1" min="12" max="51" style="0" width="9.5299999999999994"/>
    <col customWidth="1" min="52" max="52" style="0" width="7.9000000000000004"/>
    <col customWidth="1" min="53" max="53" style="0" width="11.35"/>
    <col customWidth="1" min="54" max="54" style="0" width="7.9900000000000002"/>
    <col customWidth="1" min="55" max="55" style="0" width="2.5299999999999998"/>
    <col customWidth="1" min="56" max="58" style="0" width="8.6199999999999992"/>
    <col customWidth="1" min="59" max="59" style="0" width="11.17"/>
    <col customWidth="1" min="60" max="60" style="0" width="9.6199999999999992"/>
    <col customWidth="1" min="61" max="61" style="0" width="9.9900000000000002"/>
    <col customWidth="1" min="62" max="62" style="0" width="12.619999999999999"/>
    <col customWidth="1" min="63" max="63" style="0" width="6.4400000000000004"/>
    <col customWidth="1" min="64" max="64" style="0" width="4.3499999999999996"/>
    <col customWidth="1" min="66" max="66" style="0" width="12.44"/>
    <col customWidth="1" min="67" max="67" style="0" width="11.529999999999999"/>
  </cols>
  <sheetData>
    <row r="1" ht="15">
      <c r="A1" s="1" t="s">
        <v>0</v>
      </c>
      <c r="D1" s="1" t="s">
        <v>1</v>
      </c>
      <c r="BB1" s="2"/>
      <c r="BC1" s="2"/>
      <c r="BD1" s="2"/>
      <c r="BE1" s="2"/>
      <c r="BF1" s="2"/>
      <c r="BG1" s="2"/>
      <c r="BM1" s="2" t="s">
        <v>2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ht="15">
      <c r="A2">
        <v>101</v>
      </c>
      <c r="B2" t="s">
        <v>3</v>
      </c>
      <c r="D2">
        <v>1</v>
      </c>
      <c r="G2">
        <v>2</v>
      </c>
      <c r="J2">
        <v>3</v>
      </c>
      <c r="M2">
        <v>4</v>
      </c>
      <c r="P2">
        <v>5</v>
      </c>
      <c r="S2">
        <v>6</v>
      </c>
      <c r="V2">
        <v>7</v>
      </c>
      <c r="Y2">
        <v>8</v>
      </c>
      <c r="AB2">
        <v>9</v>
      </c>
      <c r="AE2">
        <v>10</v>
      </c>
      <c r="AH2">
        <v>11</v>
      </c>
      <c r="AK2">
        <v>12</v>
      </c>
      <c r="AN2">
        <v>13</v>
      </c>
      <c r="AQ2">
        <v>14</v>
      </c>
      <c r="AT2">
        <v>15</v>
      </c>
      <c r="AW2">
        <v>16</v>
      </c>
      <c r="BA2" s="2"/>
      <c r="BC2" s="3"/>
      <c r="BD2" s="2" t="s">
        <v>4</v>
      </c>
      <c r="BK2" s="4"/>
      <c r="BN2" s="2" t="s">
        <v>5</v>
      </c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ht="15">
      <c r="A3" t="s">
        <v>6</v>
      </c>
      <c r="B3" t="s">
        <v>7</v>
      </c>
      <c r="C3" t="s">
        <v>8</v>
      </c>
      <c r="AZ3" s="3" t="s">
        <v>9</v>
      </c>
      <c r="BA3" s="3" t="s">
        <v>10</v>
      </c>
      <c r="BB3" s="3" t="s">
        <v>11</v>
      </c>
      <c r="BC3" s="3" t="s">
        <v>12</v>
      </c>
      <c r="BD3" s="3" t="s">
        <v>13</v>
      </c>
      <c r="BE3" s="3" t="s">
        <v>14</v>
      </c>
      <c r="BF3" s="3" t="s">
        <v>15</v>
      </c>
      <c r="BG3" s="3" t="s">
        <v>16</v>
      </c>
      <c r="BH3" s="3" t="s">
        <v>17</v>
      </c>
      <c r="BI3" s="3" t="s">
        <v>18</v>
      </c>
      <c r="BJ3" s="3" t="s">
        <v>19</v>
      </c>
      <c r="BK3" s="3"/>
      <c r="BL3" s="2" t="s">
        <v>20</v>
      </c>
      <c r="BM3" s="2"/>
      <c r="BN3" s="2">
        <v>1</v>
      </c>
      <c r="BO3" s="2">
        <v>2</v>
      </c>
      <c r="BP3" s="2">
        <v>3</v>
      </c>
      <c r="BQ3" s="2">
        <v>4</v>
      </c>
      <c r="BR3" s="2">
        <v>5</v>
      </c>
      <c r="BS3" s="2">
        <v>6</v>
      </c>
      <c r="BT3" s="2">
        <v>7</v>
      </c>
      <c r="BU3" s="2">
        <v>8</v>
      </c>
      <c r="BV3" s="2">
        <v>9</v>
      </c>
      <c r="BW3" s="2">
        <v>10</v>
      </c>
      <c r="BX3" s="2">
        <v>11</v>
      </c>
      <c r="BY3" s="2">
        <v>12</v>
      </c>
      <c r="BZ3" s="2">
        <v>13</v>
      </c>
      <c r="CA3" s="2">
        <v>14</v>
      </c>
      <c r="CB3" s="2">
        <v>15</v>
      </c>
      <c r="CC3" s="2">
        <v>16</v>
      </c>
    </row>
    <row r="4" ht="15">
      <c r="A4">
        <v>8</v>
      </c>
      <c r="B4">
        <v>42</v>
      </c>
      <c r="C4">
        <f t="shared" ref="C4:C9" si="0">LN(A4)</f>
        <v>2.0794415416798357</v>
      </c>
      <c r="D4" s="5">
        <f t="shared" ref="D4:D9" si="1">$BD$4+$BE$4*$C4+$B4*($BF$4+$BG$4*$C4+$B4*($BH$4+$B4*($BI$4+$B4*$BJ$4)))</f>
        <v>2296.5</v>
      </c>
      <c r="E4" s="5">
        <f t="shared" ref="E4:E9" si="2">D4-3*$BB$4</f>
        <v>-20390.43</v>
      </c>
      <c r="F4" s="5">
        <f t="shared" ref="F4:F9" si="3">D4+3*$BB$4</f>
        <v>24983.43</v>
      </c>
      <c r="G4" s="5">
        <f t="shared" ref="G4:G9" si="4">$BD$5+$BE$5*$C4+$A4*($BF$5+$BG$5*$C4+$A4*($BH$5+$A4*($BI$5+$A4*$BJ$5)))</f>
        <v>-2277.773574147202</v>
      </c>
      <c r="H4" s="5">
        <f t="shared" ref="H4:H9" si="5">G4-3*$BB$5</f>
        <v>-24807.443574147204</v>
      </c>
      <c r="I4" s="5">
        <f t="shared" ref="I4:I9" si="6">G4+3*$BB$5</f>
        <v>20251.896425852799</v>
      </c>
      <c r="J4" s="6">
        <f t="shared" ref="J4:J9" si="7">$BD$6+$BE$6*$C4+$A4*($BF$6+$BG$6*$C4+$A4*($BH$6+$A4*($BI$6+$A4*$BJ$6)))</f>
        <v>712.56464000000005</v>
      </c>
      <c r="K4" s="6">
        <f t="shared" ref="K4:K9" si="8">J4-3*$BB$6</f>
        <v>-21905.485360000002</v>
      </c>
      <c r="L4" s="6">
        <f t="shared" ref="L4:L9" si="9">J4+3*$BB$6</f>
        <v>23330.614640000003</v>
      </c>
      <c r="M4" s="6">
        <f t="shared" ref="M4:M9" si="10">$BD$7+$BE$7*$C4+$A4*($BF$7+$BG$7*$C4+$A4*($BH$7+$A4*($BI$7+$A4*$BJ$7)))</f>
        <v>-4282.326021041803</v>
      </c>
      <c r="N4" s="6">
        <f t="shared" ref="N4:N9" si="11">M4-3*$BB$7</f>
        <v>-26899.3560210418</v>
      </c>
      <c r="O4" s="6">
        <f t="shared" ref="O4:O9" si="12">M4+3*$BB$7</f>
        <v>18334.703978958198</v>
      </c>
      <c r="P4" s="6">
        <f t="shared" ref="P4:P9" si="13">$BD$8+$BE$8*$C4+$A4*($BF$8+$BG$8*$C4+$A4*($BH$8+$A4*($BI$8+$A4*$BJ$8)))</f>
        <v>-2715.04121245653</v>
      </c>
      <c r="Q4" s="6">
        <f t="shared" ref="Q4:Q9" si="14">P4-3*$BB$8</f>
        <v>-25248.461212456532</v>
      </c>
      <c r="R4" s="6">
        <f t="shared" ref="R4:R9" si="15">P4+3*$BB$8</f>
        <v>19818.378787543472</v>
      </c>
      <c r="S4" s="6">
        <f t="shared" ref="S4:S9" si="16">$BD$9+$BE$9*$C4+$A4*($BF$9+$BG$9*$C4+$A4*($BH$9+$A4*($BI$9+$A4*$BJ$9)))</f>
        <v>4157.3078021011761</v>
      </c>
      <c r="T4" s="6">
        <f t="shared" ref="T4:T9" si="17">S4-3*$BB$9</f>
        <v>-18410.522197898823</v>
      </c>
      <c r="U4" s="6">
        <f t="shared" ref="U4:U9" si="18">S4+3*$BB$9</f>
        <v>26725.137802101173</v>
      </c>
      <c r="V4" s="6">
        <f t="shared" ref="V4:V9" si="19">$BD$10+$BE$10*$C4+$A4*($BF$10+$BG$10*$C4+$A4*($BH$10+$A4*($BI$10+$A4*$BJ$10)))</f>
        <v>-1739.5381407999998</v>
      </c>
      <c r="W4" s="6">
        <f t="shared" ref="W4:W9" si="20">V4-3*$BB$10</f>
        <v>-24228.858140799999</v>
      </c>
      <c r="X4" s="6">
        <f t="shared" ref="X4:X9" si="21">V4+3*$BB$10</f>
        <v>20749.7818592</v>
      </c>
      <c r="Y4" s="6">
        <f t="shared" ref="Y4:Y9" si="22">$BD$11+$BE$11*$C4+$A4*($BF$11+$BG$11*$C4+$A4*($BH$11+$A4*($BI$11+$A4*$BJ$11)))</f>
        <v>3.4555150028804746</v>
      </c>
      <c r="Z4" s="6">
        <f t="shared" ref="Z4:Z9" si="23">Y4-3*$BB$11</f>
        <v>-22579.764484997122</v>
      </c>
      <c r="AA4" s="6">
        <f t="shared" ref="AA4:AA9" si="24">Y4+3*$BB$11</f>
        <v>22586.67551500288</v>
      </c>
      <c r="AB4" s="6">
        <f t="shared" ref="AB4:AB9" si="25">$BD$12+$BE$12*$C4+$A4*($BF$12+$BG$12*$C4+$A4*($BH$12+$A4*($BI$12+$A4*$BJ$12)))</f>
        <v>4385.0721291466571</v>
      </c>
      <c r="AC4" s="6">
        <f t="shared" ref="AC4:AC9" si="26">AB4-3*$BB$12</f>
        <v>-18298.737870853343</v>
      </c>
      <c r="AD4" s="6">
        <f t="shared" ref="AD4:AD9" si="27">AB4+3*$BB$12</f>
        <v>27068.882129146659</v>
      </c>
      <c r="AE4" s="6">
        <f t="shared" ref="AE4:AE9" si="28">$BD$13+$BE$13*$C4+$A4*($BF$13+$BG$13*$C4+$A4*($BH$13+$A4*($BI$13+$A4*$BJ$13)))</f>
        <v>-1350.0703622912001</v>
      </c>
      <c r="AF4" s="6">
        <f t="shared" ref="AF4:AF9" si="29">AE4-3*$BB$13</f>
        <v>-23950.420362291199</v>
      </c>
      <c r="AG4" s="6">
        <f t="shared" ref="AG4:AG9" si="30">AE4+3*$BB$13</f>
        <v>21250.279637708798</v>
      </c>
      <c r="AH4" s="6">
        <f t="shared" ref="AH4:AH9" si="31">$BD$14+$BE$14*$C4+$A4*($BF$14+$BG$14*$C4+$A4*($BH$14+$A4*($BI$14+$A4*$BJ$14)))</f>
        <v>-763.95297057979246</v>
      </c>
      <c r="AI4" s="6">
        <f t="shared" ref="AI4:AI9" si="32">AH4-3*$BB$14</f>
        <v>-23468.102970579796</v>
      </c>
      <c r="AJ4" s="6">
        <f t="shared" ref="AJ4:AJ9" si="33">AH4+3*$BB$14</f>
        <v>21940.197029420207</v>
      </c>
      <c r="AK4" s="6">
        <f t="shared" ref="AK4:AK9" si="34">$BD$15+$BE$15*$C4+$A4*($BF$15+$BG$15*$C4+$A4*($BH$15+$A4*($BI$15+$A4*$BJ$15)))</f>
        <v>-642.19323201195402</v>
      </c>
      <c r="AL4" s="6">
        <f t="shared" ref="AL4:AL9" si="35">AK4-3*$BB$15</f>
        <v>-23329.003232011957</v>
      </c>
      <c r="AM4" s="6">
        <f t="shared" ref="AM4:AM9" si="36">AK4+3*$BB$15</f>
        <v>22044.616767988045</v>
      </c>
      <c r="AN4" s="6">
        <f t="shared" ref="AN4:AN9" si="37">$BD$16+$BE$16*$C4+$A4*($BF$16+$BG$16*$C4+$A4*($BH$16+$A4*($BI$16+$A4*$BJ$16)))</f>
        <v>435.30548022168659</v>
      </c>
      <c r="AO4" s="6">
        <f t="shared" ref="AO4:AO9" si="38">AN4-3*$BB$16</f>
        <v>-22311.354519778313</v>
      </c>
      <c r="AP4" s="6">
        <f t="shared" ref="AP4:AP9" si="39">AN4+3*$BB$16</f>
        <v>23181.965480221686</v>
      </c>
      <c r="AQ4" s="6">
        <f t="shared" ref="AQ4:AQ9" si="40">$BD$17+$BE$17*$C4+$A4*($BF$17+$BG$17*$C4+$A4*($BH$17+$A4*($BI$17+$A4*$BJ$17)))</f>
        <v>-208.85763836031998</v>
      </c>
      <c r="AR4" s="6">
        <f t="shared" ref="AR4:AR9" si="41">AQ4-3*$BB$17</f>
        <v>-22841.097638360319</v>
      </c>
      <c r="AS4" s="6">
        <f t="shared" ref="AS4:AS9" si="42">AQ4+3*$BB$17</f>
        <v>22423.382361639677</v>
      </c>
      <c r="AT4" s="6">
        <f t="shared" ref="AT4:AT9" si="43">$BD$18+$BE$18*$C4+$A4*($BF$18+$BG$18*$C4+$A4*($BH$18+$A4*($BI$18+$A4*$BJ$18)))</f>
        <v>433.67232165441874</v>
      </c>
      <c r="AU4" s="6">
        <f t="shared" ref="AU4:AU9" si="44">AT4-3*$BB$18</f>
        <v>-22299.66767834558</v>
      </c>
      <c r="AV4" s="6">
        <f t="shared" ref="AV4:AV9" si="45">AT4+3*$BB$18</f>
        <v>23167.01232165442</v>
      </c>
      <c r="AW4" s="6">
        <f t="shared" ref="AW4:AW9" si="46">$BD$19+$BE$19*$C4+$A4*($BF$19+$BG$19*$C4+$A4*($BH$19+$A4*($BI$19+$A4*$BJ$19)))</f>
        <v>422.0456605638588</v>
      </c>
      <c r="AX4" s="6">
        <f t="shared" ref="AX4:AX9" si="47">AW4-3*$BB$19</f>
        <v>-22430.604339436144</v>
      </c>
      <c r="AY4" s="6">
        <f t="shared" ref="AY4:AY9" si="48">AW4+3*$BB$19</f>
        <v>23274.695660563859</v>
      </c>
      <c r="AZ4" s="7">
        <v>1</v>
      </c>
      <c r="BA4" s="6">
        <v>57188500</v>
      </c>
      <c r="BB4">
        <v>7562.3100000000004</v>
      </c>
      <c r="BC4">
        <v>1</v>
      </c>
      <c r="BD4">
        <v>2296.5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102</v>
      </c>
      <c r="BL4" t="s">
        <v>21</v>
      </c>
      <c r="BM4" s="2">
        <v>1</v>
      </c>
      <c r="BN4" s="8">
        <f t="shared" ref="BN4:BN9" si="49">$BA$4/$BA4</f>
        <v>1</v>
      </c>
      <c r="BO4" s="9">
        <f t="shared" ref="BO4:BO9" si="50">$BA$5/$BA4</f>
        <v>0.98618603390541804</v>
      </c>
      <c r="BP4" s="9">
        <f t="shared" ref="BP4:BP9" si="51">$BA$6/$BA4</f>
        <v>0.99393759234811196</v>
      </c>
      <c r="BQ4" s="9">
        <f t="shared" ref="BQ4:BQ9" si="52">$BA$7/$BA4</f>
        <v>0.99384841357965326</v>
      </c>
      <c r="BR4" s="9">
        <f t="shared" ref="BR4:BR9" si="53">$BA$8/$BA4</f>
        <v>0.98651302272309993</v>
      </c>
      <c r="BS4" s="9">
        <f t="shared" ref="BS4:BS9" si="54">$BA$9/$BA4</f>
        <v>0.98952936342096753</v>
      </c>
      <c r="BT4" s="9">
        <f t="shared" ref="BT4:BT9" si="55">$BA$10/$BA4</f>
        <v>0.98265560383643569</v>
      </c>
      <c r="BU4" s="9">
        <f t="shared" ref="BU4:BU9" si="56">$BA$11/$BA4</f>
        <v>0.99087753656766653</v>
      </c>
      <c r="BV4" s="9">
        <f t="shared" ref="BV4:BV9" si="57">$BA$12/$BA4</f>
        <v>0.99972372067810833</v>
      </c>
      <c r="BW4" s="9">
        <f t="shared" ref="BW4:BW9" si="58">$BA$13/$BA4</f>
        <v>0.99238133540834261</v>
      </c>
      <c r="BX4" s="9">
        <f t="shared" ref="BX4:BX9" si="59">$BA$14/$BA4</f>
        <v>1.0015177876671009</v>
      </c>
      <c r="BY4" s="9">
        <f t="shared" ref="BY4:BY9" si="60">$BA$15/$BA4</f>
        <v>0.9999895083801813</v>
      </c>
      <c r="BZ4" s="9">
        <f t="shared" ref="BZ4:BZ9" si="61">$BA$16/$BA4</f>
        <v>1.0052737875621847</v>
      </c>
      <c r="CA4" s="9">
        <f t="shared" ref="CA4:CA9" si="62">$BA$17/$BA4</f>
        <v>0.99518609510653366</v>
      </c>
      <c r="CB4" s="9">
        <f t="shared" ref="CB4:CB9" si="63">$BA$18/$BA4</f>
        <v>1.0040952289358875</v>
      </c>
      <c r="CC4" s="9">
        <f t="shared" ref="CC4:CC9" si="64">$BA$19/$BA4</f>
        <v>1.0146637872998943</v>
      </c>
    </row>
    <row r="5" ht="15">
      <c r="A5">
        <v>10</v>
      </c>
      <c r="B5">
        <v>42</v>
      </c>
      <c r="C5">
        <f t="shared" si="0"/>
        <v>2.3025850929940459</v>
      </c>
      <c r="D5" s="5">
        <f t="shared" si="1"/>
        <v>2296.5</v>
      </c>
      <c r="E5" s="5">
        <f t="shared" si="2"/>
        <v>-20390.43</v>
      </c>
      <c r="F5" s="5">
        <f t="shared" si="3"/>
        <v>24983.43</v>
      </c>
      <c r="G5" s="5">
        <f t="shared" si="4"/>
        <v>-1933.8334927645569</v>
      </c>
      <c r="H5" s="5">
        <f t="shared" si="5"/>
        <v>-24463.503492764557</v>
      </c>
      <c r="I5" s="5">
        <f t="shared" si="6"/>
        <v>20595.836507235446</v>
      </c>
      <c r="J5" s="6">
        <f t="shared" si="7"/>
        <v>729.51580000000001</v>
      </c>
      <c r="K5" s="6">
        <f t="shared" si="8"/>
        <v>-21888.534200000002</v>
      </c>
      <c r="L5" s="6">
        <f t="shared" si="9"/>
        <v>23347.565800000004</v>
      </c>
      <c r="M5" s="6">
        <f t="shared" si="10"/>
        <v>-3681.0306554382364</v>
      </c>
      <c r="N5" s="6">
        <f t="shared" si="11"/>
        <v>-26298.060655438236</v>
      </c>
      <c r="O5" s="6">
        <f t="shared" si="12"/>
        <v>18935.999344561762</v>
      </c>
      <c r="P5" s="6">
        <f t="shared" si="13"/>
        <v>-2525.010595277321</v>
      </c>
      <c r="Q5" s="6">
        <f t="shared" si="14"/>
        <v>-25058.430595277321</v>
      </c>
      <c r="R5" s="6">
        <f t="shared" si="15"/>
        <v>20008.409404722683</v>
      </c>
      <c r="S5" s="6">
        <f t="shared" si="16"/>
        <v>3089.9504804419544</v>
      </c>
      <c r="T5" s="6">
        <f t="shared" si="17"/>
        <v>-19477.879519558042</v>
      </c>
      <c r="U5" s="6">
        <f t="shared" si="18"/>
        <v>25657.780480441954</v>
      </c>
      <c r="V5" s="6">
        <f t="shared" si="19"/>
        <v>-1653.2697199999998</v>
      </c>
      <c r="W5" s="6">
        <f t="shared" si="20"/>
        <v>-24142.58972</v>
      </c>
      <c r="X5" s="6">
        <f t="shared" si="21"/>
        <v>20836.050279999999</v>
      </c>
      <c r="Y5" s="6">
        <f t="shared" si="22"/>
        <v>-64.151575472777836</v>
      </c>
      <c r="Z5" s="6">
        <f t="shared" si="23"/>
        <v>-22647.371575472778</v>
      </c>
      <c r="AA5" s="6">
        <f t="shared" si="24"/>
        <v>22519.068424527224</v>
      </c>
      <c r="AB5" s="6">
        <f t="shared" si="25"/>
        <v>3257.2773933184426</v>
      </c>
      <c r="AC5" s="6">
        <f t="shared" si="26"/>
        <v>-19426.532606681558</v>
      </c>
      <c r="AD5" s="6">
        <f t="shared" si="27"/>
        <v>25941.087393318445</v>
      </c>
      <c r="AE5" s="6">
        <f t="shared" si="28"/>
        <v>-1282.8940325999999</v>
      </c>
      <c r="AF5" s="6">
        <f t="shared" si="29"/>
        <v>-23883.2440326</v>
      </c>
      <c r="AG5" s="6">
        <f t="shared" si="30"/>
        <v>21317.455967399997</v>
      </c>
      <c r="AH5" s="6">
        <f t="shared" si="31"/>
        <v>-859.08743174705774</v>
      </c>
      <c r="AI5" s="6">
        <f t="shared" si="32"/>
        <v>-23563.23743174706</v>
      </c>
      <c r="AJ5" s="6">
        <f t="shared" si="33"/>
        <v>21845.062568252943</v>
      </c>
      <c r="AK5" s="6">
        <f t="shared" si="34"/>
        <v>-724.67864035166303</v>
      </c>
      <c r="AL5" s="6">
        <f t="shared" si="35"/>
        <v>-23411.488640351665</v>
      </c>
      <c r="AM5" s="6">
        <f t="shared" si="36"/>
        <v>21962.131359648338</v>
      </c>
      <c r="AN5" s="6">
        <f t="shared" si="37"/>
        <v>850.61003031831387</v>
      </c>
      <c r="AO5" s="6">
        <f t="shared" si="38"/>
        <v>-21896.049969681684</v>
      </c>
      <c r="AP5" s="6">
        <f t="shared" si="39"/>
        <v>23597.270030318316</v>
      </c>
      <c r="AQ5" s="6">
        <f t="shared" si="40"/>
        <v>-259.16134169999998</v>
      </c>
      <c r="AR5" s="6">
        <f t="shared" si="41"/>
        <v>-22891.401341699999</v>
      </c>
      <c r="AS5" s="6">
        <f t="shared" si="42"/>
        <v>22373.078658299997</v>
      </c>
      <c r="AT5" s="6">
        <f t="shared" si="43"/>
        <v>451.34192490520161</v>
      </c>
      <c r="AU5" s="6">
        <f t="shared" si="44"/>
        <v>-22281.998075094798</v>
      </c>
      <c r="AV5" s="6">
        <f t="shared" si="45"/>
        <v>23184.681924905202</v>
      </c>
      <c r="AW5" s="6">
        <f t="shared" si="46"/>
        <v>440.64706232902768</v>
      </c>
      <c r="AX5" s="6">
        <f t="shared" si="47"/>
        <v>-22412.002937670975</v>
      </c>
      <c r="AY5" s="6">
        <f t="shared" si="48"/>
        <v>23293.297062329028</v>
      </c>
      <c r="AZ5" s="7">
        <v>2</v>
      </c>
      <c r="BA5" s="6">
        <v>56398500</v>
      </c>
      <c r="BB5">
        <v>7509.8900000000003</v>
      </c>
      <c r="BC5">
        <v>2</v>
      </c>
      <c r="BD5">
        <v>-5482.8999999999996</v>
      </c>
      <c r="BE5">
        <v>1541.3399999999999</v>
      </c>
      <c r="BF5">
        <v>0</v>
      </c>
      <c r="BG5">
        <v>0</v>
      </c>
      <c r="BH5">
        <v>0</v>
      </c>
      <c r="BI5">
        <v>0</v>
      </c>
      <c r="BJ5">
        <v>0</v>
      </c>
      <c r="BK5">
        <v>272</v>
      </c>
      <c r="BL5" t="s">
        <v>21</v>
      </c>
      <c r="BM5" s="2">
        <v>2</v>
      </c>
      <c r="BN5" s="9">
        <f t="shared" si="49"/>
        <v>1.0140074647375374</v>
      </c>
      <c r="BO5" s="8">
        <f t="shared" si="50"/>
        <v>1</v>
      </c>
      <c r="BP5" s="9">
        <f t="shared" si="51"/>
        <v>1.0078601381242409</v>
      </c>
      <c r="BQ5" s="9">
        <f t="shared" si="52"/>
        <v>1.0077697101873277</v>
      </c>
      <c r="BR5" s="9">
        <f t="shared" si="53"/>
        <v>1.0003315691020152</v>
      </c>
      <c r="BS5" s="9">
        <f t="shared" si="54"/>
        <v>1.0033901610858444</v>
      </c>
      <c r="BT5" s="9">
        <f t="shared" si="55"/>
        <v>0.99642011755631799</v>
      </c>
      <c r="BU5" s="9">
        <f t="shared" si="56"/>
        <v>1.0047572187203559</v>
      </c>
      <c r="BV5" s="9">
        <f t="shared" si="57"/>
        <v>1.0137273154427866</v>
      </c>
      <c r="BW5" s="9">
        <f t="shared" si="58"/>
        <v>1.0062820819702651</v>
      </c>
      <c r="BX5" s="9">
        <f t="shared" si="59"/>
        <v>1.0155465127618641</v>
      </c>
      <c r="BY5" s="9">
        <f t="shared" si="60"/>
        <v>1.013996826156724</v>
      </c>
      <c r="BZ5" s="9">
        <f t="shared" si="61"/>
        <v>1.0193551246930326</v>
      </c>
      <c r="CA5" s="9">
        <f t="shared" si="62"/>
        <v>1.0091261292410258</v>
      </c>
      <c r="CB5" s="9">
        <f t="shared" si="63"/>
        <v>1.0181600574483365</v>
      </c>
      <c r="CC5" s="9">
        <f t="shared" si="64"/>
        <v>1.0288766545209536</v>
      </c>
    </row>
    <row r="6" ht="15">
      <c r="A6">
        <v>10</v>
      </c>
      <c r="B6">
        <v>44</v>
      </c>
      <c r="C6">
        <f t="shared" si="0"/>
        <v>2.3025850929940459</v>
      </c>
      <c r="D6" s="5">
        <f t="shared" si="1"/>
        <v>2296.5</v>
      </c>
      <c r="E6" s="5">
        <f t="shared" si="2"/>
        <v>-20390.43</v>
      </c>
      <c r="F6" s="5">
        <f t="shared" si="3"/>
        <v>24983.43</v>
      </c>
      <c r="G6" s="5">
        <f t="shared" si="4"/>
        <v>-1933.8334927645569</v>
      </c>
      <c r="H6" s="5">
        <f t="shared" si="5"/>
        <v>-24463.503492764557</v>
      </c>
      <c r="I6" s="5">
        <f t="shared" si="6"/>
        <v>20595.836507235446</v>
      </c>
      <c r="J6" s="6">
        <f t="shared" si="7"/>
        <v>729.51580000000001</v>
      </c>
      <c r="K6" s="6">
        <f t="shared" si="8"/>
        <v>-21888.534200000002</v>
      </c>
      <c r="L6" s="6">
        <f t="shared" si="9"/>
        <v>23347.565800000004</v>
      </c>
      <c r="M6" s="6">
        <f t="shared" si="10"/>
        <v>-3681.0306554382364</v>
      </c>
      <c r="N6" s="6">
        <f t="shared" si="11"/>
        <v>-26298.060655438236</v>
      </c>
      <c r="O6" s="6">
        <f t="shared" si="12"/>
        <v>18935.999344561762</v>
      </c>
      <c r="P6" s="6">
        <f t="shared" si="13"/>
        <v>-2525.010595277321</v>
      </c>
      <c r="Q6" s="6">
        <f t="shared" si="14"/>
        <v>-25058.430595277321</v>
      </c>
      <c r="R6" s="6">
        <f t="shared" si="15"/>
        <v>20008.409404722683</v>
      </c>
      <c r="S6" s="6">
        <f t="shared" si="16"/>
        <v>3089.9504804419544</v>
      </c>
      <c r="T6" s="6">
        <f t="shared" si="17"/>
        <v>-19477.879519558042</v>
      </c>
      <c r="U6" s="6">
        <f t="shared" si="18"/>
        <v>25657.780480441954</v>
      </c>
      <c r="V6" s="6">
        <f t="shared" si="19"/>
        <v>-1653.2697199999998</v>
      </c>
      <c r="W6" s="6">
        <f t="shared" si="20"/>
        <v>-24142.58972</v>
      </c>
      <c r="X6" s="6">
        <f t="shared" si="21"/>
        <v>20836.050279999999</v>
      </c>
      <c r="Y6" s="6">
        <f t="shared" si="22"/>
        <v>-64.151575472777836</v>
      </c>
      <c r="Z6" s="6">
        <f t="shared" si="23"/>
        <v>-22647.371575472778</v>
      </c>
      <c r="AA6" s="6">
        <f t="shared" si="24"/>
        <v>22519.068424527224</v>
      </c>
      <c r="AB6" s="6">
        <f t="shared" si="25"/>
        <v>3257.2773933184426</v>
      </c>
      <c r="AC6" s="6">
        <f t="shared" si="26"/>
        <v>-19426.532606681558</v>
      </c>
      <c r="AD6" s="6">
        <f t="shared" si="27"/>
        <v>25941.087393318445</v>
      </c>
      <c r="AE6" s="6">
        <f t="shared" si="28"/>
        <v>-1282.8940325999999</v>
      </c>
      <c r="AF6" s="6">
        <f t="shared" si="29"/>
        <v>-23883.2440326</v>
      </c>
      <c r="AG6" s="6">
        <f t="shared" si="30"/>
        <v>21317.455967399997</v>
      </c>
      <c r="AH6" s="6">
        <f t="shared" si="31"/>
        <v>-859.08743174705774</v>
      </c>
      <c r="AI6" s="6">
        <f t="shared" si="32"/>
        <v>-23563.23743174706</v>
      </c>
      <c r="AJ6" s="6">
        <f t="shared" si="33"/>
        <v>21845.062568252943</v>
      </c>
      <c r="AK6" s="6">
        <f t="shared" si="34"/>
        <v>-724.67864035166303</v>
      </c>
      <c r="AL6" s="6">
        <f t="shared" si="35"/>
        <v>-23411.488640351665</v>
      </c>
      <c r="AM6" s="6">
        <f t="shared" si="36"/>
        <v>21962.131359648338</v>
      </c>
      <c r="AN6" s="6">
        <f t="shared" si="37"/>
        <v>850.61003031831387</v>
      </c>
      <c r="AO6" s="6">
        <f t="shared" si="38"/>
        <v>-21896.049969681684</v>
      </c>
      <c r="AP6" s="6">
        <f t="shared" si="39"/>
        <v>23597.270030318316</v>
      </c>
      <c r="AQ6" s="6">
        <f t="shared" si="40"/>
        <v>-259.16134169999998</v>
      </c>
      <c r="AR6" s="6">
        <f t="shared" si="41"/>
        <v>-22891.401341699999</v>
      </c>
      <c r="AS6" s="6">
        <f t="shared" si="42"/>
        <v>22373.078658299997</v>
      </c>
      <c r="AT6" s="6">
        <f t="shared" si="43"/>
        <v>451.34192490520161</v>
      </c>
      <c r="AU6" s="6">
        <f t="shared" si="44"/>
        <v>-22281.998075094798</v>
      </c>
      <c r="AV6" s="6">
        <f t="shared" si="45"/>
        <v>23184.681924905202</v>
      </c>
      <c r="AW6" s="6">
        <f t="shared" si="46"/>
        <v>440.64706232902768</v>
      </c>
      <c r="AX6" s="6">
        <f t="shared" si="47"/>
        <v>-22412.002937670975</v>
      </c>
      <c r="AY6" s="6">
        <f t="shared" si="48"/>
        <v>23293.297062329028</v>
      </c>
      <c r="AZ6" s="7">
        <v>3</v>
      </c>
      <c r="BA6" s="6">
        <v>56841800</v>
      </c>
      <c r="BB6">
        <v>7539.3500000000004</v>
      </c>
      <c r="BC6">
        <v>2</v>
      </c>
      <c r="BD6">
        <v>644.75999999999999</v>
      </c>
      <c r="BE6">
        <v>0</v>
      </c>
      <c r="BF6">
        <v>8.4755800000000008</v>
      </c>
      <c r="BG6">
        <v>0</v>
      </c>
      <c r="BH6">
        <v>0</v>
      </c>
      <c r="BI6">
        <v>0</v>
      </c>
      <c r="BJ6">
        <v>0</v>
      </c>
      <c r="BK6">
        <v>320</v>
      </c>
      <c r="BL6" t="s">
        <v>21</v>
      </c>
      <c r="BM6" s="2">
        <v>3</v>
      </c>
      <c r="BN6" s="9">
        <f t="shared" si="49"/>
        <v>1.0060993846078061</v>
      </c>
      <c r="BO6" s="9">
        <f t="shared" si="50"/>
        <v>0.99220116182105422</v>
      </c>
      <c r="BP6" s="8">
        <f t="shared" si="51"/>
        <v>1</v>
      </c>
      <c r="BQ6" s="9">
        <f t="shared" si="52"/>
        <v>0.99991027729593362</v>
      </c>
      <c r="BR6" s="9">
        <f t="shared" si="53"/>
        <v>0.9925301450692976</v>
      </c>
      <c r="BS6" s="9">
        <f t="shared" si="54"/>
        <v>0.9955648835891896</v>
      </c>
      <c r="BT6" s="9">
        <f t="shared" si="55"/>
        <v>0.98864919830125009</v>
      </c>
      <c r="BU6" s="9">
        <f t="shared" si="56"/>
        <v>0.99692127976242839</v>
      </c>
      <c r="BV6" s="9">
        <f t="shared" si="57"/>
        <v>1.0058214201520712</v>
      </c>
      <c r="BW6" s="9">
        <f t="shared" si="58"/>
        <v>0.99843425085060644</v>
      </c>
      <c r="BX6" s="9">
        <f t="shared" si="59"/>
        <v>1.0076264298456417</v>
      </c>
      <c r="BY6" s="9">
        <f t="shared" si="60"/>
        <v>1.0060888289955632</v>
      </c>
      <c r="BZ6" s="9">
        <f t="shared" si="61"/>
        <v>1.0114053390286726</v>
      </c>
      <c r="CA6" s="9">
        <f t="shared" si="62"/>
        <v>1.0012561178569293</v>
      </c>
      <c r="CB6" s="9">
        <f t="shared" si="63"/>
        <v>1.0102195919200307</v>
      </c>
      <c r="CC6" s="9">
        <f t="shared" si="64"/>
        <v>1.0208526119862495</v>
      </c>
    </row>
    <row r="7" ht="15">
      <c r="A7">
        <v>11</v>
      </c>
      <c r="B7">
        <v>53</v>
      </c>
      <c r="C7">
        <f t="shared" si="0"/>
        <v>2.3978952727983707</v>
      </c>
      <c r="D7" s="5">
        <f t="shared" si="1"/>
        <v>2296.5</v>
      </c>
      <c r="E7" s="5">
        <f t="shared" si="2"/>
        <v>-20390.43</v>
      </c>
      <c r="F7" s="5">
        <f t="shared" si="3"/>
        <v>24983.43</v>
      </c>
      <c r="G7" s="5">
        <f t="shared" si="4"/>
        <v>-1786.9281002249591</v>
      </c>
      <c r="H7" s="5">
        <f t="shared" si="5"/>
        <v>-24316.598100224961</v>
      </c>
      <c r="I7" s="5">
        <f t="shared" si="6"/>
        <v>20742.741899775043</v>
      </c>
      <c r="J7" s="6">
        <f t="shared" si="7"/>
        <v>737.99137999999994</v>
      </c>
      <c r="K7" s="6">
        <f t="shared" si="8"/>
        <v>-21880.058620000003</v>
      </c>
      <c r="L7" s="6">
        <f t="shared" si="9"/>
        <v>23356.041380000002</v>
      </c>
      <c r="M7" s="6">
        <f t="shared" si="10"/>
        <v>-3425.4919890682318</v>
      </c>
      <c r="N7" s="6">
        <f t="shared" si="11"/>
        <v>-26042.521989068231</v>
      </c>
      <c r="O7" s="6">
        <f t="shared" si="12"/>
        <v>19191.538010931767</v>
      </c>
      <c r="P7" s="6">
        <f t="shared" si="13"/>
        <v>-2434.4272817726423</v>
      </c>
      <c r="Q7" s="6">
        <f t="shared" si="14"/>
        <v>-24967.847281772643</v>
      </c>
      <c r="R7" s="6">
        <f t="shared" si="15"/>
        <v>20098.99271822736</v>
      </c>
      <c r="S7" s="6">
        <f t="shared" si="16"/>
        <v>2666.6687301219272</v>
      </c>
      <c r="T7" s="6">
        <f t="shared" si="17"/>
        <v>-19901.16126987807</v>
      </c>
      <c r="U7" s="6">
        <f t="shared" si="18"/>
        <v>25234.498730121926</v>
      </c>
      <c r="V7" s="6">
        <f t="shared" si="19"/>
        <v>-1610.3919411999998</v>
      </c>
      <c r="W7" s="6">
        <f t="shared" si="20"/>
        <v>-24099.711941199999</v>
      </c>
      <c r="X7" s="6">
        <f t="shared" si="21"/>
        <v>20878.9280588</v>
      </c>
      <c r="Y7" s="6">
        <f t="shared" si="22"/>
        <v>-92.436283950261441</v>
      </c>
      <c r="Z7" s="6">
        <f t="shared" si="23"/>
        <v>-22675.656283950262</v>
      </c>
      <c r="AA7" s="6">
        <f t="shared" si="24"/>
        <v>22490.78371604974</v>
      </c>
      <c r="AB7" s="6">
        <f t="shared" si="25"/>
        <v>2810.3581704588632</v>
      </c>
      <c r="AC7" s="6">
        <f t="shared" si="26"/>
        <v>-19873.45182954114</v>
      </c>
      <c r="AD7" s="6">
        <f t="shared" si="27"/>
        <v>25494.168170458863</v>
      </c>
      <c r="AE7" s="6">
        <f t="shared" si="28"/>
        <v>-1249.4013716905999</v>
      </c>
      <c r="AF7" s="6">
        <f t="shared" si="29"/>
        <v>-23849.7513716906</v>
      </c>
      <c r="AG7" s="6">
        <f t="shared" si="30"/>
        <v>21350.948628309397</v>
      </c>
      <c r="AH7" s="6">
        <f t="shared" si="31"/>
        <v>-891.24488118086583</v>
      </c>
      <c r="AI7" s="6">
        <f t="shared" si="32"/>
        <v>-23595.394881180866</v>
      </c>
      <c r="AJ7" s="6">
        <f t="shared" si="33"/>
        <v>21812.905118819137</v>
      </c>
      <c r="AK7" s="6">
        <f t="shared" si="34"/>
        <v>-757.74440067979663</v>
      </c>
      <c r="AL7" s="6">
        <f t="shared" si="35"/>
        <v>-23444.554400679797</v>
      </c>
      <c r="AM7" s="6">
        <f t="shared" si="36"/>
        <v>21929.065599320205</v>
      </c>
      <c r="AN7" s="6">
        <f t="shared" si="37"/>
        <v>969.42772096152112</v>
      </c>
      <c r="AO7" s="6">
        <f t="shared" si="38"/>
        <v>-21777.232279038479</v>
      </c>
      <c r="AP7" s="6">
        <f t="shared" si="39"/>
        <v>23716.087720961521</v>
      </c>
      <c r="AQ7" s="6">
        <f t="shared" si="40"/>
        <v>-282.45986735796998</v>
      </c>
      <c r="AR7" s="6">
        <f t="shared" si="41"/>
        <v>-22914.699867357969</v>
      </c>
      <c r="AS7" s="6">
        <f t="shared" si="42"/>
        <v>22349.780132642027</v>
      </c>
      <c r="AT7" s="6">
        <f t="shared" si="43"/>
        <v>453.83441015121036</v>
      </c>
      <c r="AU7" s="6">
        <f t="shared" si="44"/>
        <v>-22279.505589848788</v>
      </c>
      <c r="AV7" s="6">
        <f t="shared" si="45"/>
        <v>23187.174410151212</v>
      </c>
      <c r="AW7" s="6">
        <f t="shared" si="46"/>
        <v>443.67985609328457</v>
      </c>
      <c r="AX7" s="6">
        <f t="shared" si="47"/>
        <v>-22408.970143906718</v>
      </c>
      <c r="AY7" s="6">
        <f t="shared" si="48"/>
        <v>23296.329856093285</v>
      </c>
      <c r="AZ7" s="7">
        <v>4</v>
      </c>
      <c r="BA7" s="6">
        <v>56836700</v>
      </c>
      <c r="BB7">
        <v>7539.0100000000002</v>
      </c>
      <c r="BC7">
        <v>3</v>
      </c>
      <c r="BD7">
        <v>-9979.8299999999999</v>
      </c>
      <c r="BE7">
        <v>2773.96</v>
      </c>
      <c r="BF7">
        <v>-8.8479600000000005</v>
      </c>
      <c r="BG7">
        <v>0</v>
      </c>
      <c r="BH7">
        <v>0</v>
      </c>
      <c r="BI7">
        <v>0</v>
      </c>
      <c r="BJ7">
        <v>0</v>
      </c>
      <c r="BK7">
        <v>578</v>
      </c>
      <c r="BL7" t="s">
        <v>22</v>
      </c>
      <c r="BM7" s="2">
        <v>4</v>
      </c>
      <c r="BN7" s="9">
        <f t="shared" si="49"/>
        <v>1.0061896626651441</v>
      </c>
      <c r="BO7" s="9">
        <f t="shared" si="50"/>
        <v>0.99229019278036901</v>
      </c>
      <c r="BP7" s="9">
        <f t="shared" si="51"/>
        <v>1.0000897307549523</v>
      </c>
      <c r="BQ7" s="8">
        <f t="shared" si="52"/>
        <v>1</v>
      </c>
      <c r="BR7" s="9">
        <f t="shared" si="53"/>
        <v>0.99261920554852767</v>
      </c>
      <c r="BS7" s="9">
        <f t="shared" si="54"/>
        <v>0.99565421637779816</v>
      </c>
      <c r="BT7" s="9">
        <f t="shared" si="55"/>
        <v>0.98873791054019677</v>
      </c>
      <c r="BU7" s="9">
        <f t="shared" si="56"/>
        <v>0.99701073426148945</v>
      </c>
      <c r="BV7" s="9">
        <f t="shared" si="57"/>
        <v>1.0059116732674487</v>
      </c>
      <c r="BW7" s="9">
        <f t="shared" si="58"/>
        <v>0.99852384110970549</v>
      </c>
      <c r="BX7" s="9">
        <f t="shared" si="59"/>
        <v>1.0077168449259017</v>
      </c>
      <c r="BY7" s="9">
        <f t="shared" si="60"/>
        <v>1.0061791061057379</v>
      </c>
      <c r="BZ7" s="9">
        <f t="shared" si="61"/>
        <v>1.0114960931933064</v>
      </c>
      <c r="CA7" s="9">
        <f t="shared" si="62"/>
        <v>1.0013459613242852</v>
      </c>
      <c r="CB7" s="9">
        <f t="shared" si="63"/>
        <v>1.0103102396866812</v>
      </c>
      <c r="CC7" s="9">
        <f t="shared" si="64"/>
        <v>1.0209442138618181</v>
      </c>
    </row>
    <row r="8" ht="15">
      <c r="A8">
        <v>12</v>
      </c>
      <c r="B8">
        <v>49</v>
      </c>
      <c r="C8">
        <f t="shared" si="0"/>
        <v>2.4849066497880004</v>
      </c>
      <c r="D8" s="5">
        <f t="shared" si="1"/>
        <v>2296.5</v>
      </c>
      <c r="E8" s="5">
        <f t="shared" si="2"/>
        <v>-20390.43</v>
      </c>
      <c r="F8" s="5">
        <f t="shared" si="3"/>
        <v>24983.43</v>
      </c>
      <c r="G8" s="5">
        <f t="shared" si="4"/>
        <v>-1652.8139844157636</v>
      </c>
      <c r="H8" s="5">
        <f t="shared" si="5"/>
        <v>-24182.483984415765</v>
      </c>
      <c r="I8" s="5">
        <f t="shared" si="6"/>
        <v>20876.856015584239</v>
      </c>
      <c r="J8" s="6">
        <f t="shared" si="7"/>
        <v>746.46695999999997</v>
      </c>
      <c r="K8" s="6">
        <f t="shared" si="8"/>
        <v>-21871.583040000001</v>
      </c>
      <c r="L8" s="6">
        <f t="shared" si="9"/>
        <v>23364.516960000004</v>
      </c>
      <c r="M8" s="6">
        <f t="shared" si="10"/>
        <v>-3192.9738697540779</v>
      </c>
      <c r="N8" s="6">
        <f t="shared" si="11"/>
        <v>-25810.003869754077</v>
      </c>
      <c r="O8" s="6">
        <f t="shared" si="12"/>
        <v>19424.056130245921</v>
      </c>
      <c r="P8" s="6">
        <f t="shared" si="13"/>
        <v>-2346.4329776636896</v>
      </c>
      <c r="Q8" s="6">
        <f t="shared" si="14"/>
        <v>-24879.852977663693</v>
      </c>
      <c r="R8" s="6">
        <f t="shared" si="15"/>
        <v>20186.98702233631</v>
      </c>
      <c r="S8" s="6">
        <f t="shared" si="16"/>
        <v>2298.7477799899589</v>
      </c>
      <c r="T8" s="6">
        <f t="shared" si="17"/>
        <v>-20269.082220010037</v>
      </c>
      <c r="U8" s="6">
        <f t="shared" si="18"/>
        <v>24866.577779989959</v>
      </c>
      <c r="V8" s="6">
        <f t="shared" si="19"/>
        <v>-1567.6851167999998</v>
      </c>
      <c r="W8" s="6">
        <f t="shared" si="20"/>
        <v>-24057.005116799999</v>
      </c>
      <c r="X8" s="6">
        <f t="shared" si="21"/>
        <v>20921.6348832</v>
      </c>
      <c r="Y8" s="6">
        <f t="shared" si="22"/>
        <v>-117.5438115569176</v>
      </c>
      <c r="Z8" s="6">
        <f t="shared" si="23"/>
        <v>-22700.763811556917</v>
      </c>
      <c r="AA8" s="6">
        <f t="shared" si="24"/>
        <v>22465.676188443085</v>
      </c>
      <c r="AB8" s="6">
        <f t="shared" si="25"/>
        <v>2422.0628290588265</v>
      </c>
      <c r="AC8" s="6">
        <f t="shared" si="26"/>
        <v>-20261.747170941177</v>
      </c>
      <c r="AD8" s="6">
        <f t="shared" si="27"/>
        <v>25105.872829058826</v>
      </c>
      <c r="AE8" s="6">
        <f t="shared" si="28"/>
        <v>-1215.9730387328</v>
      </c>
      <c r="AF8" s="6">
        <f t="shared" si="29"/>
        <v>-23816.3230387328</v>
      </c>
      <c r="AG8" s="6">
        <f t="shared" si="30"/>
        <v>21384.376961267197</v>
      </c>
      <c r="AH8" s="6">
        <f t="shared" si="31"/>
        <v>-915.595293146431</v>
      </c>
      <c r="AI8" s="6">
        <f t="shared" si="32"/>
        <v>-23619.745293146432</v>
      </c>
      <c r="AJ8" s="6">
        <f t="shared" si="33"/>
        <v>21788.554706853571</v>
      </c>
      <c r="AK8" s="6">
        <f t="shared" si="34"/>
        <v>-786.13919120838705</v>
      </c>
      <c r="AL8" s="6">
        <f t="shared" si="35"/>
        <v>-23472.949191208387</v>
      </c>
      <c r="AM8" s="6">
        <f t="shared" si="36"/>
        <v>21900.670808791616</v>
      </c>
      <c r="AN8" s="6">
        <f t="shared" si="37"/>
        <v>1047.6070874004781</v>
      </c>
      <c r="AO8" s="6">
        <f t="shared" si="38"/>
        <v>-21699.052912599524</v>
      </c>
      <c r="AP8" s="6">
        <f t="shared" si="39"/>
        <v>23794.267087400476</v>
      </c>
      <c r="AQ8" s="6">
        <f t="shared" si="40"/>
        <v>-304.54283414911998</v>
      </c>
      <c r="AR8" s="6">
        <f t="shared" si="41"/>
        <v>-22936.782834149119</v>
      </c>
      <c r="AS8" s="6">
        <f t="shared" si="42"/>
        <v>22327.697165850877</v>
      </c>
      <c r="AT8" s="6">
        <f t="shared" si="43"/>
        <v>452.9864857154538</v>
      </c>
      <c r="AU8" s="6">
        <f t="shared" si="44"/>
        <v>-22280.353514284547</v>
      </c>
      <c r="AV8" s="6">
        <f t="shared" si="45"/>
        <v>23186.326485715454</v>
      </c>
      <c r="AW8" s="6">
        <f t="shared" si="46"/>
        <v>443.39390142090645</v>
      </c>
      <c r="AX8" s="6">
        <f t="shared" si="47"/>
        <v>-22409.256098579095</v>
      </c>
      <c r="AY8" s="6">
        <f t="shared" si="48"/>
        <v>23296.043901420908</v>
      </c>
      <c r="AZ8" s="7">
        <v>5</v>
      </c>
      <c r="BA8" s="6">
        <v>56417200</v>
      </c>
      <c r="BB8">
        <v>7511.1400000000003</v>
      </c>
      <c r="BC8">
        <v>3</v>
      </c>
      <c r="BD8">
        <v>-3729.0100000000002</v>
      </c>
      <c r="BE8">
        <v>0</v>
      </c>
      <c r="BF8">
        <v>185.88499999999999</v>
      </c>
      <c r="BG8">
        <v>-28.439800000000002</v>
      </c>
      <c r="BH8">
        <v>0</v>
      </c>
      <c r="BI8">
        <v>0</v>
      </c>
      <c r="BJ8">
        <v>0</v>
      </c>
      <c r="BK8">
        <v>578</v>
      </c>
      <c r="BL8" t="s">
        <v>22</v>
      </c>
      <c r="BM8" s="2">
        <v>5</v>
      </c>
      <c r="BN8" s="9">
        <f t="shared" si="49"/>
        <v>1.0136713626340903</v>
      </c>
      <c r="BO8" s="9">
        <f t="shared" si="50"/>
        <v>0.99966854079961431</v>
      </c>
      <c r="BP8" s="9">
        <f t="shared" si="51"/>
        <v>1.0075260736087577</v>
      </c>
      <c r="BQ8" s="9">
        <f t="shared" si="52"/>
        <v>1.007435675645016</v>
      </c>
      <c r="BR8" s="8">
        <f t="shared" si="53"/>
        <v>1</v>
      </c>
      <c r="BS8" s="9">
        <f t="shared" si="54"/>
        <v>1.0030575781853761</v>
      </c>
      <c r="BT8" s="9">
        <f t="shared" si="55"/>
        <v>0.99608984494090458</v>
      </c>
      <c r="BU8" s="9">
        <f t="shared" si="56"/>
        <v>1.0044241826960572</v>
      </c>
      <c r="BV8" s="9">
        <f t="shared" si="57"/>
        <v>1.0133913061974007</v>
      </c>
      <c r="BW8" s="9">
        <f t="shared" si="58"/>
        <v>1.0059485405160129</v>
      </c>
      <c r="BX8" s="9">
        <f t="shared" si="59"/>
        <v>1.0152099005267896</v>
      </c>
      <c r="BY8" s="9">
        <f t="shared" si="60"/>
        <v>1.0136607275795324</v>
      </c>
      <c r="BZ8" s="9">
        <f t="shared" si="61"/>
        <v>1.0190172500584929</v>
      </c>
      <c r="CA8" s="9">
        <f t="shared" si="62"/>
        <v>1.0087916451011394</v>
      </c>
      <c r="CB8" s="9">
        <f t="shared" si="63"/>
        <v>1.0178225789298299</v>
      </c>
      <c r="CC8" s="9">
        <f t="shared" si="64"/>
        <v>1.0285356238877505</v>
      </c>
    </row>
    <row r="9" ht="15">
      <c r="A9">
        <v>14</v>
      </c>
      <c r="B9">
        <v>49</v>
      </c>
      <c r="C9">
        <f t="shared" si="0"/>
        <v>2.6390573296152584</v>
      </c>
      <c r="D9" s="5">
        <f t="shared" si="1"/>
        <v>2296.5</v>
      </c>
      <c r="E9" s="5">
        <f t="shared" si="2"/>
        <v>-20390.43</v>
      </c>
      <c r="F9" s="5">
        <f t="shared" si="3"/>
        <v>24983.43</v>
      </c>
      <c r="G9" s="5">
        <f t="shared" si="4"/>
        <v>-1415.2153755708173</v>
      </c>
      <c r="H9" s="5">
        <f t="shared" si="5"/>
        <v>-23944.885375570819</v>
      </c>
      <c r="I9" s="5">
        <f t="shared" si="6"/>
        <v>21114.454624429185</v>
      </c>
      <c r="J9" s="6">
        <f t="shared" si="7"/>
        <v>763.41812000000004</v>
      </c>
      <c r="K9" s="6">
        <f t="shared" si="8"/>
        <v>-21854.631880000004</v>
      </c>
      <c r="L9" s="6">
        <f t="shared" si="9"/>
        <v>23381.468120000001</v>
      </c>
      <c r="M9" s="6">
        <f t="shared" si="10"/>
        <v>-2783.0619699404579</v>
      </c>
      <c r="N9" s="6">
        <f t="shared" si="11"/>
        <v>-25400.091969940455</v>
      </c>
      <c r="O9" s="6">
        <f t="shared" si="12"/>
        <v>19833.968030059543</v>
      </c>
      <c r="P9" s="6">
        <f t="shared" si="13"/>
        <v>-2177.3796769990886</v>
      </c>
      <c r="Q9" s="6">
        <f t="shared" si="14"/>
        <v>-24710.79967699909</v>
      </c>
      <c r="R9" s="6">
        <f t="shared" si="15"/>
        <v>20356.040323000914</v>
      </c>
      <c r="S9" s="6">
        <f t="shared" si="16"/>
        <v>1693.2718180598167</v>
      </c>
      <c r="T9" s="6">
        <f t="shared" si="17"/>
        <v>-20874.558181940181</v>
      </c>
      <c r="U9" s="6">
        <f t="shared" si="18"/>
        <v>24261.101818059815</v>
      </c>
      <c r="V9" s="6">
        <f t="shared" si="19"/>
        <v>-1482.7843311999998</v>
      </c>
      <c r="W9" s="6">
        <f t="shared" si="20"/>
        <v>-23972.1043312</v>
      </c>
      <c r="X9" s="6">
        <f t="shared" si="21"/>
        <v>21006.535668799999</v>
      </c>
      <c r="Y9" s="6">
        <f t="shared" si="22"/>
        <v>-159.36927818482889</v>
      </c>
      <c r="Z9" s="6">
        <f t="shared" si="23"/>
        <v>-22742.589278184831</v>
      </c>
      <c r="AA9" s="6">
        <f t="shared" si="24"/>
        <v>22423.850721815172</v>
      </c>
      <c r="AB9" s="6">
        <f t="shared" si="25"/>
        <v>1783.4392815098836</v>
      </c>
      <c r="AC9" s="6">
        <f t="shared" si="26"/>
        <v>-20900.370718490118</v>
      </c>
      <c r="AD9" s="6">
        <f t="shared" si="27"/>
        <v>24467.249281509885</v>
      </c>
      <c r="AE9" s="6">
        <f t="shared" si="28"/>
        <v>-1149.3113326544001</v>
      </c>
      <c r="AF9" s="6">
        <f t="shared" si="29"/>
        <v>-23749.661332654399</v>
      </c>
      <c r="AG9" s="6">
        <f t="shared" si="30"/>
        <v>21451.038667345598</v>
      </c>
      <c r="AH9" s="6">
        <f t="shared" si="31"/>
        <v>-945.74871992948761</v>
      </c>
      <c r="AI9" s="6">
        <f t="shared" si="32"/>
        <v>-23649.89871992949</v>
      </c>
      <c r="AJ9" s="6">
        <f t="shared" si="33"/>
        <v>21758.401280070513</v>
      </c>
      <c r="AK9" s="6">
        <f t="shared" si="34"/>
        <v>-830.68916378248241</v>
      </c>
      <c r="AL9" s="6">
        <f t="shared" si="35"/>
        <v>-23517.499163782482</v>
      </c>
      <c r="AM9" s="6">
        <f t="shared" si="36"/>
        <v>21856.12083621752</v>
      </c>
      <c r="AN9" s="6">
        <f t="shared" si="37"/>
        <v>1116.8758618555767</v>
      </c>
      <c r="AO9" s="6">
        <f t="shared" si="38"/>
        <v>-21629.784138144423</v>
      </c>
      <c r="AP9" s="6">
        <f t="shared" si="39"/>
        <v>23863.535861855577</v>
      </c>
      <c r="AQ9" s="6">
        <f t="shared" si="40"/>
        <v>-345.12165747471994</v>
      </c>
      <c r="AR9" s="6">
        <f t="shared" si="41"/>
        <v>-22977.361657474718</v>
      </c>
      <c r="AS9" s="6">
        <f t="shared" si="42"/>
        <v>22287.118342525278</v>
      </c>
      <c r="AT9" s="6">
        <f t="shared" si="43"/>
        <v>443.26177823434125</v>
      </c>
      <c r="AU9" s="6">
        <f t="shared" si="44"/>
        <v>-22290.07822176566</v>
      </c>
      <c r="AV9" s="6">
        <f t="shared" si="45"/>
        <v>23176.601778234341</v>
      </c>
      <c r="AW9" s="6">
        <f t="shared" si="46"/>
        <v>434.8104345625141</v>
      </c>
      <c r="AX9" s="6">
        <f t="shared" si="47"/>
        <v>-22417.839565437487</v>
      </c>
      <c r="AY9" s="6">
        <f t="shared" si="48"/>
        <v>23287.460434562516</v>
      </c>
      <c r="AZ9" s="7">
        <v>6</v>
      </c>
      <c r="BA9" s="6">
        <v>56589700</v>
      </c>
      <c r="BB9">
        <v>7522.6099999999997</v>
      </c>
      <c r="BC9">
        <v>4</v>
      </c>
      <c r="BD9">
        <v>16692.299999999999</v>
      </c>
      <c r="BE9">
        <v>-7603.5600000000004</v>
      </c>
      <c r="BF9">
        <v>586.31200000000001</v>
      </c>
      <c r="BG9">
        <v>-85.018600000000006</v>
      </c>
      <c r="BH9">
        <v>0</v>
      </c>
      <c r="BI9">
        <v>0</v>
      </c>
      <c r="BJ9">
        <v>0</v>
      </c>
      <c r="BK9">
        <v>1076</v>
      </c>
      <c r="BL9" t="s">
        <v>22</v>
      </c>
      <c r="BM9" s="2">
        <v>6</v>
      </c>
      <c r="BN9" s="9">
        <f t="shared" si="49"/>
        <v>1.0105814308964352</v>
      </c>
      <c r="BO9" s="9">
        <f t="shared" si="50"/>
        <v>0.99662129327421778</v>
      </c>
      <c r="BP9" s="9">
        <f t="shared" si="51"/>
        <v>1.0044548742969126</v>
      </c>
      <c r="BQ9" s="9">
        <f t="shared" si="52"/>
        <v>1.004364751889478</v>
      </c>
      <c r="BR9" s="9">
        <f t="shared" si="53"/>
        <v>0.99695174210147786</v>
      </c>
      <c r="BS9" s="8">
        <f t="shared" si="54"/>
        <v>1</v>
      </c>
      <c r="BT9" s="9">
        <f t="shared" si="55"/>
        <v>0.9930535062034257</v>
      </c>
      <c r="BU9" s="9">
        <f t="shared" si="56"/>
        <v>1.0013624387476874</v>
      </c>
      <c r="BV9" s="9">
        <f t="shared" si="57"/>
        <v>1.0103022281439908</v>
      </c>
      <c r="BW9" s="9">
        <f t="shared" si="58"/>
        <v>1.0028821499318781</v>
      </c>
      <c r="BX9" s="9">
        <f t="shared" si="59"/>
        <v>1.012115278928851</v>
      </c>
      <c r="BY9" s="9">
        <f t="shared" si="60"/>
        <v>1.0105708282602663</v>
      </c>
      <c r="BZ9" s="9">
        <f t="shared" si="61"/>
        <v>1.0159110226772716</v>
      </c>
      <c r="CA9" s="9">
        <f t="shared" si="62"/>
        <v>1.0057165880009966</v>
      </c>
      <c r="CB9" s="9">
        <f t="shared" si="63"/>
        <v>1.0147199932143129</v>
      </c>
      <c r="CC9" s="9">
        <f t="shared" si="64"/>
        <v>1.0254003820483233</v>
      </c>
    </row>
    <row r="10" ht="15">
      <c r="A10">
        <v>15</v>
      </c>
      <c r="B10">
        <v>52</v>
      </c>
      <c r="C10">
        <f t="shared" ref="C10:C73" si="65">LN(A10)</f>
        <v>2.7080502011022101</v>
      </c>
      <c r="D10" s="5">
        <f t="shared" ref="D10:D73" si="66">$BD$4+$BE$4*$C10+$B10*($BF$4+$BG$4*$C10+$B10*($BH$4+$B10*($BI$4+$B10*$BJ$4)))</f>
        <v>2296.5</v>
      </c>
      <c r="E10" s="5">
        <f t="shared" ref="E10:E73" si="67">D10-3*$BB$4</f>
        <v>-20390.43</v>
      </c>
      <c r="F10" s="5">
        <f t="shared" ref="F10:F73" si="68">D10+3*$BB$4</f>
        <v>24983.43</v>
      </c>
      <c r="G10" s="5">
        <f t="shared" ref="G10:G73" si="69">$BD$5+$BE$5*$C10+$A10*($BF$5+$BG$5*$C10+$A10*($BH$5+$A10*($BI$5+$A10*$BJ$5)))</f>
        <v>-1308.8739030331189</v>
      </c>
      <c r="H10" s="5">
        <f t="shared" ref="H10:H73" si="70">G10-3*$BB$5</f>
        <v>-23838.543903033122</v>
      </c>
      <c r="I10" s="5">
        <f t="shared" ref="I10:I73" si="71">G10+3*$BB$5</f>
        <v>21220.796096966882</v>
      </c>
      <c r="J10" s="6">
        <f t="shared" ref="J10:J73" si="72">$BD$6+$BE$6*$C10+$A10*($BF$6+$BG$6*$C10+$A10*($BH$6+$A10*($BI$6+$A10*$BJ$6)))</f>
        <v>771.89369999999997</v>
      </c>
      <c r="K10" s="6">
        <f t="shared" ref="K10:K73" si="73">J10-3*$BB$6</f>
        <v>-21846.156300000002</v>
      </c>
      <c r="L10" s="6">
        <f t="shared" ref="L10:L73" si="74">J10+3*$BB$6</f>
        <v>23389.943700000003</v>
      </c>
      <c r="M10" s="6">
        <f t="shared" ref="M10:M73" si="75">$BD$7+$BE$7*$C10+$A10*($BF$7+$BG$7*$C10+$A10*($BH$7+$A10*($BI$7+$A10*$BJ$7)))</f>
        <v>-2600.5264641505128</v>
      </c>
      <c r="N10" s="6">
        <f t="shared" ref="N10:N73" si="76">M10-3*$BB$7</f>
        <v>-25217.556464150512</v>
      </c>
      <c r="O10" s="6">
        <f t="shared" ref="O10:O73" si="77">M10+3*$BB$7</f>
        <v>20016.503535849486</v>
      </c>
      <c r="P10" s="6">
        <f t="shared" ref="P10:P73" si="78">$BD$8+$BE$8*$C10+$A10*($BF$8+$BG$8*$C10+$A10*($BH$8+$A10*($BI$8+$A10*$BJ$8)))</f>
        <v>-2095.9810916396</v>
      </c>
      <c r="Q10" s="6">
        <f t="shared" ref="Q10:Q73" si="79">P10-3*$BB$8</f>
        <v>-24629.4010916396</v>
      </c>
      <c r="R10" s="6">
        <f t="shared" ref="R10:R73" si="80">P10+3*$BB$8</f>
        <v>20437.438908360404</v>
      </c>
      <c r="S10" s="6">
        <f t="shared" ref="S10:S73" si="81">$BD$9+$BE$9*$C10+$A10*($BF$9+$BG$9*$C10+$A10*($BH$9+$A10*($BI$9+$A10*$BJ$9)))</f>
        <v>1442.6382604958508</v>
      </c>
      <c r="T10" s="6">
        <f t="shared" ref="T10:T73" si="82">S10-3*$BB$9</f>
        <v>-21125.191739504146</v>
      </c>
      <c r="U10" s="6">
        <f t="shared" ref="U10:U73" si="83">S10+3*$BB$9</f>
        <v>24010.468260495851</v>
      </c>
      <c r="V10" s="6">
        <f t="shared" ref="V10:V73" si="84">$BD$10+$BE$10*$C10+$A10*($BF$10+$BG$10*$C10+$A10*($BH$10+$A10*($BI$10+$A10*$BJ$10)))</f>
        <v>-1440.5903699999999</v>
      </c>
      <c r="W10" s="6">
        <f t="shared" ref="W10:W73" si="85">V10-3*$BB$10</f>
        <v>-23929.910369999998</v>
      </c>
      <c r="X10" s="6">
        <f t="shared" ref="X10:X73" si="86">V10+3*$BB$10</f>
        <v>21048.729630000002</v>
      </c>
      <c r="Y10" s="6">
        <f t="shared" ref="Y10:Y73" si="87">$BD$11+$BE$11*$C10+$A10*($BF$11+$BG$11*$C10+$A10*($BH$11+$A10*($BI$11+$A10*$BJ$11)))</f>
        <v>-176.55347328571497</v>
      </c>
      <c r="Z10" s="6">
        <f t="shared" ref="Z10:Z73" si="88">Y10-3*$BB$11</f>
        <v>-22759.773473285717</v>
      </c>
      <c r="AA10" s="6">
        <f t="shared" ref="AA10:AA73" si="89">Y10+3*$BB$11</f>
        <v>22406.666526714285</v>
      </c>
      <c r="AB10" s="6">
        <f t="shared" ref="AB10:AB73" si="90">$BD$12+$BE$12*$C10+$A10*($BF$12+$BG$12*$C10+$A10*($BH$12+$A10*($BI$12+$A10*$BJ$12)))</f>
        <v>1519.2355737590069</v>
      </c>
      <c r="AC10" s="6">
        <f t="shared" ref="AC10:AC73" si="91">AB10-3*$BB$12</f>
        <v>-21164.574426240993</v>
      </c>
      <c r="AD10" s="6">
        <f t="shared" ref="AD10:AD73" si="92">AB10+3*$BB$12</f>
        <v>24203.045573759009</v>
      </c>
      <c r="AE10" s="6">
        <f t="shared" ref="AE10:AE73" si="93">$BD$13+$BE$13*$C10+$A10*($BF$13+$BG$13*$C10+$A10*($BH$13+$A10*($BI$13+$A10*$BJ$13)))</f>
        <v>-1116.0789475249999</v>
      </c>
      <c r="AF10" s="6">
        <f t="shared" ref="AF10:AF73" si="94">AE10-3*$BB$13</f>
        <v>-23716.428947524997</v>
      </c>
      <c r="AG10" s="6">
        <f t="shared" ref="AG10:AG73" si="95">AE10+3*$BB$13</f>
        <v>21484.271052475</v>
      </c>
      <c r="AH10" s="6">
        <f t="shared" ref="AH10:AH73" si="96">$BD$14+$BE$14*$C10+$A10*($BF$14+$BG$14*$C10+$A10*($BH$14+$A10*($BI$14+$A10*$BJ$14)))</f>
        <v>-953.34966094689582</v>
      </c>
      <c r="AI10" s="6">
        <f t="shared" ref="AI10:AI73" si="97">AH10-3*$BB$14</f>
        <v>-23657.499660946898</v>
      </c>
      <c r="AJ10" s="6">
        <f t="shared" ref="AJ10:AJ73" si="98">AH10+3*$BB$14</f>
        <v>21750.800339053105</v>
      </c>
      <c r="AK10" s="6">
        <f t="shared" ref="AK10:AK73" si="99">$BD$15+$BE$15*$C10+$A10*($BF$15+$BG$15*$C10+$A10*($BH$15+$A10*($BI$15+$A10*$BJ$15)))</f>
        <v>-847.56775774056518</v>
      </c>
      <c r="AL10" s="6">
        <f t="shared" ref="AL10:AL73" si="100">AK10-3*$BB$15</f>
        <v>-23534.377757740567</v>
      </c>
      <c r="AM10" s="6">
        <f t="shared" ref="AM10:AM73" si="101">AK10+3*$BB$15</f>
        <v>21839.242242259435</v>
      </c>
      <c r="AN10" s="6">
        <f t="shared" ref="AN10:AN73" si="102">$BD$16+$BE$16*$C10+$A10*($BF$16+$BG$16*$C10+$A10*($BH$16+$A10*($BI$16+$A10*$BJ$16)))</f>
        <v>1120.2420845404449</v>
      </c>
      <c r="AO10" s="6">
        <f t="shared" ref="AO10:AO73" si="103">AN10-3*$BB$16</f>
        <v>-21626.417915459555</v>
      </c>
      <c r="AP10" s="6">
        <f t="shared" ref="AP10:AP73" si="104">AN10+3*$BB$16</f>
        <v>23866.902084540445</v>
      </c>
      <c r="AQ10" s="6">
        <f t="shared" ref="AQ10:AQ73" si="105">$BD$17+$BE$17*$C10+$A10*($BF$17+$BG$17*$C10+$A10*($BH$17+$A10*($BI$17+$A10*$BJ$17)))</f>
        <v>-363.64712673124995</v>
      </c>
      <c r="AR10" s="6">
        <f t="shared" ref="AR10:AR73" si="106">AQ10-3*$BB$17</f>
        <v>-22995.88712673125</v>
      </c>
      <c r="AS10" s="6">
        <f t="shared" ref="AS10:AS73" si="107">AQ10+3*$BB$17</f>
        <v>22268.592873268746</v>
      </c>
      <c r="AT10" s="6">
        <f t="shared" ref="AT10:AT73" si="108">$BD$18+$BE$18*$C10+$A10*($BF$18+$BG$18*$C10+$A10*($BH$18+$A10*($BI$18+$A10*$BJ$18)))</f>
        <v>435.18831301898535</v>
      </c>
      <c r="AU10" s="6">
        <f t="shared" ref="AU10:AU73" si="109">AT10-3*$BB$18</f>
        <v>-22298.151686981015</v>
      </c>
      <c r="AV10" s="6">
        <f t="shared" ref="AV10:AV73" si="110">AT10+3*$BB$18</f>
        <v>23168.528313018986</v>
      </c>
      <c r="AW10" s="6">
        <f t="shared" ref="AW10:AW73" si="111">$BD$19+$BE$19*$C10+$A10*($BF$19+$BG$19*$C10+$A10*($BH$19+$A10*($BI$19+$A10*$BJ$19)))</f>
        <v>427.30089817864979</v>
      </c>
      <c r="AX10" s="6">
        <f t="shared" ref="AX10:AX73" si="112">AW10-3*$BB$19</f>
        <v>-22425.34910182135</v>
      </c>
      <c r="AY10" s="6">
        <f t="shared" ref="AY10:AY73" si="113">AW10+3*$BB$19</f>
        <v>23279.950898178653</v>
      </c>
      <c r="AZ10" s="7">
        <v>7</v>
      </c>
      <c r="BA10" s="6">
        <v>56196600</v>
      </c>
      <c r="BB10">
        <v>7496.4399999999996</v>
      </c>
      <c r="BC10">
        <v>3</v>
      </c>
      <c r="BD10">
        <v>-2091.4499999999998</v>
      </c>
      <c r="BE10">
        <v>0</v>
      </c>
      <c r="BF10">
        <v>44.672800000000002</v>
      </c>
      <c r="BG10">
        <v>0</v>
      </c>
      <c r="BH10">
        <v>-0.085477200000000003</v>
      </c>
      <c r="BI10">
        <v>0</v>
      </c>
      <c r="BJ10">
        <v>0</v>
      </c>
      <c r="BK10">
        <v>564</v>
      </c>
      <c r="BL10" t="s">
        <v>22</v>
      </c>
      <c r="BM10" s="2">
        <v>7</v>
      </c>
      <c r="BN10" s="9">
        <f t="shared" ref="BN10:BN19" si="114">$BA$4/$BA10</f>
        <v>1.0176505340180724</v>
      </c>
      <c r="BO10" s="9">
        <f t="shared" ref="BO10:BO19" si="115">$BA$5/$BA10</f>
        <v>1.0035927440450134</v>
      </c>
      <c r="BP10" s="9">
        <f t="shared" ref="BP10:BP19" si="116">$BA$6/$BA10</f>
        <v>1.0114811216336932</v>
      </c>
      <c r="BQ10" s="9">
        <f t="shared" ref="BQ10:BQ19" si="117">$BA$7/$BA10</f>
        <v>1.011390368812348</v>
      </c>
      <c r="BR10" s="9">
        <f t="shared" ref="BR10:BR19" si="118">$BA$8/$BA10</f>
        <v>1.0039255043899453</v>
      </c>
      <c r="BS10" s="9">
        <f t="shared" ref="BS10:BS19" si="119">$BA$9/$BA10</f>
        <v>1.0069950851119107</v>
      </c>
      <c r="BT10" s="8">
        <f t="shared" ref="BT10:BT19" si="120">$BA$10/$BA10</f>
        <v>1</v>
      </c>
      <c r="BU10" s="9">
        <f t="shared" ref="BU10:BU19" si="121">$BA$11/$BA10</f>
        <v>1.0083670542345977</v>
      </c>
      <c r="BV10" s="9">
        <f t="shared" ref="BV10:BV19" si="122">$BA$12/$BA10</f>
        <v>1.0173693782186111</v>
      </c>
      <c r="BW10" s="9">
        <f t="shared" ref="BW10:BW19" si="123">$BA$13/$BA10</f>
        <v>1.0098973959278674</v>
      </c>
      <c r="BX10" s="9">
        <f t="shared" ref="BX10:BX19" si="124">$BA$14/$BA10</f>
        <v>1.0191951114480235</v>
      </c>
      <c r="BY10" s="9">
        <f t="shared" ref="BY10:BY19" si="125">$BA$15/$BA10</f>
        <v>1.0176398572155612</v>
      </c>
      <c r="BZ10" s="9">
        <f t="shared" ref="BZ10:BZ19" si="126">$BA$16/$BA10</f>
        <v>1.0230174067470275</v>
      </c>
      <c r="CA10" s="9">
        <f t="shared" ref="CA10:CA19" si="127">$BA$17/$BA10</f>
        <v>1.012751661132524</v>
      </c>
      <c r="CB10" s="9">
        <f t="shared" ref="CB10:CB19" si="128">$BA$18/$BA10</f>
        <v>1.0218180459316044</v>
      </c>
      <c r="CC10" s="9">
        <f t="shared" ref="CC10:CC19" si="129">$BA$19/$BA10</f>
        <v>1.032573144994537</v>
      </c>
    </row>
    <row r="11" ht="15">
      <c r="A11">
        <v>15</v>
      </c>
      <c r="B11">
        <v>52</v>
      </c>
      <c r="C11">
        <f t="shared" si="65"/>
        <v>2.7080502011022101</v>
      </c>
      <c r="D11" s="5">
        <f t="shared" si="66"/>
        <v>2296.5</v>
      </c>
      <c r="E11" s="5">
        <f t="shared" si="67"/>
        <v>-20390.43</v>
      </c>
      <c r="F11" s="5">
        <f t="shared" si="68"/>
        <v>24983.43</v>
      </c>
      <c r="G11" s="5">
        <f t="shared" si="69"/>
        <v>-1308.8739030331189</v>
      </c>
      <c r="H11" s="5">
        <f t="shared" si="70"/>
        <v>-23838.543903033122</v>
      </c>
      <c r="I11" s="5">
        <f t="shared" si="71"/>
        <v>21220.796096966882</v>
      </c>
      <c r="J11" s="6">
        <f t="shared" si="72"/>
        <v>771.89369999999997</v>
      </c>
      <c r="K11" s="6">
        <f t="shared" si="73"/>
        <v>-21846.156300000002</v>
      </c>
      <c r="L11" s="6">
        <f t="shared" si="74"/>
        <v>23389.943700000003</v>
      </c>
      <c r="M11" s="6">
        <f t="shared" si="75"/>
        <v>-2600.5264641505128</v>
      </c>
      <c r="N11" s="6">
        <f t="shared" si="76"/>
        <v>-25217.556464150512</v>
      </c>
      <c r="O11" s="6">
        <f t="shared" si="77"/>
        <v>20016.503535849486</v>
      </c>
      <c r="P11" s="6">
        <f t="shared" si="78"/>
        <v>-2095.9810916396</v>
      </c>
      <c r="Q11" s="6">
        <f t="shared" si="79"/>
        <v>-24629.4010916396</v>
      </c>
      <c r="R11" s="6">
        <f t="shared" si="80"/>
        <v>20437.438908360404</v>
      </c>
      <c r="S11" s="6">
        <f t="shared" si="81"/>
        <v>1442.6382604958508</v>
      </c>
      <c r="T11" s="6">
        <f t="shared" si="82"/>
        <v>-21125.191739504146</v>
      </c>
      <c r="U11" s="6">
        <f t="shared" si="83"/>
        <v>24010.468260495851</v>
      </c>
      <c r="V11" s="6">
        <f t="shared" si="84"/>
        <v>-1440.5903699999999</v>
      </c>
      <c r="W11" s="6">
        <f t="shared" si="85"/>
        <v>-23929.910369999998</v>
      </c>
      <c r="X11" s="6">
        <f t="shared" si="86"/>
        <v>21048.729630000002</v>
      </c>
      <c r="Y11" s="6">
        <f t="shared" si="87"/>
        <v>-176.55347328571497</v>
      </c>
      <c r="Z11" s="6">
        <f t="shared" si="88"/>
        <v>-22759.773473285717</v>
      </c>
      <c r="AA11" s="6">
        <f t="shared" si="89"/>
        <v>22406.666526714285</v>
      </c>
      <c r="AB11" s="6">
        <f t="shared" si="90"/>
        <v>1519.2355737590069</v>
      </c>
      <c r="AC11" s="6">
        <f t="shared" si="91"/>
        <v>-21164.574426240993</v>
      </c>
      <c r="AD11" s="6">
        <f t="shared" si="92"/>
        <v>24203.045573759009</v>
      </c>
      <c r="AE11" s="6">
        <f t="shared" si="93"/>
        <v>-1116.0789475249999</v>
      </c>
      <c r="AF11" s="6">
        <f t="shared" si="94"/>
        <v>-23716.428947524997</v>
      </c>
      <c r="AG11" s="6">
        <f t="shared" si="95"/>
        <v>21484.271052475</v>
      </c>
      <c r="AH11" s="6">
        <f t="shared" si="96"/>
        <v>-953.34966094689582</v>
      </c>
      <c r="AI11" s="6">
        <f t="shared" si="97"/>
        <v>-23657.499660946898</v>
      </c>
      <c r="AJ11" s="6">
        <f t="shared" si="98"/>
        <v>21750.800339053105</v>
      </c>
      <c r="AK11" s="6">
        <f t="shared" si="99"/>
        <v>-847.56775774056518</v>
      </c>
      <c r="AL11" s="6">
        <f t="shared" si="100"/>
        <v>-23534.377757740567</v>
      </c>
      <c r="AM11" s="6">
        <f t="shared" si="101"/>
        <v>21839.242242259435</v>
      </c>
      <c r="AN11" s="6">
        <f t="shared" si="102"/>
        <v>1120.2420845404449</v>
      </c>
      <c r="AO11" s="6">
        <f t="shared" si="103"/>
        <v>-21626.417915459555</v>
      </c>
      <c r="AP11" s="6">
        <f t="shared" si="104"/>
        <v>23866.902084540445</v>
      </c>
      <c r="AQ11" s="6">
        <f t="shared" si="105"/>
        <v>-363.64712673124995</v>
      </c>
      <c r="AR11" s="6">
        <f t="shared" si="106"/>
        <v>-22995.88712673125</v>
      </c>
      <c r="AS11" s="6">
        <f t="shared" si="107"/>
        <v>22268.592873268746</v>
      </c>
      <c r="AT11" s="6">
        <f t="shared" si="108"/>
        <v>435.18831301898535</v>
      </c>
      <c r="AU11" s="6">
        <f t="shared" si="109"/>
        <v>-22298.151686981015</v>
      </c>
      <c r="AV11" s="6">
        <f t="shared" si="110"/>
        <v>23168.528313018986</v>
      </c>
      <c r="AW11" s="6">
        <f t="shared" si="111"/>
        <v>427.30089817864979</v>
      </c>
      <c r="AX11" s="6">
        <f t="shared" si="112"/>
        <v>-22425.34910182135</v>
      </c>
      <c r="AY11" s="6">
        <f t="shared" si="113"/>
        <v>23279.950898178653</v>
      </c>
      <c r="AZ11" s="7">
        <v>8</v>
      </c>
      <c r="BA11" s="6">
        <v>56666800</v>
      </c>
      <c r="BB11">
        <v>7527.7399999999998</v>
      </c>
      <c r="BC11">
        <v>4</v>
      </c>
      <c r="BD11">
        <v>607.31399999999996</v>
      </c>
      <c r="BE11">
        <v>0</v>
      </c>
      <c r="BF11">
        <v>-155.16999999999999</v>
      </c>
      <c r="BG11">
        <v>39.047899999999998</v>
      </c>
      <c r="BH11">
        <v>-0.18876699999999999</v>
      </c>
      <c r="BI11">
        <v>0</v>
      </c>
      <c r="BJ11">
        <v>0</v>
      </c>
      <c r="BK11">
        <v>1037</v>
      </c>
      <c r="BL11" t="s">
        <v>22</v>
      </c>
      <c r="BM11" s="2">
        <v>8</v>
      </c>
      <c r="BN11" s="9">
        <f t="shared" si="114"/>
        <v>1.0092064489260024</v>
      </c>
      <c r="BO11" s="9">
        <f t="shared" si="115"/>
        <v>0.9952653052581053</v>
      </c>
      <c r="BP11" s="9">
        <f t="shared" si="116"/>
        <v>1.0030882280276987</v>
      </c>
      <c r="BQ11" s="9">
        <f t="shared" si="117"/>
        <v>1.0029982282394629</v>
      </c>
      <c r="BR11" s="9">
        <f t="shared" si="118"/>
        <v>0.99559530448163647</v>
      </c>
      <c r="BS11" s="9">
        <f t="shared" si="119"/>
        <v>0.99863941496608244</v>
      </c>
      <c r="BT11" s="9">
        <f t="shared" si="120"/>
        <v>0.99170237246500592</v>
      </c>
      <c r="BU11" s="8">
        <f t="shared" si="121"/>
        <v>1</v>
      </c>
      <c r="BV11" s="9">
        <f t="shared" si="122"/>
        <v>1.0089276260526445</v>
      </c>
      <c r="BW11" s="9">
        <f t="shared" si="123"/>
        <v>1.0015176434878976</v>
      </c>
      <c r="BX11" s="9">
        <f t="shared" si="124"/>
        <v>1.0107382100277411</v>
      </c>
      <c r="BY11" s="9">
        <f t="shared" si="125"/>
        <v>1.009195860715622</v>
      </c>
      <c r="BZ11" s="9">
        <f t="shared" si="126"/>
        <v>1.0145287893440251</v>
      </c>
      <c r="CA11" s="9">
        <f t="shared" si="127"/>
        <v>1.0043482250629998</v>
      </c>
      <c r="CB11" s="9">
        <f t="shared" si="128"/>
        <v>1.0133393803779285</v>
      </c>
      <c r="CC11" s="9">
        <f t="shared" si="129"/>
        <v>1.0240052376347351</v>
      </c>
    </row>
    <row r="12" ht="15">
      <c r="A12">
        <v>16</v>
      </c>
      <c r="B12">
        <v>56</v>
      </c>
      <c r="C12">
        <f t="shared" si="65"/>
        <v>2.7725887222397811</v>
      </c>
      <c r="D12" s="5">
        <f t="shared" si="66"/>
        <v>2296.5</v>
      </c>
      <c r="E12" s="5">
        <f t="shared" si="67"/>
        <v>-20390.43</v>
      </c>
      <c r="F12" s="5">
        <f t="shared" si="68"/>
        <v>24983.43</v>
      </c>
      <c r="G12" s="5">
        <f t="shared" si="69"/>
        <v>-1209.3980988629355</v>
      </c>
      <c r="H12" s="5">
        <f t="shared" si="70"/>
        <v>-23739.068098862939</v>
      </c>
      <c r="I12" s="5">
        <f t="shared" si="71"/>
        <v>21320.271901137065</v>
      </c>
      <c r="J12" s="6">
        <f t="shared" si="72"/>
        <v>780.36928</v>
      </c>
      <c r="K12" s="6">
        <f t="shared" si="73"/>
        <v>-21837.680720000004</v>
      </c>
      <c r="L12" s="6">
        <f t="shared" si="74"/>
        <v>23398.419280000002</v>
      </c>
      <c r="M12" s="6">
        <f t="shared" si="75"/>
        <v>-2430.3471480557364</v>
      </c>
      <c r="N12" s="6">
        <f t="shared" si="76"/>
        <v>-25047.377148055733</v>
      </c>
      <c r="O12" s="6">
        <f t="shared" si="77"/>
        <v>20186.682851944264</v>
      </c>
      <c r="P12" s="6">
        <f t="shared" si="78"/>
        <v>-2016.4798998840793</v>
      </c>
      <c r="Q12" s="6">
        <f t="shared" si="79"/>
        <v>-24549.89989988408</v>
      </c>
      <c r="R12" s="6">
        <f t="shared" si="80"/>
        <v>20516.940100115924</v>
      </c>
      <c r="S12" s="6">
        <f t="shared" si="81"/>
        <v>1220.2015104766469</v>
      </c>
      <c r="T12" s="6">
        <f t="shared" si="82"/>
        <v>-21347.628489523351</v>
      </c>
      <c r="U12" s="6">
        <f t="shared" si="83"/>
        <v>23788.031510476645</v>
      </c>
      <c r="V12" s="6">
        <f t="shared" si="84"/>
        <v>-1398.5673631999998</v>
      </c>
      <c r="W12" s="6">
        <f t="shared" si="85"/>
        <v>-23887.8873632</v>
      </c>
      <c r="X12" s="6">
        <f t="shared" si="86"/>
        <v>21090.7526368</v>
      </c>
      <c r="Y12" s="6">
        <f t="shared" si="87"/>
        <v>-191.51007732565176</v>
      </c>
      <c r="Z12" s="6">
        <f t="shared" si="88"/>
        <v>-22774.730077325654</v>
      </c>
      <c r="AA12" s="6">
        <f t="shared" si="89"/>
        <v>22391.709922674348</v>
      </c>
      <c r="AB12" s="6">
        <f t="shared" si="90"/>
        <v>1284.8348211198127</v>
      </c>
      <c r="AC12" s="6">
        <f t="shared" si="91"/>
        <v>-21398.975178880188</v>
      </c>
      <c r="AD12" s="6">
        <f t="shared" si="92"/>
        <v>23968.644821119815</v>
      </c>
      <c r="AE12" s="6">
        <f t="shared" si="93"/>
        <v>-1082.9128663296001</v>
      </c>
      <c r="AF12" s="6">
        <f t="shared" si="94"/>
        <v>-23683.262866329598</v>
      </c>
      <c r="AG12" s="6">
        <f t="shared" si="95"/>
        <v>21517.437133670399</v>
      </c>
      <c r="AH12" s="6">
        <f t="shared" si="96"/>
        <v>-956.87263155705705</v>
      </c>
      <c r="AI12" s="6">
        <f t="shared" si="97"/>
        <v>-23661.022631557058</v>
      </c>
      <c r="AJ12" s="6">
        <f t="shared" si="98"/>
        <v>21747.277368442945</v>
      </c>
      <c r="AK12" s="6">
        <f t="shared" si="99"/>
        <v>-861.24882629321064</v>
      </c>
      <c r="AL12" s="6">
        <f t="shared" si="100"/>
        <v>-23548.058826293211</v>
      </c>
      <c r="AM12" s="6">
        <f t="shared" si="101"/>
        <v>21825.561173706792</v>
      </c>
      <c r="AN12" s="6">
        <f t="shared" si="102"/>
        <v>1108.6552911596045</v>
      </c>
      <c r="AO12" s="6">
        <f t="shared" si="103"/>
        <v>-21638.004708840395</v>
      </c>
      <c r="AP12" s="6">
        <f t="shared" si="104"/>
        <v>23855.315291159604</v>
      </c>
      <c r="AQ12" s="6">
        <f t="shared" si="105"/>
        <v>-381.01626256511992</v>
      </c>
      <c r="AR12" s="6">
        <f t="shared" si="106"/>
        <v>-23013.256262565119</v>
      </c>
      <c r="AS12" s="6">
        <f t="shared" si="107"/>
        <v>22251.223737434877</v>
      </c>
      <c r="AT12" s="6">
        <f t="shared" si="108"/>
        <v>425.41257440431627</v>
      </c>
      <c r="AU12" s="6">
        <f t="shared" si="109"/>
        <v>-22307.927425595684</v>
      </c>
      <c r="AV12" s="6">
        <f t="shared" si="110"/>
        <v>23158.752574404316</v>
      </c>
      <c r="AW12" s="6">
        <f t="shared" si="111"/>
        <v>418.07804754573897</v>
      </c>
      <c r="AX12" s="6">
        <f t="shared" si="112"/>
        <v>-22434.571952454262</v>
      </c>
      <c r="AY12" s="6">
        <f t="shared" si="113"/>
        <v>23270.728047545741</v>
      </c>
      <c r="AZ12" s="7">
        <v>9</v>
      </c>
      <c r="BA12" s="6">
        <v>57172700</v>
      </c>
      <c r="BB12">
        <v>7561.2700000000004</v>
      </c>
      <c r="BC12">
        <v>5</v>
      </c>
      <c r="BD12">
        <v>17661.900000000001</v>
      </c>
      <c r="BE12">
        <v>-8090.8800000000001</v>
      </c>
      <c r="BF12">
        <v>638.64999999999998</v>
      </c>
      <c r="BG12">
        <v>-93.923100000000005</v>
      </c>
      <c r="BH12">
        <v>0.014763699999999999</v>
      </c>
      <c r="BI12">
        <v>0</v>
      </c>
      <c r="BJ12">
        <v>0</v>
      </c>
      <c r="BK12">
        <v>2053</v>
      </c>
      <c r="BL12" t="s">
        <v>21</v>
      </c>
      <c r="BM12" s="2">
        <v>9</v>
      </c>
      <c r="BN12" s="9">
        <f t="shared" si="114"/>
        <v>1.0002763556732497</v>
      </c>
      <c r="BO12" s="9">
        <f t="shared" si="115"/>
        <v>0.98645857201076736</v>
      </c>
      <c r="BP12" s="9">
        <f t="shared" si="116"/>
        <v>0.9942122726406134</v>
      </c>
      <c r="BQ12" s="9">
        <f t="shared" si="117"/>
        <v>0.99412306922709615</v>
      </c>
      <c r="BR12" s="9">
        <f t="shared" si="118"/>
        <v>0.98678565119366413</v>
      </c>
      <c r="BS12" s="9">
        <f t="shared" si="119"/>
        <v>0.98980282547439602</v>
      </c>
      <c r="BT12" s="9">
        <f t="shared" si="120"/>
        <v>0.9829271662874064</v>
      </c>
      <c r="BU12" s="9">
        <f t="shared" si="121"/>
        <v>0.99115137119639274</v>
      </c>
      <c r="BV12" s="8">
        <f t="shared" si="122"/>
        <v>1</v>
      </c>
      <c r="BW12" s="9">
        <f t="shared" si="123"/>
        <v>0.99265558562040979</v>
      </c>
      <c r="BX12" s="9">
        <f t="shared" si="124"/>
        <v>1.0017945627895832</v>
      </c>
      <c r="BY12" s="9">
        <f t="shared" si="125"/>
        <v>1.0002658611540123</v>
      </c>
      <c r="BZ12" s="9">
        <f t="shared" si="126"/>
        <v>1.0055516006765466</v>
      </c>
      <c r="CA12" s="9">
        <f t="shared" si="127"/>
        <v>0.99546112042985546</v>
      </c>
      <c r="CB12" s="9">
        <f t="shared" si="128"/>
        <v>1.0043727163488867</v>
      </c>
      <c r="CC12" s="9">
        <f t="shared" si="129"/>
        <v>1.0149441953939555</v>
      </c>
    </row>
    <row r="13" ht="15">
      <c r="A13">
        <v>18</v>
      </c>
      <c r="B13">
        <v>61</v>
      </c>
      <c r="C13">
        <f t="shared" si="65"/>
        <v>2.8903717578961645</v>
      </c>
      <c r="D13" s="5">
        <f t="shared" si="66"/>
        <v>2296.5</v>
      </c>
      <c r="E13" s="5">
        <f t="shared" si="67"/>
        <v>-20390.43</v>
      </c>
      <c r="F13" s="5">
        <f t="shared" si="68"/>
        <v>24983.43</v>
      </c>
      <c r="G13" s="5">
        <f t="shared" si="69"/>
        <v>-1027.8543946843256</v>
      </c>
      <c r="H13" s="5">
        <f t="shared" si="70"/>
        <v>-23557.524394684326</v>
      </c>
      <c r="I13" s="5">
        <f t="shared" si="71"/>
        <v>21501.815605315678</v>
      </c>
      <c r="J13" s="6">
        <f t="shared" si="72"/>
        <v>797.32043999999996</v>
      </c>
      <c r="K13" s="6">
        <f t="shared" si="73"/>
        <v>-21820.729560000003</v>
      </c>
      <c r="L13" s="6">
        <f t="shared" si="74"/>
        <v>23415.370440000002</v>
      </c>
      <c r="M13" s="6">
        <f t="shared" si="75"/>
        <v>-2121.3176384663557</v>
      </c>
      <c r="N13" s="6">
        <f t="shared" si="76"/>
        <v>-24738.347638466355</v>
      </c>
      <c r="O13" s="6">
        <f t="shared" si="77"/>
        <v>20495.712361533642</v>
      </c>
      <c r="P13" s="6">
        <f t="shared" si="78"/>
        <v>-1862.7087049638765</v>
      </c>
      <c r="Q13" s="6">
        <f t="shared" si="79"/>
        <v>-24396.128704963878</v>
      </c>
      <c r="R13" s="6">
        <f t="shared" si="80"/>
        <v>20670.711295036126</v>
      </c>
      <c r="S13" s="6">
        <f t="shared" si="81"/>
        <v>845.56443048536312</v>
      </c>
      <c r="T13" s="6">
        <f t="shared" si="82"/>
        <v>-21722.265569514635</v>
      </c>
      <c r="U13" s="6">
        <f t="shared" si="83"/>
        <v>23413.394430485361</v>
      </c>
      <c r="V13" s="6">
        <f t="shared" si="84"/>
        <v>-1315.0342127999998</v>
      </c>
      <c r="W13" s="6">
        <f t="shared" si="85"/>
        <v>-23804.354212800001</v>
      </c>
      <c r="X13" s="6">
        <f t="shared" si="86"/>
        <v>21174.285787199999</v>
      </c>
      <c r="Y13" s="6">
        <f t="shared" si="87"/>
        <v>-215.37345542723426</v>
      </c>
      <c r="Z13" s="6">
        <f t="shared" si="88"/>
        <v>-22798.593455427235</v>
      </c>
      <c r="AA13" s="6">
        <f t="shared" si="89"/>
        <v>22367.846544572767</v>
      </c>
      <c r="AB13" s="6">
        <f t="shared" si="90"/>
        <v>890.22422850005023</v>
      </c>
      <c r="AC13" s="6">
        <f t="shared" si="91"/>
        <v>-21793.585771499951</v>
      </c>
      <c r="AD13" s="6">
        <f t="shared" si="92"/>
        <v>23574.034228500052</v>
      </c>
      <c r="AE13" s="6">
        <f t="shared" si="93"/>
        <v>-1016.7815917232</v>
      </c>
      <c r="AF13" s="6">
        <f t="shared" si="94"/>
        <v>-23617.131591723199</v>
      </c>
      <c r="AG13" s="6">
        <f t="shared" si="95"/>
        <v>21583.568408276798</v>
      </c>
      <c r="AH13" s="6">
        <f t="shared" si="96"/>
        <v>-953.69133781546952</v>
      </c>
      <c r="AI13" s="6">
        <f t="shared" si="97"/>
        <v>-23657.841337815473</v>
      </c>
      <c r="AJ13" s="6">
        <f t="shared" si="98"/>
        <v>21750.45866218453</v>
      </c>
      <c r="AK13" s="6">
        <f t="shared" si="99"/>
        <v>-879.99824419826518</v>
      </c>
      <c r="AL13" s="6">
        <f t="shared" si="100"/>
        <v>-23566.808244198266</v>
      </c>
      <c r="AM13" s="6">
        <f t="shared" si="101"/>
        <v>21806.811755801737</v>
      </c>
      <c r="AN13" s="6">
        <f t="shared" si="102"/>
        <v>1052.9033243145495</v>
      </c>
      <c r="AO13" s="6">
        <f t="shared" si="103"/>
        <v>-21693.75667568545</v>
      </c>
      <c r="AP13" s="6">
        <f t="shared" si="104"/>
        <v>23799.563324314549</v>
      </c>
      <c r="AQ13" s="6">
        <f t="shared" si="105"/>
        <v>-412.34400942991994</v>
      </c>
      <c r="AR13" s="6">
        <f t="shared" si="106"/>
        <v>-23044.584009429916</v>
      </c>
      <c r="AS13" s="6">
        <f t="shared" si="107"/>
        <v>22219.895990570079</v>
      </c>
      <c r="AT13" s="6">
        <f t="shared" si="108"/>
        <v>401.80964380568003</v>
      </c>
      <c r="AU13" s="6">
        <f t="shared" si="109"/>
        <v>-22331.530356194322</v>
      </c>
      <c r="AV13" s="6">
        <f t="shared" si="110"/>
        <v>23135.149643805678</v>
      </c>
      <c r="AW13" s="6">
        <f t="shared" si="111"/>
        <v>395.5362041120834</v>
      </c>
      <c r="AX13" s="6">
        <f t="shared" si="112"/>
        <v>-22457.113795887919</v>
      </c>
      <c r="AY13" s="6">
        <f t="shared" si="113"/>
        <v>23248.186204112084</v>
      </c>
      <c r="AZ13" s="7">
        <v>10</v>
      </c>
      <c r="BA13" s="6">
        <v>56752800</v>
      </c>
      <c r="BB13">
        <v>7533.4499999999998</v>
      </c>
      <c r="BC13">
        <v>4</v>
      </c>
      <c r="BD13">
        <v>-1621.25</v>
      </c>
      <c r="BE13">
        <v>0</v>
      </c>
      <c r="BF13">
        <v>34.138300000000001</v>
      </c>
      <c r="BG13">
        <v>0</v>
      </c>
      <c r="BH13">
        <v>-0.029447000000000001</v>
      </c>
      <c r="BI13" s="6">
        <v>-8.2332599999999998e-05</v>
      </c>
      <c r="BJ13">
        <v>0</v>
      </c>
      <c r="BK13">
        <v>1163</v>
      </c>
      <c r="BL13" t="s">
        <v>22</v>
      </c>
      <c r="BM13" s="2">
        <v>10</v>
      </c>
      <c r="BN13" s="9">
        <f t="shared" si="114"/>
        <v>1.0076771542549443</v>
      </c>
      <c r="BO13" s="9">
        <f t="shared" si="115"/>
        <v>0.99375713621178163</v>
      </c>
      <c r="BP13" s="9">
        <f t="shared" si="116"/>
        <v>1.0015682045643564</v>
      </c>
      <c r="BQ13" s="9">
        <f t="shared" si="117"/>
        <v>1.0014783411567358</v>
      </c>
      <c r="BR13" s="9">
        <f t="shared" si="118"/>
        <v>0.99408663537305653</v>
      </c>
      <c r="BS13" s="9">
        <f t="shared" si="119"/>
        <v>0.99712613298374708</v>
      </c>
      <c r="BT13" s="9">
        <f t="shared" si="120"/>
        <v>0.99019960248657335</v>
      </c>
      <c r="BU13" s="9">
        <f t="shared" si="121"/>
        <v>0.99848465626365568</v>
      </c>
      <c r="BV13" s="9">
        <f t="shared" si="122"/>
        <v>1.007398753894081</v>
      </c>
      <c r="BW13" s="8">
        <f t="shared" si="123"/>
        <v>1</v>
      </c>
      <c r="BX13" s="9">
        <f t="shared" si="124"/>
        <v>1.0092065942120918</v>
      </c>
      <c r="BY13" s="9">
        <f t="shared" si="125"/>
        <v>1.0076665820893418</v>
      </c>
      <c r="BZ13" s="9">
        <f t="shared" si="126"/>
        <v>1.0129914294977516</v>
      </c>
      <c r="CA13" s="9">
        <f t="shared" si="127"/>
        <v>1.002826292271042</v>
      </c>
      <c r="CB13" s="9">
        <f t="shared" si="128"/>
        <v>1.0118038228950819</v>
      </c>
      <c r="CC13" s="9">
        <f t="shared" si="129"/>
        <v>1.0224535177119014</v>
      </c>
    </row>
    <row r="14" ht="15">
      <c r="A14">
        <v>19</v>
      </c>
      <c r="B14">
        <v>65</v>
      </c>
      <c r="C14">
        <f t="shared" si="65"/>
        <v>2.9444389791664403</v>
      </c>
      <c r="D14" s="5">
        <f t="shared" si="66"/>
        <v>2296.5</v>
      </c>
      <c r="E14" s="5">
        <f t="shared" si="67"/>
        <v>-20390.43</v>
      </c>
      <c r="F14" s="5">
        <f t="shared" si="68"/>
        <v>24983.43</v>
      </c>
      <c r="G14" s="5">
        <f t="shared" si="69"/>
        <v>-944.51842385159853</v>
      </c>
      <c r="H14" s="5">
        <f t="shared" si="70"/>
        <v>-23474.1884238516</v>
      </c>
      <c r="I14" s="5">
        <f t="shared" si="71"/>
        <v>21585.151576148404</v>
      </c>
      <c r="J14" s="6">
        <f t="shared" si="72"/>
        <v>805.79602</v>
      </c>
      <c r="K14" s="6">
        <f t="shared" si="73"/>
        <v>-21812.253980000001</v>
      </c>
      <c r="L14" s="6">
        <f t="shared" si="74"/>
        <v>23423.846020000005</v>
      </c>
      <c r="M14" s="6">
        <f t="shared" si="75"/>
        <v>-1980.1852893514613</v>
      </c>
      <c r="N14" s="6">
        <f t="shared" si="76"/>
        <v>-24597.215289351461</v>
      </c>
      <c r="O14" s="6">
        <f t="shared" si="77"/>
        <v>20636.844710648536</v>
      </c>
      <c r="P14" s="6">
        <f t="shared" si="78"/>
        <v>-1788.2408579142573</v>
      </c>
      <c r="Q14" s="6">
        <f t="shared" si="79"/>
        <v>-24321.660857914259</v>
      </c>
      <c r="R14" s="6">
        <f t="shared" si="80"/>
        <v>20745.179142085744</v>
      </c>
      <c r="S14" s="6">
        <f t="shared" si="81"/>
        <v>687.70003948018166</v>
      </c>
      <c r="T14" s="6">
        <f t="shared" si="82"/>
        <v>-21880.129960519815</v>
      </c>
      <c r="U14" s="6">
        <f t="shared" si="83"/>
        <v>23255.530039480182</v>
      </c>
      <c r="V14" s="6">
        <f t="shared" si="84"/>
        <v>-1273.5240691999998</v>
      </c>
      <c r="W14" s="6">
        <f t="shared" si="85"/>
        <v>-23762.8440692</v>
      </c>
      <c r="X14" s="6">
        <f t="shared" si="86"/>
        <v>21215.795930799999</v>
      </c>
      <c r="Y14" s="6">
        <f t="shared" si="87"/>
        <v>-224.55186952272834</v>
      </c>
      <c r="Z14" s="6">
        <f t="shared" si="88"/>
        <v>-22807.77186952273</v>
      </c>
      <c r="AA14" s="6">
        <f t="shared" si="89"/>
        <v>22358.668130477272</v>
      </c>
      <c r="AB14" s="6">
        <f t="shared" si="90"/>
        <v>724.01135094303208</v>
      </c>
      <c r="AC14" s="6">
        <f t="shared" si="91"/>
        <v>-21959.798649056967</v>
      </c>
      <c r="AD14" s="6">
        <f t="shared" si="92"/>
        <v>23407.821350943035</v>
      </c>
      <c r="AE14" s="6">
        <f t="shared" si="93"/>
        <v>-983.81738630339999</v>
      </c>
      <c r="AF14" s="6">
        <f t="shared" si="94"/>
        <v>-23584.167386303398</v>
      </c>
      <c r="AG14" s="6">
        <f t="shared" si="95"/>
        <v>21616.5326136966</v>
      </c>
      <c r="AH14" s="6">
        <f t="shared" si="96"/>
        <v>-947.78492136377236</v>
      </c>
      <c r="AI14" s="6">
        <f t="shared" si="97"/>
        <v>-23651.934921363772</v>
      </c>
      <c r="AJ14" s="6">
        <f t="shared" si="98"/>
        <v>21756.36507863623</v>
      </c>
      <c r="AK14" s="6">
        <f t="shared" si="99"/>
        <v>-885.48663880102595</v>
      </c>
      <c r="AL14" s="6">
        <f t="shared" si="100"/>
        <v>-23572.296638801028</v>
      </c>
      <c r="AM14" s="6">
        <f t="shared" si="101"/>
        <v>21801.323361198974</v>
      </c>
      <c r="AN14" s="6">
        <f t="shared" si="102"/>
        <v>1013.3695727248269</v>
      </c>
      <c r="AO14" s="6">
        <f t="shared" si="103"/>
        <v>-21733.290427275173</v>
      </c>
      <c r="AP14" s="6">
        <f t="shared" si="104"/>
        <v>23760.029572724827</v>
      </c>
      <c r="AQ14" s="6">
        <f t="shared" si="105"/>
        <v>-426.33168774356994</v>
      </c>
      <c r="AR14" s="6">
        <f t="shared" si="106"/>
        <v>-23058.571687743566</v>
      </c>
      <c r="AS14" s="6">
        <f t="shared" si="107"/>
        <v>22205.90831225643</v>
      </c>
      <c r="AT14" s="6">
        <f t="shared" si="108"/>
        <v>388.42773692460241</v>
      </c>
      <c r="AU14" s="6">
        <f t="shared" si="109"/>
        <v>-22344.912263075399</v>
      </c>
      <c r="AV14" s="6">
        <f t="shared" si="110"/>
        <v>23121.767736924601</v>
      </c>
      <c r="AW14" s="6">
        <f t="shared" si="111"/>
        <v>382.65887030479701</v>
      </c>
      <c r="AX14" s="6">
        <f t="shared" si="112"/>
        <v>-22469.991129695205</v>
      </c>
      <c r="AY14" s="6">
        <f t="shared" si="113"/>
        <v>23235.308870304798</v>
      </c>
      <c r="AZ14" s="7">
        <v>11</v>
      </c>
      <c r="BA14" s="6">
        <v>57275300</v>
      </c>
      <c r="BB14">
        <v>7568.0500000000002</v>
      </c>
      <c r="BC14">
        <v>5</v>
      </c>
      <c r="BD14">
        <v>758.22299999999996</v>
      </c>
      <c r="BE14">
        <v>-970.13800000000003</v>
      </c>
      <c r="BF14">
        <v>62.876800000000003</v>
      </c>
      <c r="BG14">
        <v>0</v>
      </c>
      <c r="BH14">
        <v>-0.12277399999999999</v>
      </c>
      <c r="BI14" s="6">
        <v>2.4265199999999999e-05</v>
      </c>
      <c r="BJ14">
        <v>0</v>
      </c>
      <c r="BK14">
        <v>1182</v>
      </c>
      <c r="BL14" t="s">
        <v>21</v>
      </c>
      <c r="BM14" s="2">
        <v>11</v>
      </c>
      <c r="BN14" s="9">
        <f t="shared" si="114"/>
        <v>0.99848451252110426</v>
      </c>
      <c r="BO14" s="9">
        <f t="shared" si="115"/>
        <v>0.9846914813191725</v>
      </c>
      <c r="BP14" s="9">
        <f t="shared" si="116"/>
        <v>0.99243129237210459</v>
      </c>
      <c r="BQ14" s="9">
        <f t="shared" si="117"/>
        <v>0.99234224875295285</v>
      </c>
      <c r="BR14" s="9">
        <f t="shared" si="118"/>
        <v>0.98501797458939544</v>
      </c>
      <c r="BS14" s="9">
        <f t="shared" si="119"/>
        <v>0.98802974406070332</v>
      </c>
      <c r="BT14" s="9">
        <f t="shared" si="120"/>
        <v>0.9811664015727547</v>
      </c>
      <c r="BU14" s="9">
        <f t="shared" si="121"/>
        <v>0.98937587406787919</v>
      </c>
      <c r="BV14" s="9">
        <f t="shared" si="122"/>
        <v>0.99820865189706554</v>
      </c>
      <c r="BW14" s="9">
        <f t="shared" si="123"/>
        <v>0.99087739392024132</v>
      </c>
      <c r="BX14" s="8">
        <f t="shared" si="124"/>
        <v>1</v>
      </c>
      <c r="BY14" s="9">
        <f t="shared" si="125"/>
        <v>0.99847403680120406</v>
      </c>
      <c r="BZ14" s="9">
        <f t="shared" si="126"/>
        <v>1.003750307724272</v>
      </c>
      <c r="CA14" s="9">
        <f t="shared" si="127"/>
        <v>0.99367790304022852</v>
      </c>
      <c r="CB14" s="9">
        <f t="shared" si="128"/>
        <v>1.0025735351888161</v>
      </c>
      <c r="CC14" s="9">
        <f t="shared" si="129"/>
        <v>1.0131260770349522</v>
      </c>
    </row>
    <row r="15" ht="15">
      <c r="A15">
        <v>22</v>
      </c>
      <c r="B15">
        <v>67</v>
      </c>
      <c r="C15">
        <f t="shared" si="65"/>
        <v>3.0910424533583161</v>
      </c>
      <c r="D15" s="5">
        <f t="shared" si="66"/>
        <v>2296.5</v>
      </c>
      <c r="E15" s="5">
        <f t="shared" si="67"/>
        <v>-20390.43</v>
      </c>
      <c r="F15" s="5">
        <f t="shared" si="68"/>
        <v>24983.43</v>
      </c>
      <c r="G15" s="5">
        <f t="shared" si="69"/>
        <v>-718.55262494069302</v>
      </c>
      <c r="H15" s="5">
        <f t="shared" si="70"/>
        <v>-23248.222624940696</v>
      </c>
      <c r="I15" s="5">
        <f t="shared" si="71"/>
        <v>21811.117375059308</v>
      </c>
      <c r="J15" s="6">
        <f t="shared" si="72"/>
        <v>831.22275999999999</v>
      </c>
      <c r="K15" s="6">
        <f t="shared" si="73"/>
        <v>-21786.827240000002</v>
      </c>
      <c r="L15" s="6">
        <f t="shared" si="74"/>
        <v>23449.272760000003</v>
      </c>
      <c r="M15" s="6">
        <f t="shared" si="75"/>
        <v>-1600.0569960821654</v>
      </c>
      <c r="N15" s="6">
        <f t="shared" si="76"/>
        <v>-24217.086996082166</v>
      </c>
      <c r="O15" s="6">
        <f t="shared" si="77"/>
        <v>21016.973003917832</v>
      </c>
      <c r="P15" s="6">
        <f t="shared" si="78"/>
        <v>-1573.5298416304372</v>
      </c>
      <c r="Q15" s="6">
        <f t="shared" si="79"/>
        <v>-24106.949841630438</v>
      </c>
      <c r="R15" s="6">
        <f t="shared" si="80"/>
        <v>20959.890158369566</v>
      </c>
      <c r="S15" s="6">
        <f t="shared" si="81"/>
        <v>306.72300099087533</v>
      </c>
      <c r="T15" s="6">
        <f t="shared" si="82"/>
        <v>-22261.106999009124</v>
      </c>
      <c r="U15" s="6">
        <f t="shared" si="83"/>
        <v>22874.553000990873</v>
      </c>
      <c r="V15" s="6">
        <f t="shared" si="84"/>
        <v>-1150.0193647999997</v>
      </c>
      <c r="W15" s="6">
        <f t="shared" si="85"/>
        <v>-23639.339364799998</v>
      </c>
      <c r="X15" s="6">
        <f t="shared" si="86"/>
        <v>21339.300635200001</v>
      </c>
      <c r="Y15" s="6">
        <f t="shared" si="87"/>
        <v>-242.41746248121569</v>
      </c>
      <c r="Z15" s="6">
        <f t="shared" si="88"/>
        <v>-22825.637462481216</v>
      </c>
      <c r="AA15" s="6">
        <f t="shared" si="89"/>
        <v>22340.802537518786</v>
      </c>
      <c r="AB15" s="6">
        <f t="shared" si="90"/>
        <v>323.04569784986325</v>
      </c>
      <c r="AC15" s="6">
        <f t="shared" si="91"/>
        <v>-22360.764302150139</v>
      </c>
      <c r="AD15" s="6">
        <f t="shared" si="92"/>
        <v>23006.855697849864</v>
      </c>
      <c r="AE15" s="6">
        <f t="shared" si="93"/>
        <v>-885.33642552479989</v>
      </c>
      <c r="AF15" s="6">
        <f t="shared" si="94"/>
        <v>-23485.6864255248</v>
      </c>
      <c r="AG15" s="6">
        <f t="shared" si="95"/>
        <v>21715.013574475197</v>
      </c>
      <c r="AH15" s="6">
        <f t="shared" si="96"/>
        <v>-916.38938376653005</v>
      </c>
      <c r="AI15" s="6">
        <f t="shared" si="97"/>
        <v>-23620.539383766532</v>
      </c>
      <c r="AJ15" s="6">
        <f t="shared" si="98"/>
        <v>21787.760616233471</v>
      </c>
      <c r="AK15" s="6">
        <f t="shared" si="99"/>
        <v>-888.48041365388417</v>
      </c>
      <c r="AL15" s="6">
        <f t="shared" si="100"/>
        <v>-23575.290413653885</v>
      </c>
      <c r="AM15" s="6">
        <f t="shared" si="101"/>
        <v>21798.329586346117</v>
      </c>
      <c r="AN15" s="6">
        <f t="shared" si="102"/>
        <v>867.42603396349659</v>
      </c>
      <c r="AO15" s="6">
        <f t="shared" si="103"/>
        <v>-21879.233966036503</v>
      </c>
      <c r="AP15" s="6">
        <f t="shared" si="104"/>
        <v>23614.086033963496</v>
      </c>
      <c r="AQ15" s="6">
        <f t="shared" si="105"/>
        <v>-461.76291412751999</v>
      </c>
      <c r="AR15" s="6">
        <f t="shared" si="106"/>
        <v>-23094.002914127519</v>
      </c>
      <c r="AS15" s="6">
        <f t="shared" si="107"/>
        <v>22170.477085872477</v>
      </c>
      <c r="AT15" s="6">
        <f t="shared" si="108"/>
        <v>344.10618502234411</v>
      </c>
      <c r="AU15" s="6">
        <f t="shared" si="109"/>
        <v>-22389.233814977655</v>
      </c>
      <c r="AV15" s="6">
        <f t="shared" si="110"/>
        <v>23077.446185022345</v>
      </c>
      <c r="AW15" s="6">
        <f t="shared" si="111"/>
        <v>339.73673194622972</v>
      </c>
      <c r="AX15" s="6">
        <f t="shared" si="112"/>
        <v>-22512.913268053773</v>
      </c>
      <c r="AY15" s="6">
        <f t="shared" si="113"/>
        <v>23192.38673194623</v>
      </c>
      <c r="AZ15" s="7">
        <v>12</v>
      </c>
      <c r="BA15" s="6">
        <v>57187900</v>
      </c>
      <c r="BB15">
        <v>7562.2700000000004</v>
      </c>
      <c r="BC15">
        <v>5</v>
      </c>
      <c r="BD15">
        <v>195.89500000000001</v>
      </c>
      <c r="BE15">
        <v>0</v>
      </c>
      <c r="BF15">
        <v>-227.79499999999999</v>
      </c>
      <c r="BG15">
        <v>60.867699999999999</v>
      </c>
      <c r="BH15">
        <v>-0.44436399999999998</v>
      </c>
      <c r="BI15">
        <v>0.00028217299999999998</v>
      </c>
      <c r="BJ15">
        <v>0</v>
      </c>
      <c r="BK15">
        <v>1070</v>
      </c>
      <c r="BL15" t="s">
        <v>21</v>
      </c>
      <c r="BM15" s="2">
        <v>12</v>
      </c>
      <c r="BN15" s="9">
        <f t="shared" si="114"/>
        <v>1.000010491729894</v>
      </c>
      <c r="BO15" s="9">
        <f t="shared" si="115"/>
        <v>0.98619638070291094</v>
      </c>
      <c r="BP15" s="9">
        <f t="shared" si="116"/>
        <v>0.99394802047286224</v>
      </c>
      <c r="BQ15" s="9">
        <f t="shared" si="117"/>
        <v>0.99385884076876407</v>
      </c>
      <c r="BR15" s="9">
        <f t="shared" si="118"/>
        <v>0.98652337295127113</v>
      </c>
      <c r="BS15" s="9">
        <f t="shared" si="119"/>
        <v>0.9895397452957706</v>
      </c>
      <c r="BT15" s="9">
        <f t="shared" si="120"/>
        <v>0.98266591359360989</v>
      </c>
      <c r="BU15" s="9">
        <f t="shared" si="121"/>
        <v>0.99088793258713814</v>
      </c>
      <c r="BV15" s="9">
        <f t="shared" si="122"/>
        <v>0.99973420950935421</v>
      </c>
      <c r="BW15" s="9">
        <f t="shared" si="123"/>
        <v>0.99239174720526546</v>
      </c>
      <c r="BX15" s="9">
        <f t="shared" si="124"/>
        <v>1.001528295321213</v>
      </c>
      <c r="BY15" s="8">
        <f t="shared" si="125"/>
        <v>1</v>
      </c>
      <c r="BZ15" s="9">
        <f t="shared" si="126"/>
        <v>1.0052843346232332</v>
      </c>
      <c r="CA15" s="9">
        <f t="shared" si="127"/>
        <v>0.99519653633023764</v>
      </c>
      <c r="CB15" s="9">
        <f t="shared" si="128"/>
        <v>1.0041057636318171</v>
      </c>
      <c r="CC15" s="9">
        <f t="shared" si="129"/>
        <v>1.0146744328782837</v>
      </c>
    </row>
    <row r="16" ht="15">
      <c r="A16">
        <v>23</v>
      </c>
      <c r="B16">
        <v>71</v>
      </c>
      <c r="C16">
        <f t="shared" si="65"/>
        <v>3.1354942159291497</v>
      </c>
      <c r="D16" s="5">
        <f t="shared" si="66"/>
        <v>2296.5</v>
      </c>
      <c r="E16" s="5">
        <f t="shared" si="67"/>
        <v>-20390.43</v>
      </c>
      <c r="F16" s="5">
        <f t="shared" si="68"/>
        <v>24983.43</v>
      </c>
      <c r="G16" s="5">
        <f t="shared" si="69"/>
        <v>-650.03734521976457</v>
      </c>
      <c r="H16" s="5">
        <f t="shared" si="70"/>
        <v>-23179.707345219766</v>
      </c>
      <c r="I16" s="5">
        <f t="shared" si="71"/>
        <v>21879.632654780238</v>
      </c>
      <c r="J16" s="6">
        <f t="shared" si="72"/>
        <v>839.69834000000003</v>
      </c>
      <c r="K16" s="6">
        <f t="shared" si="73"/>
        <v>-21778.351660000004</v>
      </c>
      <c r="L16" s="6">
        <f t="shared" si="74"/>
        <v>23457.748340000002</v>
      </c>
      <c r="M16" s="6">
        <f t="shared" si="75"/>
        <v>-1485.5975447811757</v>
      </c>
      <c r="N16" s="6">
        <f t="shared" si="76"/>
        <v>-24102.627544781175</v>
      </c>
      <c r="O16" s="6">
        <f t="shared" si="77"/>
        <v>21131.432455218823</v>
      </c>
      <c r="P16" s="6">
        <f t="shared" si="78"/>
        <v>-1504.6300532501828</v>
      </c>
      <c r="Q16" s="6">
        <f t="shared" si="79"/>
        <v>-24038.050053250183</v>
      </c>
      <c r="R16" s="6">
        <f t="shared" si="80"/>
        <v>21028.789946749821</v>
      </c>
      <c r="S16" s="6">
        <f t="shared" si="81"/>
        <v>205.32504296268962</v>
      </c>
      <c r="T16" s="6">
        <f t="shared" si="82"/>
        <v>-22362.504957037308</v>
      </c>
      <c r="U16" s="6">
        <f t="shared" si="83"/>
        <v>22773.155042962688</v>
      </c>
      <c r="V16" s="6">
        <f t="shared" si="84"/>
        <v>-1109.1930387999996</v>
      </c>
      <c r="W16" s="6">
        <f t="shared" si="85"/>
        <v>-23598.5130388</v>
      </c>
      <c r="X16" s="6">
        <f t="shared" si="86"/>
        <v>21380.1269612</v>
      </c>
      <c r="Y16" s="6">
        <f t="shared" si="87"/>
        <v>-245.46105733386344</v>
      </c>
      <c r="Z16" s="6">
        <f t="shared" si="88"/>
        <v>-22828.681057333866</v>
      </c>
      <c r="AA16" s="6">
        <f t="shared" si="89"/>
        <v>22337.758942666136</v>
      </c>
      <c r="AB16" s="6">
        <f t="shared" si="90"/>
        <v>216.35980930405458</v>
      </c>
      <c r="AC16" s="6">
        <f t="shared" si="91"/>
        <v>-22467.450190695949</v>
      </c>
      <c r="AD16" s="6">
        <f t="shared" si="92"/>
        <v>22900.169809304054</v>
      </c>
      <c r="AE16" s="6">
        <f t="shared" si="93"/>
        <v>-852.64830374420001</v>
      </c>
      <c r="AF16" s="6">
        <f t="shared" si="94"/>
        <v>-23452.9983037442</v>
      </c>
      <c r="AG16" s="6">
        <f t="shared" si="95"/>
        <v>21747.701696255797</v>
      </c>
      <c r="AH16" s="6">
        <f t="shared" si="96"/>
        <v>-902.12489896467355</v>
      </c>
      <c r="AI16" s="6">
        <f t="shared" si="97"/>
        <v>-23606.274898964675</v>
      </c>
      <c r="AJ16" s="6">
        <f t="shared" si="98"/>
        <v>21802.025101035328</v>
      </c>
      <c r="AK16" s="6">
        <f t="shared" si="99"/>
        <v>-885.46796751005331</v>
      </c>
      <c r="AL16" s="6">
        <f t="shared" si="100"/>
        <v>-23572.277967510054</v>
      </c>
      <c r="AM16" s="6">
        <f t="shared" si="101"/>
        <v>21801.342032489949</v>
      </c>
      <c r="AN16" s="6">
        <f t="shared" si="102"/>
        <v>813.40936283878909</v>
      </c>
      <c r="AO16" s="6">
        <f t="shared" si="103"/>
        <v>-21933.250637161211</v>
      </c>
      <c r="AP16" s="6">
        <f t="shared" si="104"/>
        <v>23560.069362838789</v>
      </c>
      <c r="AQ16" s="6">
        <f t="shared" si="105"/>
        <v>-471.44370344196994</v>
      </c>
      <c r="AR16" s="6">
        <f t="shared" si="106"/>
        <v>-23103.68370344197</v>
      </c>
      <c r="AS16" s="6">
        <f t="shared" si="107"/>
        <v>22160.796296558026</v>
      </c>
      <c r="AT16" s="6">
        <f t="shared" si="108"/>
        <v>328.4236104156397</v>
      </c>
      <c r="AU16" s="6">
        <f t="shared" si="109"/>
        <v>-22404.916389584359</v>
      </c>
      <c r="AV16" s="6">
        <f t="shared" si="110"/>
        <v>23061.763610415641</v>
      </c>
      <c r="AW16" s="6">
        <f t="shared" si="111"/>
        <v>324.48160710518113</v>
      </c>
      <c r="AX16" s="6">
        <f t="shared" si="112"/>
        <v>-22528.168392894819</v>
      </c>
      <c r="AY16" s="6">
        <f t="shared" si="113"/>
        <v>23177.131607105184</v>
      </c>
      <c r="AZ16" s="7">
        <v>13</v>
      </c>
      <c r="BA16" s="6">
        <v>57490100</v>
      </c>
      <c r="BB16">
        <v>7582.2200000000003</v>
      </c>
      <c r="BC16">
        <v>6</v>
      </c>
      <c r="BD16">
        <v>-8618.3299999999999</v>
      </c>
      <c r="BE16">
        <v>9834.1000000000004</v>
      </c>
      <c r="BF16">
        <v>-2445.7600000000002</v>
      </c>
      <c r="BG16">
        <v>500.03800000000001</v>
      </c>
      <c r="BH16">
        <v>-2.3272900000000001</v>
      </c>
      <c r="BI16">
        <v>0.00161652</v>
      </c>
      <c r="BJ16">
        <v>0</v>
      </c>
      <c r="BK16">
        <v>2187</v>
      </c>
      <c r="BL16" t="s">
        <v>21</v>
      </c>
      <c r="BM16" s="2">
        <v>13</v>
      </c>
      <c r="BN16" s="9">
        <f t="shared" si="114"/>
        <v>0.9947538793635774</v>
      </c>
      <c r="BO16" s="9">
        <f t="shared" si="115"/>
        <v>0.9810123830015951</v>
      </c>
      <c r="BP16" s="9">
        <f t="shared" si="116"/>
        <v>0.98872327583357833</v>
      </c>
      <c r="BQ16" s="9">
        <f t="shared" si="117"/>
        <v>0.98863456490769719</v>
      </c>
      <c r="BR16" s="9">
        <f t="shared" si="118"/>
        <v>0.98133765639649262</v>
      </c>
      <c r="BS16" s="9">
        <f t="shared" si="119"/>
        <v>0.98433817300717863</v>
      </c>
      <c r="BT16" s="9">
        <f t="shared" si="120"/>
        <v>0.97750047399465301</v>
      </c>
      <c r="BU16" s="9">
        <f t="shared" si="121"/>
        <v>0.98567927347491135</v>
      </c>
      <c r="BV16" s="9">
        <f t="shared" si="122"/>
        <v>0.99447904943633769</v>
      </c>
      <c r="BW16" s="9">
        <f t="shared" si="123"/>
        <v>0.98717518320545627</v>
      </c>
      <c r="BX16" s="9">
        <f t="shared" si="124"/>
        <v>0.99626370453347624</v>
      </c>
      <c r="BY16" s="9">
        <f t="shared" si="125"/>
        <v>0.9947434427840619</v>
      </c>
      <c r="BZ16" s="8">
        <f t="shared" si="126"/>
        <v>1</v>
      </c>
      <c r="CA16" s="9">
        <f t="shared" si="127"/>
        <v>0.98996522879591442</v>
      </c>
      <c r="CB16" s="9">
        <f t="shared" si="128"/>
        <v>0.99882762423443339</v>
      </c>
      <c r="CC16" s="9">
        <f t="shared" si="129"/>
        <v>1.0093407386663096</v>
      </c>
    </row>
    <row r="17" ht="15">
      <c r="A17">
        <v>24</v>
      </c>
      <c r="B17">
        <v>73</v>
      </c>
      <c r="C17">
        <f t="shared" si="65"/>
        <v>3.1780538303479458</v>
      </c>
      <c r="D17" s="5">
        <f t="shared" si="66"/>
        <v>2296.5</v>
      </c>
      <c r="E17" s="5">
        <f t="shared" si="67"/>
        <v>-20390.43</v>
      </c>
      <c r="F17" s="5">
        <f t="shared" si="68"/>
        <v>24983.43</v>
      </c>
      <c r="G17" s="5">
        <f t="shared" si="69"/>
        <v>-584.43850913149709</v>
      </c>
      <c r="H17" s="5">
        <f t="shared" si="70"/>
        <v>-23114.1085091315</v>
      </c>
      <c r="I17" s="5">
        <f t="shared" si="71"/>
        <v>21945.231490868504</v>
      </c>
      <c r="J17" s="6">
        <f t="shared" si="72"/>
        <v>848.17391999999995</v>
      </c>
      <c r="K17" s="6">
        <f t="shared" si="73"/>
        <v>-21769.876080000002</v>
      </c>
      <c r="L17" s="6">
        <f t="shared" si="74"/>
        <v>23466.223920000004</v>
      </c>
      <c r="M17" s="6">
        <f t="shared" si="75"/>
        <v>-1376.386836768012</v>
      </c>
      <c r="N17" s="6">
        <f t="shared" si="76"/>
        <v>-23993.41683676801</v>
      </c>
      <c r="O17" s="6">
        <f t="shared" si="77"/>
        <v>21240.643163231987</v>
      </c>
      <c r="P17" s="6">
        <f t="shared" si="78"/>
        <v>-1436.9671677839087</v>
      </c>
      <c r="Q17" s="6">
        <f t="shared" si="79"/>
        <v>-23970.387167783912</v>
      </c>
      <c r="R17" s="6">
        <f t="shared" si="80"/>
        <v>21096.452832216091</v>
      </c>
      <c r="S17" s="6">
        <f t="shared" si="81"/>
        <v>114.6165205798934</v>
      </c>
      <c r="T17" s="6">
        <f t="shared" si="82"/>
        <v>-22453.213479420105</v>
      </c>
      <c r="U17" s="6">
        <f t="shared" si="83"/>
        <v>22682.446520579892</v>
      </c>
      <c r="V17" s="6">
        <f t="shared" si="84"/>
        <v>-1068.5376671999998</v>
      </c>
      <c r="W17" s="6">
        <f t="shared" si="85"/>
        <v>-23557.857667199998</v>
      </c>
      <c r="X17" s="6">
        <f t="shared" si="86"/>
        <v>21420.782332800001</v>
      </c>
      <c r="Y17" s="6">
        <f t="shared" si="87"/>
        <v>-247.18391611095456</v>
      </c>
      <c r="Z17" s="6">
        <f t="shared" si="88"/>
        <v>-22830.403916110954</v>
      </c>
      <c r="AA17" s="6">
        <f t="shared" si="89"/>
        <v>22336.036083889048</v>
      </c>
      <c r="AB17" s="6">
        <f t="shared" si="90"/>
        <v>120.92769119873901</v>
      </c>
      <c r="AC17" s="6">
        <f t="shared" si="91"/>
        <v>-22562.882308801261</v>
      </c>
      <c r="AD17" s="6">
        <f t="shared" si="92"/>
        <v>22804.737691198741</v>
      </c>
      <c r="AE17" s="6">
        <f t="shared" si="93"/>
        <v>-820.03043786239994</v>
      </c>
      <c r="AF17" s="6">
        <f t="shared" si="94"/>
        <v>-23420.380437862397</v>
      </c>
      <c r="AG17" s="6">
        <f t="shared" si="95"/>
        <v>21780.3195621376</v>
      </c>
      <c r="AH17" s="6">
        <f t="shared" si="96"/>
        <v>-886.26696874129561</v>
      </c>
      <c r="AI17" s="6">
        <f t="shared" si="97"/>
        <v>-23590.416968741298</v>
      </c>
      <c r="AJ17" s="6">
        <f t="shared" si="98"/>
        <v>21817.883031258705</v>
      </c>
      <c r="AK17" s="6">
        <f t="shared" si="99"/>
        <v>-880.65805334072797</v>
      </c>
      <c r="AL17" s="6">
        <f t="shared" si="100"/>
        <v>-23567.46805334073</v>
      </c>
      <c r="AM17" s="6">
        <f t="shared" si="101"/>
        <v>21806.151946659273</v>
      </c>
      <c r="AN17" s="6">
        <f t="shared" si="102"/>
        <v>758.10125477335532</v>
      </c>
      <c r="AO17" s="6">
        <f t="shared" si="103"/>
        <v>-21988.558745226645</v>
      </c>
      <c r="AP17" s="6">
        <f t="shared" si="104"/>
        <v>23504.761254773355</v>
      </c>
      <c r="AQ17" s="6">
        <f t="shared" si="105"/>
        <v>-480.08333758591999</v>
      </c>
      <c r="AR17" s="6">
        <f t="shared" si="106"/>
        <v>-23112.323337585916</v>
      </c>
      <c r="AS17" s="6">
        <f t="shared" si="107"/>
        <v>22152.15666241408</v>
      </c>
      <c r="AT17" s="6">
        <f t="shared" si="108"/>
        <v>312.49032080244581</v>
      </c>
      <c r="AU17" s="6">
        <f t="shared" si="109"/>
        <v>-22420.849679197556</v>
      </c>
      <c r="AV17" s="6">
        <f t="shared" si="110"/>
        <v>23045.830320802444</v>
      </c>
      <c r="AW17" s="6">
        <f t="shared" si="111"/>
        <v>308.95632591384538</v>
      </c>
      <c r="AX17" s="6">
        <f t="shared" si="112"/>
        <v>-22543.693674086157</v>
      </c>
      <c r="AY17" s="6">
        <f t="shared" si="113"/>
        <v>23161.606325913846</v>
      </c>
      <c r="AZ17" s="7">
        <v>14</v>
      </c>
      <c r="BA17" s="6">
        <v>56913200</v>
      </c>
      <c r="BB17">
        <v>7544.0799999999999</v>
      </c>
      <c r="BC17">
        <v>5</v>
      </c>
      <c r="BD17">
        <v>44.008299999999998</v>
      </c>
      <c r="BE17">
        <v>0</v>
      </c>
      <c r="BF17">
        <v>-36.978499999999997</v>
      </c>
      <c r="BG17">
        <v>0</v>
      </c>
      <c r="BH17">
        <v>0.69202399999999997</v>
      </c>
      <c r="BI17">
        <v>-0.0026154500000000001</v>
      </c>
      <c r="BJ17" s="6">
        <v>2.84083e-06</v>
      </c>
      <c r="BK17">
        <v>893</v>
      </c>
      <c r="BL17" t="s">
        <v>21</v>
      </c>
      <c r="BM17" s="2">
        <v>14</v>
      </c>
      <c r="BN17" s="9">
        <f t="shared" si="114"/>
        <v>1.0048371906692999</v>
      </c>
      <c r="BO17" s="9">
        <f t="shared" si="115"/>
        <v>0.99095640378681926</v>
      </c>
      <c r="BP17" s="9">
        <f t="shared" si="116"/>
        <v>0.9987454579956847</v>
      </c>
      <c r="BQ17" s="9">
        <f t="shared" si="117"/>
        <v>0.99865584785251926</v>
      </c>
      <c r="BR17" s="9">
        <f t="shared" si="118"/>
        <v>0.99128497431175899</v>
      </c>
      <c r="BS17" s="9">
        <f t="shared" si="119"/>
        <v>0.99431590562470573</v>
      </c>
      <c r="BT17" s="9">
        <f t="shared" si="120"/>
        <v>0.98740889635444851</v>
      </c>
      <c r="BU17" s="9">
        <f t="shared" si="121"/>
        <v>0.99567060014197062</v>
      </c>
      <c r="BV17" s="9">
        <f t="shared" si="122"/>
        <v>1.0045595749316503</v>
      </c>
      <c r="BW17" s="9">
        <f t="shared" si="123"/>
        <v>0.99718167314436723</v>
      </c>
      <c r="BX17" s="9">
        <f t="shared" si="124"/>
        <v>1.006362320164742</v>
      </c>
      <c r="BY17" s="9">
        <f t="shared" si="125"/>
        <v>1.0048266482995158</v>
      </c>
      <c r="BZ17" s="9">
        <f t="shared" si="126"/>
        <v>1.0101364885474724</v>
      </c>
      <c r="CA17" s="8">
        <f t="shared" si="127"/>
        <v>1</v>
      </c>
      <c r="CB17" s="9">
        <f t="shared" si="128"/>
        <v>1.0089522290083848</v>
      </c>
      <c r="CC17" s="9">
        <f t="shared" si="129"/>
        <v>1.0195719095042979</v>
      </c>
    </row>
    <row r="18" ht="15">
      <c r="A18">
        <v>25</v>
      </c>
      <c r="B18">
        <v>72</v>
      </c>
      <c r="C18">
        <f t="shared" si="65"/>
        <v>3.2188758248682006</v>
      </c>
      <c r="D18" s="5">
        <f t="shared" si="66"/>
        <v>2296.5</v>
      </c>
      <c r="E18" s="5">
        <f t="shared" si="67"/>
        <v>-20390.43</v>
      </c>
      <c r="F18" s="5">
        <f t="shared" si="68"/>
        <v>24983.43</v>
      </c>
      <c r="G18" s="5">
        <f t="shared" si="69"/>
        <v>-521.51793609764809</v>
      </c>
      <c r="H18" s="5">
        <f t="shared" si="70"/>
        <v>-23051.187936097649</v>
      </c>
      <c r="I18" s="5">
        <f t="shared" si="71"/>
        <v>22008.152063902355</v>
      </c>
      <c r="J18" s="6">
        <f t="shared" si="72"/>
        <v>856.64949999999999</v>
      </c>
      <c r="K18" s="6">
        <f t="shared" si="73"/>
        <v>-21761.400500000003</v>
      </c>
      <c r="L18" s="6">
        <f t="shared" si="74"/>
        <v>23474.699500000002</v>
      </c>
      <c r="M18" s="6">
        <f t="shared" si="75"/>
        <v>-1271.9962168486068</v>
      </c>
      <c r="N18" s="6">
        <f t="shared" si="76"/>
        <v>-23889.026216848604</v>
      </c>
      <c r="O18" s="6">
        <f t="shared" si="77"/>
        <v>21345.033783151393</v>
      </c>
      <c r="P18" s="6">
        <f t="shared" si="78"/>
        <v>-1370.4896171021669</v>
      </c>
      <c r="Q18" s="6">
        <f t="shared" si="79"/>
        <v>-23903.90961710217</v>
      </c>
      <c r="R18" s="6">
        <f t="shared" si="80"/>
        <v>21162.930382897834</v>
      </c>
      <c r="S18" s="6">
        <f t="shared" si="81"/>
        <v>33.576627961652775</v>
      </c>
      <c r="T18" s="6">
        <f t="shared" si="82"/>
        <v>-22534.253372038344</v>
      </c>
      <c r="U18" s="6">
        <f t="shared" si="83"/>
        <v>22601.406627961653</v>
      </c>
      <c r="V18" s="6">
        <f t="shared" si="84"/>
        <v>-1028.0532499999997</v>
      </c>
      <c r="W18" s="6">
        <f t="shared" si="85"/>
        <v>-23517.373250000001</v>
      </c>
      <c r="X18" s="6">
        <f t="shared" si="86"/>
        <v>21461.266749999999</v>
      </c>
      <c r="Y18" s="6">
        <f t="shared" si="87"/>
        <v>-247.65684195322467</v>
      </c>
      <c r="Z18" s="6">
        <f t="shared" si="88"/>
        <v>-22830.876841953224</v>
      </c>
      <c r="AA18" s="6">
        <f t="shared" si="89"/>
        <v>22335.563158046778</v>
      </c>
      <c r="AB18" s="6">
        <f t="shared" si="90"/>
        <v>35.669378923412296</v>
      </c>
      <c r="AC18" s="6">
        <f t="shared" si="91"/>
        <v>-22648.140621076589</v>
      </c>
      <c r="AD18" s="6">
        <f t="shared" si="92"/>
        <v>22719.479378923414</v>
      </c>
      <c r="AE18" s="6">
        <f t="shared" si="93"/>
        <v>-787.483321875</v>
      </c>
      <c r="AF18" s="6">
        <f t="shared" si="94"/>
        <v>-23387.833321874998</v>
      </c>
      <c r="AG18" s="6">
        <f t="shared" si="95"/>
        <v>21812.866678124999</v>
      </c>
      <c r="AH18" s="6">
        <f t="shared" si="96"/>
        <v>-868.96536123598662</v>
      </c>
      <c r="AI18" s="6">
        <f t="shared" si="97"/>
        <v>-23573.115361235989</v>
      </c>
      <c r="AJ18" s="6">
        <f t="shared" si="98"/>
        <v>21835.184638764014</v>
      </c>
      <c r="AK18" s="6">
        <f t="shared" si="99"/>
        <v>-874.15934574174503</v>
      </c>
      <c r="AL18" s="6">
        <f t="shared" si="100"/>
        <v>-23560.969345741745</v>
      </c>
      <c r="AM18" s="6">
        <f t="shared" si="101"/>
        <v>21812.650654258257</v>
      </c>
      <c r="AN18" s="6">
        <f t="shared" si="102"/>
        <v>702.12436722249913</v>
      </c>
      <c r="AO18" s="6">
        <f t="shared" si="103"/>
        <v>-22044.535632777501</v>
      </c>
      <c r="AP18" s="6">
        <f t="shared" si="104"/>
        <v>23448.784367222499</v>
      </c>
      <c r="AQ18" s="6">
        <f t="shared" si="105"/>
        <v>-487.69590703124999</v>
      </c>
      <c r="AR18" s="6">
        <f t="shared" si="106"/>
        <v>-23119.935907031249</v>
      </c>
      <c r="AS18" s="6">
        <f t="shared" si="107"/>
        <v>22144.544092968747</v>
      </c>
      <c r="AT18" s="6">
        <f t="shared" si="108"/>
        <v>296.40980095313751</v>
      </c>
      <c r="AU18" s="6">
        <f t="shared" si="109"/>
        <v>-22436.930199046863</v>
      </c>
      <c r="AV18" s="6">
        <f t="shared" si="110"/>
        <v>23029.749800953137</v>
      </c>
      <c r="AW18" s="6">
        <f t="shared" si="111"/>
        <v>293.26462532266265</v>
      </c>
      <c r="AX18" s="6">
        <f t="shared" si="112"/>
        <v>-22559.385374677338</v>
      </c>
      <c r="AY18" s="6">
        <f t="shared" si="113"/>
        <v>23145.914625322665</v>
      </c>
      <c r="AZ18" s="7">
        <v>15</v>
      </c>
      <c r="BA18" s="6">
        <v>57422700</v>
      </c>
      <c r="BB18">
        <v>7577.7799999999997</v>
      </c>
      <c r="BC18">
        <v>6</v>
      </c>
      <c r="BD18">
        <v>-145.44399999999999</v>
      </c>
      <c r="BE18">
        <v>0</v>
      </c>
      <c r="BF18">
        <v>208.327</v>
      </c>
      <c r="BG18">
        <v>-72.025899999999993</v>
      </c>
      <c r="BH18">
        <v>1.7690699999999999</v>
      </c>
      <c r="BI18">
        <v>-0.0049827500000000002</v>
      </c>
      <c r="BJ18" s="6">
        <v>4.9311400000000004e-06</v>
      </c>
      <c r="BK18">
        <v>1430</v>
      </c>
      <c r="BL18" t="s">
        <v>21</v>
      </c>
      <c r="BM18" s="2">
        <v>15</v>
      </c>
      <c r="BN18" s="9">
        <f t="shared" si="114"/>
        <v>0.99592147356359073</v>
      </c>
      <c r="BO18" s="9">
        <f t="shared" si="115"/>
        <v>0.98216384809491719</v>
      </c>
      <c r="BP18" s="9">
        <f t="shared" si="116"/>
        <v>0.98988379160157913</v>
      </c>
      <c r="BQ18" s="9">
        <f t="shared" si="117"/>
        <v>0.98979497655108517</v>
      </c>
      <c r="BR18" s="9">
        <f t="shared" si="118"/>
        <v>0.98248950328006168</v>
      </c>
      <c r="BS18" s="9">
        <f t="shared" si="119"/>
        <v>0.9854935417526518</v>
      </c>
      <c r="BT18" s="9">
        <f t="shared" si="120"/>
        <v>0.97864781697830305</v>
      </c>
      <c r="BU18" s="9">
        <f t="shared" si="121"/>
        <v>0.98683621633953122</v>
      </c>
      <c r="BV18" s="9">
        <f t="shared" si="122"/>
        <v>0.99564632105421724</v>
      </c>
      <c r="BW18" s="9">
        <f t="shared" si="123"/>
        <v>0.98833388189688054</v>
      </c>
      <c r="BX18" s="9">
        <f t="shared" si="124"/>
        <v>0.99743307089356648</v>
      </c>
      <c r="BY18" s="9">
        <f t="shared" si="125"/>
        <v>0.99591102473412085</v>
      </c>
      <c r="BZ18" s="9">
        <f t="shared" si="126"/>
        <v>1.0011737518437831</v>
      </c>
      <c r="CA18" s="9">
        <f t="shared" si="127"/>
        <v>0.99112720230849471</v>
      </c>
      <c r="CB18" s="8">
        <f t="shared" si="128"/>
        <v>1</v>
      </c>
      <c r="CC18" s="9">
        <f t="shared" si="129"/>
        <v>1.0105254542193245</v>
      </c>
    </row>
    <row r="19" ht="15">
      <c r="A19">
        <v>26</v>
      </c>
      <c r="B19">
        <v>76</v>
      </c>
      <c r="C19">
        <f t="shared" si="65"/>
        <v>3.2580965380214821</v>
      </c>
      <c r="D19" s="5">
        <f t="shared" si="66"/>
        <v>2296.5</v>
      </c>
      <c r="E19" s="5">
        <f t="shared" si="67"/>
        <v>-20390.43</v>
      </c>
      <c r="F19" s="5">
        <f t="shared" si="68"/>
        <v>24983.43</v>
      </c>
      <c r="G19" s="5">
        <f t="shared" si="69"/>
        <v>-461.06548208596905</v>
      </c>
      <c r="H19" s="5">
        <f t="shared" si="70"/>
        <v>-22990.735482085969</v>
      </c>
      <c r="I19" s="5">
        <f t="shared" si="71"/>
        <v>22068.604517914035</v>
      </c>
      <c r="J19" s="6">
        <f t="shared" si="72"/>
        <v>865.12508000000003</v>
      </c>
      <c r="K19" s="6">
        <f t="shared" si="73"/>
        <v>-21752.924920000001</v>
      </c>
      <c r="L19" s="6">
        <f t="shared" si="74"/>
        <v>23483.175080000005</v>
      </c>
      <c r="M19" s="6">
        <f t="shared" si="75"/>
        <v>-1172.0474873899298</v>
      </c>
      <c r="N19" s="6">
        <f t="shared" si="76"/>
        <v>-23789.077487389928</v>
      </c>
      <c r="O19" s="6">
        <f t="shared" si="77"/>
        <v>21444.98251261007</v>
      </c>
      <c r="P19" s="6">
        <f t="shared" si="78"/>
        <v>-1305.1499619726078</v>
      </c>
      <c r="Q19" s="6">
        <f t="shared" si="79"/>
        <v>-23838.569961972611</v>
      </c>
      <c r="R19" s="6">
        <f t="shared" si="80"/>
        <v>21228.270038027393</v>
      </c>
      <c r="S19" s="6">
        <f t="shared" si="81"/>
        <v>-38.689477151885512</v>
      </c>
      <c r="T19" s="6">
        <f t="shared" si="82"/>
        <v>-22606.519477151884</v>
      </c>
      <c r="U19" s="6">
        <f t="shared" si="83"/>
        <v>22529.140522848113</v>
      </c>
      <c r="V19" s="6">
        <f t="shared" si="84"/>
        <v>-987.73978719999968</v>
      </c>
      <c r="W19" s="6">
        <f t="shared" si="85"/>
        <v>-23477.0597872</v>
      </c>
      <c r="X19" s="6">
        <f t="shared" si="86"/>
        <v>21501.5802128</v>
      </c>
      <c r="Y19" s="6">
        <f t="shared" si="87"/>
        <v>-246.94496901776517</v>
      </c>
      <c r="Z19" s="6">
        <f t="shared" si="88"/>
        <v>-22830.164969017766</v>
      </c>
      <c r="AA19" s="6">
        <f t="shared" si="89"/>
        <v>22336.275030982237</v>
      </c>
      <c r="AB19" s="6">
        <f t="shared" si="90"/>
        <v>-40.36155705362944</v>
      </c>
      <c r="AC19" s="6">
        <f t="shared" si="91"/>
        <v>-22724.171557053633</v>
      </c>
      <c r="AD19" s="6">
        <f t="shared" si="92"/>
        <v>22643.44844294637</v>
      </c>
      <c r="AE19" s="6">
        <f t="shared" si="93"/>
        <v>-755.00744977759996</v>
      </c>
      <c r="AF19" s="6">
        <f t="shared" si="94"/>
        <v>-23355.357449777599</v>
      </c>
      <c r="AG19" s="6">
        <f t="shared" si="95"/>
        <v>21845.342550222398</v>
      </c>
      <c r="AH19" s="6">
        <f t="shared" si="96"/>
        <v>-850.35219804788494</v>
      </c>
      <c r="AI19" s="6">
        <f t="shared" si="97"/>
        <v>-23554.502198047885</v>
      </c>
      <c r="AJ19" s="6">
        <f t="shared" si="98"/>
        <v>21853.797801952118</v>
      </c>
      <c r="AK19" s="6">
        <f t="shared" si="99"/>
        <v>-866.07168252141514</v>
      </c>
      <c r="AL19" s="6">
        <f t="shared" si="100"/>
        <v>-23552.881682521416</v>
      </c>
      <c r="AM19" s="6">
        <f t="shared" si="101"/>
        <v>21820.738317478586</v>
      </c>
      <c r="AN19" s="6">
        <f t="shared" si="102"/>
        <v>645.99507373588858</v>
      </c>
      <c r="AO19" s="6">
        <f t="shared" si="103"/>
        <v>-22100.664926264111</v>
      </c>
      <c r="AP19" s="6">
        <f t="shared" si="104"/>
        <v>23392.655073735888</v>
      </c>
      <c r="AQ19" s="6">
        <f t="shared" si="105"/>
        <v>-494.29543406991996</v>
      </c>
      <c r="AR19" s="6">
        <f t="shared" si="106"/>
        <v>-23126.53543406992</v>
      </c>
      <c r="AS19" s="6">
        <f t="shared" si="107"/>
        <v>22137.944565930076</v>
      </c>
      <c r="AT19" s="6">
        <f t="shared" si="108"/>
        <v>280.27519724772264</v>
      </c>
      <c r="AU19" s="6">
        <f t="shared" si="109"/>
        <v>-22453.064802752277</v>
      </c>
      <c r="AV19" s="6">
        <f t="shared" si="110"/>
        <v>23013.615197247724</v>
      </c>
      <c r="AW19" s="6">
        <f t="shared" si="111"/>
        <v>277.49999533062038</v>
      </c>
      <c r="AX19" s="6">
        <f t="shared" si="112"/>
        <v>-22575.15000466938</v>
      </c>
      <c r="AY19" s="6">
        <f t="shared" si="113"/>
        <v>23130.149995330623</v>
      </c>
      <c r="AZ19" s="7">
        <v>16</v>
      </c>
      <c r="BA19" s="6">
        <v>58027100</v>
      </c>
      <c r="BB19">
        <v>7617.5500000000002</v>
      </c>
      <c r="BC19">
        <v>7</v>
      </c>
      <c r="BD19">
        <v>-152.51400000000001</v>
      </c>
      <c r="BE19">
        <v>-21.134599999999999</v>
      </c>
      <c r="BF19">
        <v>217.328</v>
      </c>
      <c r="BG19">
        <v>-74.047300000000007</v>
      </c>
      <c r="BH19">
        <v>1.7850699999999999</v>
      </c>
      <c r="BI19">
        <v>-0.0050091399999999996</v>
      </c>
      <c r="BJ19" s="6">
        <v>4.9508799999999998e-06</v>
      </c>
      <c r="BK19">
        <v>1715</v>
      </c>
      <c r="BL19" t="s">
        <v>21</v>
      </c>
      <c r="BM19" s="2">
        <v>16</v>
      </c>
      <c r="BN19" s="9">
        <f t="shared" si="114"/>
        <v>0.9855481318211663</v>
      </c>
      <c r="BO19" s="9">
        <f t="shared" si="115"/>
        <v>0.97193380334361013</v>
      </c>
      <c r="BP19" s="9">
        <f t="shared" si="116"/>
        <v>0.97957333728550966</v>
      </c>
      <c r="BQ19" s="9">
        <f t="shared" si="117"/>
        <v>0.97948544731685716</v>
      </c>
      <c r="BR19" s="9">
        <f t="shared" si="118"/>
        <v>0.97225606656200292</v>
      </c>
      <c r="BS19" s="9">
        <f t="shared" si="119"/>
        <v>0.97522881550172247</v>
      </c>
      <c r="BT19" s="9">
        <f t="shared" si="120"/>
        <v>0.96845439458459925</v>
      </c>
      <c r="BU19" s="9">
        <f t="shared" si="121"/>
        <v>0.97655750502782324</v>
      </c>
      <c r="BV19" s="9">
        <f t="shared" si="122"/>
        <v>0.98527584525161516</v>
      </c>
      <c r="BW19" s="9">
        <f t="shared" si="123"/>
        <v>0.97803957116588625</v>
      </c>
      <c r="BX19" s="9">
        <f t="shared" si="124"/>
        <v>0.98704398462097886</v>
      </c>
      <c r="BY19" s="9">
        <f t="shared" si="125"/>
        <v>0.98553779182485424</v>
      </c>
      <c r="BZ19" s="9">
        <f t="shared" si="126"/>
        <v>0.99074570330069911</v>
      </c>
      <c r="CA19" s="9">
        <f t="shared" si="127"/>
        <v>0.98080379684664576</v>
      </c>
      <c r="CB19" s="9">
        <f t="shared" si="128"/>
        <v>0.98958417704831014</v>
      </c>
      <c r="CC19" s="8">
        <f t="shared" si="129"/>
        <v>1</v>
      </c>
    </row>
    <row r="20" ht="12.75">
      <c r="A20">
        <v>26</v>
      </c>
      <c r="B20">
        <v>74</v>
      </c>
      <c r="C20">
        <f t="shared" si="65"/>
        <v>3.2580965380214821</v>
      </c>
      <c r="D20" s="5">
        <f t="shared" si="66"/>
        <v>2296.5</v>
      </c>
      <c r="E20" s="5">
        <f t="shared" si="67"/>
        <v>-20390.43</v>
      </c>
      <c r="F20" s="5">
        <f t="shared" si="68"/>
        <v>24983.43</v>
      </c>
      <c r="G20" s="5">
        <f t="shared" si="69"/>
        <v>-461.06548208596905</v>
      </c>
      <c r="H20" s="5">
        <f t="shared" si="70"/>
        <v>-22990.735482085969</v>
      </c>
      <c r="I20" s="5">
        <f t="shared" si="71"/>
        <v>22068.604517914035</v>
      </c>
      <c r="J20" s="6">
        <f t="shared" si="72"/>
        <v>865.12508000000003</v>
      </c>
      <c r="K20" s="6">
        <f t="shared" si="73"/>
        <v>-21752.924920000001</v>
      </c>
      <c r="L20" s="6">
        <f t="shared" si="74"/>
        <v>23483.175080000005</v>
      </c>
      <c r="M20" s="6">
        <f t="shared" si="75"/>
        <v>-1172.0474873899298</v>
      </c>
      <c r="N20" s="6">
        <f t="shared" si="76"/>
        <v>-23789.077487389928</v>
      </c>
      <c r="O20" s="6">
        <f t="shared" si="77"/>
        <v>21444.98251261007</v>
      </c>
      <c r="P20" s="6">
        <f t="shared" si="78"/>
        <v>-1305.1499619726078</v>
      </c>
      <c r="Q20" s="6">
        <f t="shared" si="79"/>
        <v>-23838.569961972611</v>
      </c>
      <c r="R20" s="6">
        <f t="shared" si="80"/>
        <v>21228.270038027393</v>
      </c>
      <c r="S20" s="6">
        <f t="shared" si="81"/>
        <v>-38.689477151885512</v>
      </c>
      <c r="T20" s="6">
        <f t="shared" si="82"/>
        <v>-22606.519477151884</v>
      </c>
      <c r="U20" s="6">
        <f t="shared" si="83"/>
        <v>22529.140522848113</v>
      </c>
      <c r="V20" s="6">
        <f t="shared" si="84"/>
        <v>-987.73978719999968</v>
      </c>
      <c r="W20" s="6">
        <f t="shared" si="85"/>
        <v>-23477.0597872</v>
      </c>
      <c r="X20" s="6">
        <f t="shared" si="86"/>
        <v>21501.5802128</v>
      </c>
      <c r="Y20" s="6">
        <f t="shared" si="87"/>
        <v>-246.94496901776517</v>
      </c>
      <c r="Z20" s="6">
        <f t="shared" si="88"/>
        <v>-22830.164969017766</v>
      </c>
      <c r="AA20" s="6">
        <f t="shared" si="89"/>
        <v>22336.275030982237</v>
      </c>
      <c r="AB20" s="6">
        <f t="shared" si="90"/>
        <v>-40.36155705362944</v>
      </c>
      <c r="AC20" s="6">
        <f t="shared" si="91"/>
        <v>-22724.171557053633</v>
      </c>
      <c r="AD20" s="6">
        <f t="shared" si="92"/>
        <v>22643.44844294637</v>
      </c>
      <c r="AE20" s="6">
        <f t="shared" si="93"/>
        <v>-755.00744977759996</v>
      </c>
      <c r="AF20" s="6">
        <f t="shared" si="94"/>
        <v>-23355.357449777599</v>
      </c>
      <c r="AG20" s="6">
        <f t="shared" si="95"/>
        <v>21845.342550222398</v>
      </c>
      <c r="AH20" s="6">
        <f t="shared" si="96"/>
        <v>-850.35219804788494</v>
      </c>
      <c r="AI20" s="6">
        <f t="shared" si="97"/>
        <v>-23554.502198047885</v>
      </c>
      <c r="AJ20" s="6">
        <f t="shared" si="98"/>
        <v>21853.797801952118</v>
      </c>
      <c r="AK20" s="6">
        <f t="shared" si="99"/>
        <v>-866.07168252141514</v>
      </c>
      <c r="AL20" s="6">
        <f t="shared" si="100"/>
        <v>-23552.881682521416</v>
      </c>
      <c r="AM20" s="6">
        <f t="shared" si="101"/>
        <v>21820.738317478586</v>
      </c>
      <c r="AN20" s="6">
        <f t="shared" si="102"/>
        <v>645.99507373588858</v>
      </c>
      <c r="AO20" s="6">
        <f t="shared" si="103"/>
        <v>-22100.664926264111</v>
      </c>
      <c r="AP20" s="6">
        <f t="shared" si="104"/>
        <v>23392.655073735888</v>
      </c>
      <c r="AQ20" s="6">
        <f t="shared" si="105"/>
        <v>-494.29543406991996</v>
      </c>
      <c r="AR20" s="6">
        <f t="shared" si="106"/>
        <v>-23126.53543406992</v>
      </c>
      <c r="AS20" s="6">
        <f t="shared" si="107"/>
        <v>22137.944565930076</v>
      </c>
      <c r="AT20" s="6">
        <f t="shared" si="108"/>
        <v>280.27519724772264</v>
      </c>
      <c r="AU20" s="6">
        <f t="shared" si="109"/>
        <v>-22453.064802752277</v>
      </c>
      <c r="AV20" s="6">
        <f t="shared" si="110"/>
        <v>23013.615197247724</v>
      </c>
      <c r="AW20" s="6">
        <f t="shared" si="111"/>
        <v>277.49999533062038</v>
      </c>
      <c r="AX20" s="6">
        <f t="shared" si="112"/>
        <v>-22575.15000466938</v>
      </c>
      <c r="AY20" s="6">
        <f t="shared" si="113"/>
        <v>23130.149995330623</v>
      </c>
      <c r="BA20" s="1" t="s">
        <v>23</v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ht="12.75">
      <c r="A21">
        <v>28</v>
      </c>
      <c r="B21">
        <v>78</v>
      </c>
      <c r="C21">
        <f t="shared" si="65"/>
        <v>3.3322045101752038</v>
      </c>
      <c r="D21" s="5">
        <f t="shared" si="66"/>
        <v>2296.5</v>
      </c>
      <c r="E21" s="5">
        <f t="shared" si="67"/>
        <v>-20390.43</v>
      </c>
      <c r="F21" s="5">
        <f t="shared" si="68"/>
        <v>24983.43</v>
      </c>
      <c r="G21" s="5">
        <f t="shared" si="69"/>
        <v>-346.83990028655171</v>
      </c>
      <c r="H21" s="5">
        <f t="shared" si="70"/>
        <v>-22876.509900286554</v>
      </c>
      <c r="I21" s="5">
        <f t="shared" si="71"/>
        <v>22182.83009971345</v>
      </c>
      <c r="J21" s="6">
        <f t="shared" si="72"/>
        <v>882.07623999999998</v>
      </c>
      <c r="K21" s="6">
        <f t="shared" si="73"/>
        <v>-21735.973760000004</v>
      </c>
      <c r="L21" s="6">
        <f t="shared" si="74"/>
        <v>23500.126240000001</v>
      </c>
      <c r="M21" s="6">
        <f t="shared" si="75"/>
        <v>-984.17085695439187</v>
      </c>
      <c r="N21" s="6">
        <f t="shared" si="76"/>
        <v>-23601.20085695439</v>
      </c>
      <c r="O21" s="6">
        <f t="shared" si="77"/>
        <v>21632.859143045607</v>
      </c>
      <c r="P21" s="6">
        <f t="shared" si="78"/>
        <v>-1177.7124351974617</v>
      </c>
      <c r="Q21" s="6">
        <f t="shared" si="79"/>
        <v>-23711.132435197462</v>
      </c>
      <c r="R21" s="6">
        <f t="shared" si="80"/>
        <v>21355.707564802542</v>
      </c>
      <c r="S21" s="6">
        <f t="shared" si="81"/>
        <v>-159.96307171365879</v>
      </c>
      <c r="T21" s="6">
        <f t="shared" si="82"/>
        <v>-22727.793071713655</v>
      </c>
      <c r="U21" s="6">
        <f t="shared" si="83"/>
        <v>22407.866928286341</v>
      </c>
      <c r="V21" s="6">
        <f t="shared" si="84"/>
        <v>-907.62572479999972</v>
      </c>
      <c r="W21" s="6">
        <f t="shared" si="85"/>
        <v>-23396.9457248</v>
      </c>
      <c r="X21" s="6">
        <f t="shared" si="86"/>
        <v>21581.6942752</v>
      </c>
      <c r="Y21" s="6">
        <f t="shared" si="87"/>
        <v>-242.20285019963046</v>
      </c>
      <c r="Z21" s="6">
        <f t="shared" si="88"/>
        <v>-22825.422850199633</v>
      </c>
      <c r="AA21" s="6">
        <f t="shared" si="89"/>
        <v>22341.017149800369</v>
      </c>
      <c r="AB21" s="6">
        <f t="shared" si="90"/>
        <v>-167.97945451618034</v>
      </c>
      <c r="AC21" s="6">
        <f t="shared" si="91"/>
        <v>-22851.789454516183</v>
      </c>
      <c r="AD21" s="6">
        <f t="shared" si="92"/>
        <v>22515.830545483819</v>
      </c>
      <c r="AE21" s="6">
        <f t="shared" si="93"/>
        <v>-690.27141323519982</v>
      </c>
      <c r="AF21" s="6">
        <f t="shared" si="94"/>
        <v>-23290.6214132352</v>
      </c>
      <c r="AG21" s="6">
        <f t="shared" si="95"/>
        <v>21910.078586764797</v>
      </c>
      <c r="AH21" s="6">
        <f t="shared" si="96"/>
        <v>-809.64696542195179</v>
      </c>
      <c r="AI21" s="6">
        <f t="shared" si="97"/>
        <v>-23513.796965421952</v>
      </c>
      <c r="AJ21" s="6">
        <f t="shared" si="98"/>
        <v>21894.503034578051</v>
      </c>
      <c r="AK21" s="6">
        <f t="shared" si="99"/>
        <v>-845.49062931224466</v>
      </c>
      <c r="AL21" s="6">
        <f t="shared" si="100"/>
        <v>-23532.300629312245</v>
      </c>
      <c r="AM21" s="6">
        <f t="shared" si="101"/>
        <v>21841.319370687757</v>
      </c>
      <c r="AN21" s="6">
        <f t="shared" si="102"/>
        <v>534.92146860564389</v>
      </c>
      <c r="AO21" s="6">
        <f t="shared" si="103"/>
        <v>-22211.738531394356</v>
      </c>
      <c r="AP21" s="6">
        <f t="shared" si="104"/>
        <v>23281.581468605644</v>
      </c>
      <c r="AQ21" s="6">
        <f t="shared" si="105"/>
        <v>-504.51110919551996</v>
      </c>
      <c r="AR21" s="6">
        <f t="shared" si="106"/>
        <v>-23136.751109195517</v>
      </c>
      <c r="AS21" s="6">
        <f t="shared" si="107"/>
        <v>22127.728890804479</v>
      </c>
      <c r="AT21" s="6">
        <f t="shared" si="108"/>
        <v>248.17169956385047</v>
      </c>
      <c r="AU21" s="6">
        <f t="shared" si="109"/>
        <v>-22485.168300436151</v>
      </c>
      <c r="AV21" s="6">
        <f t="shared" si="110"/>
        <v>22981.511699563849</v>
      </c>
      <c r="AW21" s="6">
        <f t="shared" si="111"/>
        <v>246.0816006402323</v>
      </c>
      <c r="AX21" s="6">
        <f t="shared" si="112"/>
        <v>-22606.56839935977</v>
      </c>
      <c r="AY21" s="6">
        <f t="shared" si="113"/>
        <v>23098.731600640233</v>
      </c>
      <c r="BA21" s="10">
        <v>2.3839999999999999</v>
      </c>
      <c r="BB21" s="10">
        <v>1.544</v>
      </c>
      <c r="BC21" s="11">
        <v>1</v>
      </c>
      <c r="BD21" s="10">
        <v>1.7470000000000001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1">
        <v>0</v>
      </c>
      <c r="BL21" s="11">
        <v>41</v>
      </c>
      <c r="BN21" s="6"/>
    </row>
    <row r="22" ht="12.75">
      <c r="A22">
        <v>29</v>
      </c>
      <c r="B22">
        <v>92</v>
      </c>
      <c r="C22">
        <f t="shared" si="65"/>
        <v>3.3672958299864741</v>
      </c>
      <c r="D22" s="5">
        <f t="shared" si="66"/>
        <v>2296.5</v>
      </c>
      <c r="E22" s="5">
        <f t="shared" si="67"/>
        <v>-20390.43</v>
      </c>
      <c r="F22" s="5">
        <f t="shared" si="68"/>
        <v>24983.43</v>
      </c>
      <c r="G22" s="5">
        <f t="shared" si="69"/>
        <v>-292.75224540864747</v>
      </c>
      <c r="H22" s="5">
        <f t="shared" si="70"/>
        <v>-22822.422245408648</v>
      </c>
      <c r="I22" s="5">
        <f t="shared" si="71"/>
        <v>22236.917754591355</v>
      </c>
      <c r="J22" s="6">
        <f t="shared" si="72"/>
        <v>890.55182000000002</v>
      </c>
      <c r="K22" s="6">
        <f t="shared" si="73"/>
        <v>-21727.498180000002</v>
      </c>
      <c r="L22" s="6">
        <f t="shared" si="74"/>
        <v>23508.601820000003</v>
      </c>
      <c r="M22" s="6">
        <f t="shared" si="75"/>
        <v>-895.67689945071947</v>
      </c>
      <c r="N22" s="6">
        <f t="shared" si="76"/>
        <v>-23512.706899450717</v>
      </c>
      <c r="O22" s="6">
        <f t="shared" si="77"/>
        <v>21721.35310054928</v>
      </c>
      <c r="P22" s="6">
        <f t="shared" si="78"/>
        <v>-1115.5363784238311</v>
      </c>
      <c r="Q22" s="6">
        <f t="shared" si="79"/>
        <v>-23648.956378423834</v>
      </c>
      <c r="R22" s="6">
        <f t="shared" si="80"/>
        <v>21417.883621576169</v>
      </c>
      <c r="S22" s="6">
        <f t="shared" si="81"/>
        <v>-210.28842133930993</v>
      </c>
      <c r="T22" s="6">
        <f t="shared" si="82"/>
        <v>-22778.118421339306</v>
      </c>
      <c r="U22" s="6">
        <f t="shared" si="83"/>
        <v>22357.54157866069</v>
      </c>
      <c r="V22" s="6">
        <f t="shared" si="84"/>
        <v>-867.82512519999977</v>
      </c>
      <c r="W22" s="6">
        <f t="shared" si="85"/>
        <v>-23357.145125200001</v>
      </c>
      <c r="X22" s="6">
        <f t="shared" si="86"/>
        <v>21621.494874799999</v>
      </c>
      <c r="Y22" s="6">
        <f t="shared" si="87"/>
        <v>-238.27995264786352</v>
      </c>
      <c r="Z22" s="6">
        <f t="shared" si="88"/>
        <v>-22821.499952647864</v>
      </c>
      <c r="AA22" s="6">
        <f t="shared" si="89"/>
        <v>22344.940047352138</v>
      </c>
      <c r="AB22" s="6">
        <f t="shared" si="90"/>
        <v>-220.95923933363883</v>
      </c>
      <c r="AC22" s="6">
        <f t="shared" si="91"/>
        <v>-22904.76923933364</v>
      </c>
      <c r="AD22" s="6">
        <f t="shared" si="92"/>
        <v>22462.850760666362</v>
      </c>
      <c r="AE22" s="6">
        <f t="shared" si="93"/>
        <v>-658.01223678139991</v>
      </c>
      <c r="AF22" s="6">
        <f t="shared" si="94"/>
        <v>-23258.362236781399</v>
      </c>
      <c r="AG22" s="6">
        <f t="shared" si="95"/>
        <v>21942.337763218598</v>
      </c>
      <c r="AH22" s="6">
        <f t="shared" si="96"/>
        <v>-787.7525719486182</v>
      </c>
      <c r="AI22" s="6">
        <f t="shared" si="97"/>
        <v>-23491.90257194862</v>
      </c>
      <c r="AJ22" s="6">
        <f t="shared" si="98"/>
        <v>21916.397428051383</v>
      </c>
      <c r="AK22" s="6">
        <f t="shared" si="99"/>
        <v>-833.16118736783574</v>
      </c>
      <c r="AL22" s="6">
        <f t="shared" si="100"/>
        <v>-23519.971187367839</v>
      </c>
      <c r="AM22" s="6">
        <f t="shared" si="101"/>
        <v>21853.648812632164</v>
      </c>
      <c r="AN22" s="6">
        <f t="shared" si="102"/>
        <v>480.62863275850395</v>
      </c>
      <c r="AO22" s="6">
        <f t="shared" si="103"/>
        <v>-22266.031367241496</v>
      </c>
      <c r="AP22" s="6">
        <f t="shared" si="104"/>
        <v>23227.288632758504</v>
      </c>
      <c r="AQ22" s="6">
        <f t="shared" si="105"/>
        <v>-508.15496096676981</v>
      </c>
      <c r="AR22" s="6">
        <f t="shared" si="106"/>
        <v>-23140.394960966769</v>
      </c>
      <c r="AS22" s="6">
        <f t="shared" si="107"/>
        <v>22124.085039033227</v>
      </c>
      <c r="AT22" s="6">
        <f t="shared" si="108"/>
        <v>232.34741297068004</v>
      </c>
      <c r="AU22" s="6">
        <f t="shared" si="109"/>
        <v>-22500.992587029319</v>
      </c>
      <c r="AV22" s="6">
        <f t="shared" si="110"/>
        <v>22965.687412970681</v>
      </c>
      <c r="AW22" s="6">
        <f t="shared" si="111"/>
        <v>230.57339660788094</v>
      </c>
      <c r="AX22" s="6">
        <f t="shared" si="112"/>
        <v>-22622.076603392121</v>
      </c>
      <c r="AY22" s="6">
        <f t="shared" si="113"/>
        <v>23083.223396607882</v>
      </c>
      <c r="BA22" s="10">
        <v>0.88270000000000004</v>
      </c>
      <c r="BB22" s="10">
        <v>0.9395</v>
      </c>
      <c r="BC22" s="11">
        <v>2</v>
      </c>
      <c r="BD22" s="10">
        <v>-4.4450000000000003</v>
      </c>
      <c r="BE22" s="10">
        <v>1.4099999999999999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1">
        <v>159</v>
      </c>
      <c r="BL22" s="11">
        <v>0</v>
      </c>
      <c r="BN22" s="6"/>
    </row>
    <row r="23" ht="12.75">
      <c r="A23">
        <v>30</v>
      </c>
      <c r="B23">
        <v>105</v>
      </c>
      <c r="C23">
        <f t="shared" si="65"/>
        <v>3.4011973816621555</v>
      </c>
      <c r="D23" s="5">
        <f t="shared" si="66"/>
        <v>2296.5</v>
      </c>
      <c r="E23" s="5">
        <f t="shared" si="67"/>
        <v>-20390.43</v>
      </c>
      <c r="F23" s="5">
        <f t="shared" si="68"/>
        <v>24983.43</v>
      </c>
      <c r="G23" s="5">
        <f t="shared" si="69"/>
        <v>-240.49842774885292</v>
      </c>
      <c r="H23" s="5">
        <f t="shared" si="70"/>
        <v>-22770.168427748853</v>
      </c>
      <c r="I23" s="5">
        <f t="shared" si="71"/>
        <v>22289.171572251151</v>
      </c>
      <c r="J23" s="6">
        <f t="shared" si="72"/>
        <v>899.02739999999994</v>
      </c>
      <c r="K23" s="6">
        <f t="shared" si="73"/>
        <v>-21719.022600000004</v>
      </c>
      <c r="L23" s="6">
        <f t="shared" si="74"/>
        <v>23517.077400000002</v>
      </c>
      <c r="M23" s="6">
        <f t="shared" si="75"/>
        <v>-810.48331116444763</v>
      </c>
      <c r="N23" s="6">
        <f t="shared" si="76"/>
        <v>-23427.513311164446</v>
      </c>
      <c r="O23" s="6">
        <f t="shared" si="77"/>
        <v>21806.546688835551</v>
      </c>
      <c r="P23" s="6">
        <f t="shared" si="78"/>
        <v>-1054.3411988498615</v>
      </c>
      <c r="Q23" s="6">
        <f t="shared" si="79"/>
        <v>-23587.761198849865</v>
      </c>
      <c r="R23" s="6">
        <f t="shared" si="80"/>
        <v>21479.078801150139</v>
      </c>
      <c r="S23" s="6">
        <f t="shared" si="81"/>
        <v>-254.49955468856388</v>
      </c>
      <c r="T23" s="6">
        <f t="shared" si="82"/>
        <v>-22822.329554688564</v>
      </c>
      <c r="U23" s="6">
        <f t="shared" si="83"/>
        <v>22313.330445311432</v>
      </c>
      <c r="V23" s="6">
        <f t="shared" si="84"/>
        <v>-828.19547999999963</v>
      </c>
      <c r="W23" s="6">
        <f t="shared" si="85"/>
        <v>-23317.515479999998</v>
      </c>
      <c r="X23" s="6">
        <f t="shared" si="86"/>
        <v>21661.124520000001</v>
      </c>
      <c r="Y23" s="6">
        <f t="shared" si="87"/>
        <v>-233.38784281782944</v>
      </c>
      <c r="Z23" s="6">
        <f t="shared" si="88"/>
        <v>-22816.60784281783</v>
      </c>
      <c r="AA23" s="6">
        <f t="shared" si="89"/>
        <v>22349.832157182173</v>
      </c>
      <c r="AB23" s="6">
        <f t="shared" si="90"/>
        <v>-267.52259527048591</v>
      </c>
      <c r="AC23" s="6">
        <f t="shared" si="91"/>
        <v>-22951.332595270487</v>
      </c>
      <c r="AD23" s="6">
        <f t="shared" si="92"/>
        <v>22416.287404729515</v>
      </c>
      <c r="AE23" s="6">
        <f t="shared" si="93"/>
        <v>-625.82628020000004</v>
      </c>
      <c r="AF23" s="6">
        <f t="shared" si="94"/>
        <v>-23226.176280199998</v>
      </c>
      <c r="AG23" s="6">
        <f t="shared" si="95"/>
        <v>21974.5237198</v>
      </c>
      <c r="AH23" s="6">
        <f t="shared" si="96"/>
        <v>-764.94526505096019</v>
      </c>
      <c r="AI23" s="6">
        <f t="shared" si="97"/>
        <v>-23469.095265050961</v>
      </c>
      <c r="AJ23" s="6">
        <f t="shared" si="98"/>
        <v>21939.204734949042</v>
      </c>
      <c r="AK23" s="6">
        <f t="shared" si="99"/>
        <v>-819.57207296607271</v>
      </c>
      <c r="AL23" s="6">
        <f t="shared" si="100"/>
        <v>-23506.382072966073</v>
      </c>
      <c r="AM23" s="6">
        <f t="shared" si="101"/>
        <v>21867.23792703393</v>
      </c>
      <c r="AN23" s="6">
        <f t="shared" si="102"/>
        <v>427.50830095122001</v>
      </c>
      <c r="AO23" s="6">
        <f t="shared" si="103"/>
        <v>-22319.15169904878</v>
      </c>
      <c r="AP23" s="6">
        <f t="shared" si="104"/>
        <v>23174.16830095122</v>
      </c>
      <c r="AQ23" s="6">
        <f t="shared" si="105"/>
        <v>-510.84117769999995</v>
      </c>
      <c r="AR23" s="6">
        <f t="shared" si="106"/>
        <v>-23143.081177699998</v>
      </c>
      <c r="AS23" s="6">
        <f t="shared" si="107"/>
        <v>22121.398822299998</v>
      </c>
      <c r="AT23" s="6">
        <f t="shared" si="108"/>
        <v>216.75989864419333</v>
      </c>
      <c r="AU23" s="6">
        <f t="shared" si="109"/>
        <v>-22516.580101355808</v>
      </c>
      <c r="AV23" s="6">
        <f t="shared" si="110"/>
        <v>22950.099898644192</v>
      </c>
      <c r="AW23" s="6">
        <f t="shared" si="111"/>
        <v>215.28500024295897</v>
      </c>
      <c r="AX23" s="6">
        <f t="shared" si="112"/>
        <v>-22637.364999757043</v>
      </c>
      <c r="AY23" s="6">
        <f t="shared" si="113"/>
        <v>23067.93500024296</v>
      </c>
      <c r="BA23" s="10">
        <v>0.14949999999999999</v>
      </c>
      <c r="BB23" s="10">
        <v>0.38669999999999999</v>
      </c>
      <c r="BC23" s="11">
        <v>2</v>
      </c>
      <c r="BD23" s="10">
        <v>-0.87590000000000001</v>
      </c>
      <c r="BE23" s="10">
        <v>0</v>
      </c>
      <c r="BF23" s="10">
        <v>0.024979999999999999</v>
      </c>
      <c r="BG23" s="10">
        <v>0</v>
      </c>
      <c r="BH23" s="10">
        <v>0</v>
      </c>
      <c r="BI23" s="10">
        <v>0</v>
      </c>
      <c r="BJ23" s="10">
        <v>0</v>
      </c>
      <c r="BK23" s="11">
        <v>199</v>
      </c>
      <c r="BL23" s="11">
        <v>0</v>
      </c>
    </row>
    <row r="24" ht="12.75">
      <c r="A24">
        <v>31</v>
      </c>
      <c r="B24">
        <v>114</v>
      </c>
      <c r="C24">
        <f t="shared" si="65"/>
        <v>3.4339872044851463</v>
      </c>
      <c r="D24" s="5">
        <f t="shared" si="66"/>
        <v>2296.5</v>
      </c>
      <c r="E24" s="5">
        <f t="shared" si="67"/>
        <v>-20390.43</v>
      </c>
      <c r="F24" s="5">
        <f t="shared" si="68"/>
        <v>24983.43</v>
      </c>
      <c r="G24" s="5">
        <f t="shared" si="69"/>
        <v>-189.95816223886413</v>
      </c>
      <c r="H24" s="5">
        <f t="shared" si="70"/>
        <v>-22719.628162238867</v>
      </c>
      <c r="I24" s="5">
        <f t="shared" si="71"/>
        <v>22339.711837761137</v>
      </c>
      <c r="J24" s="6">
        <f t="shared" si="72"/>
        <v>907.50297999999998</v>
      </c>
      <c r="K24" s="6">
        <f t="shared" si="73"/>
        <v>-21710.547020000002</v>
      </c>
      <c r="L24" s="6">
        <f t="shared" si="74"/>
        <v>23525.552980000004</v>
      </c>
      <c r="M24" s="6">
        <f t="shared" si="75"/>
        <v>-728.37361424638311</v>
      </c>
      <c r="N24" s="6">
        <f t="shared" si="76"/>
        <v>-23345.403614246381</v>
      </c>
      <c r="O24" s="6">
        <f t="shared" si="77"/>
        <v>21888.656385753617</v>
      </c>
      <c r="P24" s="6">
        <f t="shared" si="78"/>
        <v>-994.0941882416173</v>
      </c>
      <c r="Q24" s="6">
        <f t="shared" si="79"/>
        <v>-23527.514188241621</v>
      </c>
      <c r="R24" s="6">
        <f t="shared" si="80"/>
        <v>21539.325811758383</v>
      </c>
      <c r="S24" s="6">
        <f t="shared" si="81"/>
        <v>-293.09206937554882</v>
      </c>
      <c r="T24" s="6">
        <f t="shared" si="82"/>
        <v>-22860.922069375549</v>
      </c>
      <c r="U24" s="6">
        <f t="shared" si="83"/>
        <v>22274.737930624447</v>
      </c>
      <c r="V24" s="6">
        <f t="shared" si="84"/>
        <v>-788.73678919999975</v>
      </c>
      <c r="W24" s="6">
        <f t="shared" si="85"/>
        <v>-23278.0567892</v>
      </c>
      <c r="X24" s="6">
        <f t="shared" si="86"/>
        <v>21700.5832108</v>
      </c>
      <c r="Y24" s="6">
        <f t="shared" si="87"/>
        <v>-227.57142917751833</v>
      </c>
      <c r="Z24" s="6">
        <f t="shared" si="88"/>
        <v>-22810.79142917752</v>
      </c>
      <c r="AA24" s="6">
        <f t="shared" si="89"/>
        <v>22355.648570822483</v>
      </c>
      <c r="AB24" s="6">
        <f t="shared" si="90"/>
        <v>-308.19290909772462</v>
      </c>
      <c r="AC24" s="6">
        <f t="shared" si="91"/>
        <v>-22992.002909097726</v>
      </c>
      <c r="AD24" s="6">
        <f t="shared" si="92"/>
        <v>22375.617090902277</v>
      </c>
      <c r="AE24" s="6">
        <f t="shared" si="93"/>
        <v>-593.71403748660009</v>
      </c>
      <c r="AF24" s="6">
        <f t="shared" si="94"/>
        <v>-23194.064037486598</v>
      </c>
      <c r="AG24" s="6">
        <f t="shared" si="95"/>
        <v>22006.635962513399</v>
      </c>
      <c r="AH24" s="6">
        <f t="shared" si="96"/>
        <v>-741.30060801161085</v>
      </c>
      <c r="AI24" s="6">
        <f t="shared" si="97"/>
        <v>-23445.450608011612</v>
      </c>
      <c r="AJ24" s="6">
        <f t="shared" si="98"/>
        <v>21962.849391988391</v>
      </c>
      <c r="AK24" s="6">
        <f t="shared" si="99"/>
        <v>-804.79159619734344</v>
      </c>
      <c r="AL24" s="6">
        <f t="shared" si="100"/>
        <v>-23491.601596197346</v>
      </c>
      <c r="AM24" s="6">
        <f t="shared" si="101"/>
        <v>21882.018403802656</v>
      </c>
      <c r="AN24" s="6">
        <f t="shared" si="102"/>
        <v>375.76253139401888</v>
      </c>
      <c r="AO24" s="6">
        <f t="shared" si="103"/>
        <v>-22370.897468605981</v>
      </c>
      <c r="AP24" s="6">
        <f t="shared" si="104"/>
        <v>23122.422531394019</v>
      </c>
      <c r="AQ24" s="6">
        <f t="shared" si="105"/>
        <v>-512.58344078756988</v>
      </c>
      <c r="AR24" s="6">
        <f t="shared" si="106"/>
        <v>-23144.823440787568</v>
      </c>
      <c r="AS24" s="6">
        <f t="shared" si="107"/>
        <v>22119.656559212428</v>
      </c>
      <c r="AT24" s="6">
        <f t="shared" si="108"/>
        <v>201.46558735661253</v>
      </c>
      <c r="AU24" s="6">
        <f t="shared" si="109"/>
        <v>-22531.874412643388</v>
      </c>
      <c r="AV24" s="6">
        <f t="shared" si="110"/>
        <v>22934.805587356612</v>
      </c>
      <c r="AW24" s="6">
        <f t="shared" si="111"/>
        <v>200.27337340970553</v>
      </c>
      <c r="AX24" s="6">
        <f t="shared" si="112"/>
        <v>-22652.376626590296</v>
      </c>
      <c r="AY24" s="6">
        <f t="shared" si="113"/>
        <v>23052.923373409707</v>
      </c>
      <c r="BA24" s="10">
        <v>0.043110000000000002</v>
      </c>
      <c r="BB24" s="10">
        <v>0.20760000000000001</v>
      </c>
      <c r="BC24" s="11">
        <v>3</v>
      </c>
      <c r="BD24" s="10">
        <v>1.8380000000000001</v>
      </c>
      <c r="BE24" s="10">
        <v>-0.90769999999999995</v>
      </c>
      <c r="BF24" s="10">
        <v>0.037089999999999998</v>
      </c>
      <c r="BG24" s="10">
        <v>0</v>
      </c>
      <c r="BH24" s="10">
        <v>0</v>
      </c>
      <c r="BI24" s="10">
        <v>0</v>
      </c>
      <c r="BJ24" s="10">
        <v>0</v>
      </c>
      <c r="BK24" s="11">
        <v>402</v>
      </c>
      <c r="BL24" s="11">
        <v>0</v>
      </c>
    </row>
    <row r="25" ht="12.75">
      <c r="A25">
        <v>31</v>
      </c>
      <c r="B25">
        <v>136</v>
      </c>
      <c r="C25">
        <f t="shared" si="65"/>
        <v>3.4339872044851463</v>
      </c>
      <c r="D25" s="5">
        <f t="shared" si="66"/>
        <v>2296.5</v>
      </c>
      <c r="E25" s="5">
        <f t="shared" si="67"/>
        <v>-20390.43</v>
      </c>
      <c r="F25" s="5">
        <f t="shared" si="68"/>
        <v>24983.43</v>
      </c>
      <c r="G25" s="5">
        <f t="shared" si="69"/>
        <v>-189.95816223886413</v>
      </c>
      <c r="H25" s="5">
        <f t="shared" si="70"/>
        <v>-22719.628162238867</v>
      </c>
      <c r="I25" s="5">
        <f t="shared" si="71"/>
        <v>22339.711837761137</v>
      </c>
      <c r="J25" s="6">
        <f t="shared" si="72"/>
        <v>907.50297999999998</v>
      </c>
      <c r="K25" s="6">
        <f t="shared" si="73"/>
        <v>-21710.547020000002</v>
      </c>
      <c r="L25" s="6">
        <f t="shared" si="74"/>
        <v>23525.552980000004</v>
      </c>
      <c r="M25" s="6">
        <f t="shared" si="75"/>
        <v>-728.37361424638311</v>
      </c>
      <c r="N25" s="6">
        <f t="shared" si="76"/>
        <v>-23345.403614246381</v>
      </c>
      <c r="O25" s="6">
        <f t="shared" si="77"/>
        <v>21888.656385753617</v>
      </c>
      <c r="P25" s="6">
        <f t="shared" si="78"/>
        <v>-994.0941882416173</v>
      </c>
      <c r="Q25" s="6">
        <f t="shared" si="79"/>
        <v>-23527.514188241621</v>
      </c>
      <c r="R25" s="6">
        <f t="shared" si="80"/>
        <v>21539.325811758383</v>
      </c>
      <c r="S25" s="6">
        <f t="shared" si="81"/>
        <v>-293.09206937554882</v>
      </c>
      <c r="T25" s="6">
        <f t="shared" si="82"/>
        <v>-22860.922069375549</v>
      </c>
      <c r="U25" s="6">
        <f t="shared" si="83"/>
        <v>22274.737930624447</v>
      </c>
      <c r="V25" s="6">
        <f t="shared" si="84"/>
        <v>-788.73678919999975</v>
      </c>
      <c r="W25" s="6">
        <f t="shared" si="85"/>
        <v>-23278.0567892</v>
      </c>
      <c r="X25" s="6">
        <f t="shared" si="86"/>
        <v>21700.5832108</v>
      </c>
      <c r="Y25" s="6">
        <f t="shared" si="87"/>
        <v>-227.57142917751833</v>
      </c>
      <c r="Z25" s="6">
        <f t="shared" si="88"/>
        <v>-22810.79142917752</v>
      </c>
      <c r="AA25" s="6">
        <f t="shared" si="89"/>
        <v>22355.648570822483</v>
      </c>
      <c r="AB25" s="6">
        <f t="shared" si="90"/>
        <v>-308.19290909772462</v>
      </c>
      <c r="AC25" s="6">
        <f t="shared" si="91"/>
        <v>-22992.002909097726</v>
      </c>
      <c r="AD25" s="6">
        <f t="shared" si="92"/>
        <v>22375.617090902277</v>
      </c>
      <c r="AE25" s="6">
        <f t="shared" si="93"/>
        <v>-593.71403748660009</v>
      </c>
      <c r="AF25" s="6">
        <f t="shared" si="94"/>
        <v>-23194.064037486598</v>
      </c>
      <c r="AG25" s="6">
        <f t="shared" si="95"/>
        <v>22006.635962513399</v>
      </c>
      <c r="AH25" s="6">
        <f t="shared" si="96"/>
        <v>-741.30060801161085</v>
      </c>
      <c r="AI25" s="6">
        <f t="shared" si="97"/>
        <v>-23445.450608011612</v>
      </c>
      <c r="AJ25" s="6">
        <f t="shared" si="98"/>
        <v>21962.849391988391</v>
      </c>
      <c r="AK25" s="6">
        <f t="shared" si="99"/>
        <v>-804.79159619734344</v>
      </c>
      <c r="AL25" s="6">
        <f t="shared" si="100"/>
        <v>-23491.601596197346</v>
      </c>
      <c r="AM25" s="6">
        <f t="shared" si="101"/>
        <v>21882.018403802656</v>
      </c>
      <c r="AN25" s="6">
        <f t="shared" si="102"/>
        <v>375.76253139401888</v>
      </c>
      <c r="AO25" s="6">
        <f t="shared" si="103"/>
        <v>-22370.897468605981</v>
      </c>
      <c r="AP25" s="6">
        <f t="shared" si="104"/>
        <v>23122.422531394019</v>
      </c>
      <c r="AQ25" s="6">
        <f t="shared" si="105"/>
        <v>-512.58344078756988</v>
      </c>
      <c r="AR25" s="6">
        <f t="shared" si="106"/>
        <v>-23144.823440787568</v>
      </c>
      <c r="AS25" s="6">
        <f t="shared" si="107"/>
        <v>22119.656559212428</v>
      </c>
      <c r="AT25" s="6">
        <f t="shared" si="108"/>
        <v>201.46558735661253</v>
      </c>
      <c r="AU25" s="6">
        <f t="shared" si="109"/>
        <v>-22531.874412643388</v>
      </c>
      <c r="AV25" s="6">
        <f t="shared" si="110"/>
        <v>22934.805587356612</v>
      </c>
      <c r="AW25" s="6">
        <f t="shared" si="111"/>
        <v>200.27337340970553</v>
      </c>
      <c r="AX25" s="6">
        <f t="shared" si="112"/>
        <v>-22652.376626590296</v>
      </c>
      <c r="AY25" s="6">
        <f t="shared" si="113"/>
        <v>23052.923373409707</v>
      </c>
      <c r="BA25" s="10">
        <v>0.010160000000000001</v>
      </c>
      <c r="BB25" s="10">
        <v>0.1008</v>
      </c>
      <c r="BC25" s="11">
        <v>3</v>
      </c>
      <c r="BD25" s="10">
        <v>0.53310000000000002</v>
      </c>
      <c r="BE25" s="10">
        <v>0</v>
      </c>
      <c r="BF25" s="10">
        <v>-0.082570000000000005</v>
      </c>
      <c r="BG25" s="10">
        <v>0.019470000000000001</v>
      </c>
      <c r="BH25" s="10">
        <v>0</v>
      </c>
      <c r="BI25" s="10">
        <v>0</v>
      </c>
      <c r="BJ25" s="10">
        <v>0</v>
      </c>
      <c r="BK25" s="11">
        <v>300</v>
      </c>
      <c r="BL25" s="11">
        <v>0</v>
      </c>
    </row>
    <row r="26" ht="12.75">
      <c r="A26">
        <v>37</v>
      </c>
      <c r="B26">
        <v>138</v>
      </c>
      <c r="C26">
        <f t="shared" si="65"/>
        <v>3.6109179126442243</v>
      </c>
      <c r="D26" s="5">
        <f t="shared" si="66"/>
        <v>2296.5</v>
      </c>
      <c r="E26" s="5">
        <f t="shared" si="67"/>
        <v>-20390.43</v>
      </c>
      <c r="F26" s="5">
        <f t="shared" si="68"/>
        <v>24983.43</v>
      </c>
      <c r="G26" s="5">
        <f t="shared" si="69"/>
        <v>82.752215475048615</v>
      </c>
      <c r="H26" s="5">
        <f t="shared" si="70"/>
        <v>-22446.917784524954</v>
      </c>
      <c r="I26" s="5">
        <f t="shared" si="71"/>
        <v>22612.42221547505</v>
      </c>
      <c r="J26" s="6">
        <f t="shared" si="72"/>
        <v>958.35645999999997</v>
      </c>
      <c r="K26" s="6">
        <f t="shared" si="73"/>
        <v>-21659.693540000004</v>
      </c>
      <c r="L26" s="6">
        <f t="shared" si="74"/>
        <v>23576.406460000002</v>
      </c>
      <c r="M26" s="6">
        <f t="shared" si="75"/>
        <v>-290.6626670414268</v>
      </c>
      <c r="N26" s="6">
        <f t="shared" si="76"/>
        <v>-22907.692667041425</v>
      </c>
      <c r="O26" s="6">
        <f t="shared" si="77"/>
        <v>22326.367332958573</v>
      </c>
      <c r="P26" s="6">
        <f t="shared" si="78"/>
        <v>-650.93498032471143</v>
      </c>
      <c r="Q26" s="6">
        <f t="shared" si="79"/>
        <v>-23184.354980324715</v>
      </c>
      <c r="R26" s="6">
        <f t="shared" si="80"/>
        <v>21882.485019675289</v>
      </c>
      <c r="S26" s="6">
        <f t="shared" si="81"/>
        <v>-428.80887283868833</v>
      </c>
      <c r="T26" s="6">
        <f t="shared" si="82"/>
        <v>-22996.638872838688</v>
      </c>
      <c r="U26" s="6">
        <f t="shared" si="83"/>
        <v>22139.021127161308</v>
      </c>
      <c r="V26" s="6">
        <f t="shared" si="84"/>
        <v>-555.57468679999988</v>
      </c>
      <c r="W26" s="6">
        <f t="shared" si="85"/>
        <v>-23044.894686799998</v>
      </c>
      <c r="X26" s="6">
        <f t="shared" si="86"/>
        <v>21933.745313200001</v>
      </c>
      <c r="Y26" s="6">
        <f t="shared" si="87"/>
        <v>-175.44384523780434</v>
      </c>
      <c r="Z26" s="6">
        <f t="shared" si="88"/>
        <v>-22758.663845237807</v>
      </c>
      <c r="AA26" s="6">
        <f t="shared" si="89"/>
        <v>22407.776154762196</v>
      </c>
      <c r="AB26" s="6">
        <f t="shared" si="90"/>
        <v>-451.84037119466848</v>
      </c>
      <c r="AC26" s="6">
        <f t="shared" si="91"/>
        <v>-23135.650371194672</v>
      </c>
      <c r="AD26" s="6">
        <f t="shared" si="92"/>
        <v>22231.969628805331</v>
      </c>
      <c r="AE26" s="6">
        <f t="shared" si="93"/>
        <v>-402.61623618779981</v>
      </c>
      <c r="AF26" s="6">
        <f t="shared" si="94"/>
        <v>-23002.9662361878</v>
      </c>
      <c r="AG26" s="6">
        <f t="shared" si="95"/>
        <v>22197.733763812197</v>
      </c>
      <c r="AH26" s="6">
        <f t="shared" si="96"/>
        <v>-585.27258276124212</v>
      </c>
      <c r="AI26" s="6">
        <f t="shared" si="97"/>
        <v>-23289.422582761243</v>
      </c>
      <c r="AJ26" s="6">
        <f t="shared" si="98"/>
        <v>22118.87741723876</v>
      </c>
      <c r="AK26" s="6">
        <f t="shared" si="99"/>
        <v>-694.39548246717004</v>
      </c>
      <c r="AL26" s="6">
        <f t="shared" si="100"/>
        <v>-23381.205482467172</v>
      </c>
      <c r="AM26" s="6">
        <f t="shared" si="101"/>
        <v>21992.41451753283</v>
      </c>
      <c r="AN26" s="6">
        <f t="shared" si="102"/>
        <v>101.55775679789076</v>
      </c>
      <c r="AO26" s="6">
        <f t="shared" si="103"/>
        <v>-22645.102243202109</v>
      </c>
      <c r="AP26" s="6">
        <f t="shared" si="104"/>
        <v>22848.217756797891</v>
      </c>
      <c r="AQ26" s="6">
        <f t="shared" si="105"/>
        <v>-503.97156005636992</v>
      </c>
      <c r="AR26" s="6">
        <f t="shared" si="106"/>
        <v>-23136.211560056367</v>
      </c>
      <c r="AS26" s="6">
        <f t="shared" si="107"/>
        <v>22128.268439943629</v>
      </c>
      <c r="AT26" s="6">
        <f t="shared" si="108"/>
        <v>118.41668260364017</v>
      </c>
      <c r="AU26" s="6">
        <f t="shared" si="109"/>
        <v>-22614.923317396358</v>
      </c>
      <c r="AV26" s="6">
        <f t="shared" si="110"/>
        <v>22851.756682603642</v>
      </c>
      <c r="AW26" s="6">
        <f t="shared" si="111"/>
        <v>118.60558981630442</v>
      </c>
      <c r="AX26" s="6">
        <f t="shared" si="112"/>
        <v>-22734.044410183698</v>
      </c>
      <c r="AY26" s="6">
        <f t="shared" si="113"/>
        <v>22971.255589816305</v>
      </c>
      <c r="BA26" s="10">
        <v>0.004875</v>
      </c>
      <c r="BB26" s="10">
        <v>0.069819999999999993</v>
      </c>
      <c r="BC26" s="11">
        <v>4</v>
      </c>
      <c r="BD26" s="10">
        <v>-0.49320000000000003</v>
      </c>
      <c r="BE26" s="10">
        <v>0.60170000000000001</v>
      </c>
      <c r="BF26" s="10">
        <v>-0.14960000000000001</v>
      </c>
      <c r="BG26" s="10">
        <v>0.03014</v>
      </c>
      <c r="BH26" s="10">
        <v>0</v>
      </c>
      <c r="BI26" s="10">
        <v>0</v>
      </c>
      <c r="BJ26" s="10">
        <v>0</v>
      </c>
      <c r="BK26" s="11">
        <v>647</v>
      </c>
      <c r="BL26" s="11">
        <v>0</v>
      </c>
    </row>
    <row r="27" ht="12.75">
      <c r="A27">
        <v>38</v>
      </c>
      <c r="B27">
        <v>147</v>
      </c>
      <c r="C27">
        <f t="shared" si="65"/>
        <v>3.6375861597263857</v>
      </c>
      <c r="D27" s="5">
        <f t="shared" si="66"/>
        <v>2296.5</v>
      </c>
      <c r="E27" s="5">
        <f t="shared" si="67"/>
        <v>-20390.43</v>
      </c>
      <c r="F27" s="5">
        <f t="shared" si="68"/>
        <v>24983.43</v>
      </c>
      <c r="G27" s="5">
        <f t="shared" si="69"/>
        <v>123.8570514326675</v>
      </c>
      <c r="H27" s="5">
        <f t="shared" si="70"/>
        <v>-22405.812948567334</v>
      </c>
      <c r="I27" s="5">
        <f t="shared" si="71"/>
        <v>22653.527051432669</v>
      </c>
      <c r="J27" s="6">
        <f t="shared" si="72"/>
        <v>966.83204000000001</v>
      </c>
      <c r="K27" s="6">
        <f t="shared" si="73"/>
        <v>-21651.217960000002</v>
      </c>
      <c r="L27" s="6">
        <f t="shared" si="74"/>
        <v>23584.882040000004</v>
      </c>
      <c r="M27" s="6">
        <f t="shared" si="75"/>
        <v>-225.53397636539523</v>
      </c>
      <c r="N27" s="6">
        <f t="shared" si="76"/>
        <v>-22842.563976365393</v>
      </c>
      <c r="O27" s="6">
        <f t="shared" si="77"/>
        <v>22391.496023634605</v>
      </c>
      <c r="P27" s="6">
        <f t="shared" si="78"/>
        <v>-596.56446888468645</v>
      </c>
      <c r="Q27" s="6">
        <f t="shared" si="79"/>
        <v>-23129.98446888469</v>
      </c>
      <c r="R27" s="6">
        <f t="shared" si="80"/>
        <v>21936.855531115314</v>
      </c>
      <c r="S27" s="6">
        <f t="shared" si="81"/>
        <v>-438.42296246308069</v>
      </c>
      <c r="T27" s="6">
        <f t="shared" si="82"/>
        <v>-23006.252962463077</v>
      </c>
      <c r="U27" s="6">
        <f t="shared" si="83"/>
        <v>22129.407037536919</v>
      </c>
      <c r="V27" s="6">
        <f t="shared" si="84"/>
        <v>-517.31267679999974</v>
      </c>
      <c r="W27" s="6">
        <f t="shared" si="85"/>
        <v>-23006.6326768</v>
      </c>
      <c r="X27" s="6">
        <f t="shared" si="86"/>
        <v>21972.0073232</v>
      </c>
      <c r="Y27" s="6">
        <f t="shared" si="87"/>
        <v>-164.20172495756242</v>
      </c>
      <c r="Z27" s="6">
        <f t="shared" si="88"/>
        <v>-22747.421724957563</v>
      </c>
      <c r="AA27" s="6">
        <f t="shared" si="89"/>
        <v>22419.018275042439</v>
      </c>
      <c r="AB27" s="6">
        <f t="shared" si="90"/>
        <v>-462.18233347371643</v>
      </c>
      <c r="AC27" s="6">
        <f t="shared" si="91"/>
        <v>-23145.992333473718</v>
      </c>
      <c r="AD27" s="6">
        <f t="shared" si="92"/>
        <v>22221.627666526285</v>
      </c>
      <c r="AE27" s="6">
        <f t="shared" si="93"/>
        <v>-371.03382242719999</v>
      </c>
      <c r="AF27" s="6">
        <f t="shared" si="94"/>
        <v>-22971.383822427197</v>
      </c>
      <c r="AG27" s="6">
        <f t="shared" si="95"/>
        <v>22229.3161775728</v>
      </c>
      <c r="AH27" s="6">
        <f t="shared" si="96"/>
        <v>-557.37333777023605</v>
      </c>
      <c r="AI27" s="6">
        <f t="shared" si="97"/>
        <v>-23261.523337770239</v>
      </c>
      <c r="AJ27" s="6">
        <f t="shared" si="98"/>
        <v>22146.776662229764</v>
      </c>
      <c r="AK27" s="6">
        <f t="shared" si="99"/>
        <v>-672.85610155764562</v>
      </c>
      <c r="AL27" s="6">
        <f t="shared" si="100"/>
        <v>-23359.666101557646</v>
      </c>
      <c r="AM27" s="6">
        <f t="shared" si="101"/>
        <v>22013.953898442356</v>
      </c>
      <c r="AN27" s="6">
        <f t="shared" si="102"/>
        <v>62.660688021212991</v>
      </c>
      <c r="AO27" s="6">
        <f t="shared" si="103"/>
        <v>-22683.999311978787</v>
      </c>
      <c r="AP27" s="6">
        <f t="shared" si="104"/>
        <v>22809.320688021213</v>
      </c>
      <c r="AQ27" s="6">
        <f t="shared" si="105"/>
        <v>-499.48349949711991</v>
      </c>
      <c r="AR27" s="6">
        <f t="shared" si="106"/>
        <v>-23131.723499497119</v>
      </c>
      <c r="AS27" s="6">
        <f t="shared" si="107"/>
        <v>22132.756500502877</v>
      </c>
      <c r="AT27" s="6">
        <f t="shared" si="108"/>
        <v>106.37187422524593</v>
      </c>
      <c r="AU27" s="6">
        <f t="shared" si="109"/>
        <v>-22626.968125774754</v>
      </c>
      <c r="AV27" s="6">
        <f t="shared" si="110"/>
        <v>22839.711874225246</v>
      </c>
      <c r="AW27" s="6">
        <f t="shared" si="111"/>
        <v>106.74340107423797</v>
      </c>
      <c r="AX27" s="6">
        <f t="shared" si="112"/>
        <v>-22745.906598925765</v>
      </c>
      <c r="AY27" s="6">
        <f t="shared" si="113"/>
        <v>22959.393401074238</v>
      </c>
      <c r="BA27" s="10">
        <v>0.0021450000000000002</v>
      </c>
      <c r="BB27" s="10">
        <v>0.046309999999999997</v>
      </c>
      <c r="BC27" s="11">
        <v>3</v>
      </c>
      <c r="BD27" s="10">
        <v>0.025080000000000002</v>
      </c>
      <c r="BE27" s="10">
        <v>0</v>
      </c>
      <c r="BF27" s="10">
        <v>-0.00016369999999999999</v>
      </c>
      <c r="BG27" s="10">
        <v>0</v>
      </c>
      <c r="BH27" s="10">
        <v>0.0001197</v>
      </c>
      <c r="BI27" s="10">
        <v>0</v>
      </c>
      <c r="BJ27" s="10">
        <v>0</v>
      </c>
      <c r="BK27" s="11">
        <v>310</v>
      </c>
      <c r="BL27" s="11">
        <v>0</v>
      </c>
    </row>
    <row r="28" ht="12.75">
      <c r="A28">
        <v>39</v>
      </c>
      <c r="B28">
        <v>147</v>
      </c>
      <c r="C28">
        <f t="shared" si="65"/>
        <v>3.6635616461296463</v>
      </c>
      <c r="D28" s="5">
        <f t="shared" si="66"/>
        <v>2296.5</v>
      </c>
      <c r="E28" s="5">
        <f t="shared" si="67"/>
        <v>-20390.43</v>
      </c>
      <c r="F28" s="5">
        <f t="shared" si="68"/>
        <v>24983.43</v>
      </c>
      <c r="G28" s="5">
        <f t="shared" si="69"/>
        <v>163.89410764546938</v>
      </c>
      <c r="H28" s="5">
        <f t="shared" si="70"/>
        <v>-22365.775892354533</v>
      </c>
      <c r="I28" s="5">
        <f t="shared" si="71"/>
        <v>22693.56410764547</v>
      </c>
      <c r="J28" s="6">
        <f t="shared" si="72"/>
        <v>975.30762000000004</v>
      </c>
      <c r="K28" s="6">
        <f t="shared" si="73"/>
        <v>-21642.742380000003</v>
      </c>
      <c r="L28" s="6">
        <f t="shared" si="74"/>
        <v>23593.357620000002</v>
      </c>
      <c r="M28" s="6">
        <f t="shared" si="75"/>
        <v>-162.32697610220617</v>
      </c>
      <c r="N28" s="6">
        <f t="shared" si="76"/>
        <v>-22779.356976102204</v>
      </c>
      <c r="O28" s="6">
        <f t="shared" si="77"/>
        <v>22454.703023897793</v>
      </c>
      <c r="P28" s="6">
        <f t="shared" si="78"/>
        <v>-542.94245964031961</v>
      </c>
      <c r="Q28" s="6">
        <f t="shared" si="79"/>
        <v>-23076.362459640321</v>
      </c>
      <c r="R28" s="6">
        <f t="shared" si="80"/>
        <v>21990.477540359683</v>
      </c>
      <c r="S28" s="6">
        <f t="shared" si="81"/>
        <v>-445.007194583417</v>
      </c>
      <c r="T28" s="6">
        <f t="shared" si="82"/>
        <v>-23012.837194583415</v>
      </c>
      <c r="U28" s="6">
        <f t="shared" si="83"/>
        <v>22122.822805416581</v>
      </c>
      <c r="V28" s="6">
        <f t="shared" si="84"/>
        <v>-479.22162119999984</v>
      </c>
      <c r="W28" s="6">
        <f t="shared" si="85"/>
        <v>-22968.541621199998</v>
      </c>
      <c r="X28" s="6">
        <f t="shared" si="86"/>
        <v>22010.098378800001</v>
      </c>
      <c r="Y28" s="6">
        <f t="shared" si="87"/>
        <v>-152.30944372567274</v>
      </c>
      <c r="Z28" s="6">
        <f t="shared" si="88"/>
        <v>-22735.529443725674</v>
      </c>
      <c r="AA28" s="6">
        <f t="shared" si="89"/>
        <v>22430.910556274328</v>
      </c>
      <c r="AB28" s="6">
        <f t="shared" si="90"/>
        <v>-469.36167071581076</v>
      </c>
      <c r="AC28" s="6">
        <f t="shared" si="91"/>
        <v>-23153.171670715812</v>
      </c>
      <c r="AD28" s="6">
        <f t="shared" si="92"/>
        <v>22214.448329284191</v>
      </c>
      <c r="AE28" s="6">
        <f t="shared" si="93"/>
        <v>-339.52907449939994</v>
      </c>
      <c r="AF28" s="6">
        <f t="shared" si="94"/>
        <v>-22939.879074499397</v>
      </c>
      <c r="AG28" s="6">
        <f t="shared" si="95"/>
        <v>22260.8209255006</v>
      </c>
      <c r="AH28" s="6">
        <f t="shared" si="96"/>
        <v>-529.0420348541229</v>
      </c>
      <c r="AI28" s="6">
        <f t="shared" si="97"/>
        <v>-23233.192034854124</v>
      </c>
      <c r="AJ28" s="6">
        <f t="shared" si="98"/>
        <v>22175.107965145879</v>
      </c>
      <c r="AK28" s="6">
        <f t="shared" si="99"/>
        <v>-650.53914669610629</v>
      </c>
      <c r="AL28" s="6">
        <f t="shared" si="100"/>
        <v>-23337.349146696106</v>
      </c>
      <c r="AM28" s="6">
        <f t="shared" si="101"/>
        <v>22036.270853303897</v>
      </c>
      <c r="AN28" s="6">
        <f t="shared" si="102"/>
        <v>25.825341971216403</v>
      </c>
      <c r="AO28" s="6">
        <f t="shared" si="103"/>
        <v>-22720.834658028783</v>
      </c>
      <c r="AP28" s="6">
        <f t="shared" si="104"/>
        <v>22772.485341971216</v>
      </c>
      <c r="AQ28" s="6">
        <f t="shared" si="105"/>
        <v>-494.1584819539699</v>
      </c>
      <c r="AR28" s="6">
        <f t="shared" si="106"/>
        <v>-23126.398481953969</v>
      </c>
      <c r="AS28" s="6">
        <f t="shared" si="107"/>
        <v>22138.081518046027</v>
      </c>
      <c r="AT28" s="6">
        <f t="shared" si="108"/>
        <v>94.918958251938335</v>
      </c>
      <c r="AU28" s="6">
        <f t="shared" si="109"/>
        <v>-22638.421041748061</v>
      </c>
      <c r="AV28" s="6">
        <f t="shared" si="110"/>
        <v>22828.258958251939</v>
      </c>
      <c r="AW28" s="6">
        <f t="shared" si="111"/>
        <v>95.460870253011763</v>
      </c>
      <c r="AX28" s="6">
        <f t="shared" si="112"/>
        <v>-22757.189129746988</v>
      </c>
      <c r="AY28" s="6">
        <f t="shared" si="113"/>
        <v>22948.110870253015</v>
      </c>
      <c r="BA28" s="10">
        <v>0.0022030000000000001</v>
      </c>
      <c r="BB28" s="10">
        <v>0.046929999999999999</v>
      </c>
      <c r="BC28" s="11">
        <v>4</v>
      </c>
      <c r="BD28" s="10">
        <v>0.025440000000000001</v>
      </c>
      <c r="BE28" s="10">
        <v>0</v>
      </c>
      <c r="BF28" s="10">
        <v>-0.00021819999999999999</v>
      </c>
      <c r="BG28" s="10">
        <v>1.2680000000000001e-05</v>
      </c>
      <c r="BH28" s="10">
        <v>0.0001197</v>
      </c>
      <c r="BI28" s="10">
        <v>0</v>
      </c>
      <c r="BJ28" s="10">
        <v>0</v>
      </c>
      <c r="BK28" s="11">
        <v>505</v>
      </c>
      <c r="BL28" s="11">
        <v>0</v>
      </c>
    </row>
    <row r="29" ht="12.75">
      <c r="A29">
        <v>40</v>
      </c>
      <c r="B29">
        <v>145</v>
      </c>
      <c r="C29">
        <f t="shared" si="65"/>
        <v>3.6888794541139363</v>
      </c>
      <c r="D29" s="5">
        <f t="shared" si="66"/>
        <v>2296.5</v>
      </c>
      <c r="E29" s="5">
        <f t="shared" si="67"/>
        <v>-20390.43</v>
      </c>
      <c r="F29" s="5">
        <f t="shared" si="68"/>
        <v>24983.43</v>
      </c>
      <c r="G29" s="5">
        <f t="shared" si="69"/>
        <v>202.91745780397468</v>
      </c>
      <c r="H29" s="5">
        <f t="shared" si="70"/>
        <v>-22326.752542196027</v>
      </c>
      <c r="I29" s="5">
        <f t="shared" si="71"/>
        <v>22732.587457803977</v>
      </c>
      <c r="J29" s="6">
        <f t="shared" si="72"/>
        <v>983.78320000000008</v>
      </c>
      <c r="K29" s="6">
        <f t="shared" si="73"/>
        <v>-21634.266800000001</v>
      </c>
      <c r="L29" s="6">
        <f t="shared" si="74"/>
        <v>23601.833200000005</v>
      </c>
      <c r="M29" s="6">
        <f t="shared" si="75"/>
        <v>-100.9443494661059</v>
      </c>
      <c r="N29" s="6">
        <f t="shared" si="76"/>
        <v>-22717.974349466105</v>
      </c>
      <c r="O29" s="6">
        <f t="shared" si="77"/>
        <v>22516.085650533892</v>
      </c>
      <c r="P29" s="6">
        <f t="shared" si="78"/>
        <v>-490.0497559643818</v>
      </c>
      <c r="Q29" s="6">
        <f t="shared" si="79"/>
        <v>-23023.469755964383</v>
      </c>
      <c r="R29" s="6">
        <f t="shared" si="80"/>
        <v>22043.370244035621</v>
      </c>
      <c r="S29" s="6">
        <f t="shared" si="81"/>
        <v>-448.77093242380943</v>
      </c>
      <c r="T29" s="6">
        <f t="shared" si="82"/>
        <v>-23016.600932423808</v>
      </c>
      <c r="U29" s="6">
        <f t="shared" si="83"/>
        <v>22119.059067576189</v>
      </c>
      <c r="V29" s="6">
        <f t="shared" si="84"/>
        <v>-441.30151999999975</v>
      </c>
      <c r="W29" s="6">
        <f t="shared" si="85"/>
        <v>-22930.621520000001</v>
      </c>
      <c r="X29" s="6">
        <f t="shared" si="86"/>
        <v>22048.018479999999</v>
      </c>
      <c r="Y29" s="6">
        <f t="shared" si="87"/>
        <v>-139.79335854817703</v>
      </c>
      <c r="Z29" s="6">
        <f t="shared" si="88"/>
        <v>-22723.013358548178</v>
      </c>
      <c r="AA29" s="6">
        <f t="shared" si="89"/>
        <v>22443.426641451824</v>
      </c>
      <c r="AB29" s="6">
        <f t="shared" si="90"/>
        <v>-473.59883196890951</v>
      </c>
      <c r="AC29" s="6">
        <f t="shared" si="91"/>
        <v>-23157.408831968911</v>
      </c>
      <c r="AD29" s="6">
        <f t="shared" si="92"/>
        <v>22210.211168031092</v>
      </c>
      <c r="AE29" s="6">
        <f t="shared" si="93"/>
        <v>-308.10248640000009</v>
      </c>
      <c r="AF29" s="6">
        <f t="shared" si="94"/>
        <v>-22908.452486399998</v>
      </c>
      <c r="AG29" s="6">
        <f t="shared" si="95"/>
        <v>22292.247513599999</v>
      </c>
      <c r="AH29" s="6">
        <f t="shared" si="96"/>
        <v>-500.31256305518582</v>
      </c>
      <c r="AI29" s="6">
        <f t="shared" si="97"/>
        <v>-23204.462563055189</v>
      </c>
      <c r="AJ29" s="6">
        <f t="shared" si="98"/>
        <v>22203.837436944814</v>
      </c>
      <c r="AK29" s="6">
        <f t="shared" si="99"/>
        <v>-627.48401003316633</v>
      </c>
      <c r="AL29" s="6">
        <f t="shared" si="100"/>
        <v>-23314.294010033169</v>
      </c>
      <c r="AM29" s="6">
        <f t="shared" si="101"/>
        <v>22059.325989966834</v>
      </c>
      <c r="AN29" s="6">
        <f t="shared" si="102"/>
        <v>-8.9311012491634756</v>
      </c>
      <c r="AO29" s="6">
        <f t="shared" si="103"/>
        <v>-22755.591101249163</v>
      </c>
      <c r="AP29" s="6">
        <f t="shared" si="104"/>
        <v>22737.728898750836</v>
      </c>
      <c r="AQ29" s="6">
        <f t="shared" si="105"/>
        <v>-488.00957519999992</v>
      </c>
      <c r="AR29" s="6">
        <f t="shared" si="106"/>
        <v>-23120.2495752</v>
      </c>
      <c r="AS29" s="6">
        <f t="shared" si="107"/>
        <v>22144.230424799996</v>
      </c>
      <c r="AT29" s="6">
        <f t="shared" si="108"/>
        <v>84.08121143740172</v>
      </c>
      <c r="AU29" s="6">
        <f t="shared" si="109"/>
        <v>-22649.258788562598</v>
      </c>
      <c r="AV29" s="6">
        <f t="shared" si="110"/>
        <v>22817.421211437402</v>
      </c>
      <c r="AW29" s="6">
        <f t="shared" si="111"/>
        <v>84.781756984647473</v>
      </c>
      <c r="AX29" s="6">
        <f t="shared" si="112"/>
        <v>-22767.868243015353</v>
      </c>
      <c r="AY29" s="6">
        <f t="shared" si="113"/>
        <v>22937.43175698465</v>
      </c>
      <c r="BA29" s="10">
        <v>0.002003</v>
      </c>
      <c r="BB29" s="10">
        <v>0.044749999999999998</v>
      </c>
      <c r="BC29" s="11">
        <v>5</v>
      </c>
      <c r="BD29" s="10">
        <v>0.34310000000000002</v>
      </c>
      <c r="BE29" s="10">
        <v>-0.29349999999999998</v>
      </c>
      <c r="BF29" s="10">
        <v>0.062120000000000002</v>
      </c>
      <c r="BG29" s="10">
        <v>-0.012200000000000001</v>
      </c>
      <c r="BH29" s="10">
        <v>0.0001628</v>
      </c>
      <c r="BI29" s="10">
        <v>0</v>
      </c>
      <c r="BJ29" s="10">
        <v>0</v>
      </c>
      <c r="BK29" s="11">
        <v>1237</v>
      </c>
      <c r="BL29" s="11">
        <v>0</v>
      </c>
    </row>
    <row r="30" ht="12.75">
      <c r="A30">
        <v>44</v>
      </c>
      <c r="B30">
        <v>145</v>
      </c>
      <c r="C30">
        <f t="shared" si="65"/>
        <v>3.784189633918261</v>
      </c>
      <c r="D30" s="5">
        <f t="shared" si="66"/>
        <v>2296.5</v>
      </c>
      <c r="E30" s="5">
        <f t="shared" si="67"/>
        <v>-20390.43</v>
      </c>
      <c r="F30" s="5">
        <f t="shared" si="68"/>
        <v>24983.43</v>
      </c>
      <c r="G30" s="5">
        <f t="shared" si="69"/>
        <v>349.8228503435721</v>
      </c>
      <c r="H30" s="5">
        <f t="shared" si="70"/>
        <v>-22179.847149656431</v>
      </c>
      <c r="I30" s="5">
        <f t="shared" si="71"/>
        <v>22879.492850343573</v>
      </c>
      <c r="J30" s="6">
        <f t="shared" si="72"/>
        <v>1017.68552</v>
      </c>
      <c r="K30" s="6">
        <f t="shared" si="73"/>
        <v>-21600.364480000004</v>
      </c>
      <c r="L30" s="6">
        <f t="shared" si="74"/>
        <v>23635.735520000002</v>
      </c>
      <c r="M30" s="6">
        <f t="shared" si="75"/>
        <v>128.05043690389971</v>
      </c>
      <c r="N30" s="6">
        <f t="shared" si="76"/>
        <v>-22488.979563096098</v>
      </c>
      <c r="O30" s="6">
        <f t="shared" si="77"/>
        <v>22745.0804369039</v>
      </c>
      <c r="P30" s="6">
        <f t="shared" si="78"/>
        <v>-285.42023943117783</v>
      </c>
      <c r="Q30" s="6">
        <f t="shared" si="79"/>
        <v>-22818.840239431178</v>
      </c>
      <c r="R30" s="6">
        <f t="shared" si="80"/>
        <v>22247.999760568826</v>
      </c>
      <c r="S30" s="6">
        <f t="shared" si="81"/>
        <v>-439.25114452623166</v>
      </c>
      <c r="T30" s="6">
        <f t="shared" si="82"/>
        <v>-23007.08114452623</v>
      </c>
      <c r="U30" s="6">
        <f t="shared" si="83"/>
        <v>22128.578855473766</v>
      </c>
      <c r="V30" s="6">
        <f t="shared" si="84"/>
        <v>-291.33065919999967</v>
      </c>
      <c r="W30" s="6">
        <f t="shared" si="85"/>
        <v>-22780.650659200001</v>
      </c>
      <c r="X30" s="6">
        <f t="shared" si="86"/>
        <v>22197.989340799999</v>
      </c>
      <c r="Y30" s="6">
        <f t="shared" si="87"/>
        <v>-83.973942123818006</v>
      </c>
      <c r="Z30" s="6">
        <f t="shared" si="88"/>
        <v>-22667.19394212382</v>
      </c>
      <c r="AA30" s="6">
        <f t="shared" si="89"/>
        <v>22499.246057876182</v>
      </c>
      <c r="AB30" s="6">
        <f t="shared" si="90"/>
        <v>-464.94584391718126</v>
      </c>
      <c r="AC30" s="6">
        <f t="shared" si="91"/>
        <v>-23148.755843917184</v>
      </c>
      <c r="AD30" s="6">
        <f t="shared" si="92"/>
        <v>22218.864156082818</v>
      </c>
      <c r="AE30" s="6">
        <f t="shared" si="93"/>
        <v>-183.18761219840007</v>
      </c>
      <c r="AF30" s="6">
        <f t="shared" si="94"/>
        <v>-22783.537612198397</v>
      </c>
      <c r="AG30" s="6">
        <f t="shared" si="95"/>
        <v>22417.1623878016</v>
      </c>
      <c r="AH30" s="6">
        <f t="shared" si="96"/>
        <v>-382.00742027339402</v>
      </c>
      <c r="AI30" s="6">
        <f t="shared" si="97"/>
        <v>-23086.157420273397</v>
      </c>
      <c r="AJ30" s="6">
        <f t="shared" si="98"/>
        <v>22322.142579726606</v>
      </c>
      <c r="AK30" s="6">
        <f t="shared" si="99"/>
        <v>-528.6006264283518</v>
      </c>
      <c r="AL30" s="6">
        <f t="shared" si="100"/>
        <v>-23215.410626428355</v>
      </c>
      <c r="AM30" s="6">
        <f t="shared" si="101"/>
        <v>22158.209373571648</v>
      </c>
      <c r="AN30" s="6">
        <f t="shared" si="102"/>
        <v>-127.10341013478683</v>
      </c>
      <c r="AO30" s="6">
        <f t="shared" si="103"/>
        <v>-22873.763410134787</v>
      </c>
      <c r="AP30" s="6">
        <f t="shared" si="104"/>
        <v>22619.556589865213</v>
      </c>
      <c r="AQ30" s="6">
        <f t="shared" si="105"/>
        <v>-455.43402524031984</v>
      </c>
      <c r="AR30" s="6">
        <f t="shared" si="106"/>
        <v>-23087.674025240318</v>
      </c>
      <c r="AS30" s="6">
        <f t="shared" si="107"/>
        <v>22176.805974759678</v>
      </c>
      <c r="AT30" s="6">
        <f t="shared" si="108"/>
        <v>47.270107349576193</v>
      </c>
      <c r="AU30" s="6">
        <f t="shared" si="109"/>
        <v>-22686.069892650423</v>
      </c>
      <c r="AV30" s="6">
        <f t="shared" si="110"/>
        <v>22780.610107349577</v>
      </c>
      <c r="AW30" s="6">
        <f t="shared" si="111"/>
        <v>48.496874023500453</v>
      </c>
      <c r="AX30" s="6">
        <f t="shared" si="112"/>
        <v>-22804.1531259765</v>
      </c>
      <c r="AY30" s="6">
        <f t="shared" si="113"/>
        <v>22901.146874023503</v>
      </c>
      <c r="BA30" s="10">
        <v>0.002457</v>
      </c>
      <c r="BB30" s="10">
        <v>0.049570000000000003</v>
      </c>
      <c r="BC30" s="11">
        <v>4</v>
      </c>
      <c r="BD30" s="10">
        <v>-0.067510000000000001</v>
      </c>
      <c r="BE30" s="10">
        <v>0</v>
      </c>
      <c r="BF30" s="10">
        <v>0.0035049999999999999</v>
      </c>
      <c r="BG30" s="10">
        <v>0</v>
      </c>
      <c r="BH30" s="10">
        <v>8.2219999999999995e-05</v>
      </c>
      <c r="BI30" s="10">
        <v>1.098e-07</v>
      </c>
      <c r="BJ30" s="10">
        <v>0</v>
      </c>
      <c r="BK30" s="11">
        <v>305</v>
      </c>
      <c r="BL30" s="11">
        <v>0</v>
      </c>
    </row>
    <row r="31" ht="12.75">
      <c r="A31">
        <v>46</v>
      </c>
      <c r="B31">
        <v>152</v>
      </c>
      <c r="C31">
        <f t="shared" si="65"/>
        <v>3.8286413964890951</v>
      </c>
      <c r="D31" s="5">
        <f t="shared" si="66"/>
        <v>2296.5</v>
      </c>
      <c r="E31" s="5">
        <f t="shared" si="67"/>
        <v>-20390.43</v>
      </c>
      <c r="F31" s="5">
        <f t="shared" si="68"/>
        <v>24983.43</v>
      </c>
      <c r="G31" s="5">
        <f t="shared" si="69"/>
        <v>418.33813006450146</v>
      </c>
      <c r="H31" s="5">
        <f t="shared" si="70"/>
        <v>-22111.3318699355</v>
      </c>
      <c r="I31" s="5">
        <f t="shared" si="71"/>
        <v>22948.008130064503</v>
      </c>
      <c r="J31" s="6">
        <f t="shared" si="72"/>
        <v>1034.6366800000001</v>
      </c>
      <c r="K31" s="6">
        <f t="shared" si="73"/>
        <v>-21583.413320000003</v>
      </c>
      <c r="L31" s="6">
        <f t="shared" si="74"/>
        <v>23652.686680000003</v>
      </c>
      <c r="M31" s="6">
        <f t="shared" si="75"/>
        <v>233.66192820488948</v>
      </c>
      <c r="N31" s="6">
        <f t="shared" si="76"/>
        <v>-22383.36807179511</v>
      </c>
      <c r="O31" s="6">
        <f t="shared" si="77"/>
        <v>22850.691928204888</v>
      </c>
      <c r="P31" s="6">
        <f t="shared" si="78"/>
        <v>-187.04659704204732</v>
      </c>
      <c r="Q31" s="6">
        <f t="shared" si="79"/>
        <v>-22720.46659704205</v>
      </c>
      <c r="R31" s="6">
        <f t="shared" si="80"/>
        <v>22346.373402957954</v>
      </c>
      <c r="S31" s="6">
        <f t="shared" si="81"/>
        <v>-421.91622253982496</v>
      </c>
      <c r="T31" s="6">
        <f t="shared" si="82"/>
        <v>-22989.746222539823</v>
      </c>
      <c r="U31" s="6">
        <f t="shared" si="83"/>
        <v>22145.913777460173</v>
      </c>
      <c r="V31" s="6">
        <f t="shared" si="84"/>
        <v>-217.3709551999998</v>
      </c>
      <c r="W31" s="6">
        <f t="shared" si="85"/>
        <v>-22706.6909552</v>
      </c>
      <c r="X31" s="6">
        <f t="shared" si="86"/>
        <v>22271.9490448</v>
      </c>
      <c r="Y31" s="6">
        <f t="shared" si="87"/>
        <v>-52.918278245539227</v>
      </c>
      <c r="Z31" s="6">
        <f t="shared" si="88"/>
        <v>-22636.13827824554</v>
      </c>
      <c r="AA31" s="6">
        <f t="shared" si="89"/>
        <v>22530.301721754462</v>
      </c>
      <c r="AB31" s="6">
        <f t="shared" si="90"/>
        <v>-447.54007516859929</v>
      </c>
      <c r="AC31" s="6">
        <f t="shared" si="91"/>
        <v>-23131.350075168601</v>
      </c>
      <c r="AD31" s="6">
        <f t="shared" si="92"/>
        <v>22236.269924831402</v>
      </c>
      <c r="AE31" s="6">
        <f t="shared" si="93"/>
        <v>-121.2119779535999</v>
      </c>
      <c r="AF31" s="6">
        <f t="shared" si="94"/>
        <v>-22721.561977953599</v>
      </c>
      <c r="AG31" s="6">
        <f t="shared" si="95"/>
        <v>22479.138022046398</v>
      </c>
      <c r="AH31" s="6">
        <f t="shared" si="96"/>
        <v>-321.18261359993767</v>
      </c>
      <c r="AI31" s="6">
        <f t="shared" si="97"/>
        <v>-23025.332613599938</v>
      </c>
      <c r="AJ31" s="6">
        <f t="shared" si="98"/>
        <v>22382.967386400065</v>
      </c>
      <c r="AK31" s="6">
        <f t="shared" si="99"/>
        <v>-475.61622013435135</v>
      </c>
      <c r="AL31" s="6">
        <f t="shared" si="100"/>
        <v>-23162.426220134352</v>
      </c>
      <c r="AM31" s="6">
        <f t="shared" si="101"/>
        <v>22211.193779865651</v>
      </c>
      <c r="AN31" s="6">
        <f t="shared" si="102"/>
        <v>-173.80310765635295</v>
      </c>
      <c r="AO31" s="6">
        <f t="shared" si="103"/>
        <v>-22920.463107656353</v>
      </c>
      <c r="AP31" s="6">
        <f t="shared" si="104"/>
        <v>22572.856892343647</v>
      </c>
      <c r="AQ31" s="6">
        <f t="shared" si="105"/>
        <v>-434.53766587151978</v>
      </c>
      <c r="AR31" s="6">
        <f t="shared" si="106"/>
        <v>-23066.777665871519</v>
      </c>
      <c r="AS31" s="6">
        <f t="shared" si="107"/>
        <v>22197.702334128477</v>
      </c>
      <c r="AT31" s="6">
        <f t="shared" si="108"/>
        <v>33.00637984818087</v>
      </c>
      <c r="AU31" s="6">
        <f t="shared" si="109"/>
        <v>-22700.333620151818</v>
      </c>
      <c r="AV31" s="6">
        <f t="shared" si="110"/>
        <v>22766.346379848183</v>
      </c>
      <c r="AW31" s="6">
        <f t="shared" si="111"/>
        <v>34.437340263678351</v>
      </c>
      <c r="AX31" s="6">
        <f t="shared" si="112"/>
        <v>-22818.212659736324</v>
      </c>
      <c r="AY31" s="6">
        <f t="shared" si="113"/>
        <v>22887.087340263679</v>
      </c>
      <c r="BA31" s="10">
        <v>0.0024729999999999999</v>
      </c>
      <c r="BB31" s="10">
        <v>0.049730000000000003</v>
      </c>
      <c r="BC31" s="11">
        <v>5</v>
      </c>
      <c r="BD31" s="10">
        <v>-0.074050000000000005</v>
      </c>
      <c r="BE31" s="10">
        <v>0</v>
      </c>
      <c r="BF31" s="10">
        <v>0.01031</v>
      </c>
      <c r="BG31" s="10">
        <v>-0.00215</v>
      </c>
      <c r="BH31" s="10">
        <v>0.00012120000000000001</v>
      </c>
      <c r="BI31" s="10">
        <v>2.9280000000000001e-08</v>
      </c>
      <c r="BJ31" s="10">
        <v>0</v>
      </c>
      <c r="BK31" s="11">
        <v>524</v>
      </c>
      <c r="BL31" s="11">
        <v>0</v>
      </c>
    </row>
    <row r="32" ht="12.75">
      <c r="A32">
        <v>45</v>
      </c>
      <c r="B32">
        <v>151</v>
      </c>
      <c r="C32">
        <f t="shared" si="65"/>
        <v>3.8066624897703196</v>
      </c>
      <c r="D32" s="5">
        <f t="shared" si="66"/>
        <v>2296.5</v>
      </c>
      <c r="E32" s="5">
        <f t="shared" si="67"/>
        <v>-20390.43</v>
      </c>
      <c r="F32" s="5">
        <f t="shared" si="68"/>
        <v>24983.43</v>
      </c>
      <c r="G32" s="5">
        <f t="shared" si="69"/>
        <v>384.4611619825846</v>
      </c>
      <c r="H32" s="5">
        <f t="shared" si="70"/>
        <v>-22145.208838017417</v>
      </c>
      <c r="I32" s="5">
        <f t="shared" si="71"/>
        <v>22914.131161982586</v>
      </c>
      <c r="J32" s="6">
        <f t="shared" si="72"/>
        <v>1026.1611</v>
      </c>
      <c r="K32" s="6">
        <f t="shared" si="73"/>
        <v>-21591.888900000002</v>
      </c>
      <c r="L32" s="6">
        <f t="shared" si="74"/>
        <v>23644.211100000004</v>
      </c>
      <c r="M32" s="6">
        <f t="shared" si="75"/>
        <v>181.54128012327584</v>
      </c>
      <c r="N32" s="6">
        <f t="shared" si="76"/>
        <v>-22435.488719876725</v>
      </c>
      <c r="O32" s="6">
        <f t="shared" si="77"/>
        <v>22798.571280123273</v>
      </c>
      <c r="P32" s="6">
        <f t="shared" si="78"/>
        <v>-235.91739444564791</v>
      </c>
      <c r="Q32" s="6">
        <f t="shared" si="79"/>
        <v>-22769.337394445651</v>
      </c>
      <c r="R32" s="6">
        <f t="shared" si="80"/>
        <v>22297.502605554353</v>
      </c>
      <c r="S32" s="6">
        <f t="shared" si="81"/>
        <v>-431.51684059342369</v>
      </c>
      <c r="T32" s="6">
        <f t="shared" si="82"/>
        <v>-22999.346840593422</v>
      </c>
      <c r="U32" s="6">
        <f t="shared" si="83"/>
        <v>22136.313159406574</v>
      </c>
      <c r="V32" s="6">
        <f t="shared" si="84"/>
        <v>-254.26532999999972</v>
      </c>
      <c r="W32" s="6">
        <f t="shared" si="85"/>
        <v>-22743.585329999998</v>
      </c>
      <c r="X32" s="6">
        <f t="shared" si="86"/>
        <v>22235.054670000001</v>
      </c>
      <c r="Y32" s="6">
        <f t="shared" si="87"/>
        <v>-68.691244456388404</v>
      </c>
      <c r="Z32" s="6">
        <f t="shared" si="88"/>
        <v>-22651.911244456391</v>
      </c>
      <c r="AA32" s="6">
        <f t="shared" si="89"/>
        <v>22514.528755543612</v>
      </c>
      <c r="AB32" s="6">
        <f t="shared" si="90"/>
        <v>-457.21228891548344</v>
      </c>
      <c r="AC32" s="6">
        <f t="shared" si="91"/>
        <v>-23141.022288915483</v>
      </c>
      <c r="AD32" s="6">
        <f t="shared" si="92"/>
        <v>22226.59771108452</v>
      </c>
      <c r="AE32" s="6">
        <f t="shared" si="93"/>
        <v>-152.15923317499983</v>
      </c>
      <c r="AF32" s="6">
        <f t="shared" si="94"/>
        <v>-22752.509233174998</v>
      </c>
      <c r="AG32" s="6">
        <f t="shared" si="95"/>
        <v>22448.190766824999</v>
      </c>
      <c r="AH32" s="6">
        <f t="shared" si="96"/>
        <v>-351.71511815079839</v>
      </c>
      <c r="AI32" s="6">
        <f t="shared" si="97"/>
        <v>-23055.865118150799</v>
      </c>
      <c r="AJ32" s="6">
        <f t="shared" si="98"/>
        <v>22352.434881849204</v>
      </c>
      <c r="AK32" s="6">
        <f t="shared" si="99"/>
        <v>-502.37851608831932</v>
      </c>
      <c r="AL32" s="6">
        <f t="shared" si="100"/>
        <v>-23189.188516088321</v>
      </c>
      <c r="AM32" s="6">
        <f t="shared" si="101"/>
        <v>22184.431483911681</v>
      </c>
      <c r="AN32" s="6">
        <f t="shared" si="102"/>
        <v>-151.47186166000756</v>
      </c>
      <c r="AO32" s="6">
        <f t="shared" si="103"/>
        <v>-22898.131861660007</v>
      </c>
      <c r="AP32" s="6">
        <f t="shared" si="104"/>
        <v>22595.188138339992</v>
      </c>
      <c r="AQ32" s="6">
        <f t="shared" si="105"/>
        <v>-445.35930273124995</v>
      </c>
      <c r="AR32" s="6">
        <f t="shared" si="106"/>
        <v>-23077.599302731247</v>
      </c>
      <c r="AS32" s="6">
        <f t="shared" si="107"/>
        <v>22186.880697268749</v>
      </c>
      <c r="AT32" s="6">
        <f t="shared" si="108"/>
        <v>39.78228022483745</v>
      </c>
      <c r="AU32" s="6">
        <f t="shared" si="109"/>
        <v>-22693.557719775163</v>
      </c>
      <c r="AV32" s="6">
        <f t="shared" si="110"/>
        <v>22773.122280224838</v>
      </c>
      <c r="AW32" s="6">
        <f t="shared" si="111"/>
        <v>41.115708699057734</v>
      </c>
      <c r="AX32" s="6">
        <f t="shared" si="112"/>
        <v>-22811.534291300944</v>
      </c>
      <c r="AY32" s="6">
        <f t="shared" si="113"/>
        <v>22893.765708699058</v>
      </c>
      <c r="BA32" s="10">
        <v>0.0023600000000000001</v>
      </c>
      <c r="BB32" s="10">
        <v>0.048579999999999998</v>
      </c>
      <c r="BC32" s="11">
        <v>6</v>
      </c>
      <c r="BD32" s="10">
        <v>0.29310000000000003</v>
      </c>
      <c r="BE32" s="10">
        <v>-0.4017</v>
      </c>
      <c r="BF32" s="10">
        <v>0.11700000000000001</v>
      </c>
      <c r="BG32" s="10">
        <v>-0.025180000000000001</v>
      </c>
      <c r="BH32" s="10">
        <v>0.00028400000000000002</v>
      </c>
      <c r="BI32" s="10">
        <v>-1.815e-07</v>
      </c>
      <c r="BJ32" s="10">
        <v>0</v>
      </c>
      <c r="BK32" s="11">
        <v>1278</v>
      </c>
      <c r="BL32" s="11">
        <v>0</v>
      </c>
    </row>
    <row r="33" ht="12.75">
      <c r="A33">
        <v>48</v>
      </c>
      <c r="B33">
        <v>164</v>
      </c>
      <c r="C33">
        <f t="shared" si="65"/>
        <v>3.8712010109078907</v>
      </c>
      <c r="D33" s="5">
        <f t="shared" si="66"/>
        <v>2296.5</v>
      </c>
      <c r="E33" s="5">
        <f t="shared" si="67"/>
        <v>-20390.43</v>
      </c>
      <c r="F33" s="5">
        <f t="shared" si="68"/>
        <v>24983.43</v>
      </c>
      <c r="G33" s="5">
        <f t="shared" si="69"/>
        <v>483.93696615276804</v>
      </c>
      <c r="H33" s="5">
        <f t="shared" si="70"/>
        <v>-22045.733033847235</v>
      </c>
      <c r="I33" s="5">
        <f t="shared" si="71"/>
        <v>23013.606966152769</v>
      </c>
      <c r="J33" s="6">
        <f t="shared" si="72"/>
        <v>1051.5878400000001</v>
      </c>
      <c r="K33" s="6">
        <f t="shared" si="73"/>
        <v>-21566.462160000003</v>
      </c>
      <c r="L33" s="6">
        <f t="shared" si="74"/>
        <v>23669.637840000003</v>
      </c>
      <c r="M33" s="6">
        <f t="shared" si="75"/>
        <v>334.02467621805317</v>
      </c>
      <c r="N33" s="6">
        <f t="shared" si="76"/>
        <v>-22283.005323781945</v>
      </c>
      <c r="O33" s="6">
        <f t="shared" si="77"/>
        <v>22951.054676218053</v>
      </c>
      <c r="P33" s="6">
        <f t="shared" si="78"/>
        <v>-91.146760480875855</v>
      </c>
      <c r="Q33" s="6">
        <f t="shared" si="79"/>
        <v>-22624.566760480877</v>
      </c>
      <c r="R33" s="6">
        <f t="shared" si="80"/>
        <v>22442.273239519127</v>
      </c>
      <c r="S33" s="6">
        <f t="shared" si="81"/>
        <v>-397.58949126553489</v>
      </c>
      <c r="T33" s="6">
        <f t="shared" si="82"/>
        <v>-22965.419491265533</v>
      </c>
      <c r="U33" s="6">
        <f t="shared" si="83"/>
        <v>22170.240508734463</v>
      </c>
      <c r="V33" s="6">
        <f t="shared" si="84"/>
        <v>-144.09506879999981</v>
      </c>
      <c r="W33" s="6">
        <f t="shared" si="85"/>
        <v>-22633.415068800001</v>
      </c>
      <c r="X33" s="6">
        <f t="shared" si="86"/>
        <v>22345.224931199999</v>
      </c>
      <c r="Y33" s="6">
        <f t="shared" si="87"/>
        <v>-19.976210216148843</v>
      </c>
      <c r="Z33" s="6">
        <f t="shared" si="88"/>
        <v>-22603.196210216149</v>
      </c>
      <c r="AA33" s="6">
        <f t="shared" si="89"/>
        <v>22563.243789783854</v>
      </c>
      <c r="AB33" s="6">
        <f t="shared" si="90"/>
        <v>-422.8768543793758</v>
      </c>
      <c r="AC33" s="6">
        <f t="shared" si="91"/>
        <v>-23106.686854379375</v>
      </c>
      <c r="AD33" s="6">
        <f t="shared" si="92"/>
        <v>22260.933145620627</v>
      </c>
      <c r="AE33" s="6">
        <f t="shared" si="93"/>
        <v>-59.562814899199793</v>
      </c>
      <c r="AF33" s="6">
        <f t="shared" si="94"/>
        <v>-22659.912814899199</v>
      </c>
      <c r="AG33" s="6">
        <f t="shared" si="95"/>
        <v>22540.787185100799</v>
      </c>
      <c r="AH33" s="6">
        <f t="shared" si="96"/>
        <v>-259.47756532175936</v>
      </c>
      <c r="AI33" s="6">
        <f t="shared" si="97"/>
        <v>-22963.62756532176</v>
      </c>
      <c r="AJ33" s="6">
        <f t="shared" si="98"/>
        <v>22444.672434678243</v>
      </c>
      <c r="AK33" s="6">
        <f t="shared" si="99"/>
        <v>-420.58069454536508</v>
      </c>
      <c r="AL33" s="6">
        <f t="shared" si="100"/>
        <v>-23107.390694545367</v>
      </c>
      <c r="AM33" s="6">
        <f t="shared" si="101"/>
        <v>22266.229305454635</v>
      </c>
      <c r="AN33" s="6">
        <f t="shared" si="102"/>
        <v>-212.44878635745408</v>
      </c>
      <c r="AO33" s="6">
        <f t="shared" si="103"/>
        <v>-22959.108786357454</v>
      </c>
      <c r="AP33" s="6">
        <f t="shared" si="104"/>
        <v>22534.211213642546</v>
      </c>
      <c r="AQ33" s="6">
        <f t="shared" si="105"/>
        <v>-410.70394297471984</v>
      </c>
      <c r="AR33" s="6">
        <f t="shared" si="106"/>
        <v>-23042.943942974718</v>
      </c>
      <c r="AS33" s="6">
        <f t="shared" si="107"/>
        <v>22221.536057025278</v>
      </c>
      <c r="AT33" s="6">
        <f t="shared" si="108"/>
        <v>21.630163679808874</v>
      </c>
      <c r="AU33" s="6">
        <f t="shared" si="109"/>
        <v>-22711.709836320191</v>
      </c>
      <c r="AV33" s="6">
        <f t="shared" si="110"/>
        <v>22754.970163679809</v>
      </c>
      <c r="AW33" s="6">
        <f t="shared" si="111"/>
        <v>23.230349320951404</v>
      </c>
      <c r="AX33" s="6">
        <f t="shared" si="112"/>
        <v>-22829.41965067905</v>
      </c>
      <c r="AY33" s="6">
        <f t="shared" si="113"/>
        <v>22875.880349320953</v>
      </c>
      <c r="BA33" s="10">
        <v>0.0021870000000000001</v>
      </c>
      <c r="BB33" s="10">
        <v>0.046769999999999999</v>
      </c>
      <c r="BC33" s="11">
        <v>7</v>
      </c>
      <c r="BD33" s="10">
        <v>0.2838</v>
      </c>
      <c r="BE33" s="10">
        <v>-0.42770000000000002</v>
      </c>
      <c r="BF33" s="10">
        <v>0.1484</v>
      </c>
      <c r="BG33" s="10">
        <v>-0.035880000000000002</v>
      </c>
      <c r="BH33" s="10">
        <v>0.00060130000000000003</v>
      </c>
      <c r="BI33" s="10">
        <v>-1.725e-06</v>
      </c>
      <c r="BJ33" s="10">
        <v>3.054e-09</v>
      </c>
      <c r="BK33" s="11">
        <v>2069</v>
      </c>
      <c r="BL33" s="11">
        <v>0</v>
      </c>
    </row>
    <row r="34" ht="12.75">
      <c r="A34">
        <v>48</v>
      </c>
      <c r="B34">
        <v>151</v>
      </c>
      <c r="C34">
        <f t="shared" si="65"/>
        <v>3.8712010109078907</v>
      </c>
      <c r="D34" s="5">
        <f t="shared" si="66"/>
        <v>2296.5</v>
      </c>
      <c r="E34" s="5">
        <f t="shared" si="67"/>
        <v>-20390.43</v>
      </c>
      <c r="F34" s="5">
        <f t="shared" si="68"/>
        <v>24983.43</v>
      </c>
      <c r="G34" s="5">
        <f t="shared" si="69"/>
        <v>483.93696615276804</v>
      </c>
      <c r="H34" s="5">
        <f t="shared" si="70"/>
        <v>-22045.733033847235</v>
      </c>
      <c r="I34" s="5">
        <f t="shared" si="71"/>
        <v>23013.606966152769</v>
      </c>
      <c r="J34" s="6">
        <f t="shared" si="72"/>
        <v>1051.5878400000001</v>
      </c>
      <c r="K34" s="6">
        <f t="shared" si="73"/>
        <v>-21566.462160000003</v>
      </c>
      <c r="L34" s="6">
        <f t="shared" si="74"/>
        <v>23669.637840000003</v>
      </c>
      <c r="M34" s="6">
        <f t="shared" si="75"/>
        <v>334.02467621805317</v>
      </c>
      <c r="N34" s="6">
        <f t="shared" si="76"/>
        <v>-22283.005323781945</v>
      </c>
      <c r="O34" s="6">
        <f t="shared" si="77"/>
        <v>22951.054676218053</v>
      </c>
      <c r="P34" s="6">
        <f t="shared" si="78"/>
        <v>-91.146760480875855</v>
      </c>
      <c r="Q34" s="6">
        <f t="shared" si="79"/>
        <v>-22624.566760480877</v>
      </c>
      <c r="R34" s="6">
        <f t="shared" si="80"/>
        <v>22442.273239519127</v>
      </c>
      <c r="S34" s="6">
        <f t="shared" si="81"/>
        <v>-397.58949126553489</v>
      </c>
      <c r="T34" s="6">
        <f t="shared" si="82"/>
        <v>-22965.419491265533</v>
      </c>
      <c r="U34" s="6">
        <f t="shared" si="83"/>
        <v>22170.240508734463</v>
      </c>
      <c r="V34" s="6">
        <f t="shared" si="84"/>
        <v>-144.09506879999981</v>
      </c>
      <c r="W34" s="6">
        <f t="shared" si="85"/>
        <v>-22633.415068800001</v>
      </c>
      <c r="X34" s="6">
        <f t="shared" si="86"/>
        <v>22345.224931199999</v>
      </c>
      <c r="Y34" s="6">
        <f t="shared" si="87"/>
        <v>-19.976210216148843</v>
      </c>
      <c r="Z34" s="6">
        <f t="shared" si="88"/>
        <v>-22603.196210216149</v>
      </c>
      <c r="AA34" s="6">
        <f t="shared" si="89"/>
        <v>22563.243789783854</v>
      </c>
      <c r="AB34" s="6">
        <f t="shared" si="90"/>
        <v>-422.8768543793758</v>
      </c>
      <c r="AC34" s="6">
        <f t="shared" si="91"/>
        <v>-23106.686854379375</v>
      </c>
      <c r="AD34" s="6">
        <f t="shared" si="92"/>
        <v>22260.933145620627</v>
      </c>
      <c r="AE34" s="6">
        <f t="shared" si="93"/>
        <v>-59.562814899199793</v>
      </c>
      <c r="AF34" s="6">
        <f t="shared" si="94"/>
        <v>-22659.912814899199</v>
      </c>
      <c r="AG34" s="6">
        <f t="shared" si="95"/>
        <v>22540.787185100799</v>
      </c>
      <c r="AH34" s="6">
        <f t="shared" si="96"/>
        <v>-259.47756532175936</v>
      </c>
      <c r="AI34" s="6">
        <f t="shared" si="97"/>
        <v>-22963.62756532176</v>
      </c>
      <c r="AJ34" s="6">
        <f t="shared" si="98"/>
        <v>22444.672434678243</v>
      </c>
      <c r="AK34" s="6">
        <f t="shared" si="99"/>
        <v>-420.58069454536508</v>
      </c>
      <c r="AL34" s="6">
        <f t="shared" si="100"/>
        <v>-23107.390694545367</v>
      </c>
      <c r="AM34" s="6">
        <f t="shared" si="101"/>
        <v>22266.229305454635</v>
      </c>
      <c r="AN34" s="6">
        <f t="shared" si="102"/>
        <v>-212.44878635745408</v>
      </c>
      <c r="AO34" s="6">
        <f t="shared" si="103"/>
        <v>-22959.108786357454</v>
      </c>
      <c r="AP34" s="6">
        <f t="shared" si="104"/>
        <v>22534.211213642546</v>
      </c>
      <c r="AQ34" s="6">
        <f t="shared" si="105"/>
        <v>-410.70394297471984</v>
      </c>
      <c r="AR34" s="6">
        <f t="shared" si="106"/>
        <v>-23042.943942974718</v>
      </c>
      <c r="AS34" s="6">
        <f t="shared" si="107"/>
        <v>22221.536057025278</v>
      </c>
      <c r="AT34" s="6">
        <f t="shared" si="108"/>
        <v>21.630163679808874</v>
      </c>
      <c r="AU34" s="6">
        <f t="shared" si="109"/>
        <v>-22711.709836320191</v>
      </c>
      <c r="AV34" s="6">
        <f t="shared" si="110"/>
        <v>22754.970163679809</v>
      </c>
      <c r="AW34" s="6">
        <f t="shared" si="111"/>
        <v>23.230349320951404</v>
      </c>
      <c r="AX34" s="6">
        <f t="shared" si="112"/>
        <v>-22829.41965067905</v>
      </c>
      <c r="AY34" s="6">
        <f t="shared" si="113"/>
        <v>22875.880349320953</v>
      </c>
      <c r="BA34"/>
      <c r="BB34"/>
      <c r="BC34"/>
      <c r="BD34"/>
      <c r="BE34"/>
      <c r="BF34"/>
      <c r="BG34"/>
      <c r="BH34"/>
      <c r="BI34"/>
      <c r="BJ34"/>
      <c r="BK34"/>
      <c r="BL34"/>
    </row>
    <row r="35" ht="12.75">
      <c r="A35">
        <v>50</v>
      </c>
      <c r="B35">
        <v>153</v>
      </c>
      <c r="C35">
        <f t="shared" si="65"/>
        <v>3.912023005428146</v>
      </c>
      <c r="D35" s="5">
        <f t="shared" si="66"/>
        <v>2296.5</v>
      </c>
      <c r="E35" s="5">
        <f t="shared" si="67"/>
        <v>-20390.43</v>
      </c>
      <c r="F35" s="5">
        <f t="shared" si="68"/>
        <v>24983.43</v>
      </c>
      <c r="G35" s="5">
        <f t="shared" si="69"/>
        <v>546.85753918661885</v>
      </c>
      <c r="H35" s="5">
        <f t="shared" si="70"/>
        <v>-21982.812460813384</v>
      </c>
      <c r="I35" s="5">
        <f t="shared" si="71"/>
        <v>23076.52753918662</v>
      </c>
      <c r="J35" s="6">
        <f t="shared" si="72"/>
        <v>1068.539</v>
      </c>
      <c r="K35" s="6">
        <f t="shared" si="73"/>
        <v>-21549.511000000002</v>
      </c>
      <c r="L35" s="6">
        <f t="shared" si="74"/>
        <v>23686.589000000004</v>
      </c>
      <c r="M35" s="6">
        <f t="shared" si="75"/>
        <v>429.5673361374603</v>
      </c>
      <c r="N35" s="6">
        <f t="shared" si="76"/>
        <v>-22187.462663862538</v>
      </c>
      <c r="O35" s="6">
        <f t="shared" si="77"/>
        <v>23046.59733613746</v>
      </c>
      <c r="P35" s="6">
        <f t="shared" si="78"/>
        <v>2.3824065112294193</v>
      </c>
      <c r="Q35" s="6">
        <f t="shared" si="79"/>
        <v>-22531.037593488771</v>
      </c>
      <c r="R35" s="6">
        <f t="shared" si="80"/>
        <v>22535.802406511233</v>
      </c>
      <c r="S35" s="6">
        <f t="shared" si="81"/>
        <v>-367.13759761790425</v>
      </c>
      <c r="T35" s="6">
        <f t="shared" si="82"/>
        <v>-22934.967597617902</v>
      </c>
      <c r="U35" s="6">
        <f t="shared" si="83"/>
        <v>22200.692402382094</v>
      </c>
      <c r="V35" s="6">
        <f t="shared" si="84"/>
        <v>-71.502999999999702</v>
      </c>
      <c r="W35" s="6">
        <f t="shared" si="85"/>
        <v>-22560.823</v>
      </c>
      <c r="X35" s="6">
        <f t="shared" si="86"/>
        <v>22417.816999999999</v>
      </c>
      <c r="Y35" s="6">
        <f t="shared" si="87"/>
        <v>14.710655682885658</v>
      </c>
      <c r="Z35" s="6">
        <f t="shared" si="88"/>
        <v>-22568.509344317117</v>
      </c>
      <c r="AA35" s="6">
        <f t="shared" si="89"/>
        <v>22597.930655682885</v>
      </c>
      <c r="AB35" s="6">
        <f t="shared" si="90"/>
        <v>-391.86584121489432</v>
      </c>
      <c r="AC35" s="6">
        <f t="shared" si="91"/>
        <v>-23075.675841214896</v>
      </c>
      <c r="AD35" s="6">
        <f t="shared" si="92"/>
        <v>22291.944158785107</v>
      </c>
      <c r="AE35" s="6">
        <f t="shared" si="93"/>
        <v>1.7559249999999338</v>
      </c>
      <c r="AF35" s="6">
        <f t="shared" si="94"/>
        <v>-22598.594074999997</v>
      </c>
      <c r="AG35" s="6">
        <f t="shared" si="95"/>
        <v>22602.105925</v>
      </c>
      <c r="AH35" s="6">
        <f t="shared" si="96"/>
        <v>-197.04102444005093</v>
      </c>
      <c r="AI35" s="6">
        <f t="shared" si="97"/>
        <v>-22901.191024440053</v>
      </c>
      <c r="AJ35" s="6">
        <f t="shared" si="98"/>
        <v>22507.10897555995</v>
      </c>
      <c r="AK35" s="6">
        <f t="shared" si="99"/>
        <v>-363.7012406250609</v>
      </c>
      <c r="AL35" s="6">
        <f t="shared" si="100"/>
        <v>-23050.511240625063</v>
      </c>
      <c r="AM35" s="6">
        <f t="shared" si="101"/>
        <v>22323.10875937494</v>
      </c>
      <c r="AN35" s="6">
        <f t="shared" si="102"/>
        <v>-243.25658290511637</v>
      </c>
      <c r="AO35" s="6">
        <f t="shared" si="103"/>
        <v>-22989.916582905116</v>
      </c>
      <c r="AP35" s="6">
        <f t="shared" si="104"/>
        <v>22503.403417094883</v>
      </c>
      <c r="AQ35" s="6">
        <f t="shared" si="105"/>
        <v>-384.03276249999999</v>
      </c>
      <c r="AR35" s="6">
        <f t="shared" si="106"/>
        <v>-23016.272762499997</v>
      </c>
      <c r="AS35" s="6">
        <f t="shared" si="107"/>
        <v>22248.207237499999</v>
      </c>
      <c r="AT35" s="6">
        <f t="shared" si="108"/>
        <v>13.207985666644902</v>
      </c>
      <c r="AU35" s="6">
        <f t="shared" si="109"/>
        <v>-22720.132014333354</v>
      </c>
      <c r="AV35" s="6">
        <f t="shared" si="110"/>
        <v>22746.547985666646</v>
      </c>
      <c r="AW35" s="6">
        <f t="shared" si="111"/>
        <v>14.945404097498937</v>
      </c>
      <c r="AX35" s="6">
        <f t="shared" si="112"/>
        <v>-22837.704595902502</v>
      </c>
      <c r="AY35" s="6">
        <f t="shared" si="113"/>
        <v>22867.595404097501</v>
      </c>
      <c r="BA35" s="6">
        <v>57188500</v>
      </c>
      <c r="BB35">
        <v>7562.3100000000004</v>
      </c>
      <c r="BC35">
        <v>1</v>
      </c>
      <c r="BD35">
        <v>2296.5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102</v>
      </c>
      <c r="BL35" t="s">
        <v>21</v>
      </c>
    </row>
    <row r="36" ht="12.75">
      <c r="A36">
        <v>51</v>
      </c>
      <c r="B36">
        <v>153</v>
      </c>
      <c r="C36">
        <f t="shared" si="65"/>
        <v>3.9318256327243257</v>
      </c>
      <c r="D36" s="5">
        <f t="shared" si="66"/>
        <v>2296.5</v>
      </c>
      <c r="E36" s="5">
        <f t="shared" si="67"/>
        <v>-20390.43</v>
      </c>
      <c r="F36" s="5">
        <f t="shared" si="68"/>
        <v>24983.43</v>
      </c>
      <c r="G36" s="5">
        <f t="shared" si="69"/>
        <v>577.38012074331255</v>
      </c>
      <c r="H36" s="5">
        <f t="shared" si="70"/>
        <v>-21952.289879256688</v>
      </c>
      <c r="I36" s="5">
        <f t="shared" si="71"/>
        <v>23107.050120743315</v>
      </c>
      <c r="J36" s="6">
        <f t="shared" si="72"/>
        <v>1077.01458</v>
      </c>
      <c r="K36" s="6">
        <f t="shared" si="73"/>
        <v>-21541.035420000004</v>
      </c>
      <c r="L36" s="6">
        <f t="shared" si="74"/>
        <v>23695.064580000002</v>
      </c>
      <c r="M36" s="6">
        <f t="shared" si="75"/>
        <v>475.65107215197003</v>
      </c>
      <c r="N36" s="6">
        <f t="shared" si="76"/>
        <v>-22141.378927848029</v>
      </c>
      <c r="O36" s="6">
        <f t="shared" si="77"/>
        <v>23092.681072151969</v>
      </c>
      <c r="P36" s="6">
        <f t="shared" si="78"/>
        <v>48.287933892781894</v>
      </c>
      <c r="Q36" s="6">
        <f t="shared" si="79"/>
        <v>-22485.13206610722</v>
      </c>
      <c r="R36" s="6">
        <f t="shared" si="80"/>
        <v>22581.707933892783</v>
      </c>
      <c r="S36" s="6">
        <f t="shared" si="81"/>
        <v>-349.85395561253063</v>
      </c>
      <c r="T36" s="6">
        <f t="shared" si="82"/>
        <v>-22917.683955612527</v>
      </c>
      <c r="U36" s="6">
        <f t="shared" si="83"/>
        <v>22217.976044387469</v>
      </c>
      <c r="V36" s="6">
        <f t="shared" si="84"/>
        <v>-35.46339719999969</v>
      </c>
      <c r="W36" s="6">
        <f t="shared" si="85"/>
        <v>-22524.783397200001</v>
      </c>
      <c r="X36" s="6">
        <f t="shared" si="86"/>
        <v>22453.856602799999</v>
      </c>
      <c r="Y36" s="6">
        <f t="shared" si="87"/>
        <v>32.667273326866734</v>
      </c>
      <c r="Z36" s="6">
        <f t="shared" si="88"/>
        <v>-22550.552726673133</v>
      </c>
      <c r="AA36" s="6">
        <f t="shared" si="89"/>
        <v>22615.887273326869</v>
      </c>
      <c r="AB36" s="6">
        <f t="shared" si="90"/>
        <v>-374.23084792802911</v>
      </c>
      <c r="AC36" s="6">
        <f t="shared" si="91"/>
        <v>-23058.04084792803</v>
      </c>
      <c r="AD36" s="6">
        <f t="shared" si="92"/>
        <v>22309.579152071972</v>
      </c>
      <c r="AE36" s="6">
        <f t="shared" si="93"/>
        <v>32.290151277400128</v>
      </c>
      <c r="AF36" s="6">
        <f t="shared" si="94"/>
        <v>-22568.059848722598</v>
      </c>
      <c r="AG36" s="6">
        <f t="shared" si="95"/>
        <v>22632.640151277399</v>
      </c>
      <c r="AH36" s="6">
        <f t="shared" si="96"/>
        <v>-165.5900266347121</v>
      </c>
      <c r="AI36" s="6">
        <f t="shared" si="97"/>
        <v>-22869.740026634714</v>
      </c>
      <c r="AJ36" s="6">
        <f t="shared" si="98"/>
        <v>22538.559973365289</v>
      </c>
      <c r="AK36" s="6">
        <f t="shared" si="99"/>
        <v>-334.62989706330313</v>
      </c>
      <c r="AL36" s="6">
        <f t="shared" si="100"/>
        <v>-23021.439897063305</v>
      </c>
      <c r="AM36" s="6">
        <f t="shared" si="101"/>
        <v>22352.180102936698</v>
      </c>
      <c r="AN36" s="6">
        <f t="shared" si="102"/>
        <v>-255.7983281591878</v>
      </c>
      <c r="AO36" s="6">
        <f t="shared" si="103"/>
        <v>-23002.458328159188</v>
      </c>
      <c r="AP36" s="6">
        <f t="shared" si="104"/>
        <v>22490.861671840812</v>
      </c>
      <c r="AQ36" s="6">
        <f t="shared" si="105"/>
        <v>-369.66404799316996</v>
      </c>
      <c r="AR36" s="6">
        <f t="shared" si="106"/>
        <v>-23001.904047993168</v>
      </c>
      <c r="AS36" s="6">
        <f t="shared" si="107"/>
        <v>22262.575952006828</v>
      </c>
      <c r="AT36" s="6">
        <f t="shared" si="108"/>
        <v>10.120181167151031</v>
      </c>
      <c r="AU36" s="6">
        <f t="shared" si="109"/>
        <v>-22723.219818832848</v>
      </c>
      <c r="AV36" s="6">
        <f t="shared" si="110"/>
        <v>22743.460181167153</v>
      </c>
      <c r="AW36" s="6">
        <f t="shared" si="111"/>
        <v>11.915095294075911</v>
      </c>
      <c r="AX36" s="6">
        <f t="shared" si="112"/>
        <v>-22840.734904705925</v>
      </c>
      <c r="AY36" s="6">
        <f t="shared" si="113"/>
        <v>22864.565095294078</v>
      </c>
      <c r="BA36" s="6">
        <v>56398500</v>
      </c>
      <c r="BB36">
        <v>7509.8900000000003</v>
      </c>
      <c r="BC36">
        <v>2</v>
      </c>
      <c r="BD36">
        <v>-5482.8999999999996</v>
      </c>
      <c r="BE36">
        <v>1541.3399999999999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272</v>
      </c>
      <c r="BL36" t="s">
        <v>21</v>
      </c>
    </row>
    <row r="37" ht="12.75">
      <c r="A37">
        <v>52</v>
      </c>
      <c r="B37">
        <v>155</v>
      </c>
      <c r="C37">
        <f t="shared" si="65"/>
        <v>3.9512437185814275</v>
      </c>
      <c r="D37" s="5">
        <f t="shared" si="66"/>
        <v>2296.5</v>
      </c>
      <c r="E37" s="5">
        <f t="shared" si="67"/>
        <v>-20390.43</v>
      </c>
      <c r="F37" s="5">
        <f t="shared" si="68"/>
        <v>24983.43</v>
      </c>
      <c r="G37" s="5">
        <f t="shared" si="69"/>
        <v>607.30999319829789</v>
      </c>
      <c r="H37" s="5">
        <f t="shared" si="70"/>
        <v>-21922.360006801704</v>
      </c>
      <c r="I37" s="5">
        <f t="shared" si="71"/>
        <v>23136.9799931983</v>
      </c>
      <c r="J37" s="6">
        <f t="shared" si="72"/>
        <v>1085.4901600000001</v>
      </c>
      <c r="K37" s="6">
        <f t="shared" si="73"/>
        <v>-21532.559840000002</v>
      </c>
      <c r="L37" s="6">
        <f t="shared" si="74"/>
        <v>23703.540160000004</v>
      </c>
      <c r="M37" s="6">
        <f t="shared" si="75"/>
        <v>520.66810559613737</v>
      </c>
      <c r="N37" s="6">
        <f t="shared" si="76"/>
        <v>-22096.361894403861</v>
      </c>
      <c r="O37" s="6">
        <f t="shared" si="77"/>
        <v>23137.698105596137</v>
      </c>
      <c r="P37" s="6">
        <f t="shared" si="78"/>
        <v>93.635782398970605</v>
      </c>
      <c r="Q37" s="6">
        <f t="shared" si="79"/>
        <v>-22439.784217601031</v>
      </c>
      <c r="R37" s="6">
        <f t="shared" si="80"/>
        <v>22627.055782398973</v>
      </c>
      <c r="S37" s="6">
        <f t="shared" si="81"/>
        <v>-331.31356791152393</v>
      </c>
      <c r="T37" s="6">
        <f t="shared" si="82"/>
        <v>-22899.143567911524</v>
      </c>
      <c r="U37" s="6">
        <f t="shared" si="83"/>
        <v>22236.516432088472</v>
      </c>
      <c r="V37" s="6">
        <f t="shared" si="84"/>
        <v>0.40525120000029347</v>
      </c>
      <c r="W37" s="6">
        <f t="shared" si="85"/>
        <v>-22488.914748799998</v>
      </c>
      <c r="X37" s="6">
        <f t="shared" si="86"/>
        <v>22489.725251200001</v>
      </c>
      <c r="Y37" s="6">
        <f t="shared" si="87"/>
        <v>51.012051137377398</v>
      </c>
      <c r="Z37" s="6">
        <f t="shared" si="88"/>
        <v>-22532.207948862622</v>
      </c>
      <c r="AA37" s="6">
        <f t="shared" si="89"/>
        <v>22634.23205113738</v>
      </c>
      <c r="AB37" s="6">
        <f t="shared" si="90"/>
        <v>-355.2967960402566</v>
      </c>
      <c r="AC37" s="6">
        <f t="shared" si="91"/>
        <v>-23039.106796040258</v>
      </c>
      <c r="AD37" s="6">
        <f t="shared" si="92"/>
        <v>22328.513203959745</v>
      </c>
      <c r="AE37" s="6">
        <f t="shared" si="93"/>
        <v>62.740289779200111</v>
      </c>
      <c r="AF37" s="6">
        <f t="shared" si="94"/>
        <v>-22537.609710220797</v>
      </c>
      <c r="AG37" s="6">
        <f t="shared" si="95"/>
        <v>22663.0902897792</v>
      </c>
      <c r="AH37" s="6">
        <f t="shared" si="96"/>
        <v>-134.00409341554905</v>
      </c>
      <c r="AI37" s="6">
        <f t="shared" si="97"/>
        <v>-22838.154093415549</v>
      </c>
      <c r="AJ37" s="6">
        <f t="shared" si="98"/>
        <v>22570.145906584454</v>
      </c>
      <c r="AK37" s="6">
        <f t="shared" si="99"/>
        <v>-305.16737576206367</v>
      </c>
      <c r="AL37" s="6">
        <f t="shared" si="100"/>
        <v>-22991.977375762064</v>
      </c>
      <c r="AM37" s="6">
        <f t="shared" si="101"/>
        <v>22381.642624237938</v>
      </c>
      <c r="AN37" s="6">
        <f t="shared" si="102"/>
        <v>-266.47632223336041</v>
      </c>
      <c r="AO37" s="6">
        <f t="shared" si="103"/>
        <v>-23013.13632223336</v>
      </c>
      <c r="AP37" s="6">
        <f t="shared" si="104"/>
        <v>22480.183677766639</v>
      </c>
      <c r="AQ37" s="6">
        <f t="shared" si="105"/>
        <v>-354.62293951871987</v>
      </c>
      <c r="AR37" s="6">
        <f t="shared" si="106"/>
        <v>-22986.862939518716</v>
      </c>
      <c r="AS37" s="6">
        <f t="shared" si="107"/>
        <v>22277.61706048128</v>
      </c>
      <c r="AT37" s="6">
        <f t="shared" si="108"/>
        <v>7.7873527131910976</v>
      </c>
      <c r="AU37" s="6">
        <f t="shared" si="109"/>
        <v>-22725.552647286808</v>
      </c>
      <c r="AV37" s="6">
        <f t="shared" si="110"/>
        <v>22741.127352713193</v>
      </c>
      <c r="AW37" s="6">
        <f t="shared" si="111"/>
        <v>9.6327926557924002</v>
      </c>
      <c r="AX37" s="6">
        <f t="shared" si="112"/>
        <v>-22843.017207344208</v>
      </c>
      <c r="AY37" s="6">
        <f t="shared" si="113"/>
        <v>22862.282792655795</v>
      </c>
      <c r="BA37" s="6">
        <v>56841800</v>
      </c>
      <c r="BB37">
        <v>7539.3500000000004</v>
      </c>
      <c r="BC37">
        <v>2</v>
      </c>
      <c r="BD37" s="12">
        <v>644.75999999999999</v>
      </c>
      <c r="BE37">
        <v>0</v>
      </c>
      <c r="BF37">
        <v>8.4755800000000008</v>
      </c>
      <c r="BG37">
        <v>0</v>
      </c>
      <c r="BH37">
        <v>0</v>
      </c>
      <c r="BI37">
        <v>0</v>
      </c>
      <c r="BJ37">
        <v>0</v>
      </c>
      <c r="BK37">
        <v>320</v>
      </c>
      <c r="BL37" t="s">
        <v>21</v>
      </c>
    </row>
    <row r="38" ht="12.75">
      <c r="A38">
        <v>54</v>
      </c>
      <c r="B38">
        <v>184</v>
      </c>
      <c r="C38">
        <f t="shared" si="65"/>
        <v>3.9889840465642745</v>
      </c>
      <c r="D38" s="5">
        <f t="shared" si="66"/>
        <v>2296.5</v>
      </c>
      <c r="E38" s="5">
        <f t="shared" si="67"/>
        <v>-20390.43</v>
      </c>
      <c r="F38" s="5">
        <f t="shared" si="68"/>
        <v>24983.43</v>
      </c>
      <c r="G38" s="5">
        <f t="shared" si="69"/>
        <v>665.48067033137886</v>
      </c>
      <c r="H38" s="5">
        <f t="shared" si="70"/>
        <v>-21864.189329668625</v>
      </c>
      <c r="I38" s="5">
        <f t="shared" si="71"/>
        <v>23195.150670331379</v>
      </c>
      <c r="J38" s="6">
        <f t="shared" si="72"/>
        <v>1102.4413199999999</v>
      </c>
      <c r="K38" s="6">
        <f t="shared" si="73"/>
        <v>-21515.608680000005</v>
      </c>
      <c r="L38" s="6">
        <f t="shared" si="74"/>
        <v>23720.491320000001</v>
      </c>
      <c r="M38" s="6">
        <f t="shared" si="75"/>
        <v>607.66234580743492</v>
      </c>
      <c r="N38" s="6">
        <f t="shared" si="76"/>
        <v>-22009.367654192563</v>
      </c>
      <c r="O38" s="6">
        <f t="shared" si="77"/>
        <v>23224.692345807434</v>
      </c>
      <c r="P38" s="6">
        <f t="shared" si="78"/>
        <v>182.70094167615161</v>
      </c>
      <c r="Q38" s="6">
        <f t="shared" si="79"/>
        <v>-22350.719058323852</v>
      </c>
      <c r="R38" s="6">
        <f t="shared" si="80"/>
        <v>22716.120941676152</v>
      </c>
      <c r="S38" s="6">
        <f t="shared" si="81"/>
        <v>-290.7748464006454</v>
      </c>
      <c r="T38" s="6">
        <f t="shared" si="82"/>
        <v>-22858.604846400645</v>
      </c>
      <c r="U38" s="6">
        <f t="shared" si="83"/>
        <v>22277.055153599351</v>
      </c>
      <c r="V38" s="6">
        <f t="shared" si="84"/>
        <v>71.629684800000632</v>
      </c>
      <c r="W38" s="6">
        <f t="shared" si="85"/>
        <v>-22417.690315199998</v>
      </c>
      <c r="X38" s="6">
        <f t="shared" si="86"/>
        <v>22560.949684800002</v>
      </c>
      <c r="Y38" s="6">
        <f t="shared" si="87"/>
        <v>88.807736199205351</v>
      </c>
      <c r="Z38" s="6">
        <f t="shared" si="88"/>
        <v>-22494.412263800798</v>
      </c>
      <c r="AA38" s="6">
        <f t="shared" si="89"/>
        <v>22672.027736199205</v>
      </c>
      <c r="AB38" s="6">
        <f t="shared" si="90"/>
        <v>-313.85865867445682</v>
      </c>
      <c r="AC38" s="6">
        <f t="shared" si="91"/>
        <v>-22997.668658674458</v>
      </c>
      <c r="AD38" s="6">
        <f t="shared" si="92"/>
        <v>22369.951341325544</v>
      </c>
      <c r="AE38" s="6">
        <f t="shared" si="93"/>
        <v>123.38632747359998</v>
      </c>
      <c r="AF38" s="6">
        <f t="shared" si="94"/>
        <v>-22476.963672526399</v>
      </c>
      <c r="AG38" s="6">
        <f t="shared" si="95"/>
        <v>22723.736327473598</v>
      </c>
      <c r="AH38" s="6">
        <f t="shared" si="96"/>
        <v>-70.482893512972169</v>
      </c>
      <c r="AI38" s="6">
        <f t="shared" si="97"/>
        <v>-22774.632893512975</v>
      </c>
      <c r="AJ38" s="6">
        <f t="shared" si="98"/>
        <v>22633.667106487028</v>
      </c>
      <c r="AK38" s="6">
        <f t="shared" si="99"/>
        <v>-245.15298517074447</v>
      </c>
      <c r="AL38" s="6">
        <f t="shared" si="100"/>
        <v>-22931.962985170747</v>
      </c>
      <c r="AM38" s="6">
        <f t="shared" si="101"/>
        <v>22441.657014829256</v>
      </c>
      <c r="AN38" s="6">
        <f t="shared" si="102"/>
        <v>-282.38126990330784</v>
      </c>
      <c r="AO38" s="6">
        <f t="shared" si="103"/>
        <v>-23029.041269903308</v>
      </c>
      <c r="AP38" s="6">
        <f t="shared" si="104"/>
        <v>22464.278730096692</v>
      </c>
      <c r="AQ38" s="6">
        <f t="shared" si="105"/>
        <v>-322.57219822351976</v>
      </c>
      <c r="AR38" s="6">
        <f t="shared" si="106"/>
        <v>-22954.812198223517</v>
      </c>
      <c r="AS38" s="6">
        <f t="shared" si="107"/>
        <v>22309.667801776479</v>
      </c>
      <c r="AT38" s="6">
        <f t="shared" si="108"/>
        <v>5.3991674344178477</v>
      </c>
      <c r="AU38" s="6">
        <f t="shared" si="109"/>
        <v>-22727.940832565582</v>
      </c>
      <c r="AV38" s="6">
        <f t="shared" si="110"/>
        <v>22738.739167434418</v>
      </c>
      <c r="AW38" s="6">
        <f t="shared" si="111"/>
        <v>7.3260135761860568</v>
      </c>
      <c r="AX38" s="6">
        <f t="shared" si="112"/>
        <v>-22845.323986423817</v>
      </c>
      <c r="AY38" s="6">
        <f t="shared" si="113"/>
        <v>22859.976013576186</v>
      </c>
      <c r="BA38" s="6">
        <v>56836700</v>
      </c>
      <c r="BB38">
        <v>7539.0100000000002</v>
      </c>
      <c r="BC38">
        <v>3</v>
      </c>
      <c r="BD38">
        <v>-9979.8299999999999</v>
      </c>
      <c r="BE38">
        <v>2773.96</v>
      </c>
      <c r="BF38">
        <v>-8.8479600000000005</v>
      </c>
      <c r="BG38">
        <v>0</v>
      </c>
      <c r="BH38">
        <v>0</v>
      </c>
      <c r="BI38">
        <v>0</v>
      </c>
      <c r="BJ38">
        <v>0</v>
      </c>
      <c r="BK38">
        <v>578</v>
      </c>
      <c r="BL38" t="s">
        <v>22</v>
      </c>
    </row>
    <row r="39" ht="12.75">
      <c r="A39">
        <v>56</v>
      </c>
      <c r="B39">
        <v>185</v>
      </c>
      <c r="C39">
        <f t="shared" si="65"/>
        <v>4.0253516907351496</v>
      </c>
      <c r="D39" s="5">
        <f t="shared" si="66"/>
        <v>2296.5</v>
      </c>
      <c r="E39" s="5">
        <f t="shared" si="67"/>
        <v>-20390.43</v>
      </c>
      <c r="F39" s="5">
        <f t="shared" si="68"/>
        <v>24983.43</v>
      </c>
      <c r="G39" s="5">
        <f t="shared" si="69"/>
        <v>721.53557499771523</v>
      </c>
      <c r="H39" s="5">
        <f t="shared" si="70"/>
        <v>-21808.134425002288</v>
      </c>
      <c r="I39" s="5">
        <f t="shared" si="71"/>
        <v>23251.205574997715</v>
      </c>
      <c r="J39" s="6">
        <f t="shared" si="72"/>
        <v>1119.39248</v>
      </c>
      <c r="K39" s="6">
        <f t="shared" si="73"/>
        <v>-21498.657520000004</v>
      </c>
      <c r="L39" s="6">
        <f t="shared" si="74"/>
        <v>23737.442480000002</v>
      </c>
      <c r="M39" s="6">
        <f t="shared" si="75"/>
        <v>690.84881603167514</v>
      </c>
      <c r="N39" s="6">
        <f t="shared" si="76"/>
        <v>-21926.181183968325</v>
      </c>
      <c r="O39" s="6">
        <f t="shared" si="77"/>
        <v>23307.878816031673</v>
      </c>
      <c r="P39" s="6">
        <f t="shared" si="78"/>
        <v>269.65896720650608</v>
      </c>
      <c r="Q39" s="6">
        <f t="shared" si="79"/>
        <v>-22263.761032793496</v>
      </c>
      <c r="R39" s="6">
        <f t="shared" si="80"/>
        <v>22803.078967206508</v>
      </c>
      <c r="S39" s="6">
        <f t="shared" si="81"/>
        <v>-246.09795582653715</v>
      </c>
      <c r="T39" s="6">
        <f t="shared" si="82"/>
        <v>-22813.927955826533</v>
      </c>
      <c r="U39" s="6">
        <f t="shared" si="83"/>
        <v>22321.732044173463</v>
      </c>
      <c r="V39" s="6">
        <f t="shared" si="84"/>
        <v>142.1703008000004</v>
      </c>
      <c r="W39" s="6">
        <f t="shared" si="85"/>
        <v>-22347.149699199999</v>
      </c>
      <c r="X39" s="6">
        <f t="shared" si="86"/>
        <v>22631.4903008</v>
      </c>
      <c r="Y39" s="6">
        <f t="shared" si="87"/>
        <v>127.98638394079506</v>
      </c>
      <c r="Z39" s="6">
        <f t="shared" si="88"/>
        <v>-22455.233616059206</v>
      </c>
      <c r="AA39" s="6">
        <f t="shared" si="89"/>
        <v>22711.206383940797</v>
      </c>
      <c r="AB39" s="6">
        <f t="shared" si="90"/>
        <v>-268.15504984405561</v>
      </c>
      <c r="AC39" s="6">
        <f t="shared" si="91"/>
        <v>-22951.965049844057</v>
      </c>
      <c r="AD39" s="6">
        <f t="shared" si="92"/>
        <v>22415.654950155946</v>
      </c>
      <c r="AE39" s="6">
        <f t="shared" si="93"/>
        <v>183.6900861183999</v>
      </c>
      <c r="AF39" s="6">
        <f t="shared" si="94"/>
        <v>-22416.659913881598</v>
      </c>
      <c r="AG39" s="6">
        <f t="shared" si="95"/>
        <v>22784.040086118399</v>
      </c>
      <c r="AH39" s="6">
        <f t="shared" si="96"/>
        <v>-6.5807451832165498</v>
      </c>
      <c r="AI39" s="6">
        <f t="shared" si="97"/>
        <v>-22710.730745183217</v>
      </c>
      <c r="AJ39" s="6">
        <f t="shared" si="98"/>
        <v>22697.569254816786</v>
      </c>
      <c r="AK39" s="6">
        <f t="shared" si="99"/>
        <v>-183.81806048704667</v>
      </c>
      <c r="AL39" s="6">
        <f t="shared" si="100"/>
        <v>-22870.628060487048</v>
      </c>
      <c r="AM39" s="6">
        <f t="shared" si="101"/>
        <v>22502.991939512955</v>
      </c>
      <c r="AN39" s="6">
        <f t="shared" si="102"/>
        <v>-291.26031283939665</v>
      </c>
      <c r="AO39" s="6">
        <f t="shared" si="103"/>
        <v>-23037.920312839397</v>
      </c>
      <c r="AP39" s="6">
        <f t="shared" si="104"/>
        <v>22455.399687160603</v>
      </c>
      <c r="AQ39" s="6">
        <f t="shared" si="105"/>
        <v>-287.97717192831988</v>
      </c>
      <c r="AR39" s="6">
        <f t="shared" si="106"/>
        <v>-22920.217171928318</v>
      </c>
      <c r="AS39" s="6">
        <f t="shared" si="107"/>
        <v>22344.262828071678</v>
      </c>
      <c r="AT39" s="6">
        <f t="shared" si="108"/>
        <v>6.0597854690747397</v>
      </c>
      <c r="AU39" s="6">
        <f t="shared" si="109"/>
        <v>-22727.280214530925</v>
      </c>
      <c r="AV39" s="6">
        <f t="shared" si="110"/>
        <v>22739.399785469075</v>
      </c>
      <c r="AW39" s="6">
        <f t="shared" si="111"/>
        <v>8.0438435085887079</v>
      </c>
      <c r="AX39" s="6">
        <f t="shared" si="112"/>
        <v>-22844.606156491413</v>
      </c>
      <c r="AY39" s="6">
        <f t="shared" si="113"/>
        <v>22860.69384350859</v>
      </c>
      <c r="BA39" s="6">
        <v>56417200</v>
      </c>
      <c r="BB39">
        <v>7511.1400000000003</v>
      </c>
      <c r="BC39">
        <v>3</v>
      </c>
      <c r="BD39">
        <v>-3729.0100000000002</v>
      </c>
      <c r="BE39">
        <v>0</v>
      </c>
      <c r="BF39">
        <v>185.88499999999999</v>
      </c>
      <c r="BG39">
        <v>-28.439800000000002</v>
      </c>
      <c r="BH39">
        <v>0</v>
      </c>
      <c r="BI39">
        <v>0</v>
      </c>
      <c r="BJ39">
        <v>0</v>
      </c>
      <c r="BK39">
        <v>578</v>
      </c>
      <c r="BL39" t="s">
        <v>22</v>
      </c>
    </row>
    <row r="40" ht="12.75">
      <c r="A40">
        <v>60</v>
      </c>
      <c r="B40">
        <v>181</v>
      </c>
      <c r="C40">
        <f t="shared" si="65"/>
        <v>4.0943445622221004</v>
      </c>
      <c r="D40" s="5">
        <f t="shared" si="66"/>
        <v>2296.5</v>
      </c>
      <c r="E40" s="5">
        <f t="shared" si="67"/>
        <v>-20390.43</v>
      </c>
      <c r="F40" s="5">
        <f t="shared" si="68"/>
        <v>24983.43</v>
      </c>
      <c r="G40" s="5">
        <f t="shared" si="69"/>
        <v>827.8770475354122</v>
      </c>
      <c r="H40" s="5">
        <f t="shared" si="70"/>
        <v>-21701.792952464588</v>
      </c>
      <c r="I40" s="5">
        <f t="shared" si="71"/>
        <v>23357.547047535416</v>
      </c>
      <c r="J40" s="6">
        <f t="shared" si="72"/>
        <v>1153.2948000000001</v>
      </c>
      <c r="K40" s="6">
        <f t="shared" si="73"/>
        <v>-21464.755200000003</v>
      </c>
      <c r="L40" s="6">
        <f t="shared" si="74"/>
        <v>23771.344800000003</v>
      </c>
      <c r="M40" s="6">
        <f t="shared" si="75"/>
        <v>846.84044182161756</v>
      </c>
      <c r="N40" s="6">
        <f t="shared" si="76"/>
        <v>-21770.189558178383</v>
      </c>
      <c r="O40" s="6">
        <f t="shared" si="77"/>
        <v>23463.870441821615</v>
      </c>
      <c r="P40" s="6">
        <f t="shared" si="78"/>
        <v>437.54957115895377</v>
      </c>
      <c r="Q40" s="6">
        <f t="shared" si="79"/>
        <v>-22095.870428841048</v>
      </c>
      <c r="R40" s="6">
        <f t="shared" si="80"/>
        <v>22970.969571158956</v>
      </c>
      <c r="S40" s="6">
        <f t="shared" si="81"/>
        <v>-146.30109539363002</v>
      </c>
      <c r="T40" s="6">
        <f t="shared" si="82"/>
        <v>-22714.131095393626</v>
      </c>
      <c r="U40" s="6">
        <f t="shared" si="83"/>
        <v>22421.52890460637</v>
      </c>
      <c r="V40" s="6">
        <f t="shared" si="84"/>
        <v>281.20008000000007</v>
      </c>
      <c r="W40" s="6">
        <f t="shared" si="85"/>
        <v>-22208.119920000001</v>
      </c>
      <c r="X40" s="6">
        <f t="shared" si="86"/>
        <v>22770.520079999998</v>
      </c>
      <c r="Y40" s="6">
        <f t="shared" si="87"/>
        <v>210.08622187154219</v>
      </c>
      <c r="Z40" s="6">
        <f t="shared" si="88"/>
        <v>-22373.13377812846</v>
      </c>
      <c r="AA40" s="6">
        <f t="shared" si="89"/>
        <v>22793.306221871542</v>
      </c>
      <c r="AB40" s="6">
        <f t="shared" si="90"/>
        <v>-166.01323671410319</v>
      </c>
      <c r="AC40" s="6">
        <f t="shared" si="91"/>
        <v>-22849.823236714103</v>
      </c>
      <c r="AD40" s="6">
        <f t="shared" si="92"/>
        <v>22517.7967632859</v>
      </c>
      <c r="AE40" s="6">
        <f t="shared" si="93"/>
        <v>303.25495839999985</v>
      </c>
      <c r="AF40" s="6">
        <f t="shared" si="94"/>
        <v>-22297.095041599998</v>
      </c>
      <c r="AG40" s="6">
        <f t="shared" si="95"/>
        <v>22903.604958399999</v>
      </c>
      <c r="AH40" s="6">
        <f t="shared" si="96"/>
        <v>122.00663829497626</v>
      </c>
      <c r="AI40" s="6">
        <f t="shared" si="97"/>
        <v>-22582.143361705024</v>
      </c>
      <c r="AJ40" s="6">
        <f t="shared" si="98"/>
        <v>22826.156638294979</v>
      </c>
      <c r="AK40" s="6">
        <f t="shared" si="99"/>
        <v>-57.765841402031413</v>
      </c>
      <c r="AL40" s="6">
        <f t="shared" si="100"/>
        <v>-22744.575841402031</v>
      </c>
      <c r="AM40" s="6">
        <f t="shared" si="101"/>
        <v>22629.044158597972</v>
      </c>
      <c r="AN40" s="6">
        <f t="shared" si="102"/>
        <v>-289.13984838677061</v>
      </c>
      <c r="AO40" s="6">
        <f t="shared" si="103"/>
        <v>-23035.79984838677</v>
      </c>
      <c r="AP40" s="6">
        <f t="shared" si="104"/>
        <v>22457.520151613229</v>
      </c>
      <c r="AQ40" s="6">
        <f t="shared" si="105"/>
        <v>-211.53534320000006</v>
      </c>
      <c r="AR40" s="6">
        <f t="shared" si="106"/>
        <v>-22843.775343199999</v>
      </c>
      <c r="AS40" s="6">
        <f t="shared" si="107"/>
        <v>22420.704656799997</v>
      </c>
      <c r="AT40" s="6">
        <f t="shared" si="108"/>
        <v>16.530454150835936</v>
      </c>
      <c r="AU40" s="6">
        <f t="shared" si="109"/>
        <v>-22716.809545849163</v>
      </c>
      <c r="AV40" s="6">
        <f t="shared" si="110"/>
        <v>22749.870454150838</v>
      </c>
      <c r="AW40" s="6">
        <f t="shared" si="111"/>
        <v>18.565224081546205</v>
      </c>
      <c r="AX40" s="6">
        <f t="shared" si="112"/>
        <v>-22834.084775918454</v>
      </c>
      <c r="AY40" s="6">
        <f t="shared" si="113"/>
        <v>22871.215224081549</v>
      </c>
      <c r="BA40" s="6">
        <v>56589700</v>
      </c>
      <c r="BB40">
        <v>7522.6099999999997</v>
      </c>
      <c r="BC40">
        <v>4</v>
      </c>
      <c r="BD40">
        <v>16692.299999999999</v>
      </c>
      <c r="BE40">
        <v>-7603.5600000000004</v>
      </c>
      <c r="BF40">
        <v>586.31200000000001</v>
      </c>
      <c r="BG40">
        <v>-85.018600000000006</v>
      </c>
      <c r="BH40">
        <v>0</v>
      </c>
      <c r="BI40">
        <v>0</v>
      </c>
      <c r="BJ40">
        <v>0</v>
      </c>
      <c r="BK40">
        <v>1076</v>
      </c>
      <c r="BL40" t="s">
        <v>22</v>
      </c>
    </row>
    <row r="41" ht="12.75">
      <c r="A41">
        <v>62</v>
      </c>
      <c r="B41">
        <v>182</v>
      </c>
      <c r="C41">
        <f t="shared" si="65"/>
        <v>4.1271343850450917</v>
      </c>
      <c r="D41" s="5">
        <f t="shared" si="66"/>
        <v>2296.5</v>
      </c>
      <c r="E41" s="5">
        <f t="shared" si="67"/>
        <v>-20390.43</v>
      </c>
      <c r="F41" s="5">
        <f t="shared" si="68"/>
        <v>24983.43</v>
      </c>
      <c r="G41" s="5">
        <f t="shared" si="69"/>
        <v>878.4173130454019</v>
      </c>
      <c r="H41" s="5">
        <f t="shared" si="70"/>
        <v>-21651.252686954598</v>
      </c>
      <c r="I41" s="5">
        <f t="shared" si="71"/>
        <v>23408.087313045406</v>
      </c>
      <c r="J41" s="6">
        <f t="shared" si="72"/>
        <v>1170.2459600000002</v>
      </c>
      <c r="K41" s="6">
        <f t="shared" si="73"/>
        <v>-21447.804040000003</v>
      </c>
      <c r="L41" s="6">
        <f t="shared" si="74"/>
        <v>23788.295960000003</v>
      </c>
      <c r="M41" s="6">
        <f t="shared" si="75"/>
        <v>920.10217873968202</v>
      </c>
      <c r="N41" s="6">
        <f t="shared" si="76"/>
        <v>-21696.927821260317</v>
      </c>
      <c r="O41" s="6">
        <f t="shared" si="77"/>
        <v>23537.132178739681</v>
      </c>
      <c r="P41" s="6">
        <f t="shared" si="78"/>
        <v>518.61765800406374</v>
      </c>
      <c r="Q41" s="6">
        <f t="shared" si="79"/>
        <v>-22014.802341995939</v>
      </c>
      <c r="R41" s="6">
        <f t="shared" si="80"/>
        <v>23052.037658004065</v>
      </c>
      <c r="S41" s="6">
        <f t="shared" si="81"/>
        <v>-92.027545313927476</v>
      </c>
      <c r="T41" s="6">
        <f t="shared" si="82"/>
        <v>-22659.857545313927</v>
      </c>
      <c r="U41" s="6">
        <f t="shared" si="83"/>
        <v>22475.802454686069</v>
      </c>
      <c r="V41" s="6">
        <f t="shared" si="84"/>
        <v>349.68924319999996</v>
      </c>
      <c r="W41" s="6">
        <f t="shared" si="85"/>
        <v>-22139.630756800001</v>
      </c>
      <c r="X41" s="6">
        <f t="shared" si="86"/>
        <v>22839.009243199998</v>
      </c>
      <c r="Y41" s="6">
        <f t="shared" si="87"/>
        <v>252.82135873573958</v>
      </c>
      <c r="Z41" s="6">
        <f t="shared" si="88"/>
        <v>-22330.398641264263</v>
      </c>
      <c r="AA41" s="6">
        <f t="shared" si="89"/>
        <v>22836.04135873574</v>
      </c>
      <c r="AB41" s="6">
        <f t="shared" si="90"/>
        <v>-110.45923519541248</v>
      </c>
      <c r="AC41" s="6">
        <f t="shared" si="91"/>
        <v>-22794.269235195414</v>
      </c>
      <c r="AD41" s="6">
        <f t="shared" si="92"/>
        <v>22573.350764804589</v>
      </c>
      <c r="AE41" s="6">
        <f t="shared" si="93"/>
        <v>362.50816810720016</v>
      </c>
      <c r="AF41" s="6">
        <f t="shared" si="94"/>
        <v>-22237.841831892798</v>
      </c>
      <c r="AG41" s="6">
        <f t="shared" si="95"/>
        <v>22962.858168107199</v>
      </c>
      <c r="AH41" s="6">
        <f t="shared" si="96"/>
        <v>186.53452254672493</v>
      </c>
      <c r="AI41" s="6">
        <f t="shared" si="97"/>
        <v>-22517.615477453277</v>
      </c>
      <c r="AJ41" s="6">
        <f t="shared" si="98"/>
        <v>22890.684522546726</v>
      </c>
      <c r="AK41" s="6">
        <f t="shared" si="99"/>
        <v>6.6885224777657015</v>
      </c>
      <c r="AL41" s="6">
        <f t="shared" si="100"/>
        <v>-22680.121477522236</v>
      </c>
      <c r="AM41" s="6">
        <f t="shared" si="101"/>
        <v>22693.498522477767</v>
      </c>
      <c r="AN41" s="6">
        <f t="shared" si="102"/>
        <v>-278.74906045905664</v>
      </c>
      <c r="AO41" s="6">
        <f t="shared" si="103"/>
        <v>-23025.409060459056</v>
      </c>
      <c r="AP41" s="6">
        <f t="shared" si="104"/>
        <v>22467.910939540943</v>
      </c>
      <c r="AQ41" s="6">
        <f t="shared" si="105"/>
        <v>-169.87635300112001</v>
      </c>
      <c r="AR41" s="6">
        <f t="shared" si="106"/>
        <v>-22802.116353001118</v>
      </c>
      <c r="AS41" s="6">
        <f t="shared" si="107"/>
        <v>22462.363646998878</v>
      </c>
      <c r="AT41" s="6">
        <f t="shared" si="108"/>
        <v>26.315172266247401</v>
      </c>
      <c r="AU41" s="6">
        <f t="shared" si="109"/>
        <v>-22707.024827733752</v>
      </c>
      <c r="AV41" s="6">
        <f t="shared" si="110"/>
        <v>22759.655172266248</v>
      </c>
      <c r="AW41" s="6">
        <f t="shared" si="111"/>
        <v>28.347501197039321</v>
      </c>
      <c r="AX41" s="6">
        <f t="shared" si="112"/>
        <v>-22824.302498802961</v>
      </c>
      <c r="AY41" s="6">
        <f t="shared" si="113"/>
        <v>22880.997501197042</v>
      </c>
      <c r="BA41" s="6">
        <v>56196600</v>
      </c>
      <c r="BB41">
        <v>7496.4399999999996</v>
      </c>
      <c r="BC41">
        <v>3</v>
      </c>
      <c r="BD41">
        <v>-2091.4499999999998</v>
      </c>
      <c r="BE41">
        <v>0</v>
      </c>
      <c r="BF41">
        <v>44.672800000000002</v>
      </c>
      <c r="BG41">
        <v>0</v>
      </c>
      <c r="BH41">
        <v>-0.085477200000000003</v>
      </c>
      <c r="BI41">
        <v>0</v>
      </c>
      <c r="BJ41">
        <v>0</v>
      </c>
      <c r="BK41">
        <v>564</v>
      </c>
      <c r="BL41" t="s">
        <v>22</v>
      </c>
    </row>
    <row r="42" ht="12.75">
      <c r="A42">
        <v>66</v>
      </c>
      <c r="B42">
        <v>185</v>
      </c>
      <c r="C42">
        <f t="shared" si="65"/>
        <v>4.1896547420264252</v>
      </c>
      <c r="D42" s="5">
        <f t="shared" si="66"/>
        <v>2296.5</v>
      </c>
      <c r="E42" s="5">
        <f t="shared" si="67"/>
        <v>-20390.43</v>
      </c>
      <c r="F42" s="5">
        <f t="shared" si="68"/>
        <v>24983.43</v>
      </c>
      <c r="G42" s="5">
        <f t="shared" si="69"/>
        <v>974.78244007501053</v>
      </c>
      <c r="H42" s="5">
        <f t="shared" si="70"/>
        <v>-21554.887559924991</v>
      </c>
      <c r="I42" s="5">
        <f t="shared" si="71"/>
        <v>23504.452440075012</v>
      </c>
      <c r="J42" s="6">
        <f t="shared" si="72"/>
        <v>1204.1482799999999</v>
      </c>
      <c r="K42" s="6">
        <f t="shared" si="73"/>
        <v>-21413.901720000002</v>
      </c>
      <c r="L42" s="6">
        <f t="shared" si="74"/>
        <v>23822.198280000004</v>
      </c>
      <c r="M42" s="6">
        <f t="shared" si="75"/>
        <v>1058.1393081916231</v>
      </c>
      <c r="N42" s="6">
        <f t="shared" si="76"/>
        <v>-21558.890691808374</v>
      </c>
      <c r="O42" s="6">
        <f t="shared" si="77"/>
        <v>23675.169308191624</v>
      </c>
      <c r="P42" s="6">
        <f t="shared" si="78"/>
        <v>675.3057664693124</v>
      </c>
      <c r="Q42" s="6">
        <f t="shared" si="79"/>
        <v>-21858.11423353069</v>
      </c>
      <c r="R42" s="6">
        <f t="shared" si="80"/>
        <v>23208.725766469313</v>
      </c>
      <c r="S42" s="6">
        <f t="shared" si="81"/>
        <v>23.494466787991769</v>
      </c>
      <c r="T42" s="6">
        <f t="shared" si="82"/>
        <v>-22544.335533212005</v>
      </c>
      <c r="U42" s="6">
        <f t="shared" si="83"/>
        <v>22591.324466787992</v>
      </c>
      <c r="V42" s="6">
        <f t="shared" si="84"/>
        <v>484.61611680000033</v>
      </c>
      <c r="W42" s="6">
        <f t="shared" si="85"/>
        <v>-22004.7038832</v>
      </c>
      <c r="X42" s="6">
        <f t="shared" si="86"/>
        <v>22973.9361168</v>
      </c>
      <c r="Y42" s="6">
        <f t="shared" si="87"/>
        <v>341.24142847746145</v>
      </c>
      <c r="Z42" s="6">
        <f t="shared" si="88"/>
        <v>-22241.978571522541</v>
      </c>
      <c r="AA42" s="6">
        <f t="shared" si="89"/>
        <v>22924.461428477462</v>
      </c>
      <c r="AB42" s="6">
        <f t="shared" si="90"/>
        <v>7.7630721789773816</v>
      </c>
      <c r="AC42" s="6">
        <f t="shared" si="91"/>
        <v>-22676.046927821022</v>
      </c>
      <c r="AD42" s="6">
        <f t="shared" si="92"/>
        <v>22691.573072178981</v>
      </c>
      <c r="AE42" s="6">
        <f t="shared" si="93"/>
        <v>479.93637483039993</v>
      </c>
      <c r="AF42" s="6">
        <f t="shared" si="94"/>
        <v>-22120.4136251696</v>
      </c>
      <c r="AG42" s="6">
        <f t="shared" si="95"/>
        <v>23080.286374830397</v>
      </c>
      <c r="AH42" s="6">
        <f t="shared" si="96"/>
        <v>315.72113181916802</v>
      </c>
      <c r="AI42" s="6">
        <f t="shared" si="97"/>
        <v>-22388.428868180832</v>
      </c>
      <c r="AJ42" s="6">
        <f t="shared" si="98"/>
        <v>23019.871131819171</v>
      </c>
      <c r="AK42" s="6">
        <f t="shared" si="99"/>
        <v>137.86578892996198</v>
      </c>
      <c r="AL42" s="6">
        <f t="shared" si="100"/>
        <v>-22548.94421107004</v>
      </c>
      <c r="AM42" s="6">
        <f t="shared" si="101"/>
        <v>22824.675788929962</v>
      </c>
      <c r="AN42" s="6">
        <f t="shared" si="102"/>
        <v>-240.82436655291531</v>
      </c>
      <c r="AO42" s="6">
        <f t="shared" si="103"/>
        <v>-22987.484366552915</v>
      </c>
      <c r="AP42" s="6">
        <f t="shared" si="104"/>
        <v>22505.835633447085</v>
      </c>
      <c r="AQ42" s="6">
        <f t="shared" si="105"/>
        <v>-80.143569929119849</v>
      </c>
      <c r="AR42" s="6">
        <f t="shared" si="106"/>
        <v>-22712.383569929119</v>
      </c>
      <c r="AS42" s="6">
        <f t="shared" si="107"/>
        <v>22552.096430070877</v>
      </c>
      <c r="AT42" s="6">
        <f t="shared" si="108"/>
        <v>54.852175753450581</v>
      </c>
      <c r="AU42" s="6">
        <f t="shared" si="109"/>
        <v>-22678.487824246549</v>
      </c>
      <c r="AV42" s="6">
        <f t="shared" si="110"/>
        <v>22788.192175753451</v>
      </c>
      <c r="AW42" s="6">
        <f t="shared" si="111"/>
        <v>56.833146186126044</v>
      </c>
      <c r="AX42" s="6">
        <f t="shared" si="112"/>
        <v>-22795.816853813874</v>
      </c>
      <c r="AY42" s="6">
        <f t="shared" si="113"/>
        <v>22909.483146186129</v>
      </c>
      <c r="BA42" s="6">
        <v>56666800</v>
      </c>
      <c r="BB42">
        <v>7527.7399999999998</v>
      </c>
      <c r="BC42">
        <v>4</v>
      </c>
      <c r="BD42">
        <v>607.31399999999996</v>
      </c>
      <c r="BE42">
        <v>0</v>
      </c>
      <c r="BF42">
        <v>-155.16999999999999</v>
      </c>
      <c r="BG42">
        <v>39.047899999999998</v>
      </c>
      <c r="BH42">
        <v>-0.18876699999999999</v>
      </c>
      <c r="BI42">
        <v>0</v>
      </c>
      <c r="BJ42">
        <v>0</v>
      </c>
      <c r="BK42">
        <v>1037</v>
      </c>
      <c r="BL42" t="s">
        <v>22</v>
      </c>
    </row>
    <row r="43" ht="12.75">
      <c r="A43">
        <v>67</v>
      </c>
      <c r="B43">
        <v>197</v>
      </c>
      <c r="C43">
        <f t="shared" si="65"/>
        <v>4.2046926193909657</v>
      </c>
      <c r="D43" s="5">
        <f t="shared" si="66"/>
        <v>2296.5</v>
      </c>
      <c r="E43" s="5">
        <f t="shared" si="67"/>
        <v>-20390.43</v>
      </c>
      <c r="F43" s="5">
        <f t="shared" si="68"/>
        <v>24983.43</v>
      </c>
      <c r="G43" s="5">
        <f t="shared" si="69"/>
        <v>997.96092197207145</v>
      </c>
      <c r="H43" s="5">
        <f t="shared" si="70"/>
        <v>-21531.709078027932</v>
      </c>
      <c r="I43" s="5">
        <f t="shared" si="71"/>
        <v>23527.630921972072</v>
      </c>
      <c r="J43" s="6">
        <f t="shared" si="72"/>
        <v>1212.6238600000001</v>
      </c>
      <c r="K43" s="6">
        <f t="shared" si="73"/>
        <v>-21405.426140000003</v>
      </c>
      <c r="L43" s="6">
        <f t="shared" si="74"/>
        <v>23830.673860000003</v>
      </c>
      <c r="M43" s="6">
        <f t="shared" si="75"/>
        <v>1091.0058184857637</v>
      </c>
      <c r="N43" s="6">
        <f t="shared" si="76"/>
        <v>-21526.024181514236</v>
      </c>
      <c r="O43" s="6">
        <f t="shared" si="77"/>
        <v>23708.035818485761</v>
      </c>
      <c r="P43" s="6">
        <f t="shared" si="78"/>
        <v>713.38365048400101</v>
      </c>
      <c r="Q43" s="6">
        <f t="shared" si="79"/>
        <v>-21820.036349516002</v>
      </c>
      <c r="R43" s="6">
        <f t="shared" si="80"/>
        <v>23246.803650484002</v>
      </c>
      <c r="S43" s="6">
        <f t="shared" si="81"/>
        <v>53.60703152978931</v>
      </c>
      <c r="T43" s="6">
        <f t="shared" si="82"/>
        <v>-22514.222968470211</v>
      </c>
      <c r="U43" s="6">
        <f t="shared" si="83"/>
        <v>22621.437031529786</v>
      </c>
      <c r="V43" s="6">
        <f t="shared" si="84"/>
        <v>517.92044920000035</v>
      </c>
      <c r="W43" s="6">
        <f t="shared" si="85"/>
        <v>-21971.399550800001</v>
      </c>
      <c r="X43" s="6">
        <f t="shared" si="86"/>
        <v>23007.240449199999</v>
      </c>
      <c r="Y43" s="6">
        <f t="shared" si="87"/>
        <v>363.90487149200555</v>
      </c>
      <c r="Z43" s="6">
        <f t="shared" si="88"/>
        <v>-22219.315128507995</v>
      </c>
      <c r="AA43" s="6">
        <f t="shared" si="89"/>
        <v>22947.124871492008</v>
      </c>
      <c r="AB43" s="6">
        <f t="shared" si="90"/>
        <v>38.570549780612055</v>
      </c>
      <c r="AC43" s="6">
        <f t="shared" si="91"/>
        <v>-22645.239450219389</v>
      </c>
      <c r="AD43" s="6">
        <f t="shared" si="92"/>
        <v>22722.380549780613</v>
      </c>
      <c r="AE43" s="6">
        <f t="shared" si="93"/>
        <v>509.06591722620033</v>
      </c>
      <c r="AF43" s="6">
        <f t="shared" si="94"/>
        <v>-22091.284082773796</v>
      </c>
      <c r="AG43" s="6">
        <f t="shared" si="95"/>
        <v>23109.415917226201</v>
      </c>
      <c r="AH43" s="6">
        <f t="shared" si="96"/>
        <v>348.00209995688738</v>
      </c>
      <c r="AI43" s="6">
        <f t="shared" si="97"/>
        <v>-22356.147900043114</v>
      </c>
      <c r="AJ43" s="6">
        <f t="shared" si="98"/>
        <v>23052.152099956889</v>
      </c>
      <c r="AK43" s="6">
        <f t="shared" si="99"/>
        <v>171.05512160233457</v>
      </c>
      <c r="AL43" s="6">
        <f t="shared" si="100"/>
        <v>-22515.754878397667</v>
      </c>
      <c r="AM43" s="6">
        <f t="shared" si="101"/>
        <v>22857.865121602335</v>
      </c>
      <c r="AN43" s="6">
        <f t="shared" si="102"/>
        <v>-227.9898198809824</v>
      </c>
      <c r="AO43" s="6">
        <f t="shared" si="103"/>
        <v>-22974.649819880982</v>
      </c>
      <c r="AP43" s="6">
        <f t="shared" si="104"/>
        <v>22518.670180119017</v>
      </c>
      <c r="AQ43" s="6">
        <f t="shared" si="105"/>
        <v>-56.440143279569888</v>
      </c>
      <c r="AR43" s="6">
        <f t="shared" si="106"/>
        <v>-22688.680143279569</v>
      </c>
      <c r="AS43" s="6">
        <f t="shared" si="107"/>
        <v>22575.799856720427</v>
      </c>
      <c r="AT43" s="6">
        <f t="shared" si="108"/>
        <v>63.827791513492485</v>
      </c>
      <c r="AU43" s="6">
        <f t="shared" si="109"/>
        <v>-22669.512208486507</v>
      </c>
      <c r="AV43" s="6">
        <f t="shared" si="110"/>
        <v>22797.167791513493</v>
      </c>
      <c r="AW43" s="6">
        <f t="shared" si="111"/>
        <v>65.787443162178732</v>
      </c>
      <c r="AX43" s="6">
        <f t="shared" si="112"/>
        <v>-22786.862556837823</v>
      </c>
      <c r="AY43" s="6">
        <f t="shared" si="113"/>
        <v>22918.43744316218</v>
      </c>
      <c r="BA43" s="6">
        <v>57172700</v>
      </c>
      <c r="BB43">
        <v>7561.2700000000004</v>
      </c>
      <c r="BC43">
        <v>5</v>
      </c>
      <c r="BD43">
        <v>17661.900000000001</v>
      </c>
      <c r="BE43">
        <v>-8090.8800000000001</v>
      </c>
      <c r="BF43">
        <v>638.64999999999998</v>
      </c>
      <c r="BG43">
        <v>-93.923100000000005</v>
      </c>
      <c r="BH43">
        <v>0.014763699999999999</v>
      </c>
      <c r="BI43">
        <v>0</v>
      </c>
      <c r="BJ43">
        <v>0</v>
      </c>
      <c r="BK43">
        <v>2053</v>
      </c>
      <c r="BL43" t="s">
        <v>21</v>
      </c>
    </row>
    <row r="44" ht="12.75">
      <c r="A44">
        <v>68</v>
      </c>
      <c r="B44">
        <v>195</v>
      </c>
      <c r="C44">
        <f t="shared" si="65"/>
        <v>4.219507705176107</v>
      </c>
      <c r="D44" s="5">
        <f t="shared" si="66"/>
        <v>2296.5</v>
      </c>
      <c r="E44" s="5">
        <f t="shared" si="67"/>
        <v>-20390.43</v>
      </c>
      <c r="F44" s="5">
        <f t="shared" si="68"/>
        <v>24983.43</v>
      </c>
      <c r="G44" s="5">
        <f t="shared" si="69"/>
        <v>1020.7960062961411</v>
      </c>
      <c r="H44" s="5">
        <f t="shared" si="70"/>
        <v>-21508.873993703863</v>
      </c>
      <c r="I44" s="5">
        <f t="shared" si="71"/>
        <v>23550.466006296141</v>
      </c>
      <c r="J44" s="6">
        <f t="shared" si="72"/>
        <v>1221.09944</v>
      </c>
      <c r="K44" s="6">
        <f t="shared" si="73"/>
        <v>-21396.950560000005</v>
      </c>
      <c r="L44" s="6">
        <f t="shared" si="74"/>
        <v>23839.149440000001</v>
      </c>
      <c r="M44" s="6">
        <f t="shared" si="75"/>
        <v>1123.2543138503136</v>
      </c>
      <c r="N44" s="6">
        <f t="shared" si="76"/>
        <v>-21493.775686149685</v>
      </c>
      <c r="O44" s="6">
        <f t="shared" si="77"/>
        <v>23740.284313850312</v>
      </c>
      <c r="P44" s="6">
        <f t="shared" si="78"/>
        <v>751.03704411061153</v>
      </c>
      <c r="Q44" s="6">
        <f t="shared" si="79"/>
        <v>-21782.382955889392</v>
      </c>
      <c r="R44" s="6">
        <f t="shared" si="80"/>
        <v>23284.457044110612</v>
      </c>
      <c r="S44" s="6">
        <f t="shared" si="81"/>
        <v>84.144623967751613</v>
      </c>
      <c r="T44" s="6">
        <f t="shared" si="82"/>
        <v>-22483.685376032248</v>
      </c>
      <c r="U44" s="6">
        <f t="shared" si="83"/>
        <v>22651.974623967748</v>
      </c>
      <c r="V44" s="6">
        <f t="shared" si="84"/>
        <v>551.05382720000034</v>
      </c>
      <c r="W44" s="6">
        <f t="shared" si="85"/>
        <v>-21938.266172799998</v>
      </c>
      <c r="X44" s="6">
        <f t="shared" si="86"/>
        <v>23040.373827200001</v>
      </c>
      <c r="Y44" s="6">
        <f t="shared" si="87"/>
        <v>386.77360662433483</v>
      </c>
      <c r="Z44" s="6">
        <f t="shared" si="88"/>
        <v>-22196.446393375667</v>
      </c>
      <c r="AA44" s="6">
        <f t="shared" si="89"/>
        <v>22969.993606624335</v>
      </c>
      <c r="AB44" s="6">
        <f t="shared" si="90"/>
        <v>69.808245350970537</v>
      </c>
      <c r="AC44" s="6">
        <f t="shared" si="91"/>
        <v>-22614.001754649031</v>
      </c>
      <c r="AD44" s="6">
        <f t="shared" si="92"/>
        <v>22753.618245350972</v>
      </c>
      <c r="AE44" s="6">
        <f t="shared" si="93"/>
        <v>538.10346791680013</v>
      </c>
      <c r="AF44" s="6">
        <f t="shared" si="94"/>
        <v>-22062.246532083198</v>
      </c>
      <c r="AG44" s="6">
        <f t="shared" si="95"/>
        <v>23138.453467916799</v>
      </c>
      <c r="AH44" s="6">
        <f t="shared" si="96"/>
        <v>380.26341328226181</v>
      </c>
      <c r="AI44" s="6">
        <f t="shared" si="97"/>
        <v>-22323.886586717741</v>
      </c>
      <c r="AJ44" s="6">
        <f t="shared" si="98"/>
        <v>23084.413413282262</v>
      </c>
      <c r="AK44" s="6">
        <f t="shared" si="99"/>
        <v>204.37766668764425</v>
      </c>
      <c r="AL44" s="6">
        <f t="shared" si="100"/>
        <v>-22482.432333312358</v>
      </c>
      <c r="AM44" s="6">
        <f t="shared" si="101"/>
        <v>22891.187666687645</v>
      </c>
      <c r="AN44" s="6">
        <f t="shared" si="102"/>
        <v>-213.88743598984729</v>
      </c>
      <c r="AO44" s="6">
        <f t="shared" si="103"/>
        <v>-22960.547435989847</v>
      </c>
      <c r="AP44" s="6">
        <f t="shared" si="104"/>
        <v>22532.772564010153</v>
      </c>
      <c r="AQ44" s="6">
        <f t="shared" si="105"/>
        <v>-32.251044017919916</v>
      </c>
      <c r="AR44" s="6">
        <f t="shared" si="106"/>
        <v>-22664.491044017919</v>
      </c>
      <c r="AS44" s="6">
        <f t="shared" si="107"/>
        <v>22599.988955982077</v>
      </c>
      <c r="AT44" s="6">
        <f t="shared" si="108"/>
        <v>73.529068936065784</v>
      </c>
      <c r="AU44" s="6">
        <f t="shared" si="109"/>
        <v>-22659.810931063934</v>
      </c>
      <c r="AV44" s="6">
        <f t="shared" si="110"/>
        <v>22806.869068936066</v>
      </c>
      <c r="AW44" s="6">
        <f t="shared" si="111"/>
        <v>75.464393755964522</v>
      </c>
      <c r="AX44" s="6">
        <f t="shared" si="112"/>
        <v>-22777.185606244038</v>
      </c>
      <c r="AY44" s="6">
        <f t="shared" si="113"/>
        <v>22928.114393755965</v>
      </c>
      <c r="BA44" s="6">
        <v>56752800</v>
      </c>
      <c r="BB44">
        <v>7533.4499999999998</v>
      </c>
      <c r="BC44">
        <v>4</v>
      </c>
      <c r="BD44">
        <v>-1621.25</v>
      </c>
      <c r="BE44">
        <v>0</v>
      </c>
      <c r="BF44">
        <v>34.138300000000001</v>
      </c>
      <c r="BG44">
        <v>0</v>
      </c>
      <c r="BH44">
        <v>-0.029447000000000001</v>
      </c>
      <c r="BI44" s="6">
        <v>-8.2332599999999998e-05</v>
      </c>
      <c r="BJ44">
        <v>0</v>
      </c>
      <c r="BK44">
        <v>1163</v>
      </c>
      <c r="BL44" t="s">
        <v>22</v>
      </c>
    </row>
    <row r="45" ht="12.75">
      <c r="A45">
        <v>71</v>
      </c>
      <c r="B45">
        <v>195</v>
      </c>
      <c r="C45">
        <f t="shared" si="65"/>
        <v>4.2626798770413155</v>
      </c>
      <c r="D45" s="5">
        <f t="shared" si="66"/>
        <v>2296.5</v>
      </c>
      <c r="E45" s="5">
        <f t="shared" si="67"/>
        <v>-20390.43</v>
      </c>
      <c r="F45" s="5">
        <f t="shared" si="68"/>
        <v>24983.43</v>
      </c>
      <c r="G45" s="5">
        <f t="shared" si="69"/>
        <v>1087.3390016788608</v>
      </c>
      <c r="H45" s="5">
        <f t="shared" si="70"/>
        <v>-21442.33099832114</v>
      </c>
      <c r="I45" s="5">
        <f t="shared" si="71"/>
        <v>23617.009001678864</v>
      </c>
      <c r="J45" s="6">
        <f t="shared" si="72"/>
        <v>1246.5261800000001</v>
      </c>
      <c r="K45" s="6">
        <f t="shared" si="73"/>
        <v>-21371.523820000002</v>
      </c>
      <c r="L45" s="6">
        <f t="shared" si="74"/>
        <v>23864.576180000004</v>
      </c>
      <c r="M45" s="6">
        <f t="shared" si="75"/>
        <v>1216.4683117175277</v>
      </c>
      <c r="N45" s="6">
        <f t="shared" si="76"/>
        <v>-21400.561688282472</v>
      </c>
      <c r="O45" s="6">
        <f t="shared" si="77"/>
        <v>23833.498311717525</v>
      </c>
      <c r="P45" s="6">
        <f t="shared" si="78"/>
        <v>861.51181513734718</v>
      </c>
      <c r="Q45" s="6">
        <f t="shared" si="79"/>
        <v>-21671.908184862656</v>
      </c>
      <c r="R45" s="6">
        <f t="shared" si="80"/>
        <v>23394.931815137348</v>
      </c>
      <c r="S45" s="6">
        <f t="shared" si="81"/>
        <v>178.00744113377186</v>
      </c>
      <c r="T45" s="6">
        <f t="shared" si="82"/>
        <v>-22389.822558866224</v>
      </c>
      <c r="U45" s="6">
        <f t="shared" si="83"/>
        <v>22745.837441133772</v>
      </c>
      <c r="V45" s="6">
        <f t="shared" si="84"/>
        <v>649.42823480000015</v>
      </c>
      <c r="W45" s="6">
        <f t="shared" si="85"/>
        <v>-21839.891765199998</v>
      </c>
      <c r="X45" s="6">
        <f t="shared" si="86"/>
        <v>23138.748234800001</v>
      </c>
      <c r="Y45" s="6">
        <f t="shared" si="87"/>
        <v>456.52708052123285</v>
      </c>
      <c r="Z45" s="6">
        <f t="shared" si="88"/>
        <v>-22126.69291947877</v>
      </c>
      <c r="AA45" s="6">
        <f t="shared" si="89"/>
        <v>23039.747080521232</v>
      </c>
      <c r="AB45" s="6">
        <f t="shared" si="90"/>
        <v>165.79075463087793</v>
      </c>
      <c r="AC45" s="6">
        <f t="shared" si="91"/>
        <v>-22518.019245369123</v>
      </c>
      <c r="AD45" s="6">
        <f t="shared" si="92"/>
        <v>22849.600754630879</v>
      </c>
      <c r="AE45" s="6">
        <f t="shared" si="93"/>
        <v>624.65922980140022</v>
      </c>
      <c r="AF45" s="6">
        <f t="shared" si="94"/>
        <v>-21975.690770198598</v>
      </c>
      <c r="AG45" s="6">
        <f t="shared" si="95"/>
        <v>23225.009229801399</v>
      </c>
      <c r="AH45" s="6">
        <f t="shared" si="96"/>
        <v>476.86911744409235</v>
      </c>
      <c r="AI45" s="6">
        <f t="shared" si="97"/>
        <v>-22227.280882555908</v>
      </c>
      <c r="AJ45" s="6">
        <f t="shared" si="98"/>
        <v>23181.019117444095</v>
      </c>
      <c r="AK45" s="6">
        <f t="shared" si="99"/>
        <v>305.02981317992641</v>
      </c>
      <c r="AL45" s="6">
        <f t="shared" si="100"/>
        <v>-22381.780186820073</v>
      </c>
      <c r="AM45" s="6">
        <f t="shared" si="101"/>
        <v>22991.839813179929</v>
      </c>
      <c r="AN45" s="6">
        <f t="shared" si="102"/>
        <v>-164.33207619304449</v>
      </c>
      <c r="AO45" s="6">
        <f t="shared" si="103"/>
        <v>-22910.992076193044</v>
      </c>
      <c r="AP45" s="6">
        <f t="shared" si="104"/>
        <v>22582.327923806955</v>
      </c>
      <c r="AQ45" s="6">
        <f t="shared" si="105"/>
        <v>43.119724785229685</v>
      </c>
      <c r="AR45" s="6">
        <f t="shared" si="106"/>
        <v>-22589.120275214769</v>
      </c>
      <c r="AS45" s="6">
        <f t="shared" si="107"/>
        <v>22675.359724785227</v>
      </c>
      <c r="AT45" s="6">
        <f t="shared" si="108"/>
        <v>106.9242179352471</v>
      </c>
      <c r="AU45" s="6">
        <f t="shared" si="109"/>
        <v>-22626.415782064752</v>
      </c>
      <c r="AV45" s="6">
        <f t="shared" si="110"/>
        <v>22840.264217935248</v>
      </c>
      <c r="AW45" s="6">
        <f t="shared" si="111"/>
        <v>108.77028075382211</v>
      </c>
      <c r="AX45" s="6">
        <f t="shared" si="112"/>
        <v>-22743.879719246179</v>
      </c>
      <c r="AY45" s="6">
        <f t="shared" si="113"/>
        <v>22961.420280753824</v>
      </c>
      <c r="BA45" s="6">
        <v>57275300</v>
      </c>
      <c r="BB45">
        <v>7568.0500000000002</v>
      </c>
      <c r="BC45">
        <v>5</v>
      </c>
      <c r="BD45">
        <v>758.22299999999996</v>
      </c>
      <c r="BE45">
        <v>-970.13800000000003</v>
      </c>
      <c r="BF45">
        <v>62.876800000000003</v>
      </c>
      <c r="BG45">
        <v>0</v>
      </c>
      <c r="BH45">
        <v>-0.12277399999999999</v>
      </c>
      <c r="BI45" s="6">
        <v>2.4265199999999999e-05</v>
      </c>
      <c r="BJ45">
        <v>0</v>
      </c>
      <c r="BK45">
        <v>1182</v>
      </c>
      <c r="BL45" t="s">
        <v>21</v>
      </c>
    </row>
    <row r="46" ht="12.75">
      <c r="A46">
        <v>73</v>
      </c>
      <c r="B46">
        <v>199</v>
      </c>
      <c r="C46">
        <f t="shared" si="65"/>
        <v>4.290459441148391</v>
      </c>
      <c r="D46" s="5">
        <f t="shared" si="66"/>
        <v>2296.5</v>
      </c>
      <c r="E46" s="5">
        <f t="shared" si="67"/>
        <v>-20390.43</v>
      </c>
      <c r="F46" s="5">
        <f t="shared" si="68"/>
        <v>24983.43</v>
      </c>
      <c r="G46" s="5">
        <f t="shared" si="69"/>
        <v>1130.1567550196605</v>
      </c>
      <c r="H46" s="5">
        <f t="shared" si="70"/>
        <v>-21399.513244980342</v>
      </c>
      <c r="I46" s="5">
        <f t="shared" si="71"/>
        <v>23659.826755019662</v>
      </c>
      <c r="J46" s="6">
        <f t="shared" si="72"/>
        <v>1263.4773399999999</v>
      </c>
      <c r="K46" s="6">
        <f t="shared" si="73"/>
        <v>-21354.572660000002</v>
      </c>
      <c r="L46" s="6">
        <f t="shared" si="74"/>
        <v>23881.527340000004</v>
      </c>
      <c r="M46" s="6">
        <f t="shared" si="75"/>
        <v>1275.8317913679907</v>
      </c>
      <c r="N46" s="6">
        <f t="shared" si="76"/>
        <v>-21341.198208632009</v>
      </c>
      <c r="O46" s="6">
        <f t="shared" si="77"/>
        <v>23892.861791367988</v>
      </c>
      <c r="P46" s="6">
        <f t="shared" si="78"/>
        <v>933.14898575084135</v>
      </c>
      <c r="Q46" s="6">
        <f t="shared" si="79"/>
        <v>-21600.27101424916</v>
      </c>
      <c r="R46" s="6">
        <f t="shared" si="80"/>
        <v>23466.568985750844</v>
      </c>
      <c r="S46" s="6">
        <f t="shared" si="81"/>
        <v>242.18379350678333</v>
      </c>
      <c r="T46" s="6">
        <f t="shared" si="82"/>
        <v>-22325.646206493213</v>
      </c>
      <c r="U46" s="6">
        <f t="shared" si="83"/>
        <v>22810.013793506783</v>
      </c>
      <c r="V46" s="6">
        <f t="shared" si="84"/>
        <v>714.15640120000035</v>
      </c>
      <c r="W46" s="6">
        <f t="shared" si="85"/>
        <v>-21775.163598799998</v>
      </c>
      <c r="X46" s="6">
        <f t="shared" si="86"/>
        <v>23203.476401200001</v>
      </c>
      <c r="Y46" s="6">
        <f t="shared" si="87"/>
        <v>503.90513547733372</v>
      </c>
      <c r="Z46" s="6">
        <f t="shared" si="88"/>
        <v>-22079.314864522668</v>
      </c>
      <c r="AA46" s="6">
        <f t="shared" si="89"/>
        <v>23087.125135477334</v>
      </c>
      <c r="AB46" s="6">
        <f t="shared" si="90"/>
        <v>231.38594110582562</v>
      </c>
      <c r="AC46" s="6">
        <f t="shared" si="91"/>
        <v>-22452.424058894176</v>
      </c>
      <c r="AD46" s="6">
        <f t="shared" si="92"/>
        <v>22915.195941105827</v>
      </c>
      <c r="AE46" s="6">
        <f t="shared" si="93"/>
        <v>681.89405594580012</v>
      </c>
      <c r="AF46" s="6">
        <f t="shared" si="94"/>
        <v>-21918.4559440542</v>
      </c>
      <c r="AG46" s="6">
        <f t="shared" si="95"/>
        <v>23282.244055945797</v>
      </c>
      <c r="AH46" s="6">
        <f t="shared" si="96"/>
        <v>541.06858799158181</v>
      </c>
      <c r="AI46" s="6">
        <f t="shared" si="97"/>
        <v>-22163.081412008418</v>
      </c>
      <c r="AJ46" s="6">
        <f t="shared" si="98"/>
        <v>23245.218587991585</v>
      </c>
      <c r="AK46" s="6">
        <f t="shared" si="99"/>
        <v>372.59340113811891</v>
      </c>
      <c r="AL46" s="6">
        <f t="shared" si="100"/>
        <v>-22314.216598861884</v>
      </c>
      <c r="AM46" s="6">
        <f t="shared" si="101"/>
        <v>23059.403401138119</v>
      </c>
      <c r="AN46" s="6">
        <f t="shared" si="102"/>
        <v>-125.60612255660089</v>
      </c>
      <c r="AO46" s="6">
        <f t="shared" si="103"/>
        <v>-22872.266122556601</v>
      </c>
      <c r="AP46" s="6">
        <f t="shared" si="104"/>
        <v>22621.053877443399</v>
      </c>
      <c r="AQ46" s="6">
        <f t="shared" si="105"/>
        <v>95.59375833003034</v>
      </c>
      <c r="AR46" s="6">
        <f t="shared" si="106"/>
        <v>-22536.646241669969</v>
      </c>
      <c r="AS46" s="6">
        <f t="shared" si="107"/>
        <v>22727.833758330027</v>
      </c>
      <c r="AT46" s="6">
        <f t="shared" si="108"/>
        <v>132.69548103342029</v>
      </c>
      <c r="AU46" s="6">
        <f t="shared" si="109"/>
        <v>-22600.644518966579</v>
      </c>
      <c r="AV46" s="6">
        <f t="shared" si="110"/>
        <v>22866.035481033421</v>
      </c>
      <c r="AW46" s="6">
        <f t="shared" si="111"/>
        <v>134.47012542923304</v>
      </c>
      <c r="AX46" s="6">
        <f t="shared" si="112"/>
        <v>-22718.179874570767</v>
      </c>
      <c r="AY46" s="6">
        <f t="shared" si="113"/>
        <v>22987.120125429235</v>
      </c>
      <c r="BA46" s="6">
        <v>57187900</v>
      </c>
      <c r="BB46">
        <v>7562.2700000000004</v>
      </c>
      <c r="BC46">
        <v>5</v>
      </c>
      <c r="BD46">
        <v>195.89500000000001</v>
      </c>
      <c r="BE46">
        <v>0</v>
      </c>
      <c r="BF46">
        <v>-227.79499999999999</v>
      </c>
      <c r="BG46">
        <v>60.867699999999999</v>
      </c>
      <c r="BH46">
        <v>-0.44436399999999998</v>
      </c>
      <c r="BI46">
        <v>0.00028217299999999998</v>
      </c>
      <c r="BJ46">
        <v>0</v>
      </c>
      <c r="BK46">
        <v>1070</v>
      </c>
      <c r="BL46" t="s">
        <v>21</v>
      </c>
    </row>
    <row r="47" ht="12.75">
      <c r="A47">
        <v>75</v>
      </c>
      <c r="B47">
        <v>228</v>
      </c>
      <c r="C47">
        <f t="shared" si="65"/>
        <v>4.3174881135363101</v>
      </c>
      <c r="D47" s="5">
        <f t="shared" si="66"/>
        <v>2296.5</v>
      </c>
      <c r="E47" s="5">
        <f t="shared" si="67"/>
        <v>-20390.43</v>
      </c>
      <c r="F47" s="5">
        <f t="shared" si="68"/>
        <v>24983.43</v>
      </c>
      <c r="G47" s="5">
        <f t="shared" si="69"/>
        <v>1171.8171289180564</v>
      </c>
      <c r="H47" s="5">
        <f t="shared" si="70"/>
        <v>-21357.852871081945</v>
      </c>
      <c r="I47" s="5">
        <f t="shared" si="71"/>
        <v>23701.487128918059</v>
      </c>
      <c r="J47" s="6">
        <f t="shared" si="72"/>
        <v>1280.4285</v>
      </c>
      <c r="K47" s="6">
        <f t="shared" si="73"/>
        <v>-21337.621500000001</v>
      </c>
      <c r="L47" s="6">
        <f t="shared" si="74"/>
        <v>23898.478500000005</v>
      </c>
      <c r="M47" s="6">
        <f t="shared" si="75"/>
        <v>1333.1123274251838</v>
      </c>
      <c r="N47" s="6">
        <f t="shared" si="76"/>
        <v>-21283.917672574815</v>
      </c>
      <c r="O47" s="6">
        <f t="shared" si="77"/>
        <v>23950.142327425183</v>
      </c>
      <c r="P47" s="6">
        <f t="shared" si="78"/>
        <v>1003.2276161487516</v>
      </c>
      <c r="Q47" s="6">
        <f t="shared" si="79"/>
        <v>-21530.192383851252</v>
      </c>
      <c r="R47" s="6">
        <f t="shared" si="80"/>
        <v>23536.647616148752</v>
      </c>
      <c r="S47" s="6">
        <f t="shared" si="81"/>
        <v>307.41045972749271</v>
      </c>
      <c r="T47" s="6">
        <f t="shared" si="82"/>
        <v>-22260.419540272505</v>
      </c>
      <c r="U47" s="6">
        <f t="shared" si="83"/>
        <v>22875.240459727491</v>
      </c>
      <c r="V47" s="6">
        <f t="shared" si="84"/>
        <v>778.20075000000043</v>
      </c>
      <c r="W47" s="6">
        <f t="shared" si="85"/>
        <v>-21711.11925</v>
      </c>
      <c r="X47" s="6">
        <f t="shared" si="86"/>
        <v>23267.52075</v>
      </c>
      <c r="Y47" s="6">
        <f t="shared" si="87"/>
        <v>551.91293314158611</v>
      </c>
      <c r="Z47" s="6">
        <f t="shared" si="88"/>
        <v>-22031.307066858415</v>
      </c>
      <c r="AA47" s="6">
        <f t="shared" si="89"/>
        <v>23135.132933141587</v>
      </c>
      <c r="AB47" s="6">
        <f t="shared" si="90"/>
        <v>298.02749671517086</v>
      </c>
      <c r="AC47" s="6">
        <f t="shared" si="91"/>
        <v>-22385.78250328483</v>
      </c>
      <c r="AD47" s="6">
        <f t="shared" si="92"/>
        <v>22981.837496715172</v>
      </c>
      <c r="AE47" s="6">
        <f t="shared" si="93"/>
        <v>738.74905937500034</v>
      </c>
      <c r="AF47" s="6">
        <f t="shared" si="94"/>
        <v>-21861.600940624998</v>
      </c>
      <c r="AG47" s="6">
        <f t="shared" si="95"/>
        <v>23339.099059374999</v>
      </c>
      <c r="AH47" s="6">
        <f t="shared" si="96"/>
        <v>605.0568477601114</v>
      </c>
      <c r="AI47" s="6">
        <f t="shared" si="97"/>
        <v>-22099.09315223989</v>
      </c>
      <c r="AJ47" s="6">
        <f t="shared" si="98"/>
        <v>23309.206847760113</v>
      </c>
      <c r="AK47" s="6">
        <f t="shared" si="99"/>
        <v>440.43207799705385</v>
      </c>
      <c r="AL47" s="6">
        <f t="shared" si="100"/>
        <v>-22246.377922002946</v>
      </c>
      <c r="AM47" s="6">
        <f t="shared" si="101"/>
        <v>23127.242077997056</v>
      </c>
      <c r="AN47" s="6">
        <f t="shared" si="102"/>
        <v>-82.647918937371287</v>
      </c>
      <c r="AO47" s="6">
        <f t="shared" si="103"/>
        <v>-22829.307918937371</v>
      </c>
      <c r="AP47" s="6">
        <f t="shared" si="104"/>
        <v>22664.012081062629</v>
      </c>
      <c r="AQ47" s="6">
        <f t="shared" si="105"/>
        <v>149.74846796874979</v>
      </c>
      <c r="AR47" s="6">
        <f t="shared" si="106"/>
        <v>-22482.491532031247</v>
      </c>
      <c r="AS47" s="6">
        <f t="shared" si="107"/>
        <v>22781.988467968749</v>
      </c>
      <c r="AT47" s="6">
        <f t="shared" si="108"/>
        <v>161.20391155588382</v>
      </c>
      <c r="AU47" s="6">
        <f t="shared" si="109"/>
        <v>-22572.136088444116</v>
      </c>
      <c r="AV47" s="6">
        <f t="shared" si="110"/>
        <v>22894.543911555884</v>
      </c>
      <c r="AW47" s="6">
        <f t="shared" si="111"/>
        <v>162.89904650636177</v>
      </c>
      <c r="AX47" s="6">
        <f t="shared" si="112"/>
        <v>-22689.75095349364</v>
      </c>
      <c r="AY47" s="6">
        <f t="shared" si="113"/>
        <v>23015.549046506363</v>
      </c>
      <c r="BA47" s="6">
        <v>57490100</v>
      </c>
      <c r="BB47">
        <v>7582.2200000000003</v>
      </c>
      <c r="BC47">
        <v>6</v>
      </c>
      <c r="BD47">
        <v>-8618.3299999999999</v>
      </c>
      <c r="BE47">
        <v>9834.1000000000004</v>
      </c>
      <c r="BF47">
        <v>-2445.7600000000002</v>
      </c>
      <c r="BG47">
        <v>500.03800000000001</v>
      </c>
      <c r="BH47">
        <v>-2.3272900000000001</v>
      </c>
      <c r="BI47">
        <v>0.00161652</v>
      </c>
      <c r="BJ47">
        <v>0</v>
      </c>
      <c r="BK47">
        <v>2187</v>
      </c>
      <c r="BL47" t="s">
        <v>21</v>
      </c>
    </row>
    <row r="48" ht="12.75">
      <c r="A48">
        <v>76</v>
      </c>
      <c r="B48">
        <v>230</v>
      </c>
      <c r="C48">
        <f t="shared" si="65"/>
        <v>4.3307333402863311</v>
      </c>
      <c r="D48" s="5">
        <f t="shared" si="66"/>
        <v>2296.5</v>
      </c>
      <c r="E48" s="5">
        <f t="shared" si="67"/>
        <v>-20390.43</v>
      </c>
      <c r="F48" s="5">
        <f t="shared" si="68"/>
        <v>24983.43</v>
      </c>
      <c r="G48" s="5">
        <f t="shared" si="69"/>
        <v>1192.2325267169335</v>
      </c>
      <c r="H48" s="5">
        <f t="shared" si="70"/>
        <v>-21337.437473283069</v>
      </c>
      <c r="I48" s="5">
        <f t="shared" si="71"/>
        <v>23721.902526716935</v>
      </c>
      <c r="J48" s="6">
        <f t="shared" si="72"/>
        <v>1288.90408</v>
      </c>
      <c r="K48" s="6">
        <f t="shared" si="73"/>
        <v>-21329.145920000003</v>
      </c>
      <c r="L48" s="6">
        <f t="shared" si="74"/>
        <v>23906.954080000003</v>
      </c>
      <c r="M48" s="6">
        <f t="shared" si="75"/>
        <v>1361.0060966206718</v>
      </c>
      <c r="N48" s="6">
        <f t="shared" si="76"/>
        <v>-21256.023903379326</v>
      </c>
      <c r="O48" s="6">
        <f t="shared" si="77"/>
        <v>23978.036096620672</v>
      </c>
      <c r="P48" s="6">
        <f t="shared" si="78"/>
        <v>1037.695556118284</v>
      </c>
      <c r="Q48" s="6">
        <f t="shared" si="79"/>
        <v>-21495.724443881718</v>
      </c>
      <c r="R48" s="6">
        <f t="shared" si="80"/>
        <v>23571.115556118286</v>
      </c>
      <c r="S48" s="6">
        <f t="shared" si="81"/>
        <v>340.36190023293238</v>
      </c>
      <c r="T48" s="6">
        <f t="shared" si="82"/>
        <v>-22227.468099767066</v>
      </c>
      <c r="U48" s="6">
        <f t="shared" si="83"/>
        <v>22908.19190023293</v>
      </c>
      <c r="V48" s="6">
        <f t="shared" si="84"/>
        <v>809.96649280000065</v>
      </c>
      <c r="W48" s="6">
        <f t="shared" si="85"/>
        <v>-21679.353507199998</v>
      </c>
      <c r="X48" s="6">
        <f t="shared" si="86"/>
        <v>23299.286492800002</v>
      </c>
      <c r="Y48" s="6">
        <f t="shared" si="87"/>
        <v>576.13503026066314</v>
      </c>
      <c r="Z48" s="6">
        <f t="shared" si="88"/>
        <v>-22007.084969739339</v>
      </c>
      <c r="AA48" s="6">
        <f t="shared" si="89"/>
        <v>23159.355030260664</v>
      </c>
      <c r="AB48" s="6">
        <f t="shared" si="90"/>
        <v>331.6829178725493</v>
      </c>
      <c r="AC48" s="6">
        <f t="shared" si="91"/>
        <v>-22352.127082127452</v>
      </c>
      <c r="AD48" s="6">
        <f t="shared" si="92"/>
        <v>23015.492917872551</v>
      </c>
      <c r="AE48" s="6">
        <f t="shared" si="93"/>
        <v>767.03289258240011</v>
      </c>
      <c r="AF48" s="6">
        <f t="shared" si="94"/>
        <v>-21833.317107417599</v>
      </c>
      <c r="AG48" s="6">
        <f t="shared" si="95"/>
        <v>23367.382892582398</v>
      </c>
      <c r="AH48" s="6">
        <f t="shared" si="96"/>
        <v>636.96003515649954</v>
      </c>
      <c r="AI48" s="6">
        <f t="shared" si="97"/>
        <v>-22067.189964843503</v>
      </c>
      <c r="AJ48" s="6">
        <f t="shared" si="98"/>
        <v>23341.1100351565</v>
      </c>
      <c r="AK48" s="6">
        <f t="shared" si="99"/>
        <v>474.43081882551951</v>
      </c>
      <c r="AL48" s="6">
        <f t="shared" si="100"/>
        <v>-22212.379181174481</v>
      </c>
      <c r="AM48" s="6">
        <f t="shared" si="101"/>
        <v>23161.240818825521</v>
      </c>
      <c r="AN48" s="6">
        <f t="shared" si="102"/>
        <v>-59.664726002891257</v>
      </c>
      <c r="AO48" s="6">
        <f t="shared" si="103"/>
        <v>-22806.324726002891</v>
      </c>
      <c r="AP48" s="6">
        <f t="shared" si="104"/>
        <v>22686.995273997109</v>
      </c>
      <c r="AQ48" s="6">
        <f t="shared" si="105"/>
        <v>177.42941524608</v>
      </c>
      <c r="AR48" s="6">
        <f t="shared" si="106"/>
        <v>-22454.810584753919</v>
      </c>
      <c r="AS48" s="6">
        <f t="shared" si="107"/>
        <v>22809.669415246077</v>
      </c>
      <c r="AT48" s="6">
        <f t="shared" si="108"/>
        <v>176.46476300682062</v>
      </c>
      <c r="AU48" s="6">
        <f t="shared" si="109"/>
        <v>-22556.875236993179</v>
      </c>
      <c r="AV48" s="6">
        <f t="shared" si="110"/>
        <v>22909.804763006821</v>
      </c>
      <c r="AW48" s="6">
        <f t="shared" si="111"/>
        <v>178.11746643927461</v>
      </c>
      <c r="AX48" s="6">
        <f t="shared" si="112"/>
        <v>-22674.532533560727</v>
      </c>
      <c r="AY48" s="6">
        <f t="shared" si="113"/>
        <v>23030.767466439276</v>
      </c>
      <c r="BA48" s="6">
        <v>56913200</v>
      </c>
      <c r="BB48">
        <v>7544.0799999999999</v>
      </c>
      <c r="BC48">
        <v>5</v>
      </c>
      <c r="BD48">
        <v>44.008299999999998</v>
      </c>
      <c r="BE48">
        <v>0</v>
      </c>
      <c r="BF48">
        <v>-36.978499999999997</v>
      </c>
      <c r="BG48">
        <v>0</v>
      </c>
      <c r="BH48">
        <v>0.69202399999999997</v>
      </c>
      <c r="BI48">
        <v>-0.0026154500000000001</v>
      </c>
      <c r="BJ48" s="6">
        <v>2.84083e-06</v>
      </c>
      <c r="BK48">
        <v>893</v>
      </c>
      <c r="BL48" t="s">
        <v>21</v>
      </c>
    </row>
    <row r="49" ht="12.75">
      <c r="A49">
        <v>78</v>
      </c>
      <c r="B49">
        <v>246</v>
      </c>
      <c r="C49">
        <f t="shared" si="65"/>
        <v>4.3567088266895917</v>
      </c>
      <c r="D49" s="5">
        <f t="shared" si="66"/>
        <v>2296.5</v>
      </c>
      <c r="E49" s="5">
        <f t="shared" si="67"/>
        <v>-20390.43</v>
      </c>
      <c r="F49" s="5">
        <f t="shared" si="68"/>
        <v>24983.43</v>
      </c>
      <c r="G49" s="5">
        <f t="shared" si="69"/>
        <v>1232.2695829297354</v>
      </c>
      <c r="H49" s="5">
        <f t="shared" si="70"/>
        <v>-21297.400417070268</v>
      </c>
      <c r="I49" s="5">
        <f t="shared" si="71"/>
        <v>23761.939582929735</v>
      </c>
      <c r="J49" s="6">
        <f t="shared" si="72"/>
        <v>1305.8552400000001</v>
      </c>
      <c r="K49" s="6">
        <f t="shared" si="73"/>
        <v>-21312.194760000002</v>
      </c>
      <c r="L49" s="6">
        <f t="shared" si="74"/>
        <v>23923.905240000004</v>
      </c>
      <c r="M49" s="6">
        <f t="shared" si="75"/>
        <v>1415.3651368838609</v>
      </c>
      <c r="N49" s="6">
        <f t="shared" si="76"/>
        <v>-21201.664863116137</v>
      </c>
      <c r="O49" s="6">
        <f t="shared" si="77"/>
        <v>24032.395136883861</v>
      </c>
      <c r="P49" s="6">
        <f t="shared" si="78"/>
        <v>1105.5136402356393</v>
      </c>
      <c r="Q49" s="6">
        <f t="shared" si="79"/>
        <v>-21427.906359764362</v>
      </c>
      <c r="R49" s="6">
        <f t="shared" si="80"/>
        <v>23638.933640235642</v>
      </c>
      <c r="S49" s="6">
        <f t="shared" si="81"/>
        <v>406.83879961833009</v>
      </c>
      <c r="T49" s="6">
        <f t="shared" si="82"/>
        <v>-22160.991200381668</v>
      </c>
      <c r="U49" s="6">
        <f t="shared" si="83"/>
        <v>22974.668799618328</v>
      </c>
      <c r="V49" s="6">
        <f t="shared" si="84"/>
        <v>872.98511520000056</v>
      </c>
      <c r="W49" s="6">
        <f t="shared" si="85"/>
        <v>-21616.334884799999</v>
      </c>
      <c r="X49" s="6">
        <f t="shared" si="86"/>
        <v>23362.305115200001</v>
      </c>
      <c r="Y49" s="6">
        <f t="shared" si="87"/>
        <v>624.98135830801607</v>
      </c>
      <c r="Z49" s="6">
        <f t="shared" si="88"/>
        <v>-21958.238641691984</v>
      </c>
      <c r="AA49" s="6">
        <f t="shared" si="89"/>
        <v>23208.201358308019</v>
      </c>
      <c r="AB49" s="6">
        <f t="shared" si="90"/>
        <v>399.55733270987548</v>
      </c>
      <c r="AC49" s="6">
        <f t="shared" si="91"/>
        <v>-22284.252667290126</v>
      </c>
      <c r="AD49" s="6">
        <f t="shared" si="92"/>
        <v>23083.367332709877</v>
      </c>
      <c r="AE49" s="6">
        <f t="shared" si="93"/>
        <v>823.31075200480018</v>
      </c>
      <c r="AF49" s="6">
        <f t="shared" si="94"/>
        <v>-21777.039247995199</v>
      </c>
      <c r="AG49" s="6">
        <f t="shared" si="95"/>
        <v>23423.660752004798</v>
      </c>
      <c r="AH49" s="6">
        <f t="shared" si="96"/>
        <v>700.56269548341243</v>
      </c>
      <c r="AI49" s="6">
        <f t="shared" si="97"/>
        <v>-22003.58730451659</v>
      </c>
      <c r="AJ49" s="6">
        <f t="shared" si="98"/>
        <v>23404.712695483413</v>
      </c>
      <c r="AK49" s="6">
        <f t="shared" si="99"/>
        <v>542.54216181893537</v>
      </c>
      <c r="AL49" s="6">
        <f t="shared" si="100"/>
        <v>-22144.267838181066</v>
      </c>
      <c r="AM49" s="6">
        <f t="shared" si="101"/>
        <v>23229.352161818937</v>
      </c>
      <c r="AN49" s="6">
        <f t="shared" si="102"/>
        <v>-10.851762555532332</v>
      </c>
      <c r="AO49" s="6">
        <f t="shared" si="103"/>
        <v>-22757.511762555532</v>
      </c>
      <c r="AP49" s="6">
        <f t="shared" si="104"/>
        <v>22735.808237444468</v>
      </c>
      <c r="AQ49" s="6">
        <f t="shared" si="105"/>
        <v>233.94576913647964</v>
      </c>
      <c r="AR49" s="6">
        <f t="shared" si="106"/>
        <v>-22398.294230863517</v>
      </c>
      <c r="AS49" s="6">
        <f t="shared" si="107"/>
        <v>22866.185769136478</v>
      </c>
      <c r="AT49" s="6">
        <f t="shared" si="108"/>
        <v>208.95813138341603</v>
      </c>
      <c r="AU49" s="6">
        <f t="shared" si="109"/>
        <v>-22524.381868616583</v>
      </c>
      <c r="AV49" s="6">
        <f t="shared" si="110"/>
        <v>22942.298131383417</v>
      </c>
      <c r="AW49" s="6">
        <f t="shared" si="111"/>
        <v>210.52128760321278</v>
      </c>
      <c r="AX49" s="6">
        <f t="shared" si="112"/>
        <v>-22642.128712396789</v>
      </c>
      <c r="AY49" s="6">
        <f t="shared" si="113"/>
        <v>23063.171287603214</v>
      </c>
      <c r="BA49" s="6">
        <v>57422700</v>
      </c>
      <c r="BB49">
        <v>7577.7799999999997</v>
      </c>
      <c r="BC49">
        <v>6</v>
      </c>
      <c r="BD49">
        <v>-145.44399999999999</v>
      </c>
      <c r="BE49">
        <v>0</v>
      </c>
      <c r="BF49">
        <v>208.327</v>
      </c>
      <c r="BG49">
        <v>-72.025899999999993</v>
      </c>
      <c r="BH49">
        <v>1.7690699999999999</v>
      </c>
      <c r="BI49">
        <v>-0.0049827500000000002</v>
      </c>
      <c r="BJ49" s="6">
        <v>4.9311400000000004e-06</v>
      </c>
      <c r="BK49">
        <v>1430</v>
      </c>
      <c r="BL49" t="s">
        <v>21</v>
      </c>
    </row>
    <row r="50" ht="12.75">
      <c r="A50">
        <v>79</v>
      </c>
      <c r="B50">
        <v>231</v>
      </c>
      <c r="C50">
        <f t="shared" si="65"/>
        <v>4.3694478524670215</v>
      </c>
      <c r="D50" s="5">
        <f t="shared" si="66"/>
        <v>2296.5</v>
      </c>
      <c r="E50" s="5">
        <f t="shared" si="67"/>
        <v>-20390.43</v>
      </c>
      <c r="F50" s="5">
        <f t="shared" si="68"/>
        <v>24983.43</v>
      </c>
      <c r="G50" s="5">
        <f t="shared" si="69"/>
        <v>1251.9047529215186</v>
      </c>
      <c r="H50" s="5">
        <f t="shared" si="70"/>
        <v>-21277.765247078481</v>
      </c>
      <c r="I50" s="5">
        <f t="shared" si="71"/>
        <v>23781.574752921522</v>
      </c>
      <c r="J50" s="6">
        <f t="shared" si="72"/>
        <v>1314.3308200000001</v>
      </c>
      <c r="K50" s="6">
        <f t="shared" si="73"/>
        <v>-21303.719180000004</v>
      </c>
      <c r="L50" s="6">
        <f t="shared" si="74"/>
        <v>23932.380820000002</v>
      </c>
      <c r="M50" s="6">
        <f t="shared" si="75"/>
        <v>1441.8547248294199</v>
      </c>
      <c r="N50" s="6">
        <f t="shared" si="76"/>
        <v>-21175.175275170579</v>
      </c>
      <c r="O50" s="6">
        <f t="shared" si="77"/>
        <v>24058.884724829419</v>
      </c>
      <c r="P50" s="6">
        <f t="shared" si="78"/>
        <v>1138.8733802672623</v>
      </c>
      <c r="Q50" s="6">
        <f t="shared" si="79"/>
        <v>-21394.546619732741</v>
      </c>
      <c r="R50" s="6">
        <f t="shared" si="80"/>
        <v>23672.293380267263</v>
      </c>
      <c r="S50" s="6">
        <f t="shared" si="81"/>
        <v>440.3262909053883</v>
      </c>
      <c r="T50" s="6">
        <f t="shared" si="82"/>
        <v>-22127.50370909461</v>
      </c>
      <c r="U50" s="6">
        <f t="shared" si="83"/>
        <v>23008.156290905386</v>
      </c>
      <c r="V50" s="6">
        <f t="shared" si="84"/>
        <v>904.23799480000071</v>
      </c>
      <c r="W50" s="6">
        <f t="shared" si="85"/>
        <v>-21585.082005199998</v>
      </c>
      <c r="X50" s="6">
        <f t="shared" si="86"/>
        <v>23393.557994800001</v>
      </c>
      <c r="Y50" s="6">
        <f t="shared" si="87"/>
        <v>649.59241406941419</v>
      </c>
      <c r="Z50" s="6">
        <f t="shared" si="88"/>
        <v>-21933.627585930586</v>
      </c>
      <c r="AA50" s="6">
        <f t="shared" si="89"/>
        <v>23232.812414069416</v>
      </c>
      <c r="AB50" s="6">
        <f t="shared" si="90"/>
        <v>433.7370913600389</v>
      </c>
      <c r="AC50" s="6">
        <f t="shared" si="91"/>
        <v>-22250.072908639962</v>
      </c>
      <c r="AD50" s="6">
        <f t="shared" si="92"/>
        <v>23117.54709136004</v>
      </c>
      <c r="AE50" s="6">
        <f t="shared" si="93"/>
        <v>851.30379022860006</v>
      </c>
      <c r="AF50" s="6">
        <f t="shared" si="94"/>
        <v>-21749.046209771397</v>
      </c>
      <c r="AG50" s="6">
        <f t="shared" si="95"/>
        <v>23451.6537902286</v>
      </c>
      <c r="AH50" s="6">
        <f t="shared" si="96"/>
        <v>732.25395524614851</v>
      </c>
      <c r="AI50" s="6">
        <f t="shared" si="97"/>
        <v>-21971.896044753852</v>
      </c>
      <c r="AJ50" s="6">
        <f t="shared" si="98"/>
        <v>23436.403955246151</v>
      </c>
      <c r="AK50" s="6">
        <f t="shared" si="99"/>
        <v>576.63761266594599</v>
      </c>
      <c r="AL50" s="6">
        <f t="shared" si="100"/>
        <v>-22110.172387334056</v>
      </c>
      <c r="AM50" s="6">
        <f t="shared" si="101"/>
        <v>23263.447612665947</v>
      </c>
      <c r="AN50" s="6">
        <f t="shared" si="102"/>
        <v>14.914895126370538</v>
      </c>
      <c r="AO50" s="6">
        <f t="shared" si="103"/>
        <v>-22731.745104873629</v>
      </c>
      <c r="AP50" s="6">
        <f t="shared" si="104"/>
        <v>22761.57489512637</v>
      </c>
      <c r="AQ50" s="6">
        <f t="shared" si="105"/>
        <v>262.76029005722989</v>
      </c>
      <c r="AR50" s="6">
        <f t="shared" si="106"/>
        <v>-22369.479709942767</v>
      </c>
      <c r="AS50" s="6">
        <f t="shared" si="107"/>
        <v>22895.000290057229</v>
      </c>
      <c r="AT50" s="6">
        <f t="shared" si="108"/>
        <v>226.17338308899045</v>
      </c>
      <c r="AU50" s="6">
        <f t="shared" si="109"/>
        <v>-22507.16661691101</v>
      </c>
      <c r="AV50" s="6">
        <f t="shared" si="110"/>
        <v>22959.51338308899</v>
      </c>
      <c r="AW50" s="6">
        <f t="shared" si="111"/>
        <v>227.68967666600594</v>
      </c>
      <c r="AX50" s="6">
        <f t="shared" si="112"/>
        <v>-22624.960323333995</v>
      </c>
      <c r="AY50" s="6">
        <f t="shared" si="113"/>
        <v>23080.339676666008</v>
      </c>
      <c r="BA50" s="6">
        <v>58027100</v>
      </c>
      <c r="BB50">
        <v>7617.5500000000002</v>
      </c>
      <c r="BC50">
        <v>7</v>
      </c>
      <c r="BD50">
        <v>-152.51400000000001</v>
      </c>
      <c r="BE50">
        <v>-21.134599999999999</v>
      </c>
      <c r="BF50">
        <v>217.328</v>
      </c>
      <c r="BG50">
        <v>-74.047300000000007</v>
      </c>
      <c r="BH50" s="12">
        <v>1.7850699999999999</v>
      </c>
      <c r="BI50">
        <v>-0.0050091399999999996</v>
      </c>
      <c r="BJ50" s="6">
        <v>4.9508799999999998e-06</v>
      </c>
      <c r="BK50">
        <v>1715</v>
      </c>
      <c r="BL50" t="s">
        <v>21</v>
      </c>
    </row>
    <row r="51" ht="12.75">
      <c r="A51">
        <v>81</v>
      </c>
      <c r="B51">
        <v>244</v>
      </c>
      <c r="C51">
        <f t="shared" si="65"/>
        <v>4.3944491546724391</v>
      </c>
      <c r="D51" s="5">
        <f t="shared" si="66"/>
        <v>2296.5</v>
      </c>
      <c r="E51" s="5">
        <f t="shared" si="67"/>
        <v>-20390.43</v>
      </c>
      <c r="F51" s="5">
        <f t="shared" si="68"/>
        <v>24983.43</v>
      </c>
      <c r="G51" s="5">
        <f t="shared" si="69"/>
        <v>1290.4402600628173</v>
      </c>
      <c r="H51" s="5">
        <f t="shared" si="70"/>
        <v>-21239.229739937186</v>
      </c>
      <c r="I51" s="5">
        <f t="shared" si="71"/>
        <v>23820.110260062818</v>
      </c>
      <c r="J51" s="6">
        <f t="shared" si="72"/>
        <v>1331.2819800000002</v>
      </c>
      <c r="K51" s="6">
        <f t="shared" si="73"/>
        <v>-21286.768020000003</v>
      </c>
      <c r="L51" s="6">
        <f t="shared" si="74"/>
        <v>23949.331980000003</v>
      </c>
      <c r="M51" s="6">
        <f t="shared" si="75"/>
        <v>1493.5114170951601</v>
      </c>
      <c r="N51" s="6">
        <f t="shared" si="76"/>
        <v>-21123.518582904839</v>
      </c>
      <c r="O51" s="6">
        <f t="shared" si="77"/>
        <v>24110.541417095159</v>
      </c>
      <c r="P51" s="6">
        <f t="shared" si="78"/>
        <v>1204.517339406686</v>
      </c>
      <c r="Q51" s="6">
        <f t="shared" si="79"/>
        <v>-21328.902660593318</v>
      </c>
      <c r="R51" s="6">
        <f t="shared" si="80"/>
        <v>23737.937339406686</v>
      </c>
      <c r="S51" s="6">
        <f t="shared" si="81"/>
        <v>507.71107848265092</v>
      </c>
      <c r="T51" s="6">
        <f t="shared" si="82"/>
        <v>-22060.118921517347</v>
      </c>
      <c r="U51" s="6">
        <f t="shared" si="83"/>
        <v>23075.541078482649</v>
      </c>
      <c r="V51" s="6">
        <f t="shared" si="84"/>
        <v>966.23089080000045</v>
      </c>
      <c r="W51" s="6">
        <f t="shared" si="85"/>
        <v>-21523.089109199998</v>
      </c>
      <c r="X51" s="6">
        <f t="shared" si="86"/>
        <v>23455.550890800001</v>
      </c>
      <c r="Y51" s="6">
        <f t="shared" si="87"/>
        <v>699.1586158854484</v>
      </c>
      <c r="Z51" s="6">
        <f t="shared" si="88"/>
        <v>-21884.061384114553</v>
      </c>
      <c r="AA51" s="6">
        <f t="shared" si="89"/>
        <v>23282.378615885449</v>
      </c>
      <c r="AB51" s="6">
        <f t="shared" si="90"/>
        <v>502.49057980743964</v>
      </c>
      <c r="AC51" s="6">
        <f t="shared" si="91"/>
        <v>-22181.319420192562</v>
      </c>
      <c r="AD51" s="6">
        <f t="shared" si="92"/>
        <v>23186.300579807441</v>
      </c>
      <c r="AE51" s="6">
        <f t="shared" si="93"/>
        <v>906.99561372340031</v>
      </c>
      <c r="AF51" s="6">
        <f t="shared" si="94"/>
        <v>-21693.354386276598</v>
      </c>
      <c r="AG51" s="6">
        <f t="shared" si="95"/>
        <v>23507.345613723399</v>
      </c>
      <c r="AH51" s="6">
        <f t="shared" si="96"/>
        <v>795.3969941375899</v>
      </c>
      <c r="AI51" s="6">
        <f t="shared" si="97"/>
        <v>-21908.753005862411</v>
      </c>
      <c r="AJ51" s="6">
        <f t="shared" si="98"/>
        <v>23499.546994137592</v>
      </c>
      <c r="AK51" s="6">
        <f t="shared" si="99"/>
        <v>644.86713505330476</v>
      </c>
      <c r="AL51" s="6">
        <f t="shared" si="100"/>
        <v>-22041.942864946697</v>
      </c>
      <c r="AM51" s="6">
        <f t="shared" si="101"/>
        <v>23331.677135053305</v>
      </c>
      <c r="AN51" s="6">
        <f t="shared" si="102"/>
        <v>69.014626016105467</v>
      </c>
      <c r="AO51" s="6">
        <f t="shared" si="103"/>
        <v>-22677.645373983894</v>
      </c>
      <c r="AP51" s="6">
        <f t="shared" si="104"/>
        <v>22815.674626016105</v>
      </c>
      <c r="AQ51" s="6">
        <f t="shared" si="105"/>
        <v>321.45031696842995</v>
      </c>
      <c r="AR51" s="6">
        <f t="shared" si="106"/>
        <v>-22310.789683031569</v>
      </c>
      <c r="AS51" s="6">
        <f t="shared" si="107"/>
        <v>22953.690316968426</v>
      </c>
      <c r="AT51" s="6">
        <f t="shared" si="108"/>
        <v>262.49645011069197</v>
      </c>
      <c r="AU51" s="6">
        <f t="shared" si="109"/>
        <v>-22470.843549889309</v>
      </c>
      <c r="AV51" s="6">
        <f t="shared" si="110"/>
        <v>22995.836450110692</v>
      </c>
      <c r="AW51" s="6">
        <f t="shared" si="111"/>
        <v>263.91543806724053</v>
      </c>
      <c r="AX51" s="6">
        <f t="shared" si="112"/>
        <v>-22588.734561932761</v>
      </c>
      <c r="AY51" s="6">
        <f t="shared" si="113"/>
        <v>23116.565438067242</v>
      </c>
    </row>
    <row r="52" ht="12.75">
      <c r="A52">
        <v>82</v>
      </c>
      <c r="B52">
        <v>246</v>
      </c>
      <c r="C52">
        <f t="shared" si="65"/>
        <v>4.4067192472642533</v>
      </c>
      <c r="D52" s="5">
        <f t="shared" si="66"/>
        <v>2296.5</v>
      </c>
      <c r="E52" s="5">
        <f t="shared" si="67"/>
        <v>-20390.43</v>
      </c>
      <c r="F52" s="5">
        <f t="shared" si="68"/>
        <v>24983.43</v>
      </c>
      <c r="G52" s="5">
        <f t="shared" si="69"/>
        <v>1309.3526445782845</v>
      </c>
      <c r="H52" s="5">
        <f t="shared" si="70"/>
        <v>-21220.317355421717</v>
      </c>
      <c r="I52" s="5">
        <f t="shared" si="71"/>
        <v>23839.022644578286</v>
      </c>
      <c r="J52" s="6">
        <f t="shared" si="72"/>
        <v>1339.75756</v>
      </c>
      <c r="K52" s="6">
        <f t="shared" si="73"/>
        <v>-21278.292440000005</v>
      </c>
      <c r="L52" s="6">
        <f t="shared" si="74"/>
        <v>23957.807560000001</v>
      </c>
      <c r="M52" s="6">
        <f t="shared" si="75"/>
        <v>1518.7002031411475</v>
      </c>
      <c r="N52" s="6">
        <f t="shared" si="76"/>
        <v>-21098.329796858852</v>
      </c>
      <c r="O52" s="6">
        <f t="shared" si="77"/>
        <v>24135.730203141145</v>
      </c>
      <c r="P52" s="6">
        <f t="shared" si="78"/>
        <v>1236.8104480356342</v>
      </c>
      <c r="Q52" s="6">
        <f t="shared" si="79"/>
        <v>-21296.609551964368</v>
      </c>
      <c r="R52" s="6">
        <f t="shared" si="80"/>
        <v>23770.230448035636</v>
      </c>
      <c r="S52" s="6">
        <f t="shared" si="81"/>
        <v>541.57551864363268</v>
      </c>
      <c r="T52" s="6">
        <f t="shared" si="82"/>
        <v>-22026.254481356365</v>
      </c>
      <c r="U52" s="6">
        <f t="shared" si="83"/>
        <v>23109.405518643631</v>
      </c>
      <c r="V52" s="6">
        <f t="shared" si="84"/>
        <v>996.97090720000051</v>
      </c>
      <c r="W52" s="6">
        <f t="shared" si="85"/>
        <v>-21492.349092799999</v>
      </c>
      <c r="X52" s="6">
        <f t="shared" si="86"/>
        <v>23486.2909072</v>
      </c>
      <c r="Y52" s="6">
        <f t="shared" si="87"/>
        <v>724.10155661048771</v>
      </c>
      <c r="Z52" s="6">
        <f t="shared" si="88"/>
        <v>-21859.118443389514</v>
      </c>
      <c r="AA52" s="6">
        <f t="shared" si="89"/>
        <v>23307.321556610488</v>
      </c>
      <c r="AB52" s="6">
        <f t="shared" si="90"/>
        <v>537.03042781112526</v>
      </c>
      <c r="AC52" s="6">
        <f t="shared" si="91"/>
        <v>-22146.779572188876</v>
      </c>
      <c r="AD52" s="6">
        <f t="shared" si="92"/>
        <v>23220.840427811127</v>
      </c>
      <c r="AE52" s="6">
        <f t="shared" si="93"/>
        <v>934.69341100320025</v>
      </c>
      <c r="AF52" s="6">
        <f t="shared" si="94"/>
        <v>-21665.656588996797</v>
      </c>
      <c r="AG52" s="6">
        <f t="shared" si="95"/>
        <v>23535.0434110032</v>
      </c>
      <c r="AH52" s="6">
        <f t="shared" si="96"/>
        <v>826.84148169115178</v>
      </c>
      <c r="AI52" s="6">
        <f t="shared" si="97"/>
        <v>-21877.308518308848</v>
      </c>
      <c r="AJ52" s="6">
        <f t="shared" si="98"/>
        <v>23530.991481691155</v>
      </c>
      <c r="AK52" s="6">
        <f t="shared" si="99"/>
        <v>678.98556705392627</v>
      </c>
      <c r="AL52" s="6">
        <f t="shared" si="100"/>
        <v>-22007.824432946076</v>
      </c>
      <c r="AM52" s="6">
        <f t="shared" si="101"/>
        <v>23365.795567053927</v>
      </c>
      <c r="AN52" s="6">
        <f t="shared" si="102"/>
        <v>97.287663890245312</v>
      </c>
      <c r="AO52" s="6">
        <f t="shared" si="103"/>
        <v>-22649.372336109755</v>
      </c>
      <c r="AP52" s="6">
        <f t="shared" si="104"/>
        <v>22843.947663890245</v>
      </c>
      <c r="AQ52" s="6">
        <f t="shared" si="105"/>
        <v>351.30534634607994</v>
      </c>
      <c r="AR52" s="6">
        <f t="shared" si="106"/>
        <v>-22280.93465365392</v>
      </c>
      <c r="AS52" s="6">
        <f t="shared" si="107"/>
        <v>22983.545346346076</v>
      </c>
      <c r="AT52" s="6">
        <f t="shared" si="108"/>
        <v>281.58592137514847</v>
      </c>
      <c r="AU52" s="6">
        <f t="shared" si="109"/>
        <v>-22451.75407862485</v>
      </c>
      <c r="AV52" s="6">
        <f t="shared" si="110"/>
        <v>23014.92592137515</v>
      </c>
      <c r="AW52" s="6">
        <f t="shared" si="111"/>
        <v>282.95469211971965</v>
      </c>
      <c r="AX52" s="6">
        <f t="shared" si="112"/>
        <v>-22569.695307880284</v>
      </c>
      <c r="AY52" s="6">
        <f t="shared" si="113"/>
        <v>23135.604692119719</v>
      </c>
    </row>
    <row r="53" ht="12.75">
      <c r="A53">
        <v>83</v>
      </c>
      <c r="B53">
        <v>247</v>
      </c>
      <c r="C53">
        <f t="shared" si="65"/>
        <v>4.4188406077965983</v>
      </c>
      <c r="D53" s="5">
        <f t="shared" si="66"/>
        <v>2296.5</v>
      </c>
      <c r="E53" s="5">
        <f t="shared" si="67"/>
        <v>-20390.43</v>
      </c>
      <c r="F53" s="5">
        <f t="shared" si="68"/>
        <v>24983.43</v>
      </c>
      <c r="G53" s="5">
        <f t="shared" si="69"/>
        <v>1328.0357824212088</v>
      </c>
      <c r="H53" s="5">
        <f t="shared" si="70"/>
        <v>-21201.634217578794</v>
      </c>
      <c r="I53" s="5">
        <f t="shared" si="71"/>
        <v>23857.70578242121</v>
      </c>
      <c r="J53" s="6">
        <f t="shared" si="72"/>
        <v>1348.23314</v>
      </c>
      <c r="K53" s="6">
        <f t="shared" si="73"/>
        <v>-21269.816860000003</v>
      </c>
      <c r="L53" s="6">
        <f t="shared" si="74"/>
        <v>23966.283140000003</v>
      </c>
      <c r="M53" s="6">
        <f t="shared" si="75"/>
        <v>1543.4764124034521</v>
      </c>
      <c r="N53" s="6">
        <f t="shared" si="76"/>
        <v>-21073.553587596547</v>
      </c>
      <c r="O53" s="6">
        <f t="shared" si="77"/>
        <v>24160.506412403451</v>
      </c>
      <c r="P53" s="6">
        <f t="shared" si="78"/>
        <v>1268.7567212380618</v>
      </c>
      <c r="Q53" s="6">
        <f t="shared" si="79"/>
        <v>-21264.663278761938</v>
      </c>
      <c r="R53" s="6">
        <f t="shared" si="80"/>
        <v>23802.176721238066</v>
      </c>
      <c r="S53" s="6">
        <f t="shared" si="81"/>
        <v>575.53401404677061</v>
      </c>
      <c r="T53" s="6">
        <f t="shared" si="82"/>
        <v>-21992.295985953228</v>
      </c>
      <c r="U53" s="6">
        <f t="shared" si="83"/>
        <v>23143.364014046769</v>
      </c>
      <c r="V53" s="6">
        <f t="shared" si="84"/>
        <v>1027.5399692000001</v>
      </c>
      <c r="W53" s="6">
        <f t="shared" si="85"/>
        <v>-21461.780030800001</v>
      </c>
      <c r="X53" s="6">
        <f t="shared" si="86"/>
        <v>23516.859969199999</v>
      </c>
      <c r="Y53" s="6">
        <f t="shared" si="87"/>
        <v>749.14316904200484</v>
      </c>
      <c r="Z53" s="6">
        <f t="shared" si="88"/>
        <v>-21834.076830957998</v>
      </c>
      <c r="AA53" s="6">
        <f t="shared" si="89"/>
        <v>23332.363169042004</v>
      </c>
      <c r="AB53" s="6">
        <f t="shared" si="90"/>
        <v>571.65774440898531</v>
      </c>
      <c r="AC53" s="6">
        <f t="shared" si="91"/>
        <v>-22112.152255591016</v>
      </c>
      <c r="AD53" s="6">
        <f t="shared" si="92"/>
        <v>23255.467744408987</v>
      </c>
      <c r="AE53" s="6">
        <f t="shared" si="93"/>
        <v>962.2918066438001</v>
      </c>
      <c r="AF53" s="6">
        <f t="shared" si="94"/>
        <v>-21638.058193356199</v>
      </c>
      <c r="AG53" s="6">
        <f t="shared" si="95"/>
        <v>23562.641806643798</v>
      </c>
      <c r="AH53" s="6">
        <f t="shared" si="96"/>
        <v>858.1966503458234</v>
      </c>
      <c r="AI53" s="6">
        <f t="shared" si="97"/>
        <v>-21845.953349654177</v>
      </c>
      <c r="AJ53" s="6">
        <f t="shared" si="98"/>
        <v>23562.346650345826</v>
      </c>
      <c r="AK53" s="6">
        <f t="shared" si="99"/>
        <v>713.09640759502486</v>
      </c>
      <c r="AL53" s="6">
        <f t="shared" si="100"/>
        <v>-21973.713592404976</v>
      </c>
      <c r="AM53" s="6">
        <f t="shared" si="101"/>
        <v>23399.906407595026</v>
      </c>
      <c r="AN53" s="6">
        <f t="shared" si="102"/>
        <v>126.33697920833947</v>
      </c>
      <c r="AO53" s="6">
        <f t="shared" si="103"/>
        <v>-22620.32302079166</v>
      </c>
      <c r="AP53" s="6">
        <f t="shared" si="104"/>
        <v>22872.996979208339</v>
      </c>
      <c r="AQ53" s="6">
        <f t="shared" si="105"/>
        <v>381.48684889642999</v>
      </c>
      <c r="AR53" s="6">
        <f t="shared" si="106"/>
        <v>-22250.753151103567</v>
      </c>
      <c r="AS53" s="6">
        <f t="shared" si="107"/>
        <v>23013.726848896429</v>
      </c>
      <c r="AT53" s="6">
        <f t="shared" si="108"/>
        <v>301.28152691888965</v>
      </c>
      <c r="AU53" s="6">
        <f t="shared" si="109"/>
        <v>-22432.05847308111</v>
      </c>
      <c r="AV53" s="6">
        <f t="shared" si="110"/>
        <v>23034.621526918891</v>
      </c>
      <c r="AW53" s="6">
        <f t="shared" si="111"/>
        <v>302.59918095408341</v>
      </c>
      <c r="AX53" s="6">
        <f t="shared" si="112"/>
        <v>-22550.050819045919</v>
      </c>
      <c r="AY53" s="6">
        <f t="shared" si="113"/>
        <v>23155.249180954084</v>
      </c>
    </row>
    <row r="54" ht="12.75">
      <c r="A54">
        <v>84</v>
      </c>
      <c r="B54">
        <v>244</v>
      </c>
      <c r="C54">
        <f t="shared" si="65"/>
        <v>4.4308167988433134</v>
      </c>
      <c r="D54" s="5">
        <f t="shared" si="66"/>
        <v>2296.5</v>
      </c>
      <c r="E54" s="5">
        <f t="shared" si="67"/>
        <v>-20390.43</v>
      </c>
      <c r="F54" s="5">
        <f t="shared" si="68"/>
        <v>24983.43</v>
      </c>
      <c r="G54" s="5">
        <f t="shared" si="69"/>
        <v>1346.4951647291527</v>
      </c>
      <c r="H54" s="5">
        <f t="shared" si="70"/>
        <v>-21183.174835270849</v>
      </c>
      <c r="I54" s="5">
        <f t="shared" si="71"/>
        <v>23876.165164729155</v>
      </c>
      <c r="J54" s="6">
        <f t="shared" si="72"/>
        <v>1356.7087200000001</v>
      </c>
      <c r="K54" s="6">
        <f t="shared" si="73"/>
        <v>-21261.341280000004</v>
      </c>
      <c r="L54" s="6">
        <f t="shared" si="74"/>
        <v>23974.758720000002</v>
      </c>
      <c r="M54" s="6">
        <f t="shared" si="75"/>
        <v>1567.8499273193986</v>
      </c>
      <c r="N54" s="6">
        <f t="shared" si="76"/>
        <v>-21049.1800726806</v>
      </c>
      <c r="O54" s="6">
        <f t="shared" si="77"/>
        <v>24184.879927319398</v>
      </c>
      <c r="P54" s="6">
        <f t="shared" si="78"/>
        <v>1300.360337957497</v>
      </c>
      <c r="Q54" s="6">
        <f t="shared" si="79"/>
        <v>-21233.059662042506</v>
      </c>
      <c r="R54" s="6">
        <f t="shared" si="80"/>
        <v>23833.780337957498</v>
      </c>
      <c r="S54" s="6">
        <f t="shared" si="81"/>
        <v>609.57196907916295</v>
      </c>
      <c r="T54" s="6">
        <f t="shared" si="82"/>
        <v>-21958.258030920835</v>
      </c>
      <c r="U54" s="6">
        <f t="shared" si="83"/>
        <v>23177.401969079161</v>
      </c>
      <c r="V54" s="6">
        <f t="shared" si="84"/>
        <v>1057.9380768000001</v>
      </c>
      <c r="W54" s="6">
        <f t="shared" si="85"/>
        <v>-21431.381923199999</v>
      </c>
      <c r="X54" s="6">
        <f t="shared" si="86"/>
        <v>23547.258076800001</v>
      </c>
      <c r="Y54" s="6">
        <f t="shared" si="87"/>
        <v>774.2777154825211</v>
      </c>
      <c r="Z54" s="6">
        <f t="shared" si="88"/>
        <v>-21808.942284517481</v>
      </c>
      <c r="AA54" s="6">
        <f t="shared" si="89"/>
        <v>23357.497715482521</v>
      </c>
      <c r="AB54" s="6">
        <f t="shared" si="90"/>
        <v>606.35750630161419</v>
      </c>
      <c r="AC54" s="6">
        <f t="shared" si="91"/>
        <v>-22077.452493698387</v>
      </c>
      <c r="AD54" s="6">
        <f t="shared" si="92"/>
        <v>23290.167506301616</v>
      </c>
      <c r="AE54" s="6">
        <f t="shared" si="93"/>
        <v>989.7903066496001</v>
      </c>
      <c r="AF54" s="6">
        <f t="shared" si="94"/>
        <v>-21610.559693350398</v>
      </c>
      <c r="AG54" s="6">
        <f t="shared" si="95"/>
        <v>23590.140306649599</v>
      </c>
      <c r="AH54" s="6">
        <f t="shared" si="96"/>
        <v>889.45918950454598</v>
      </c>
      <c r="AI54" s="6">
        <f t="shared" si="97"/>
        <v>-21814.690810495456</v>
      </c>
      <c r="AJ54" s="6">
        <f t="shared" si="98"/>
        <v>23593.609189504547</v>
      </c>
      <c r="AK54" s="6">
        <f t="shared" si="99"/>
        <v>747.19240581623274</v>
      </c>
      <c r="AL54" s="6">
        <f t="shared" si="100"/>
        <v>-21939.617594183768</v>
      </c>
      <c r="AM54" s="6">
        <f t="shared" si="101"/>
        <v>23434.002405816234</v>
      </c>
      <c r="AN54" s="6">
        <f t="shared" si="102"/>
        <v>156.13383022609924</v>
      </c>
      <c r="AO54" s="6">
        <f t="shared" si="103"/>
        <v>-22590.526169773901</v>
      </c>
      <c r="AP54" s="6">
        <f t="shared" si="104"/>
        <v>22902.793830226099</v>
      </c>
      <c r="AQ54" s="6">
        <f t="shared" si="105"/>
        <v>411.98475676288052</v>
      </c>
      <c r="AR54" s="6">
        <f t="shared" si="106"/>
        <v>-22220.255243237116</v>
      </c>
      <c r="AS54" s="6">
        <f t="shared" si="107"/>
        <v>23044.22475676288</v>
      </c>
      <c r="AT54" s="6">
        <f t="shared" si="108"/>
        <v>321.57371738312008</v>
      </c>
      <c r="AU54" s="6">
        <f t="shared" si="109"/>
        <v>-22411.766282616882</v>
      </c>
      <c r="AV54" s="6">
        <f t="shared" si="110"/>
        <v>23054.913717383119</v>
      </c>
      <c r="AW54" s="6">
        <f t="shared" si="111"/>
        <v>322.83945768764204</v>
      </c>
      <c r="AX54" s="6">
        <f t="shared" si="112"/>
        <v>-22529.81054231236</v>
      </c>
      <c r="AY54" s="6">
        <f t="shared" si="113"/>
        <v>23175.489457687643</v>
      </c>
    </row>
    <row r="55" ht="12.75">
      <c r="A55">
        <v>84</v>
      </c>
      <c r="B55">
        <v>240</v>
      </c>
      <c r="C55">
        <f t="shared" si="65"/>
        <v>4.4308167988433134</v>
      </c>
      <c r="D55" s="5">
        <f t="shared" si="66"/>
        <v>2296.5</v>
      </c>
      <c r="E55" s="5">
        <f t="shared" si="67"/>
        <v>-20390.43</v>
      </c>
      <c r="F55" s="5">
        <f t="shared" si="68"/>
        <v>24983.43</v>
      </c>
      <c r="G55" s="5">
        <f t="shared" si="69"/>
        <v>1346.4951647291527</v>
      </c>
      <c r="H55" s="5">
        <f t="shared" si="70"/>
        <v>-21183.174835270849</v>
      </c>
      <c r="I55" s="5">
        <f t="shared" si="71"/>
        <v>23876.165164729155</v>
      </c>
      <c r="J55" s="6">
        <f t="shared" si="72"/>
        <v>1356.7087200000001</v>
      </c>
      <c r="K55" s="6">
        <f t="shared" si="73"/>
        <v>-21261.341280000004</v>
      </c>
      <c r="L55" s="6">
        <f t="shared" si="74"/>
        <v>23974.758720000002</v>
      </c>
      <c r="M55" s="6">
        <f t="shared" si="75"/>
        <v>1567.8499273193986</v>
      </c>
      <c r="N55" s="6">
        <f t="shared" si="76"/>
        <v>-21049.1800726806</v>
      </c>
      <c r="O55" s="6">
        <f t="shared" si="77"/>
        <v>24184.879927319398</v>
      </c>
      <c r="P55" s="6">
        <f t="shared" si="78"/>
        <v>1300.360337957497</v>
      </c>
      <c r="Q55" s="6">
        <f t="shared" si="79"/>
        <v>-21233.059662042506</v>
      </c>
      <c r="R55" s="6">
        <f t="shared" si="80"/>
        <v>23833.780337957498</v>
      </c>
      <c r="S55" s="6">
        <f t="shared" si="81"/>
        <v>609.57196907916295</v>
      </c>
      <c r="T55" s="6">
        <f t="shared" si="82"/>
        <v>-21958.258030920835</v>
      </c>
      <c r="U55" s="6">
        <f t="shared" si="83"/>
        <v>23177.401969079161</v>
      </c>
      <c r="V55" s="6">
        <f t="shared" si="84"/>
        <v>1057.9380768000001</v>
      </c>
      <c r="W55" s="6">
        <f t="shared" si="85"/>
        <v>-21431.381923199999</v>
      </c>
      <c r="X55" s="6">
        <f t="shared" si="86"/>
        <v>23547.258076800001</v>
      </c>
      <c r="Y55" s="6">
        <f t="shared" si="87"/>
        <v>774.2777154825211</v>
      </c>
      <c r="Z55" s="6">
        <f t="shared" si="88"/>
        <v>-21808.942284517481</v>
      </c>
      <c r="AA55" s="6">
        <f t="shared" si="89"/>
        <v>23357.497715482521</v>
      </c>
      <c r="AB55" s="6">
        <f t="shared" si="90"/>
        <v>606.35750630161419</v>
      </c>
      <c r="AC55" s="6">
        <f t="shared" si="91"/>
        <v>-22077.452493698387</v>
      </c>
      <c r="AD55" s="6">
        <f t="shared" si="92"/>
        <v>23290.167506301616</v>
      </c>
      <c r="AE55" s="6">
        <f t="shared" si="93"/>
        <v>989.7903066496001</v>
      </c>
      <c r="AF55" s="6">
        <f t="shared" si="94"/>
        <v>-21610.559693350398</v>
      </c>
      <c r="AG55" s="6">
        <f t="shared" si="95"/>
        <v>23590.140306649599</v>
      </c>
      <c r="AH55" s="6">
        <f t="shared" si="96"/>
        <v>889.45918950454598</v>
      </c>
      <c r="AI55" s="6">
        <f t="shared" si="97"/>
        <v>-21814.690810495456</v>
      </c>
      <c r="AJ55" s="6">
        <f t="shared" si="98"/>
        <v>23593.609189504547</v>
      </c>
      <c r="AK55" s="6">
        <f t="shared" si="99"/>
        <v>747.19240581623274</v>
      </c>
      <c r="AL55" s="6">
        <f t="shared" si="100"/>
        <v>-21939.617594183768</v>
      </c>
      <c r="AM55" s="6">
        <f t="shared" si="101"/>
        <v>23434.002405816234</v>
      </c>
      <c r="AN55" s="6">
        <f t="shared" si="102"/>
        <v>156.13383022609924</v>
      </c>
      <c r="AO55" s="6">
        <f t="shared" si="103"/>
        <v>-22590.526169773901</v>
      </c>
      <c r="AP55" s="6">
        <f t="shared" si="104"/>
        <v>22902.793830226099</v>
      </c>
      <c r="AQ55" s="6">
        <f t="shared" si="105"/>
        <v>411.98475676288052</v>
      </c>
      <c r="AR55" s="6">
        <f t="shared" si="106"/>
        <v>-22220.255243237116</v>
      </c>
      <c r="AS55" s="6">
        <f t="shared" si="107"/>
        <v>23044.22475676288</v>
      </c>
      <c r="AT55" s="6">
        <f t="shared" si="108"/>
        <v>321.57371738312008</v>
      </c>
      <c r="AU55" s="6">
        <f t="shared" si="109"/>
        <v>-22411.766282616882</v>
      </c>
      <c r="AV55" s="6">
        <f t="shared" si="110"/>
        <v>23054.913717383119</v>
      </c>
      <c r="AW55" s="6">
        <f t="shared" si="111"/>
        <v>322.83945768764204</v>
      </c>
      <c r="AX55" s="6">
        <f t="shared" si="112"/>
        <v>-22529.81054231236</v>
      </c>
      <c r="AY55" s="6">
        <f t="shared" si="113"/>
        <v>23175.489457687643</v>
      </c>
    </row>
    <row r="56" ht="12.75">
      <c r="A56">
        <v>84</v>
      </c>
      <c r="B56">
        <v>242</v>
      </c>
      <c r="C56">
        <f t="shared" si="65"/>
        <v>4.4308167988433134</v>
      </c>
      <c r="D56" s="5">
        <f t="shared" si="66"/>
        <v>2296.5</v>
      </c>
      <c r="E56" s="5">
        <f t="shared" si="67"/>
        <v>-20390.43</v>
      </c>
      <c r="F56" s="5">
        <f t="shared" si="68"/>
        <v>24983.43</v>
      </c>
      <c r="G56" s="5">
        <f t="shared" si="69"/>
        <v>1346.4951647291527</v>
      </c>
      <c r="H56" s="5">
        <f t="shared" si="70"/>
        <v>-21183.174835270849</v>
      </c>
      <c r="I56" s="5">
        <f t="shared" si="71"/>
        <v>23876.165164729155</v>
      </c>
      <c r="J56" s="6">
        <f t="shared" si="72"/>
        <v>1356.7087200000001</v>
      </c>
      <c r="K56" s="6">
        <f t="shared" si="73"/>
        <v>-21261.341280000004</v>
      </c>
      <c r="L56" s="6">
        <f t="shared" si="74"/>
        <v>23974.758720000002</v>
      </c>
      <c r="M56" s="6">
        <f t="shared" si="75"/>
        <v>1567.8499273193986</v>
      </c>
      <c r="N56" s="6">
        <f t="shared" si="76"/>
        <v>-21049.1800726806</v>
      </c>
      <c r="O56" s="6">
        <f t="shared" si="77"/>
        <v>24184.879927319398</v>
      </c>
      <c r="P56" s="6">
        <f t="shared" si="78"/>
        <v>1300.360337957497</v>
      </c>
      <c r="Q56" s="6">
        <f t="shared" si="79"/>
        <v>-21233.059662042506</v>
      </c>
      <c r="R56" s="6">
        <f t="shared" si="80"/>
        <v>23833.780337957498</v>
      </c>
      <c r="S56" s="6">
        <f t="shared" si="81"/>
        <v>609.57196907916295</v>
      </c>
      <c r="T56" s="6">
        <f t="shared" si="82"/>
        <v>-21958.258030920835</v>
      </c>
      <c r="U56" s="6">
        <f t="shared" si="83"/>
        <v>23177.401969079161</v>
      </c>
      <c r="V56" s="6">
        <f t="shared" si="84"/>
        <v>1057.9380768000001</v>
      </c>
      <c r="W56" s="6">
        <f t="shared" si="85"/>
        <v>-21431.381923199999</v>
      </c>
      <c r="X56" s="6">
        <f t="shared" si="86"/>
        <v>23547.258076800001</v>
      </c>
      <c r="Y56" s="6">
        <f t="shared" si="87"/>
        <v>774.2777154825211</v>
      </c>
      <c r="Z56" s="6">
        <f t="shared" si="88"/>
        <v>-21808.942284517481</v>
      </c>
      <c r="AA56" s="6">
        <f t="shared" si="89"/>
        <v>23357.497715482521</v>
      </c>
      <c r="AB56" s="6">
        <f t="shared" si="90"/>
        <v>606.35750630161419</v>
      </c>
      <c r="AC56" s="6">
        <f t="shared" si="91"/>
        <v>-22077.452493698387</v>
      </c>
      <c r="AD56" s="6">
        <f t="shared" si="92"/>
        <v>23290.167506301616</v>
      </c>
      <c r="AE56" s="6">
        <f t="shared" si="93"/>
        <v>989.7903066496001</v>
      </c>
      <c r="AF56" s="6">
        <f t="shared" si="94"/>
        <v>-21610.559693350398</v>
      </c>
      <c r="AG56" s="6">
        <f t="shared" si="95"/>
        <v>23590.140306649599</v>
      </c>
      <c r="AH56" s="6">
        <f t="shared" si="96"/>
        <v>889.45918950454598</v>
      </c>
      <c r="AI56" s="6">
        <f t="shared" si="97"/>
        <v>-21814.690810495456</v>
      </c>
      <c r="AJ56" s="6">
        <f t="shared" si="98"/>
        <v>23593.609189504547</v>
      </c>
      <c r="AK56" s="6">
        <f t="shared" si="99"/>
        <v>747.19240581623274</v>
      </c>
      <c r="AL56" s="6">
        <f t="shared" si="100"/>
        <v>-21939.617594183768</v>
      </c>
      <c r="AM56" s="6">
        <f t="shared" si="101"/>
        <v>23434.002405816234</v>
      </c>
      <c r="AN56" s="6">
        <f t="shared" si="102"/>
        <v>156.13383022609924</v>
      </c>
      <c r="AO56" s="6">
        <f t="shared" si="103"/>
        <v>-22590.526169773901</v>
      </c>
      <c r="AP56" s="6">
        <f t="shared" si="104"/>
        <v>22902.793830226099</v>
      </c>
      <c r="AQ56" s="6">
        <f t="shared" si="105"/>
        <v>411.98475676288052</v>
      </c>
      <c r="AR56" s="6">
        <f t="shared" si="106"/>
        <v>-22220.255243237116</v>
      </c>
      <c r="AS56" s="6">
        <f t="shared" si="107"/>
        <v>23044.22475676288</v>
      </c>
      <c r="AT56" s="6">
        <f t="shared" si="108"/>
        <v>321.57371738312008</v>
      </c>
      <c r="AU56" s="6">
        <f t="shared" si="109"/>
        <v>-22411.766282616882</v>
      </c>
      <c r="AV56" s="6">
        <f t="shared" si="110"/>
        <v>23054.913717383119</v>
      </c>
      <c r="AW56" s="6">
        <f t="shared" si="111"/>
        <v>322.83945768764204</v>
      </c>
      <c r="AX56" s="6">
        <f t="shared" si="112"/>
        <v>-22529.81054231236</v>
      </c>
      <c r="AY56" s="6">
        <f t="shared" si="113"/>
        <v>23175.489457687643</v>
      </c>
    </row>
    <row r="57" ht="12.75">
      <c r="A57">
        <v>87</v>
      </c>
      <c r="B57">
        <v>263</v>
      </c>
      <c r="C57">
        <f t="shared" si="65"/>
        <v>4.4659081186545837</v>
      </c>
      <c r="D57" s="5">
        <f t="shared" si="66"/>
        <v>2296.5</v>
      </c>
      <c r="E57" s="5">
        <f t="shared" si="67"/>
        <v>-20390.43</v>
      </c>
      <c r="F57" s="5">
        <f t="shared" si="68"/>
        <v>24983.43</v>
      </c>
      <c r="G57" s="5">
        <f t="shared" si="69"/>
        <v>1400.5828196070561</v>
      </c>
      <c r="H57" s="5">
        <f t="shared" si="70"/>
        <v>-21129.087180392948</v>
      </c>
      <c r="I57" s="5">
        <f t="shared" si="71"/>
        <v>23930.252819607056</v>
      </c>
      <c r="J57" s="6">
        <f t="shared" si="72"/>
        <v>1382.13546</v>
      </c>
      <c r="K57" s="6">
        <f t="shared" si="73"/>
        <v>-21235.914540000002</v>
      </c>
      <c r="L57" s="6">
        <f t="shared" si="74"/>
        <v>24000.185460000004</v>
      </c>
      <c r="M57" s="6">
        <f t="shared" si="75"/>
        <v>1638.6479648230693</v>
      </c>
      <c r="N57" s="6">
        <f t="shared" si="76"/>
        <v>-20978.382035176928</v>
      </c>
      <c r="O57" s="6">
        <f t="shared" si="77"/>
        <v>24255.677964823069</v>
      </c>
      <c r="P57" s="6">
        <f t="shared" si="78"/>
        <v>1393.1555669765994</v>
      </c>
      <c r="Q57" s="6">
        <f t="shared" si="79"/>
        <v>-21140.264433023403</v>
      </c>
      <c r="R57" s="6">
        <f t="shared" si="80"/>
        <v>23926.5755669766</v>
      </c>
      <c r="S57" s="6">
        <f t="shared" si="81"/>
        <v>712.02639535449998</v>
      </c>
      <c r="T57" s="6">
        <f t="shared" si="82"/>
        <v>-21855.803604645498</v>
      </c>
      <c r="U57" s="6">
        <f t="shared" si="83"/>
        <v>23279.856395354498</v>
      </c>
      <c r="V57" s="6">
        <f t="shared" si="84"/>
        <v>1148.1066732000004</v>
      </c>
      <c r="W57" s="6">
        <f t="shared" si="85"/>
        <v>-21341.2133268</v>
      </c>
      <c r="X57" s="6">
        <f t="shared" si="86"/>
        <v>23637.4266732</v>
      </c>
      <c r="Y57" s="6">
        <f t="shared" si="87"/>
        <v>850.18360249787236</v>
      </c>
      <c r="Z57" s="6">
        <f t="shared" si="88"/>
        <v>-21733.036397502128</v>
      </c>
      <c r="AA57" s="6">
        <f t="shared" si="89"/>
        <v>23433.403602497874</v>
      </c>
      <c r="AB57" s="6">
        <f t="shared" si="90"/>
        <v>710.75143696904706</v>
      </c>
      <c r="AC57" s="6">
        <f t="shared" si="91"/>
        <v>-21973.058563030954</v>
      </c>
      <c r="AD57" s="6">
        <f t="shared" si="92"/>
        <v>23394.561436969048</v>
      </c>
      <c r="AE57" s="6">
        <f t="shared" si="93"/>
        <v>1071.6814929022003</v>
      </c>
      <c r="AF57" s="6">
        <f t="shared" si="94"/>
        <v>-21528.668507097798</v>
      </c>
      <c r="AG57" s="6">
        <f t="shared" si="95"/>
        <v>23672.031492902199</v>
      </c>
      <c r="AH57" s="6">
        <f t="shared" si="96"/>
        <v>982.65973058027976</v>
      </c>
      <c r="AI57" s="6">
        <f t="shared" si="97"/>
        <v>-21721.490269419723</v>
      </c>
      <c r="AJ57" s="6">
        <f t="shared" si="98"/>
        <v>23686.80973058028</v>
      </c>
      <c r="AK57" s="6">
        <f t="shared" si="99"/>
        <v>849.32198768235287</v>
      </c>
      <c r="AL57" s="6">
        <f t="shared" si="100"/>
        <v>-21837.488012317648</v>
      </c>
      <c r="AM57" s="6">
        <f t="shared" si="101"/>
        <v>23536.131987682355</v>
      </c>
      <c r="AN57" s="6">
        <f t="shared" si="102"/>
        <v>249.72974293567677</v>
      </c>
      <c r="AO57" s="6">
        <f t="shared" si="103"/>
        <v>-22496.930257064323</v>
      </c>
      <c r="AP57" s="6">
        <f t="shared" si="104"/>
        <v>22996.389742935677</v>
      </c>
      <c r="AQ57" s="6">
        <f t="shared" si="105"/>
        <v>505.27725639163003</v>
      </c>
      <c r="AR57" s="6">
        <f t="shared" si="106"/>
        <v>-22126.962743608368</v>
      </c>
      <c r="AS57" s="6">
        <f t="shared" si="107"/>
        <v>23137.517256391628</v>
      </c>
      <c r="AT57" s="6">
        <f t="shared" si="108"/>
        <v>385.9323527914662</v>
      </c>
      <c r="AU57" s="6">
        <f t="shared" si="109"/>
        <v>-22347.407647208533</v>
      </c>
      <c r="AV57" s="6">
        <f t="shared" si="110"/>
        <v>23119.272352791468</v>
      </c>
      <c r="AW57" s="6">
        <f t="shared" si="111"/>
        <v>387.03853639787229</v>
      </c>
      <c r="AX57" s="6">
        <f t="shared" si="112"/>
        <v>-22465.61146360213</v>
      </c>
      <c r="AY57" s="6">
        <f t="shared" si="113"/>
        <v>23239.688536397873</v>
      </c>
    </row>
    <row r="58" ht="12.75">
      <c r="A58">
        <v>87</v>
      </c>
      <c r="B58">
        <v>253</v>
      </c>
      <c r="C58">
        <f t="shared" si="65"/>
        <v>4.4659081186545837</v>
      </c>
      <c r="D58" s="5">
        <f t="shared" si="66"/>
        <v>2296.5</v>
      </c>
      <c r="E58" s="5">
        <f t="shared" si="67"/>
        <v>-20390.43</v>
      </c>
      <c r="F58" s="5">
        <f t="shared" si="68"/>
        <v>24983.43</v>
      </c>
      <c r="G58" s="5">
        <f t="shared" si="69"/>
        <v>1400.5828196070561</v>
      </c>
      <c r="H58" s="5">
        <f t="shared" si="70"/>
        <v>-21129.087180392948</v>
      </c>
      <c r="I58" s="5">
        <f t="shared" si="71"/>
        <v>23930.252819607056</v>
      </c>
      <c r="J58" s="6">
        <f t="shared" si="72"/>
        <v>1382.13546</v>
      </c>
      <c r="K58" s="6">
        <f t="shared" si="73"/>
        <v>-21235.914540000002</v>
      </c>
      <c r="L58" s="6">
        <f t="shared" si="74"/>
        <v>24000.185460000004</v>
      </c>
      <c r="M58" s="6">
        <f t="shared" si="75"/>
        <v>1638.6479648230693</v>
      </c>
      <c r="N58" s="6">
        <f t="shared" si="76"/>
        <v>-20978.382035176928</v>
      </c>
      <c r="O58" s="6">
        <f t="shared" si="77"/>
        <v>24255.677964823069</v>
      </c>
      <c r="P58" s="6">
        <f t="shared" si="78"/>
        <v>1393.1555669765994</v>
      </c>
      <c r="Q58" s="6">
        <f t="shared" si="79"/>
        <v>-21140.264433023403</v>
      </c>
      <c r="R58" s="6">
        <f t="shared" si="80"/>
        <v>23926.5755669766</v>
      </c>
      <c r="S58" s="6">
        <f t="shared" si="81"/>
        <v>712.02639535449998</v>
      </c>
      <c r="T58" s="6">
        <f t="shared" si="82"/>
        <v>-21855.803604645498</v>
      </c>
      <c r="U58" s="6">
        <f t="shared" si="83"/>
        <v>23279.856395354498</v>
      </c>
      <c r="V58" s="6">
        <f t="shared" si="84"/>
        <v>1148.1066732000004</v>
      </c>
      <c r="W58" s="6">
        <f t="shared" si="85"/>
        <v>-21341.2133268</v>
      </c>
      <c r="X58" s="6">
        <f t="shared" si="86"/>
        <v>23637.4266732</v>
      </c>
      <c r="Y58" s="6">
        <f t="shared" si="87"/>
        <v>850.18360249787236</v>
      </c>
      <c r="Z58" s="6">
        <f t="shared" si="88"/>
        <v>-21733.036397502128</v>
      </c>
      <c r="AA58" s="6">
        <f t="shared" si="89"/>
        <v>23433.403602497874</v>
      </c>
      <c r="AB58" s="6">
        <f t="shared" si="90"/>
        <v>710.75143696904706</v>
      </c>
      <c r="AC58" s="6">
        <f t="shared" si="91"/>
        <v>-21973.058563030954</v>
      </c>
      <c r="AD58" s="6">
        <f t="shared" si="92"/>
        <v>23394.561436969048</v>
      </c>
      <c r="AE58" s="6">
        <f t="shared" si="93"/>
        <v>1071.6814929022003</v>
      </c>
      <c r="AF58" s="6">
        <f t="shared" si="94"/>
        <v>-21528.668507097798</v>
      </c>
      <c r="AG58" s="6">
        <f t="shared" si="95"/>
        <v>23672.031492902199</v>
      </c>
      <c r="AH58" s="6">
        <f t="shared" si="96"/>
        <v>982.65973058027976</v>
      </c>
      <c r="AI58" s="6">
        <f t="shared" si="97"/>
        <v>-21721.490269419723</v>
      </c>
      <c r="AJ58" s="6">
        <f t="shared" si="98"/>
        <v>23686.80973058028</v>
      </c>
      <c r="AK58" s="6">
        <f t="shared" si="99"/>
        <v>849.32198768235287</v>
      </c>
      <c r="AL58" s="6">
        <f t="shared" si="100"/>
        <v>-21837.488012317648</v>
      </c>
      <c r="AM58" s="6">
        <f t="shared" si="101"/>
        <v>23536.131987682355</v>
      </c>
      <c r="AN58" s="6">
        <f t="shared" si="102"/>
        <v>249.72974293567677</v>
      </c>
      <c r="AO58" s="6">
        <f t="shared" si="103"/>
        <v>-22496.930257064323</v>
      </c>
      <c r="AP58" s="6">
        <f t="shared" si="104"/>
        <v>22996.389742935677</v>
      </c>
      <c r="AQ58" s="6">
        <f t="shared" si="105"/>
        <v>505.27725639163003</v>
      </c>
      <c r="AR58" s="6">
        <f t="shared" si="106"/>
        <v>-22126.962743608368</v>
      </c>
      <c r="AS58" s="6">
        <f t="shared" si="107"/>
        <v>23137.517256391628</v>
      </c>
      <c r="AT58" s="6">
        <f t="shared" si="108"/>
        <v>385.9323527914662</v>
      </c>
      <c r="AU58" s="6">
        <f t="shared" si="109"/>
        <v>-22347.407647208533</v>
      </c>
      <c r="AV58" s="6">
        <f t="shared" si="110"/>
        <v>23119.272352791468</v>
      </c>
      <c r="AW58" s="6">
        <f t="shared" si="111"/>
        <v>387.03853639787229</v>
      </c>
      <c r="AX58" s="6">
        <f t="shared" si="112"/>
        <v>-22465.61146360213</v>
      </c>
      <c r="AY58" s="6">
        <f t="shared" si="113"/>
        <v>23239.688536397873</v>
      </c>
    </row>
    <row r="59" ht="12.75">
      <c r="A59">
        <v>94</v>
      </c>
      <c r="B59">
        <v>257</v>
      </c>
      <c r="C59">
        <f t="shared" si="65"/>
        <v>4.5432947822700038</v>
      </c>
      <c r="D59" s="5">
        <f t="shared" si="66"/>
        <v>2296.5</v>
      </c>
      <c r="E59" s="5">
        <f t="shared" si="67"/>
        <v>-20390.43</v>
      </c>
      <c r="F59" s="5">
        <f t="shared" si="68"/>
        <v>24983.43</v>
      </c>
      <c r="G59" s="5">
        <f t="shared" si="69"/>
        <v>1519.8619797040474</v>
      </c>
      <c r="H59" s="5">
        <f t="shared" si="70"/>
        <v>-21009.808020295954</v>
      </c>
      <c r="I59" s="5">
        <f t="shared" si="71"/>
        <v>24049.53197970405</v>
      </c>
      <c r="J59" s="6">
        <f t="shared" si="72"/>
        <v>1441.46452</v>
      </c>
      <c r="K59" s="6">
        <f t="shared" si="73"/>
        <v>-21176.585480000002</v>
      </c>
      <c r="L59" s="6">
        <f t="shared" si="74"/>
        <v>24059.514520000004</v>
      </c>
      <c r="M59" s="6">
        <f t="shared" si="75"/>
        <v>1791.3797542256998</v>
      </c>
      <c r="N59" s="6">
        <f t="shared" si="76"/>
        <v>-20825.650245774297</v>
      </c>
      <c r="O59" s="6">
        <f t="shared" si="77"/>
        <v>24408.4097542257</v>
      </c>
      <c r="P59" s="6">
        <f t="shared" si="78"/>
        <v>1598.4028748125666</v>
      </c>
      <c r="Q59" s="6">
        <f t="shared" si="79"/>
        <v>-20935.017125187434</v>
      </c>
      <c r="R59" s="6">
        <f t="shared" si="80"/>
        <v>24131.822874812569</v>
      </c>
      <c r="S59" s="6">
        <f t="shared" si="81"/>
        <v>951.54471838843529</v>
      </c>
      <c r="T59" s="6">
        <f t="shared" si="82"/>
        <v>-21616.285281611563</v>
      </c>
      <c r="U59" s="6">
        <f t="shared" si="83"/>
        <v>23519.374718388433</v>
      </c>
      <c r="V59" s="6">
        <f t="shared" si="84"/>
        <v>1352.5166608000004</v>
      </c>
      <c r="W59" s="6">
        <f t="shared" si="85"/>
        <v>-21136.8033392</v>
      </c>
      <c r="X59" s="6">
        <f t="shared" si="86"/>
        <v>23841.8366608</v>
      </c>
      <c r="Y59" s="6">
        <f t="shared" si="87"/>
        <v>1029.5640988884838</v>
      </c>
      <c r="Z59" s="6">
        <f t="shared" si="88"/>
        <v>-21553.655901111517</v>
      </c>
      <c r="AA59" s="6">
        <f t="shared" si="89"/>
        <v>23612.784098888485</v>
      </c>
      <c r="AB59" s="6">
        <f t="shared" si="90"/>
        <v>954.4881297526299</v>
      </c>
      <c r="AC59" s="6">
        <f t="shared" si="91"/>
        <v>-21729.321870247371</v>
      </c>
      <c r="AD59" s="6">
        <f t="shared" si="92"/>
        <v>23638.298129752631</v>
      </c>
      <c r="AE59" s="6">
        <f t="shared" si="93"/>
        <v>1259.1723677616001</v>
      </c>
      <c r="AF59" s="6">
        <f t="shared" si="94"/>
        <v>-21341.177632238399</v>
      </c>
      <c r="AG59" s="6">
        <f t="shared" si="95"/>
        <v>23859.522367761598</v>
      </c>
      <c r="AH59" s="6">
        <f t="shared" si="96"/>
        <v>1196.3425093949436</v>
      </c>
      <c r="AI59" s="6">
        <f t="shared" si="97"/>
        <v>-21507.807490605057</v>
      </c>
      <c r="AJ59" s="6">
        <f t="shared" si="98"/>
        <v>23900.492509394946</v>
      </c>
      <c r="AK59" s="6">
        <f t="shared" si="99"/>
        <v>1085.8840339969345</v>
      </c>
      <c r="AL59" s="6">
        <f t="shared" si="100"/>
        <v>-21600.925966003066</v>
      </c>
      <c r="AM59" s="6">
        <f t="shared" si="101"/>
        <v>23772.694033996937</v>
      </c>
      <c r="AN59" s="6">
        <f t="shared" si="102"/>
        <v>489.24984165388014</v>
      </c>
      <c r="AO59" s="6">
        <f t="shared" si="103"/>
        <v>-22257.41015834612</v>
      </c>
      <c r="AP59" s="6">
        <f t="shared" si="104"/>
        <v>23235.90984165388</v>
      </c>
      <c r="AQ59" s="6">
        <f t="shared" si="105"/>
        <v>732.19994800367988</v>
      </c>
      <c r="AR59" s="6">
        <f t="shared" si="106"/>
        <v>-21900.040051996319</v>
      </c>
      <c r="AS59" s="6">
        <f t="shared" si="107"/>
        <v>23364.439948003677</v>
      </c>
      <c r="AT59" s="6">
        <f t="shared" si="108"/>
        <v>555.12214478114424</v>
      </c>
      <c r="AU59" s="6">
        <f t="shared" si="109"/>
        <v>-22178.217855218856</v>
      </c>
      <c r="AV59" s="6">
        <f t="shared" si="110"/>
        <v>23288.462144781144</v>
      </c>
      <c r="AW59" s="6">
        <f t="shared" si="111"/>
        <v>555.84480271203574</v>
      </c>
      <c r="AX59" s="6">
        <f t="shared" si="112"/>
        <v>-22296.805197287966</v>
      </c>
      <c r="AY59" s="6">
        <f t="shared" si="113"/>
        <v>23408.494802712037</v>
      </c>
    </row>
    <row r="60" ht="12.75">
      <c r="A60">
        <v>97</v>
      </c>
      <c r="B60">
        <v>275</v>
      </c>
      <c r="C60">
        <f t="shared" si="65"/>
        <v>4.5747109785033828</v>
      </c>
      <c r="D60" s="5">
        <f t="shared" si="66"/>
        <v>2296.5</v>
      </c>
      <c r="E60" s="5">
        <f t="shared" si="67"/>
        <v>-20390.43</v>
      </c>
      <c r="F60" s="5">
        <f t="shared" si="68"/>
        <v>24983.43</v>
      </c>
      <c r="G60" s="5">
        <f t="shared" si="69"/>
        <v>1568.2850196064037</v>
      </c>
      <c r="H60" s="5">
        <f t="shared" si="70"/>
        <v>-20961.384980393599</v>
      </c>
      <c r="I60" s="5">
        <f t="shared" si="71"/>
        <v>24097.955019606405</v>
      </c>
      <c r="J60" s="6">
        <f t="shared" si="72"/>
        <v>1466.8912600000001</v>
      </c>
      <c r="K60" s="6">
        <f t="shared" si="73"/>
        <v>-21151.158740000003</v>
      </c>
      <c r="L60" s="6">
        <f t="shared" si="74"/>
        <v>24084.941260000003</v>
      </c>
      <c r="M60" s="6">
        <f t="shared" si="75"/>
        <v>1851.9831459292445</v>
      </c>
      <c r="N60" s="6">
        <f t="shared" si="76"/>
        <v>-20765.046854070755</v>
      </c>
      <c r="O60" s="6">
        <f t="shared" si="77"/>
        <v>24469.013145929242</v>
      </c>
      <c r="P60" s="6">
        <f t="shared" si="78"/>
        <v>1681.7600672152694</v>
      </c>
      <c r="Q60" s="6">
        <f t="shared" si="79"/>
        <v>-20851.659932784733</v>
      </c>
      <c r="R60" s="6">
        <f t="shared" si="80"/>
        <v>24215.180067215271</v>
      </c>
      <c r="S60" s="6">
        <f t="shared" si="81"/>
        <v>1053.7288809830097</v>
      </c>
      <c r="T60" s="6">
        <f t="shared" si="82"/>
        <v>-21514.101119016988</v>
      </c>
      <c r="U60" s="6">
        <f t="shared" si="83"/>
        <v>23621.558880983008</v>
      </c>
      <c r="V60" s="6">
        <f t="shared" si="84"/>
        <v>1437.5566252000003</v>
      </c>
      <c r="W60" s="6">
        <f t="shared" si="85"/>
        <v>-21051.763374800001</v>
      </c>
      <c r="X60" s="6">
        <f t="shared" si="86"/>
        <v>23926.876625199999</v>
      </c>
      <c r="Y60" s="6">
        <f t="shared" si="87"/>
        <v>1107.1024082977187</v>
      </c>
      <c r="Z60" s="6">
        <f t="shared" si="88"/>
        <v>-21476.117591702281</v>
      </c>
      <c r="AA60" s="6">
        <f t="shared" si="89"/>
        <v>23690.322408297721</v>
      </c>
      <c r="AB60" s="6">
        <f t="shared" si="90"/>
        <v>1058.3335311546471</v>
      </c>
      <c r="AC60" s="6">
        <f t="shared" si="91"/>
        <v>-21625.476468845354</v>
      </c>
      <c r="AD60" s="6">
        <f t="shared" si="92"/>
        <v>23742.143531154648</v>
      </c>
      <c r="AE60" s="6">
        <f t="shared" si="93"/>
        <v>1337.9555359602</v>
      </c>
      <c r="AF60" s="6">
        <f t="shared" si="94"/>
        <v>-21262.394464039797</v>
      </c>
      <c r="AG60" s="6">
        <f t="shared" si="95"/>
        <v>23938.3055359602</v>
      </c>
      <c r="AH60" s="6">
        <f t="shared" si="96"/>
        <v>1286.1372676162855</v>
      </c>
      <c r="AI60" s="6">
        <f t="shared" si="97"/>
        <v>-21418.012732383715</v>
      </c>
      <c r="AJ60" s="6">
        <f t="shared" si="98"/>
        <v>23990.287267616288</v>
      </c>
      <c r="AK60" s="6">
        <f t="shared" si="99"/>
        <v>1186.1479387752881</v>
      </c>
      <c r="AL60" s="6">
        <f t="shared" si="100"/>
        <v>-21500.662061224713</v>
      </c>
      <c r="AM60" s="6">
        <f t="shared" si="101"/>
        <v>23872.957938775289</v>
      </c>
      <c r="AN60" s="6">
        <f t="shared" si="102"/>
        <v>599.34262374092214</v>
      </c>
      <c r="AO60" s="6">
        <f t="shared" si="103"/>
        <v>-22147.317376259078</v>
      </c>
      <c r="AP60" s="6">
        <f t="shared" si="104"/>
        <v>23346.002623740922</v>
      </c>
      <c r="AQ60" s="6">
        <f t="shared" si="105"/>
        <v>832.79365549323018</v>
      </c>
      <c r="AR60" s="6">
        <f t="shared" si="106"/>
        <v>-21799.446344506767</v>
      </c>
      <c r="AS60" s="6">
        <f t="shared" si="107"/>
        <v>23465.033655493229</v>
      </c>
      <c r="AT60" s="6">
        <f t="shared" si="108"/>
        <v>635.10899770142328</v>
      </c>
      <c r="AU60" s="6">
        <f t="shared" si="109"/>
        <v>-22098.231002298577</v>
      </c>
      <c r="AV60" s="6">
        <f t="shared" si="110"/>
        <v>23368.448997701424</v>
      </c>
      <c r="AW60" s="6">
        <f t="shared" si="111"/>
        <v>635.66732371324554</v>
      </c>
      <c r="AX60" s="6">
        <f t="shared" si="112"/>
        <v>-22216.982676286756</v>
      </c>
      <c r="AY60" s="6">
        <f t="shared" si="113"/>
        <v>23488.317323713247</v>
      </c>
    </row>
    <row r="61" ht="12.75">
      <c r="A61">
        <v>96</v>
      </c>
      <c r="B61">
        <v>279</v>
      </c>
      <c r="C61">
        <f t="shared" si="65"/>
        <v>4.5643481914678361</v>
      </c>
      <c r="D61" s="5">
        <f t="shared" si="66"/>
        <v>2296.5</v>
      </c>
      <c r="E61" s="5">
        <f t="shared" si="67"/>
        <v>-20390.43</v>
      </c>
      <c r="F61" s="5">
        <f t="shared" si="68"/>
        <v>24983.43</v>
      </c>
      <c r="G61" s="5">
        <f t="shared" si="69"/>
        <v>1552.3124414370341</v>
      </c>
      <c r="H61" s="5">
        <f t="shared" si="70"/>
        <v>-20977.357558562966</v>
      </c>
      <c r="I61" s="5">
        <f t="shared" si="71"/>
        <v>24081.982441437038</v>
      </c>
      <c r="J61" s="6">
        <f t="shared" si="72"/>
        <v>1458.4156800000001</v>
      </c>
      <c r="K61" s="6">
        <f t="shared" si="73"/>
        <v>-21159.634320000005</v>
      </c>
      <c r="L61" s="6">
        <f t="shared" si="74"/>
        <v>24076.465680000001</v>
      </c>
      <c r="M61" s="6">
        <f t="shared" si="75"/>
        <v>1832.0851492041184</v>
      </c>
      <c r="N61" s="6">
        <f t="shared" si="76"/>
        <v>-20784.94485079588</v>
      </c>
      <c r="O61" s="6">
        <f t="shared" si="77"/>
        <v>24449.115149204117</v>
      </c>
      <c r="P61" s="6">
        <f t="shared" si="78"/>
        <v>1654.2716292121304</v>
      </c>
      <c r="Q61" s="6">
        <f t="shared" si="79"/>
        <v>-20879.148370787872</v>
      </c>
      <c r="R61" s="6">
        <f t="shared" si="80"/>
        <v>24187.691629212131</v>
      </c>
      <c r="S61" s="6">
        <f t="shared" si="81"/>
        <v>1019.7253227745896</v>
      </c>
      <c r="T61" s="6">
        <f t="shared" si="82"/>
        <v>-21548.104677225409</v>
      </c>
      <c r="U61" s="6">
        <f t="shared" si="83"/>
        <v>23587.555322774588</v>
      </c>
      <c r="V61" s="6">
        <f t="shared" si="84"/>
        <v>1409.3809248000007</v>
      </c>
      <c r="W61" s="6">
        <f t="shared" si="85"/>
        <v>-21079.9390752</v>
      </c>
      <c r="X61" s="6">
        <f t="shared" si="86"/>
        <v>23898.700924799999</v>
      </c>
      <c r="Y61" s="6">
        <f t="shared" si="87"/>
        <v>1081.2256555792242</v>
      </c>
      <c r="Z61" s="6">
        <f t="shared" si="88"/>
        <v>-21501.994344420778</v>
      </c>
      <c r="AA61" s="6">
        <f t="shared" si="89"/>
        <v>23664.445655579224</v>
      </c>
      <c r="AB61" s="6">
        <f t="shared" si="90"/>
        <v>1023.7865280996521</v>
      </c>
      <c r="AC61" s="6">
        <f t="shared" si="91"/>
        <v>-21660.023471900349</v>
      </c>
      <c r="AD61" s="6">
        <f t="shared" si="92"/>
        <v>23707.596528099653</v>
      </c>
      <c r="AE61" s="6">
        <f t="shared" si="93"/>
        <v>1311.8006328064002</v>
      </c>
      <c r="AF61" s="6">
        <f t="shared" si="94"/>
        <v>-21288.549367193598</v>
      </c>
      <c r="AG61" s="6">
        <f t="shared" si="95"/>
        <v>23912.150632806399</v>
      </c>
      <c r="AH61" s="6">
        <f t="shared" si="96"/>
        <v>1256.331286212976</v>
      </c>
      <c r="AI61" s="6">
        <f t="shared" si="97"/>
        <v>-21447.818713787026</v>
      </c>
      <c r="AJ61" s="6">
        <f t="shared" si="98"/>
        <v>23960.481286212977</v>
      </c>
      <c r="AK61" s="6">
        <f t="shared" si="99"/>
        <v>1152.8171230534576</v>
      </c>
      <c r="AL61" s="6">
        <f t="shared" si="100"/>
        <v>-21533.992876946544</v>
      </c>
      <c r="AM61" s="6">
        <f t="shared" si="101"/>
        <v>23839.627123053458</v>
      </c>
      <c r="AN61" s="6">
        <f t="shared" si="102"/>
        <v>562.21928109242435</v>
      </c>
      <c r="AO61" s="6">
        <f t="shared" si="103"/>
        <v>-22184.440718907576</v>
      </c>
      <c r="AP61" s="6">
        <f t="shared" si="104"/>
        <v>23308.879281092424</v>
      </c>
      <c r="AQ61" s="6">
        <f t="shared" si="105"/>
        <v>799.06763160448008</v>
      </c>
      <c r="AR61" s="6">
        <f t="shared" si="106"/>
        <v>-21833.172368395517</v>
      </c>
      <c r="AS61" s="6">
        <f t="shared" si="107"/>
        <v>23431.307631604479</v>
      </c>
      <c r="AT61" s="6">
        <f t="shared" si="108"/>
        <v>607.98000081889086</v>
      </c>
      <c r="AU61" s="6">
        <f t="shared" si="109"/>
        <v>-22125.35999918111</v>
      </c>
      <c r="AV61" s="6">
        <f t="shared" si="110"/>
        <v>23341.320000818891</v>
      </c>
      <c r="AW61" s="6">
        <f t="shared" si="111"/>
        <v>608.59290491455738</v>
      </c>
      <c r="AX61" s="6">
        <f t="shared" si="112"/>
        <v>-22244.057095085445</v>
      </c>
      <c r="AY61" s="6">
        <f t="shared" si="113"/>
        <v>23461.242904914558</v>
      </c>
    </row>
    <row r="62" ht="12.75">
      <c r="A62">
        <v>99</v>
      </c>
      <c r="B62">
        <v>304</v>
      </c>
      <c r="C62">
        <f t="shared" si="65"/>
        <v>4.5951198501345898</v>
      </c>
      <c r="D62" s="5">
        <f t="shared" si="66"/>
        <v>2296.5</v>
      </c>
      <c r="E62" s="5">
        <f t="shared" si="67"/>
        <v>-20390.43</v>
      </c>
      <c r="F62" s="5">
        <f t="shared" si="68"/>
        <v>24983.43</v>
      </c>
      <c r="G62" s="5">
        <f t="shared" si="69"/>
        <v>1599.742029806449</v>
      </c>
      <c r="H62" s="5">
        <f t="shared" si="70"/>
        <v>-20929.927970193552</v>
      </c>
      <c r="I62" s="5">
        <f t="shared" si="71"/>
        <v>24129.412029806452</v>
      </c>
      <c r="J62" s="6">
        <f t="shared" si="72"/>
        <v>1483.8424199999999</v>
      </c>
      <c r="K62" s="6">
        <f t="shared" si="73"/>
        <v>-21134.207580000002</v>
      </c>
      <c r="L62" s="6">
        <f t="shared" si="74"/>
        <v>24101.892420000004</v>
      </c>
      <c r="M62" s="6">
        <f t="shared" si="75"/>
        <v>1890.9006194793467</v>
      </c>
      <c r="N62" s="6">
        <f t="shared" si="76"/>
        <v>-20726.129380520651</v>
      </c>
      <c r="O62" s="6">
        <f t="shared" si="77"/>
        <v>24507.930619479346</v>
      </c>
      <c r="P62" s="6">
        <f t="shared" si="78"/>
        <v>1735.8603381280845</v>
      </c>
      <c r="Q62" s="6">
        <f t="shared" si="79"/>
        <v>-20797.559661871917</v>
      </c>
      <c r="R62" s="6">
        <f t="shared" si="80"/>
        <v>24269.280338128086</v>
      </c>
      <c r="S62" s="6">
        <f t="shared" si="81"/>
        <v>1121.5235197360198</v>
      </c>
      <c r="T62" s="6">
        <f t="shared" si="82"/>
        <v>-21446.306480263978</v>
      </c>
      <c r="U62" s="6">
        <f t="shared" si="83"/>
        <v>23689.353519736018</v>
      </c>
      <c r="V62" s="6">
        <f t="shared" si="84"/>
        <v>1493.3951628000004</v>
      </c>
      <c r="W62" s="6">
        <f t="shared" si="85"/>
        <v>-20995.9248372</v>
      </c>
      <c r="X62" s="6">
        <f t="shared" si="86"/>
        <v>23982.715162799999</v>
      </c>
      <c r="Y62" s="6">
        <f t="shared" si="87"/>
        <v>1158.926892210975</v>
      </c>
      <c r="Z62" s="6">
        <f t="shared" si="88"/>
        <v>-21424.293107789024</v>
      </c>
      <c r="AA62" s="6">
        <f t="shared" si="89"/>
        <v>23742.146892210978</v>
      </c>
      <c r="AB62" s="6">
        <f t="shared" si="90"/>
        <v>1127.1835122216144</v>
      </c>
      <c r="AC62" s="6">
        <f t="shared" si="91"/>
        <v>-21556.626487778387</v>
      </c>
      <c r="AD62" s="6">
        <f t="shared" si="92"/>
        <v>23810.993512221616</v>
      </c>
      <c r="AE62" s="6">
        <f t="shared" si="93"/>
        <v>1389.9444135526001</v>
      </c>
      <c r="AF62" s="6">
        <f t="shared" si="94"/>
        <v>-21210.405586447399</v>
      </c>
      <c r="AG62" s="6">
        <f t="shared" si="95"/>
        <v>23990.294413552598</v>
      </c>
      <c r="AH62" s="6">
        <f t="shared" si="96"/>
        <v>1345.3623441249292</v>
      </c>
      <c r="AI62" s="6">
        <f t="shared" si="97"/>
        <v>-21358.787655875072</v>
      </c>
      <c r="AJ62" s="6">
        <f t="shared" si="98"/>
        <v>24049.512344124931</v>
      </c>
      <c r="AK62" s="6">
        <f t="shared" si="99"/>
        <v>1252.5138894286831</v>
      </c>
      <c r="AL62" s="6">
        <f t="shared" si="100"/>
        <v>-21434.296110571318</v>
      </c>
      <c r="AM62" s="6">
        <f t="shared" si="101"/>
        <v>23939.323889428684</v>
      </c>
      <c r="AN62" s="6">
        <f t="shared" si="102"/>
        <v>674.75599022695678</v>
      </c>
      <c r="AO62" s="6">
        <f t="shared" si="103"/>
        <v>-22071.904009773043</v>
      </c>
      <c r="AP62" s="6">
        <f t="shared" si="104"/>
        <v>23421.415990226957</v>
      </c>
      <c r="AQ62" s="6">
        <f t="shared" si="105"/>
        <v>900.78450075882961</v>
      </c>
      <c r="AR62" s="6">
        <f t="shared" si="106"/>
        <v>-21731.455499241169</v>
      </c>
      <c r="AS62" s="6">
        <f t="shared" si="107"/>
        <v>23533.024500758827</v>
      </c>
      <c r="AT62" s="6">
        <f t="shared" si="108"/>
        <v>690.71343005805397</v>
      </c>
      <c r="AU62" s="6">
        <f t="shared" si="109"/>
        <v>-22042.626569941945</v>
      </c>
      <c r="AV62" s="6">
        <f t="shared" si="110"/>
        <v>23424.053430058055</v>
      </c>
      <c r="AW62" s="6">
        <f t="shared" si="111"/>
        <v>691.16348474599533</v>
      </c>
      <c r="AX62" s="6">
        <f t="shared" si="112"/>
        <v>-22161.486515254008</v>
      </c>
      <c r="AY62" s="6">
        <f t="shared" si="113"/>
        <v>23543.813484745995</v>
      </c>
    </row>
    <row r="63" ht="12.75">
      <c r="A63">
        <v>101</v>
      </c>
      <c r="B63">
        <v>301</v>
      </c>
      <c r="C63">
        <f t="shared" si="65"/>
        <v>4.6151205168412597</v>
      </c>
      <c r="D63" s="5">
        <f t="shared" si="66"/>
        <v>2296.5</v>
      </c>
      <c r="E63" s="5">
        <f t="shared" si="67"/>
        <v>-20390.43</v>
      </c>
      <c r="F63" s="5">
        <f t="shared" si="68"/>
        <v>24983.43</v>
      </c>
      <c r="G63" s="5">
        <f t="shared" si="69"/>
        <v>1630.5698574281068</v>
      </c>
      <c r="H63" s="5">
        <f t="shared" si="70"/>
        <v>-20899.100142571893</v>
      </c>
      <c r="I63" s="5">
        <f t="shared" si="71"/>
        <v>24160.239857428111</v>
      </c>
      <c r="J63" s="6">
        <f t="shared" si="72"/>
        <v>1500.79358</v>
      </c>
      <c r="K63" s="6">
        <f t="shared" si="73"/>
        <v>-21117.256420000002</v>
      </c>
      <c r="L63" s="6">
        <f t="shared" si="74"/>
        <v>24118.843580000004</v>
      </c>
      <c r="M63" s="6">
        <f t="shared" si="75"/>
        <v>1928.6857488969811</v>
      </c>
      <c r="N63" s="6">
        <f t="shared" si="76"/>
        <v>-20688.344251103019</v>
      </c>
      <c r="O63" s="6">
        <f t="shared" si="77"/>
        <v>24545.715748896979</v>
      </c>
      <c r="P63" s="6">
        <f t="shared" si="78"/>
        <v>1788.8114480389313</v>
      </c>
      <c r="Q63" s="6">
        <f t="shared" si="79"/>
        <v>-20744.608551961071</v>
      </c>
      <c r="R63" s="6">
        <f t="shared" si="80"/>
        <v>24322.231448038932</v>
      </c>
      <c r="S63" s="6">
        <f t="shared" si="81"/>
        <v>1188.986640481311</v>
      </c>
      <c r="T63" s="6">
        <f t="shared" si="82"/>
        <v>-21378.843359518687</v>
      </c>
      <c r="U63" s="6">
        <f t="shared" si="83"/>
        <v>23756.816640481309</v>
      </c>
      <c r="V63" s="6">
        <f t="shared" si="84"/>
        <v>1548.5498828000004</v>
      </c>
      <c r="W63" s="6">
        <f t="shared" si="85"/>
        <v>-20940.770117199998</v>
      </c>
      <c r="X63" s="6">
        <f t="shared" si="86"/>
        <v>24037.869882800002</v>
      </c>
      <c r="Y63" s="6">
        <f t="shared" si="87"/>
        <v>1210.8190403861486</v>
      </c>
      <c r="Z63" s="6">
        <f t="shared" si="88"/>
        <v>-21372.400959613853</v>
      </c>
      <c r="AA63" s="6">
        <f t="shared" si="89"/>
        <v>23794.039040386149</v>
      </c>
      <c r="AB63" s="6">
        <f t="shared" si="90"/>
        <v>1195.6592090507147</v>
      </c>
      <c r="AC63" s="6">
        <f t="shared" si="91"/>
        <v>-21488.150790949287</v>
      </c>
      <c r="AD63" s="6">
        <f t="shared" si="92"/>
        <v>23879.469209050716</v>
      </c>
      <c r="AE63" s="6">
        <f t="shared" si="93"/>
        <v>1441.5020928874001</v>
      </c>
      <c r="AF63" s="6">
        <f t="shared" si="94"/>
        <v>-21158.847907112598</v>
      </c>
      <c r="AG63" s="6">
        <f t="shared" si="95"/>
        <v>24041.852092887399</v>
      </c>
      <c r="AH63" s="6">
        <f t="shared" si="96"/>
        <v>1404.0588978578535</v>
      </c>
      <c r="AI63" s="6">
        <f t="shared" si="97"/>
        <v>-21300.091102142149</v>
      </c>
      <c r="AJ63" s="6">
        <f t="shared" si="98"/>
        <v>24108.208897857854</v>
      </c>
      <c r="AK63" s="6">
        <f t="shared" si="99"/>
        <v>1318.4548394498142</v>
      </c>
      <c r="AL63" s="6">
        <f t="shared" si="100"/>
        <v>-21368.355160550185</v>
      </c>
      <c r="AM63" s="6">
        <f t="shared" si="101"/>
        <v>24005.264839449817</v>
      </c>
      <c r="AN63" s="6">
        <f t="shared" si="102"/>
        <v>751.58249021587108</v>
      </c>
      <c r="AO63" s="6">
        <f t="shared" si="103"/>
        <v>-21995.077509784129</v>
      </c>
      <c r="AP63" s="6">
        <f t="shared" si="104"/>
        <v>23498.242490215871</v>
      </c>
      <c r="AQ63" s="6">
        <f t="shared" si="105"/>
        <v>969.43378252282946</v>
      </c>
      <c r="AR63" s="6">
        <f t="shared" si="106"/>
        <v>-21662.806217477169</v>
      </c>
      <c r="AS63" s="6">
        <f t="shared" si="107"/>
        <v>23601.673782522827</v>
      </c>
      <c r="AT63" s="6">
        <f t="shared" si="108"/>
        <v>748.04107580749826</v>
      </c>
      <c r="AU63" s="6">
        <f t="shared" si="109"/>
        <v>-21985.298924192502</v>
      </c>
      <c r="AV63" s="6">
        <f t="shared" si="110"/>
        <v>23481.381075807498</v>
      </c>
      <c r="AW63" s="6">
        <f t="shared" si="111"/>
        <v>748.38439277096177</v>
      </c>
      <c r="AX63" s="6">
        <f t="shared" si="112"/>
        <v>-22104.265607229041</v>
      </c>
      <c r="AY63" s="6">
        <f t="shared" si="113"/>
        <v>23601.034392770962</v>
      </c>
    </row>
    <row r="64" ht="12.75">
      <c r="A64">
        <v>102</v>
      </c>
      <c r="B64">
        <v>321</v>
      </c>
      <c r="C64">
        <f t="shared" si="65"/>
        <v>4.6249728132842707</v>
      </c>
      <c r="D64" s="5">
        <f t="shared" si="66"/>
        <v>2296.5</v>
      </c>
      <c r="E64" s="5">
        <f t="shared" si="67"/>
        <v>-20390.43</v>
      </c>
      <c r="F64" s="5">
        <f t="shared" si="68"/>
        <v>24983.43</v>
      </c>
      <c r="G64" s="5">
        <f t="shared" si="69"/>
        <v>1645.7555960275777</v>
      </c>
      <c r="H64" s="5">
        <f t="shared" si="70"/>
        <v>-20883.914403972423</v>
      </c>
      <c r="I64" s="5">
        <f t="shared" si="71"/>
        <v>24175.42559602758</v>
      </c>
      <c r="J64" s="6">
        <f t="shared" si="72"/>
        <v>1509.2691600000001</v>
      </c>
      <c r="K64" s="6">
        <f t="shared" si="73"/>
        <v>-21108.780840000003</v>
      </c>
      <c r="L64" s="6">
        <f t="shared" si="74"/>
        <v>24127.319160000003</v>
      </c>
      <c r="M64" s="6">
        <f t="shared" si="75"/>
        <v>1947.1676651380353</v>
      </c>
      <c r="N64" s="6">
        <f t="shared" si="76"/>
        <v>-20669.862334861962</v>
      </c>
      <c r="O64" s="6">
        <f t="shared" si="77"/>
        <v>24564.197665138036</v>
      </c>
      <c r="P64" s="6">
        <f t="shared" si="78"/>
        <v>1814.8632148453153</v>
      </c>
      <c r="Q64" s="6">
        <f t="shared" si="79"/>
        <v>-20718.556785154688</v>
      </c>
      <c r="R64" s="6">
        <f t="shared" si="80"/>
        <v>24348.283214845316</v>
      </c>
      <c r="S64" s="6">
        <f t="shared" si="81"/>
        <v>1222.5769262282556</v>
      </c>
      <c r="T64" s="6">
        <f t="shared" si="82"/>
        <v>-21345.253073771742</v>
      </c>
      <c r="U64" s="6">
        <f t="shared" si="83"/>
        <v>23790.406926228254</v>
      </c>
      <c r="V64" s="6">
        <f t="shared" si="84"/>
        <v>1575.8708111999999</v>
      </c>
      <c r="W64" s="6">
        <f t="shared" si="85"/>
        <v>-20913.449188800001</v>
      </c>
      <c r="X64" s="6">
        <f t="shared" si="86"/>
        <v>24065.190811199998</v>
      </c>
      <c r="Y64" s="6">
        <f t="shared" si="87"/>
        <v>1236.7806754159724</v>
      </c>
      <c r="Z64" s="6">
        <f t="shared" si="88"/>
        <v>-21346.439324584029</v>
      </c>
      <c r="AA64" s="6">
        <f t="shared" si="89"/>
        <v>23820.000675415973</v>
      </c>
      <c r="AB64" s="6">
        <f t="shared" si="90"/>
        <v>1229.7395272378126</v>
      </c>
      <c r="AC64" s="6">
        <f t="shared" si="91"/>
        <v>-21454.070472762189</v>
      </c>
      <c r="AD64" s="6">
        <f t="shared" si="92"/>
        <v>23913.549527237814</v>
      </c>
      <c r="AE64" s="6">
        <f t="shared" si="93"/>
        <v>1467.1179982192002</v>
      </c>
      <c r="AF64" s="6">
        <f t="shared" si="94"/>
        <v>-21133.232001780798</v>
      </c>
      <c r="AG64" s="6">
        <f t="shared" si="95"/>
        <v>24067.467998219199</v>
      </c>
      <c r="AH64" s="6">
        <f t="shared" si="96"/>
        <v>1433.2044532276241</v>
      </c>
      <c r="AI64" s="6">
        <f t="shared" si="97"/>
        <v>-21270.945546772378</v>
      </c>
      <c r="AJ64" s="6">
        <f t="shared" si="98"/>
        <v>24137.354453227625</v>
      </c>
      <c r="AK64" s="6">
        <f t="shared" si="99"/>
        <v>1351.2548751125871</v>
      </c>
      <c r="AL64" s="6">
        <f t="shared" si="100"/>
        <v>-21335.555124887414</v>
      </c>
      <c r="AM64" s="6">
        <f t="shared" si="101"/>
        <v>24038.064875112588</v>
      </c>
      <c r="AN64" s="6">
        <f t="shared" si="102"/>
        <v>790.47381140094512</v>
      </c>
      <c r="AO64" s="6">
        <f t="shared" si="103"/>
        <v>-21956.186188599055</v>
      </c>
      <c r="AP64" s="6">
        <f t="shared" si="104"/>
        <v>23537.133811400945</v>
      </c>
      <c r="AQ64" s="6">
        <f t="shared" si="105"/>
        <v>1003.9831077092799</v>
      </c>
      <c r="AR64" s="6">
        <f t="shared" si="106"/>
        <v>-21628.256892290719</v>
      </c>
      <c r="AS64" s="6">
        <f t="shared" si="107"/>
        <v>23636.223107709277</v>
      </c>
      <c r="AT64" s="6">
        <f t="shared" si="108"/>
        <v>777.32397620842494</v>
      </c>
      <c r="AU64" s="6">
        <f t="shared" si="109"/>
        <v>-21956.016023791577</v>
      </c>
      <c r="AV64" s="6">
        <f t="shared" si="110"/>
        <v>23510.663976208423</v>
      </c>
      <c r="AW64" s="6">
        <f t="shared" si="111"/>
        <v>777.61462318579288</v>
      </c>
      <c r="AX64" s="6">
        <f t="shared" si="112"/>
        <v>-22075.035376814209</v>
      </c>
      <c r="AY64" s="6">
        <f t="shared" si="113"/>
        <v>23630.264623185794</v>
      </c>
    </row>
    <row r="65" ht="12.75">
      <c r="A65">
        <v>106</v>
      </c>
      <c r="B65">
        <v>321</v>
      </c>
      <c r="C65">
        <f t="shared" si="65"/>
        <v>4.6634390941120669</v>
      </c>
      <c r="D65" s="5">
        <f t="shared" si="66"/>
        <v>2296.5</v>
      </c>
      <c r="E65" s="5">
        <f t="shared" si="67"/>
        <v>-20390.43</v>
      </c>
      <c r="F65" s="5">
        <f t="shared" si="68"/>
        <v>24983.43</v>
      </c>
      <c r="G65" s="5">
        <f t="shared" si="69"/>
        <v>1705.0452133186936</v>
      </c>
      <c r="H65" s="5">
        <f t="shared" si="70"/>
        <v>-20824.624786681306</v>
      </c>
      <c r="I65" s="5">
        <f t="shared" si="71"/>
        <v>24234.715213318697</v>
      </c>
      <c r="J65" s="6">
        <f t="shared" si="72"/>
        <v>1543.17148</v>
      </c>
      <c r="K65" s="6">
        <f t="shared" si="73"/>
        <v>-21074.878520000002</v>
      </c>
      <c r="L65" s="6">
        <f t="shared" si="74"/>
        <v>24161.221480000004</v>
      </c>
      <c r="M65" s="6">
        <f t="shared" si="75"/>
        <v>2018.4797495031094</v>
      </c>
      <c r="N65" s="6">
        <f t="shared" si="76"/>
        <v>-20598.55025049689</v>
      </c>
      <c r="O65" s="6">
        <f t="shared" si="77"/>
        <v>24635.509749503108</v>
      </c>
      <c r="P65" s="6">
        <f t="shared" si="78"/>
        <v>1916.3088342347928</v>
      </c>
      <c r="Q65" s="6">
        <f t="shared" si="79"/>
        <v>-20617.111165765207</v>
      </c>
      <c r="R65" s="6">
        <f t="shared" si="80"/>
        <v>24449.728834234797</v>
      </c>
      <c r="S65" s="6">
        <f t="shared" si="81"/>
        <v>1355.85236710557</v>
      </c>
      <c r="T65" s="6">
        <f t="shared" si="82"/>
        <v>-21211.977632894428</v>
      </c>
      <c r="U65" s="6">
        <f t="shared" si="83"/>
        <v>23923.682367105568</v>
      </c>
      <c r="V65" s="6">
        <f t="shared" si="84"/>
        <v>1683.4449807999999</v>
      </c>
      <c r="W65" s="6">
        <f t="shared" si="85"/>
        <v>-20805.875019200001</v>
      </c>
      <c r="X65" s="6">
        <f t="shared" si="86"/>
        <v>24172.764980799999</v>
      </c>
      <c r="Y65" s="6">
        <f t="shared" si="87"/>
        <v>1340.6433487157287</v>
      </c>
      <c r="Z65" s="6">
        <f t="shared" si="88"/>
        <v>-21242.576651284271</v>
      </c>
      <c r="AA65" s="6">
        <f t="shared" si="89"/>
        <v>23923.863348715731</v>
      </c>
      <c r="AB65" s="6">
        <f t="shared" si="90"/>
        <v>1364.8652591296668</v>
      </c>
      <c r="AC65" s="6">
        <f t="shared" si="91"/>
        <v>-21318.944740870334</v>
      </c>
      <c r="AD65" s="6">
        <f t="shared" si="92"/>
        <v>24048.675259129668</v>
      </c>
      <c r="AE65" s="6">
        <f t="shared" si="93"/>
        <v>1568.4838640784001</v>
      </c>
      <c r="AF65" s="6">
        <f t="shared" si="94"/>
        <v>-21031.866135921598</v>
      </c>
      <c r="AG65" s="6">
        <f t="shared" si="95"/>
        <v>24168.833864078399</v>
      </c>
      <c r="AH65" s="6">
        <f t="shared" si="96"/>
        <v>1548.3959015595074</v>
      </c>
      <c r="AI65" s="6">
        <f t="shared" si="97"/>
        <v>-21155.754098440495</v>
      </c>
      <c r="AJ65" s="6">
        <f t="shared" si="98"/>
        <v>24252.545901559508</v>
      </c>
      <c r="AK65" s="6">
        <f t="shared" si="99"/>
        <v>1481.2216991286157</v>
      </c>
      <c r="AL65" s="6">
        <f t="shared" si="100"/>
        <v>-21205.588300871386</v>
      </c>
      <c r="AM65" s="6">
        <f t="shared" si="101"/>
        <v>24168.031699128616</v>
      </c>
      <c r="AN65" s="6">
        <f t="shared" si="102"/>
        <v>948.76346033808659</v>
      </c>
      <c r="AO65" s="6">
        <f t="shared" si="103"/>
        <v>-21797.896539661913</v>
      </c>
      <c r="AP65" s="6">
        <f t="shared" si="104"/>
        <v>23695.423460338086</v>
      </c>
      <c r="AQ65" s="6">
        <f t="shared" si="105"/>
        <v>1143.4744090276799</v>
      </c>
      <c r="AR65" s="6">
        <f t="shared" si="106"/>
        <v>-21488.765590972318</v>
      </c>
      <c r="AS65" s="6">
        <f t="shared" si="107"/>
        <v>23775.714409027678</v>
      </c>
      <c r="AT65" s="6">
        <f t="shared" si="108"/>
        <v>898.32843770117051</v>
      </c>
      <c r="AU65" s="6">
        <f t="shared" si="109"/>
        <v>-21835.011562298831</v>
      </c>
      <c r="AV65" s="6">
        <f t="shared" si="110"/>
        <v>23631.66843770117</v>
      </c>
      <c r="AW65" s="6">
        <f t="shared" si="111"/>
        <v>898.41410190894021</v>
      </c>
      <c r="AX65" s="6">
        <f t="shared" si="112"/>
        <v>-21954.235898091061</v>
      </c>
      <c r="AY65" s="6">
        <f t="shared" si="113"/>
        <v>23751.064101908942</v>
      </c>
    </row>
    <row r="66" ht="12.75">
      <c r="A66">
        <v>113</v>
      </c>
      <c r="B66">
        <v>337</v>
      </c>
      <c r="C66">
        <f t="shared" si="65"/>
        <v>4.7273878187123408</v>
      </c>
      <c r="D66" s="5">
        <f t="shared" si="66"/>
        <v>2296.5</v>
      </c>
      <c r="E66" s="5">
        <f t="shared" si="67"/>
        <v>-20390.43</v>
      </c>
      <c r="F66" s="5">
        <f t="shared" si="68"/>
        <v>24983.43</v>
      </c>
      <c r="G66" s="5">
        <f t="shared" si="69"/>
        <v>1803.6119404940791</v>
      </c>
      <c r="H66" s="5">
        <f t="shared" si="70"/>
        <v>-20726.058059505922</v>
      </c>
      <c r="I66" s="5">
        <f t="shared" si="71"/>
        <v>24333.281940494082</v>
      </c>
      <c r="J66" s="6">
        <f t="shared" si="72"/>
        <v>1602.50054</v>
      </c>
      <c r="K66" s="6">
        <f t="shared" si="73"/>
        <v>-21015.549460000002</v>
      </c>
      <c r="L66" s="6">
        <f t="shared" si="74"/>
        <v>24220.550540000004</v>
      </c>
      <c r="M66" s="6">
        <f t="shared" si="75"/>
        <v>2133.9352335952844</v>
      </c>
      <c r="N66" s="6">
        <f t="shared" si="76"/>
        <v>-20483.094766404713</v>
      </c>
      <c r="O66" s="6">
        <f t="shared" si="77"/>
        <v>24750.965233595285</v>
      </c>
      <c r="P66" s="6">
        <f t="shared" si="78"/>
        <v>2083.6010582124754</v>
      </c>
      <c r="Q66" s="6">
        <f t="shared" si="79"/>
        <v>-20449.818941787526</v>
      </c>
      <c r="R66" s="6">
        <f t="shared" si="80"/>
        <v>24617.021058212478</v>
      </c>
      <c r="S66" s="6">
        <f t="shared" si="81"/>
        <v>1584.0830547021906</v>
      </c>
      <c r="T66" s="6">
        <f t="shared" si="82"/>
        <v>-20983.746945297808</v>
      </c>
      <c r="U66" s="6">
        <f t="shared" si="83"/>
        <v>24151.913054702189</v>
      </c>
      <c r="V66" s="6">
        <f t="shared" si="84"/>
        <v>1865.1180332000004</v>
      </c>
      <c r="W66" s="6">
        <f t="shared" si="85"/>
        <v>-20624.201966799999</v>
      </c>
      <c r="X66" s="6">
        <f t="shared" si="86"/>
        <v>24354.4380332</v>
      </c>
      <c r="Y66" s="6">
        <f t="shared" si="87"/>
        <v>1521.9242261116294</v>
      </c>
      <c r="Z66" s="6">
        <f t="shared" si="88"/>
        <v>-21061.295773888371</v>
      </c>
      <c r="AA66" s="6">
        <f t="shared" si="89"/>
        <v>24105.144226111632</v>
      </c>
      <c r="AB66" s="6">
        <f t="shared" si="90"/>
        <v>1595.9063022024711</v>
      </c>
      <c r="AC66" s="6">
        <f t="shared" si="91"/>
        <v>-21087.90369779753</v>
      </c>
      <c r="AD66" s="6">
        <f t="shared" si="92"/>
        <v>24279.716302202472</v>
      </c>
      <c r="AE66" s="6">
        <f t="shared" si="93"/>
        <v>1741.5716954578002</v>
      </c>
      <c r="AF66" s="6">
        <f t="shared" si="94"/>
        <v>-20858.778304542197</v>
      </c>
      <c r="AG66" s="6">
        <f t="shared" si="95"/>
        <v>24341.921695457801</v>
      </c>
      <c r="AH66" s="6">
        <f t="shared" si="96"/>
        <v>1744.3938146144474</v>
      </c>
      <c r="AI66" s="6">
        <f t="shared" si="97"/>
        <v>-20959.756185385555</v>
      </c>
      <c r="AJ66" s="6">
        <f t="shared" si="98"/>
        <v>24448.543814614448</v>
      </c>
      <c r="AK66" s="6">
        <f t="shared" si="99"/>
        <v>1703.332918414196</v>
      </c>
      <c r="AL66" s="6">
        <f t="shared" si="100"/>
        <v>-20983.477081585806</v>
      </c>
      <c r="AM66" s="6">
        <f t="shared" si="101"/>
        <v>24390.142918414196</v>
      </c>
      <c r="AN66" s="6">
        <f t="shared" si="102"/>
        <v>1233.4115569798305</v>
      </c>
      <c r="AO66" s="6">
        <f t="shared" si="103"/>
        <v>-21513.248443020169</v>
      </c>
      <c r="AP66" s="6">
        <f t="shared" si="104"/>
        <v>23980.07155697983</v>
      </c>
      <c r="AQ66" s="6">
        <f t="shared" si="105"/>
        <v>1391.2571318996295</v>
      </c>
      <c r="AR66" s="6">
        <f t="shared" si="106"/>
        <v>-21240.982868100367</v>
      </c>
      <c r="AS66" s="6">
        <f t="shared" si="107"/>
        <v>24023.497131899629</v>
      </c>
      <c r="AT66" s="6">
        <f t="shared" si="108"/>
        <v>1123.3132279989134</v>
      </c>
      <c r="AU66" s="6">
        <f t="shared" si="109"/>
        <v>-21610.026772001085</v>
      </c>
      <c r="AV66" s="6">
        <f t="shared" si="110"/>
        <v>23856.653227998915</v>
      </c>
      <c r="AW66" s="6">
        <f t="shared" si="111"/>
        <v>1123.0678642294902</v>
      </c>
      <c r="AX66" s="6">
        <f t="shared" si="112"/>
        <v>-21729.58213577051</v>
      </c>
      <c r="AY66" s="6">
        <f t="shared" si="113"/>
        <v>23975.717864229493</v>
      </c>
    </row>
    <row r="67" ht="12.75">
      <c r="A67">
        <v>115</v>
      </c>
      <c r="B67">
        <v>325</v>
      </c>
      <c r="C67">
        <f t="shared" si="65"/>
        <v>4.7449321283632502</v>
      </c>
      <c r="D67" s="5">
        <f t="shared" si="66"/>
        <v>2296.5</v>
      </c>
      <c r="E67" s="5">
        <f t="shared" si="67"/>
        <v>-20390.43</v>
      </c>
      <c r="F67" s="5">
        <f t="shared" si="68"/>
        <v>24983.43</v>
      </c>
      <c r="G67" s="5">
        <f t="shared" si="69"/>
        <v>1830.6536867314117</v>
      </c>
      <c r="H67" s="5">
        <f t="shared" si="70"/>
        <v>-20699.016313268592</v>
      </c>
      <c r="I67" s="5">
        <f t="shared" si="71"/>
        <v>24360.323686731412</v>
      </c>
      <c r="J67" s="6">
        <f t="shared" si="72"/>
        <v>1619.4517000000001</v>
      </c>
      <c r="K67" s="6">
        <f t="shared" si="73"/>
        <v>-20998.598300000001</v>
      </c>
      <c r="L67" s="6">
        <f t="shared" si="74"/>
        <v>24237.501700000004</v>
      </c>
      <c r="M67" s="6">
        <f t="shared" si="75"/>
        <v>2164.9065267945207</v>
      </c>
      <c r="N67" s="6">
        <f t="shared" si="76"/>
        <v>-20452.12347320548</v>
      </c>
      <c r="O67" s="6">
        <f t="shared" si="77"/>
        <v>24781.936526794518</v>
      </c>
      <c r="P67" s="6">
        <f t="shared" si="78"/>
        <v>2129.0991144141053</v>
      </c>
      <c r="Q67" s="6">
        <f t="shared" si="79"/>
        <v>-20404.320885585897</v>
      </c>
      <c r="R67" s="6">
        <f t="shared" si="80"/>
        <v>24662.519114414106</v>
      </c>
      <c r="S67" s="6">
        <f t="shared" si="81"/>
        <v>1647.9429014889756</v>
      </c>
      <c r="T67" s="6">
        <f t="shared" si="82"/>
        <v>-20919.887098511022</v>
      </c>
      <c r="U67" s="6">
        <f t="shared" si="83"/>
        <v>24215.772901488974</v>
      </c>
      <c r="V67" s="6">
        <f t="shared" si="84"/>
        <v>1915.4860300000005</v>
      </c>
      <c r="W67" s="6">
        <f t="shared" si="85"/>
        <v>-20573.83397</v>
      </c>
      <c r="X67" s="6">
        <f t="shared" si="86"/>
        <v>24404.80603</v>
      </c>
      <c r="Y67" s="6">
        <f t="shared" si="87"/>
        <v>1573.4784793382669</v>
      </c>
      <c r="Z67" s="6">
        <f t="shared" si="88"/>
        <v>-21009.741520661733</v>
      </c>
      <c r="AA67" s="6">
        <f t="shared" si="89"/>
        <v>24156.698479338269</v>
      </c>
      <c r="AB67" s="6">
        <f t="shared" si="90"/>
        <v>1660.4689734387866</v>
      </c>
      <c r="AC67" s="6">
        <f t="shared" si="91"/>
        <v>-21023.341026561215</v>
      </c>
      <c r="AD67" s="6">
        <f t="shared" si="92"/>
        <v>24344.278973438788</v>
      </c>
      <c r="AE67" s="6">
        <f t="shared" si="93"/>
        <v>1790.0003319749999</v>
      </c>
      <c r="AF67" s="6">
        <f t="shared" si="94"/>
        <v>-20810.349668024999</v>
      </c>
      <c r="AG67" s="6">
        <f t="shared" si="95"/>
        <v>24390.350331974998</v>
      </c>
      <c r="AH67" s="6">
        <f t="shared" si="96"/>
        <v>1799.0342209039336</v>
      </c>
      <c r="AI67" s="6">
        <f t="shared" si="97"/>
        <v>-20905.115779096068</v>
      </c>
      <c r="AJ67" s="6">
        <f t="shared" si="98"/>
        <v>24503.184220903935</v>
      </c>
      <c r="AK67" s="6">
        <f t="shared" si="99"/>
        <v>1765.413071976219</v>
      </c>
      <c r="AL67" s="6">
        <f t="shared" si="100"/>
        <v>-20921.396928023783</v>
      </c>
      <c r="AM67" s="6">
        <f t="shared" si="101"/>
        <v>24452.223071976219</v>
      </c>
      <c r="AN67" s="6">
        <f t="shared" si="102"/>
        <v>1315.8543828248366</v>
      </c>
      <c r="AO67" s="6">
        <f t="shared" si="103"/>
        <v>-21430.805617175163</v>
      </c>
      <c r="AP67" s="6">
        <f t="shared" si="104"/>
        <v>24062.514382824837</v>
      </c>
      <c r="AQ67" s="6">
        <f t="shared" si="105"/>
        <v>1462.5886237687498</v>
      </c>
      <c r="AR67" s="6">
        <f t="shared" si="106"/>
        <v>-21169.65137623125</v>
      </c>
      <c r="AS67" s="6">
        <f t="shared" si="107"/>
        <v>24094.828623768746</v>
      </c>
      <c r="AT67" s="6">
        <f t="shared" si="108"/>
        <v>1190.2605085204607</v>
      </c>
      <c r="AU67" s="6">
        <f t="shared" si="109"/>
        <v>-21543.079491479541</v>
      </c>
      <c r="AV67" s="6">
        <f t="shared" si="110"/>
        <v>23923.60050852046</v>
      </c>
      <c r="AW67" s="6">
        <f t="shared" si="111"/>
        <v>1189.928245556403</v>
      </c>
      <c r="AX67" s="6">
        <f t="shared" si="112"/>
        <v>-21662.721754443599</v>
      </c>
      <c r="AY67" s="6">
        <f t="shared" si="113"/>
        <v>24042.578245556404</v>
      </c>
    </row>
    <row r="68" ht="12.75">
      <c r="A68">
        <v>116</v>
      </c>
      <c r="B68">
        <v>333</v>
      </c>
      <c r="C68">
        <f t="shared" si="65"/>
        <v>4.7535901911063645</v>
      </c>
      <c r="D68" s="5">
        <f t="shared" si="66"/>
        <v>2296.5</v>
      </c>
      <c r="E68" s="5">
        <f t="shared" si="67"/>
        <v>-20390.43</v>
      </c>
      <c r="F68" s="5">
        <f t="shared" si="68"/>
        <v>24983.43</v>
      </c>
      <c r="G68" s="5">
        <f t="shared" si="69"/>
        <v>1843.9987051598837</v>
      </c>
      <c r="H68" s="5">
        <f t="shared" si="70"/>
        <v>-20685.671294840118</v>
      </c>
      <c r="I68" s="5">
        <f t="shared" si="71"/>
        <v>24373.668705159886</v>
      </c>
      <c r="J68" s="6">
        <f t="shared" si="72"/>
        <v>1627.9272800000001</v>
      </c>
      <c r="K68" s="6">
        <f t="shared" si="73"/>
        <v>-20990.122720000003</v>
      </c>
      <c r="L68" s="6">
        <f t="shared" si="74"/>
        <v>24245.977280000003</v>
      </c>
      <c r="M68" s="6">
        <f t="shared" si="75"/>
        <v>2180.0756865214107</v>
      </c>
      <c r="N68" s="6">
        <f t="shared" si="76"/>
        <v>-20436.954313478589</v>
      </c>
      <c r="O68" s="6">
        <f t="shared" si="77"/>
        <v>24797.105686521409</v>
      </c>
      <c r="P68" s="6">
        <f t="shared" si="78"/>
        <v>2151.4760992248912</v>
      </c>
      <c r="Q68" s="6">
        <f t="shared" si="79"/>
        <v>-20381.94390077511</v>
      </c>
      <c r="R68" s="6">
        <f t="shared" si="80"/>
        <v>24684.896099224894</v>
      </c>
      <c r="S68" s="6">
        <f t="shared" si="81"/>
        <v>1679.6281360062021</v>
      </c>
      <c r="T68" s="6">
        <f t="shared" si="82"/>
        <v>-20888.201863993796</v>
      </c>
      <c r="U68" s="6">
        <f t="shared" si="83"/>
        <v>24247.4581360062</v>
      </c>
      <c r="V68" s="6">
        <f t="shared" si="84"/>
        <v>1940.4135968000005</v>
      </c>
      <c r="W68" s="6">
        <f t="shared" si="85"/>
        <v>-20548.906403199999</v>
      </c>
      <c r="X68" s="6">
        <f t="shared" si="86"/>
        <v>24429.733596800001</v>
      </c>
      <c r="Y68" s="6">
        <f t="shared" si="87"/>
        <v>1599.2001211030572</v>
      </c>
      <c r="Z68" s="6">
        <f t="shared" si="88"/>
        <v>-20984.019878896943</v>
      </c>
      <c r="AA68" s="6">
        <f t="shared" si="89"/>
        <v>24182.42012110306</v>
      </c>
      <c r="AB68" s="6">
        <f t="shared" si="90"/>
        <v>1692.4890238982807</v>
      </c>
      <c r="AC68" s="6">
        <f t="shared" si="91"/>
        <v>-20991.320976101721</v>
      </c>
      <c r="AD68" s="6">
        <f t="shared" si="92"/>
        <v>24376.299023898282</v>
      </c>
      <c r="AE68" s="6">
        <f t="shared" si="93"/>
        <v>1814.0413419904003</v>
      </c>
      <c r="AF68" s="6">
        <f t="shared" si="94"/>
        <v>-20786.308658009599</v>
      </c>
      <c r="AG68" s="6">
        <f t="shared" si="95"/>
        <v>24414.391341990398</v>
      </c>
      <c r="AH68" s="6">
        <f t="shared" si="96"/>
        <v>1826.1218287996544</v>
      </c>
      <c r="AI68" s="6">
        <f t="shared" si="97"/>
        <v>-20878.028171200349</v>
      </c>
      <c r="AJ68" s="6">
        <f t="shared" si="98"/>
        <v>24530.271828799654</v>
      </c>
      <c r="AK68" s="6">
        <f t="shared" si="99"/>
        <v>1796.2075173317626</v>
      </c>
      <c r="AL68" s="6">
        <f t="shared" si="100"/>
        <v>-20890.602482668241</v>
      </c>
      <c r="AM68" s="6">
        <f t="shared" si="101"/>
        <v>24483.017517331762</v>
      </c>
      <c r="AN68" s="6">
        <f t="shared" si="102"/>
        <v>1357.1815700106163</v>
      </c>
      <c r="AO68" s="6">
        <f t="shared" si="103"/>
        <v>-21389.478429989384</v>
      </c>
      <c r="AP68" s="6">
        <f t="shared" si="104"/>
        <v>24103.841570010616</v>
      </c>
      <c r="AQ68" s="6">
        <f t="shared" si="105"/>
        <v>1498.3036621068795</v>
      </c>
      <c r="AR68" s="6">
        <f t="shared" si="106"/>
        <v>-21133.936337893119</v>
      </c>
      <c r="AS68" s="6">
        <f t="shared" si="107"/>
        <v>24130.543662106877</v>
      </c>
      <c r="AT68" s="6">
        <f t="shared" si="108"/>
        <v>1224.1240308765273</v>
      </c>
      <c r="AU68" s="6">
        <f t="shared" si="109"/>
        <v>-21509.215969123474</v>
      </c>
      <c r="AV68" s="6">
        <f t="shared" si="110"/>
        <v>23957.464030876527</v>
      </c>
      <c r="AW68" s="6">
        <f t="shared" si="111"/>
        <v>1223.7497236531231</v>
      </c>
      <c r="AX68" s="6">
        <f t="shared" si="112"/>
        <v>-21628.900276346878</v>
      </c>
      <c r="AY68" s="6">
        <f t="shared" si="113"/>
        <v>24076.399723653125</v>
      </c>
    </row>
    <row r="69" ht="12.75">
      <c r="A69">
        <v>118</v>
      </c>
      <c r="B69">
        <v>339</v>
      </c>
      <c r="C69">
        <f t="shared" si="65"/>
        <v>4.7706846244656651</v>
      </c>
      <c r="D69" s="5">
        <f t="shared" si="66"/>
        <v>2296.5</v>
      </c>
      <c r="E69" s="5">
        <f t="shared" si="67"/>
        <v>-20390.43</v>
      </c>
      <c r="F69" s="5">
        <f t="shared" si="68"/>
        <v>24983.43</v>
      </c>
      <c r="G69" s="5">
        <f t="shared" si="69"/>
        <v>1870.3470390739085</v>
      </c>
      <c r="H69" s="5">
        <f t="shared" si="70"/>
        <v>-20659.322960926092</v>
      </c>
      <c r="I69" s="5">
        <f t="shared" si="71"/>
        <v>24400.017039073911</v>
      </c>
      <c r="J69" s="6">
        <f t="shared" si="72"/>
        <v>1644.87844</v>
      </c>
      <c r="K69" s="6">
        <f t="shared" si="73"/>
        <v>-20973.171560000003</v>
      </c>
      <c r="L69" s="6">
        <f t="shared" si="74"/>
        <v>24262.928440000003</v>
      </c>
      <c r="M69" s="6">
        <f t="shared" si="75"/>
        <v>2209.7990408827768</v>
      </c>
      <c r="N69" s="6">
        <f t="shared" si="76"/>
        <v>-20407.230959117223</v>
      </c>
      <c r="O69" s="6">
        <f t="shared" si="77"/>
        <v>24826.829040882774</v>
      </c>
      <c r="P69" s="6">
        <f t="shared" si="78"/>
        <v>2195.49664322032</v>
      </c>
      <c r="Q69" s="6">
        <f t="shared" si="79"/>
        <v>-20337.923356779684</v>
      </c>
      <c r="R69" s="6">
        <f t="shared" si="80"/>
        <v>24728.91664322032</v>
      </c>
      <c r="S69" s="6">
        <f t="shared" si="81"/>
        <v>1742.4917347934497</v>
      </c>
      <c r="T69" s="6">
        <f t="shared" si="82"/>
        <v>-20825.338265206548</v>
      </c>
      <c r="U69" s="6">
        <f t="shared" si="83"/>
        <v>24310.321734793448</v>
      </c>
      <c r="V69" s="6">
        <f t="shared" si="84"/>
        <v>1989.7558672000005</v>
      </c>
      <c r="W69" s="6">
        <f t="shared" si="85"/>
        <v>-20499.564132799998</v>
      </c>
      <c r="X69" s="6">
        <f t="shared" si="86"/>
        <v>24479.075867200001</v>
      </c>
      <c r="Y69" s="6">
        <f t="shared" si="87"/>
        <v>1650.5177974253952</v>
      </c>
      <c r="Z69" s="6">
        <f t="shared" si="88"/>
        <v>-20932.702202574605</v>
      </c>
      <c r="AA69" s="6">
        <f t="shared" si="89"/>
        <v>24233.737797425398</v>
      </c>
      <c r="AB69" s="6">
        <f t="shared" si="90"/>
        <v>1755.9892362494029</v>
      </c>
      <c r="AC69" s="6">
        <f t="shared" si="91"/>
        <v>-20927.820763750598</v>
      </c>
      <c r="AD69" s="6">
        <f t="shared" si="92"/>
        <v>24439.799236249404</v>
      </c>
      <c r="AE69" s="6">
        <f t="shared" si="93"/>
        <v>1861.7742755568001</v>
      </c>
      <c r="AF69" s="6">
        <f t="shared" si="94"/>
        <v>-20738.575724443199</v>
      </c>
      <c r="AG69" s="6">
        <f t="shared" si="95"/>
        <v>24462.124275556798</v>
      </c>
      <c r="AH69" s="6">
        <f t="shared" si="96"/>
        <v>1879.8262838765286</v>
      </c>
      <c r="AI69" s="6">
        <f t="shared" si="97"/>
        <v>-20824.323716123472</v>
      </c>
      <c r="AJ69" s="6">
        <f t="shared" si="98"/>
        <v>24583.976283876531</v>
      </c>
      <c r="AK69" s="6">
        <f t="shared" si="99"/>
        <v>1857.2907934934733</v>
      </c>
      <c r="AL69" s="6">
        <f t="shared" si="100"/>
        <v>-20829.519206506528</v>
      </c>
      <c r="AM69" s="6">
        <f t="shared" si="101"/>
        <v>24544.100793493475</v>
      </c>
      <c r="AN69" s="6">
        <f t="shared" si="102"/>
        <v>1439.9723874281335</v>
      </c>
      <c r="AO69" s="6">
        <f t="shared" si="103"/>
        <v>-21306.687612571866</v>
      </c>
      <c r="AP69" s="6">
        <f t="shared" si="104"/>
        <v>24186.632387428133</v>
      </c>
      <c r="AQ69" s="6">
        <f t="shared" si="105"/>
        <v>1569.7932339940801</v>
      </c>
      <c r="AR69" s="6">
        <f t="shared" si="106"/>
        <v>-21062.446766005916</v>
      </c>
      <c r="AS69" s="6">
        <f t="shared" si="107"/>
        <v>24202.03323399408</v>
      </c>
      <c r="AT69" s="6">
        <f t="shared" si="108"/>
        <v>1292.5767025350574</v>
      </c>
      <c r="AU69" s="6">
        <f t="shared" si="109"/>
        <v>-21440.763297464942</v>
      </c>
      <c r="AV69" s="6">
        <f t="shared" si="110"/>
        <v>24025.916702535058</v>
      </c>
      <c r="AW69" s="6">
        <f t="shared" si="111"/>
        <v>1292.121219901466</v>
      </c>
      <c r="AX69" s="6">
        <f t="shared" si="112"/>
        <v>-21560.528780098535</v>
      </c>
      <c r="AY69" s="6">
        <f t="shared" si="113"/>
        <v>24144.771219901468</v>
      </c>
    </row>
    <row r="70" ht="12.75">
      <c r="A70">
        <v>118</v>
      </c>
      <c r="B70">
        <v>347</v>
      </c>
      <c r="C70">
        <f t="shared" si="65"/>
        <v>4.7706846244656651</v>
      </c>
      <c r="D70" s="5">
        <f t="shared" si="66"/>
        <v>2296.5</v>
      </c>
      <c r="E70" s="5">
        <f t="shared" si="67"/>
        <v>-20390.43</v>
      </c>
      <c r="F70" s="5">
        <f t="shared" si="68"/>
        <v>24983.43</v>
      </c>
      <c r="G70" s="5">
        <f t="shared" si="69"/>
        <v>1870.3470390739085</v>
      </c>
      <c r="H70" s="5">
        <f t="shared" si="70"/>
        <v>-20659.322960926092</v>
      </c>
      <c r="I70" s="5">
        <f t="shared" si="71"/>
        <v>24400.017039073911</v>
      </c>
      <c r="J70" s="6">
        <f t="shared" si="72"/>
        <v>1644.87844</v>
      </c>
      <c r="K70" s="6">
        <f t="shared" si="73"/>
        <v>-20973.171560000003</v>
      </c>
      <c r="L70" s="6">
        <f t="shared" si="74"/>
        <v>24262.928440000003</v>
      </c>
      <c r="M70" s="6">
        <f t="shared" si="75"/>
        <v>2209.7990408827768</v>
      </c>
      <c r="N70" s="6">
        <f t="shared" si="76"/>
        <v>-20407.230959117223</v>
      </c>
      <c r="O70" s="6">
        <f t="shared" si="77"/>
        <v>24826.829040882774</v>
      </c>
      <c r="P70" s="6">
        <f t="shared" si="78"/>
        <v>2195.49664322032</v>
      </c>
      <c r="Q70" s="6">
        <f t="shared" si="79"/>
        <v>-20337.923356779684</v>
      </c>
      <c r="R70" s="6">
        <f t="shared" si="80"/>
        <v>24728.91664322032</v>
      </c>
      <c r="S70" s="6">
        <f t="shared" si="81"/>
        <v>1742.4917347934497</v>
      </c>
      <c r="T70" s="6">
        <f t="shared" si="82"/>
        <v>-20825.338265206548</v>
      </c>
      <c r="U70" s="6">
        <f t="shared" si="83"/>
        <v>24310.321734793448</v>
      </c>
      <c r="V70" s="6">
        <f t="shared" si="84"/>
        <v>1989.7558672000005</v>
      </c>
      <c r="W70" s="6">
        <f t="shared" si="85"/>
        <v>-20499.564132799998</v>
      </c>
      <c r="X70" s="6">
        <f t="shared" si="86"/>
        <v>24479.075867200001</v>
      </c>
      <c r="Y70" s="6">
        <f t="shared" si="87"/>
        <v>1650.5177974253952</v>
      </c>
      <c r="Z70" s="6">
        <f t="shared" si="88"/>
        <v>-20932.702202574605</v>
      </c>
      <c r="AA70" s="6">
        <f t="shared" si="89"/>
        <v>24233.737797425398</v>
      </c>
      <c r="AB70" s="6">
        <f t="shared" si="90"/>
        <v>1755.9892362494029</v>
      </c>
      <c r="AC70" s="6">
        <f t="shared" si="91"/>
        <v>-20927.820763750598</v>
      </c>
      <c r="AD70" s="6">
        <f t="shared" si="92"/>
        <v>24439.799236249404</v>
      </c>
      <c r="AE70" s="6">
        <f t="shared" si="93"/>
        <v>1861.7742755568001</v>
      </c>
      <c r="AF70" s="6">
        <f t="shared" si="94"/>
        <v>-20738.575724443199</v>
      </c>
      <c r="AG70" s="6">
        <f t="shared" si="95"/>
        <v>24462.124275556798</v>
      </c>
      <c r="AH70" s="6">
        <f t="shared" si="96"/>
        <v>1879.8262838765286</v>
      </c>
      <c r="AI70" s="6">
        <f t="shared" si="97"/>
        <v>-20824.323716123472</v>
      </c>
      <c r="AJ70" s="6">
        <f t="shared" si="98"/>
        <v>24583.976283876531</v>
      </c>
      <c r="AK70" s="6">
        <f t="shared" si="99"/>
        <v>1857.2907934934733</v>
      </c>
      <c r="AL70" s="6">
        <f t="shared" si="100"/>
        <v>-20829.519206506528</v>
      </c>
      <c r="AM70" s="6">
        <f t="shared" si="101"/>
        <v>24544.100793493475</v>
      </c>
      <c r="AN70" s="6">
        <f t="shared" si="102"/>
        <v>1439.9723874281335</v>
      </c>
      <c r="AO70" s="6">
        <f t="shared" si="103"/>
        <v>-21306.687612571866</v>
      </c>
      <c r="AP70" s="6">
        <f t="shared" si="104"/>
        <v>24186.632387428133</v>
      </c>
      <c r="AQ70" s="6">
        <f t="shared" si="105"/>
        <v>1569.7932339940801</v>
      </c>
      <c r="AR70" s="6">
        <f t="shared" si="106"/>
        <v>-21062.446766005916</v>
      </c>
      <c r="AS70" s="6">
        <f t="shared" si="107"/>
        <v>24202.03323399408</v>
      </c>
      <c r="AT70" s="6">
        <f t="shared" si="108"/>
        <v>1292.5767025350574</v>
      </c>
      <c r="AU70" s="6">
        <f t="shared" si="109"/>
        <v>-21440.763297464942</v>
      </c>
      <c r="AV70" s="6">
        <f t="shared" si="110"/>
        <v>24025.916702535058</v>
      </c>
      <c r="AW70" s="6">
        <f t="shared" si="111"/>
        <v>1292.121219901466</v>
      </c>
      <c r="AX70" s="6">
        <f t="shared" si="112"/>
        <v>-21560.528780098535</v>
      </c>
      <c r="AY70" s="6">
        <f t="shared" si="113"/>
        <v>24144.771219901468</v>
      </c>
    </row>
    <row r="71" ht="12.75">
      <c r="A71">
        <v>120</v>
      </c>
      <c r="B71">
        <v>348</v>
      </c>
      <c r="C71">
        <f t="shared" si="65"/>
        <v>4.7874917427820458</v>
      </c>
      <c r="D71" s="5">
        <f t="shared" si="66"/>
        <v>2296.5</v>
      </c>
      <c r="E71" s="5">
        <f t="shared" si="67"/>
        <v>-20390.43</v>
      </c>
      <c r="F71" s="5">
        <f t="shared" si="68"/>
        <v>24983.43</v>
      </c>
      <c r="G71" s="5">
        <f t="shared" si="69"/>
        <v>1896.2525228196782</v>
      </c>
      <c r="H71" s="5">
        <f t="shared" si="70"/>
        <v>-20633.417477180323</v>
      </c>
      <c r="I71" s="5">
        <f t="shared" si="71"/>
        <v>24425.922522819681</v>
      </c>
      <c r="J71" s="6">
        <f t="shared" si="72"/>
        <v>1661.8296</v>
      </c>
      <c r="K71" s="6">
        <f t="shared" si="73"/>
        <v>-20956.220400000002</v>
      </c>
      <c r="L71" s="6">
        <f t="shared" si="74"/>
        <v>24279.879600000004</v>
      </c>
      <c r="M71" s="6">
        <f t="shared" si="75"/>
        <v>2238.7253948076846</v>
      </c>
      <c r="N71" s="6">
        <f t="shared" si="76"/>
        <v>-20378.304605192316</v>
      </c>
      <c r="O71" s="6">
        <f t="shared" si="77"/>
        <v>24855.755394807682</v>
      </c>
      <c r="P71" s="6">
        <f t="shared" si="78"/>
        <v>2238.553080035259</v>
      </c>
      <c r="Q71" s="6">
        <f t="shared" si="79"/>
        <v>-20294.866919964741</v>
      </c>
      <c r="R71" s="6">
        <f t="shared" si="80"/>
        <v>24771.973080035263</v>
      </c>
      <c r="S71" s="6">
        <f t="shared" si="81"/>
        <v>1804.6578263053816</v>
      </c>
      <c r="T71" s="6">
        <f t="shared" si="82"/>
        <v>-20763.172173694617</v>
      </c>
      <c r="U71" s="6">
        <f t="shared" si="83"/>
        <v>24372.48782630538</v>
      </c>
      <c r="V71" s="6">
        <f t="shared" si="84"/>
        <v>2038.4143200000008</v>
      </c>
      <c r="W71" s="6">
        <f t="shared" si="85"/>
        <v>-20450.90568</v>
      </c>
      <c r="X71" s="6">
        <f t="shared" si="86"/>
        <v>24527.73432</v>
      </c>
      <c r="Y71" s="6">
        <f t="shared" si="87"/>
        <v>1701.6490587574867</v>
      </c>
      <c r="Z71" s="6">
        <f t="shared" si="88"/>
        <v>-20881.570941242513</v>
      </c>
      <c r="AA71" s="6">
        <f t="shared" si="89"/>
        <v>24284.869058757489</v>
      </c>
      <c r="AB71" s="6">
        <f t="shared" si="90"/>
        <v>1818.7482033805136</v>
      </c>
      <c r="AC71" s="6">
        <f t="shared" si="91"/>
        <v>-20865.061796619488</v>
      </c>
      <c r="AD71" s="6">
        <f t="shared" si="92"/>
        <v>24502.558203380515</v>
      </c>
      <c r="AE71" s="6">
        <f t="shared" si="93"/>
        <v>1909.0384672</v>
      </c>
      <c r="AF71" s="6">
        <f t="shared" si="94"/>
        <v>-20691.311532799999</v>
      </c>
      <c r="AG71" s="6">
        <f t="shared" si="95"/>
        <v>24509.388467199999</v>
      </c>
      <c r="AH71" s="6">
        <f t="shared" si="96"/>
        <v>1932.8960012409116</v>
      </c>
      <c r="AI71" s="6">
        <f t="shared" si="97"/>
        <v>-20771.25399875909</v>
      </c>
      <c r="AJ71" s="6">
        <f t="shared" si="98"/>
        <v>24637.046001240913</v>
      </c>
      <c r="AK71" s="6">
        <f t="shared" si="99"/>
        <v>1917.6816822561673</v>
      </c>
      <c r="AL71" s="6">
        <f t="shared" si="100"/>
        <v>-20769.128317743834</v>
      </c>
      <c r="AM71" s="6">
        <f t="shared" si="101"/>
        <v>24604.491682256168</v>
      </c>
      <c r="AN71" s="6">
        <f t="shared" si="102"/>
        <v>1522.8486369627426</v>
      </c>
      <c r="AO71" s="6">
        <f t="shared" si="103"/>
        <v>-21223.811363037257</v>
      </c>
      <c r="AP71" s="6">
        <f t="shared" si="104"/>
        <v>24269.508636962742</v>
      </c>
      <c r="AQ71" s="6">
        <f t="shared" si="105"/>
        <v>1641.3108087999997</v>
      </c>
      <c r="AR71" s="6">
        <f t="shared" si="106"/>
        <v>-20990.929191199997</v>
      </c>
      <c r="AS71" s="6">
        <f t="shared" si="107"/>
        <v>24273.550808799999</v>
      </c>
      <c r="AT71" s="6">
        <f t="shared" si="108"/>
        <v>1361.925008426565</v>
      </c>
      <c r="AU71" s="6">
        <f t="shared" si="109"/>
        <v>-21371.414991573434</v>
      </c>
      <c r="AV71" s="6">
        <f t="shared" si="110"/>
        <v>24095.265008426566</v>
      </c>
      <c r="AW71" s="6">
        <f t="shared" si="111"/>
        <v>1361.3923547763925</v>
      </c>
      <c r="AX71" s="6">
        <f t="shared" si="112"/>
        <v>-21491.25764522361</v>
      </c>
      <c r="AY71" s="6">
        <f t="shared" si="113"/>
        <v>24214.042354776393</v>
      </c>
    </row>
    <row r="72" ht="12.75">
      <c r="A72">
        <v>121</v>
      </c>
      <c r="B72">
        <v>341</v>
      </c>
      <c r="C72">
        <f t="shared" si="65"/>
        <v>4.7957905455967413</v>
      </c>
      <c r="D72" s="5">
        <f t="shared" si="66"/>
        <v>2296.5</v>
      </c>
      <c r="E72" s="5">
        <f t="shared" si="67"/>
        <v>-20390.43</v>
      </c>
      <c r="F72" s="5">
        <f t="shared" si="68"/>
        <v>24983.43</v>
      </c>
      <c r="G72" s="5">
        <f t="shared" si="69"/>
        <v>1909.0437995500815</v>
      </c>
      <c r="H72" s="5">
        <f t="shared" si="70"/>
        <v>-20620.626200449922</v>
      </c>
      <c r="I72" s="5">
        <f t="shared" si="71"/>
        <v>24438.713799550082</v>
      </c>
      <c r="J72" s="6">
        <f t="shared" si="72"/>
        <v>1670.3051800000001</v>
      </c>
      <c r="K72" s="6">
        <f t="shared" si="73"/>
        <v>-20947.744820000004</v>
      </c>
      <c r="L72" s="6">
        <f t="shared" si="74"/>
        <v>24288.355180000002</v>
      </c>
      <c r="M72" s="6">
        <f t="shared" si="75"/>
        <v>2252.8979818635366</v>
      </c>
      <c r="N72" s="6">
        <f t="shared" si="76"/>
        <v>-20364.132018136461</v>
      </c>
      <c r="O72" s="6">
        <f t="shared" si="77"/>
        <v>24869.927981863537</v>
      </c>
      <c r="P72" s="6">
        <f t="shared" si="78"/>
        <v>2259.7248010018711</v>
      </c>
      <c r="Q72" s="6">
        <f t="shared" si="79"/>
        <v>-20273.695198998132</v>
      </c>
      <c r="R72" s="6">
        <f t="shared" si="80"/>
        <v>24793.144801001872</v>
      </c>
      <c r="S72" s="6">
        <f t="shared" si="81"/>
        <v>1835.4716714580281</v>
      </c>
      <c r="T72" s="6">
        <f t="shared" si="82"/>
        <v>-20732.35832854197</v>
      </c>
      <c r="U72" s="6">
        <f t="shared" si="83"/>
        <v>24403.301671458026</v>
      </c>
      <c r="V72" s="6">
        <f t="shared" si="84"/>
        <v>2062.4871148000002</v>
      </c>
      <c r="W72" s="6">
        <f t="shared" si="85"/>
        <v>-20426.832885199998</v>
      </c>
      <c r="X72" s="6">
        <f t="shared" si="86"/>
        <v>24551.807114800002</v>
      </c>
      <c r="Y72" s="6">
        <f t="shared" si="87"/>
        <v>1727.1378600942476</v>
      </c>
      <c r="Z72" s="6">
        <f t="shared" si="88"/>
        <v>-20856.082139905753</v>
      </c>
      <c r="AA72" s="6">
        <f t="shared" si="89"/>
        <v>24310.357860094249</v>
      </c>
      <c r="AB72" s="6">
        <f t="shared" si="90"/>
        <v>1849.8422079726188</v>
      </c>
      <c r="AC72" s="6">
        <f t="shared" si="91"/>
        <v>-20833.967792027383</v>
      </c>
      <c r="AD72" s="6">
        <f t="shared" si="92"/>
        <v>24533.65220797262</v>
      </c>
      <c r="AE72" s="6">
        <f t="shared" si="93"/>
        <v>1932.4935498114</v>
      </c>
      <c r="AF72" s="6">
        <f t="shared" si="94"/>
        <v>-20667.856450188599</v>
      </c>
      <c r="AG72" s="6">
        <f t="shared" si="95"/>
        <v>24532.843549811398</v>
      </c>
      <c r="AH72" s="6">
        <f t="shared" si="96"/>
        <v>1959.1902996530689</v>
      </c>
      <c r="AI72" s="6">
        <f t="shared" si="97"/>
        <v>-20744.959700346932</v>
      </c>
      <c r="AJ72" s="6">
        <f t="shared" si="98"/>
        <v>24663.340299653071</v>
      </c>
      <c r="AK72" s="6">
        <f t="shared" si="99"/>
        <v>1947.610921311473</v>
      </c>
      <c r="AL72" s="6">
        <f t="shared" si="100"/>
        <v>-20739.199078688529</v>
      </c>
      <c r="AM72" s="6">
        <f t="shared" si="101"/>
        <v>24634.420921311474</v>
      </c>
      <c r="AN72" s="6">
        <f t="shared" si="102"/>
        <v>1564.2837557043822</v>
      </c>
      <c r="AO72" s="6">
        <f t="shared" si="103"/>
        <v>-21182.376244295618</v>
      </c>
      <c r="AP72" s="6">
        <f t="shared" si="104"/>
        <v>24310.943755704382</v>
      </c>
      <c r="AQ72" s="6">
        <f t="shared" si="105"/>
        <v>1677.0611064612303</v>
      </c>
      <c r="AR72" s="6">
        <f t="shared" si="106"/>
        <v>-20955.178893538767</v>
      </c>
      <c r="AS72" s="6">
        <f t="shared" si="107"/>
        <v>24309.301106461229</v>
      </c>
      <c r="AT72" s="6">
        <f t="shared" si="108"/>
        <v>1396.9081884746836</v>
      </c>
      <c r="AU72" s="6">
        <f t="shared" si="109"/>
        <v>-21336.431811525315</v>
      </c>
      <c r="AV72" s="6">
        <f t="shared" si="110"/>
        <v>24130.248188474685</v>
      </c>
      <c r="AW72" s="6">
        <f t="shared" si="111"/>
        <v>1396.3384910574673</v>
      </c>
      <c r="AX72" s="6">
        <f t="shared" si="112"/>
        <v>-21456.311508942534</v>
      </c>
      <c r="AY72" s="6">
        <f t="shared" si="113"/>
        <v>24248.988491057469</v>
      </c>
    </row>
    <row r="73" ht="12.75">
      <c r="A73">
        <v>122</v>
      </c>
      <c r="B73">
        <v>346</v>
      </c>
      <c r="C73">
        <f t="shared" si="65"/>
        <v>4.8040210447332568</v>
      </c>
      <c r="D73" s="5">
        <f t="shared" si="66"/>
        <v>2296.5</v>
      </c>
      <c r="E73" s="5">
        <f t="shared" si="67"/>
        <v>-20390.43</v>
      </c>
      <c r="F73" s="5">
        <f t="shared" si="68"/>
        <v>24983.43</v>
      </c>
      <c r="G73" s="5">
        <f t="shared" si="69"/>
        <v>1921.7297970891577</v>
      </c>
      <c r="H73" s="5">
        <f t="shared" si="70"/>
        <v>-20607.940202910846</v>
      </c>
      <c r="I73" s="5">
        <f t="shared" si="71"/>
        <v>24451.399797089158</v>
      </c>
      <c r="J73" s="6">
        <f t="shared" si="72"/>
        <v>1678.7807600000001</v>
      </c>
      <c r="K73" s="6">
        <f t="shared" si="73"/>
        <v>-20939.269240000001</v>
      </c>
      <c r="L73" s="6">
        <f t="shared" si="74"/>
        <v>24296.830760000004</v>
      </c>
      <c r="M73" s="6">
        <f t="shared" si="75"/>
        <v>2266.8810972482656</v>
      </c>
      <c r="N73" s="6">
        <f t="shared" si="76"/>
        <v>-20350.148902751735</v>
      </c>
      <c r="O73" s="6">
        <f t="shared" si="77"/>
        <v>24883.911097248263</v>
      </c>
      <c r="P73" s="6">
        <f t="shared" si="78"/>
        <v>2280.6614796234016</v>
      </c>
      <c r="Q73" s="6">
        <f t="shared" si="79"/>
        <v>-20252.758520376599</v>
      </c>
      <c r="R73" s="6">
        <f t="shared" si="80"/>
        <v>24814.081479623404</v>
      </c>
      <c r="S73" s="6">
        <f t="shared" si="81"/>
        <v>1866.1022266694054</v>
      </c>
      <c r="T73" s="6">
        <f t="shared" si="82"/>
        <v>-20701.727773330593</v>
      </c>
      <c r="U73" s="6">
        <f t="shared" si="83"/>
        <v>24433.932226669403</v>
      </c>
      <c r="V73" s="6">
        <f t="shared" si="84"/>
        <v>2086.388955200001</v>
      </c>
      <c r="W73" s="6">
        <f t="shared" si="85"/>
        <v>-20402.9310448</v>
      </c>
      <c r="X73" s="6">
        <f t="shared" si="86"/>
        <v>24575.7089552</v>
      </c>
      <c r="Y73" s="6">
        <f t="shared" si="87"/>
        <v>1752.5718410220488</v>
      </c>
      <c r="Z73" s="6">
        <f t="shared" si="88"/>
        <v>-20830.648158977951</v>
      </c>
      <c r="AA73" s="6">
        <f t="shared" si="89"/>
        <v>24335.791841022052</v>
      </c>
      <c r="AB73" s="6">
        <f t="shared" si="90"/>
        <v>1880.7421440250728</v>
      </c>
      <c r="AC73" s="6">
        <f t="shared" si="91"/>
        <v>-20803.067855974929</v>
      </c>
      <c r="AD73" s="6">
        <f t="shared" si="92"/>
        <v>24564.552144025074</v>
      </c>
      <c r="AE73" s="6">
        <f t="shared" si="93"/>
        <v>1955.8299649552</v>
      </c>
      <c r="AF73" s="6">
        <f t="shared" si="94"/>
        <v>-20644.520035044799</v>
      </c>
      <c r="AG73" s="6">
        <f t="shared" si="95"/>
        <v>24556.179964955198</v>
      </c>
      <c r="AH73" s="6">
        <f t="shared" si="96"/>
        <v>1985.3229305941686</v>
      </c>
      <c r="AI73" s="6">
        <f t="shared" si="97"/>
        <v>-20718.827069405834</v>
      </c>
      <c r="AJ73" s="6">
        <f t="shared" si="98"/>
        <v>24689.472930594169</v>
      </c>
      <c r="AK73" s="6">
        <f t="shared" si="99"/>
        <v>1977.3593345342758</v>
      </c>
      <c r="AL73" s="6">
        <f t="shared" si="100"/>
        <v>-20709.450665465727</v>
      </c>
      <c r="AM73" s="6">
        <f t="shared" si="101"/>
        <v>24664.169334534276</v>
      </c>
      <c r="AN73" s="6">
        <f t="shared" si="102"/>
        <v>1605.698775263314</v>
      </c>
      <c r="AO73" s="6">
        <f t="shared" si="103"/>
        <v>-21140.961224736686</v>
      </c>
      <c r="AP73" s="6">
        <f t="shared" si="104"/>
        <v>24352.358775263314</v>
      </c>
      <c r="AQ73" s="6">
        <f t="shared" si="105"/>
        <v>1712.7957522084805</v>
      </c>
      <c r="AR73" s="6">
        <f t="shared" si="106"/>
        <v>-20919.444247791518</v>
      </c>
      <c r="AS73" s="6">
        <f t="shared" si="107"/>
        <v>24345.035752208478</v>
      </c>
      <c r="AT73" s="6">
        <f t="shared" si="108"/>
        <v>1432.0831415857638</v>
      </c>
      <c r="AU73" s="6">
        <f t="shared" si="109"/>
        <v>-21301.256858414235</v>
      </c>
      <c r="AV73" s="6">
        <f t="shared" si="110"/>
        <v>24165.423141585765</v>
      </c>
      <c r="AW73" s="6">
        <f t="shared" si="111"/>
        <v>1431.477447056672</v>
      </c>
      <c r="AX73" s="6">
        <f t="shared" si="112"/>
        <v>-21421.172552943328</v>
      </c>
      <c r="AY73" s="6">
        <f t="shared" si="113"/>
        <v>24284.127447056675</v>
      </c>
    </row>
    <row r="74" ht="12.75">
      <c r="A74">
        <v>121</v>
      </c>
      <c r="B74">
        <v>340</v>
      </c>
      <c r="C74">
        <f t="shared" ref="C74:C99" si="130">LN(A74)</f>
        <v>4.7957905455967413</v>
      </c>
      <c r="D74" s="5">
        <f t="shared" ref="D74:D99" si="131">$BD$4+$BE$4*$C74+$B74*($BF$4+$BG$4*$C74+$B74*($BH$4+$B74*($BI$4+$B74*$BJ$4)))</f>
        <v>2296.5</v>
      </c>
      <c r="E74" s="5">
        <f t="shared" ref="E74:E99" si="132">D74-3*$BB$4</f>
        <v>-20390.43</v>
      </c>
      <c r="F74" s="5">
        <f t="shared" ref="F74:F99" si="133">D74+3*$BB$4</f>
        <v>24983.43</v>
      </c>
      <c r="G74" s="5">
        <f t="shared" ref="G74:G99" si="134">$BD$5+$BE$5*$C74+$A74*($BF$5+$BG$5*$C74+$A74*($BH$5+$A74*($BI$5+$A74*$BJ$5)))</f>
        <v>1909.0437995500815</v>
      </c>
      <c r="H74" s="5">
        <f t="shared" ref="H74:H99" si="135">G74-3*$BB$5</f>
        <v>-20620.626200449922</v>
      </c>
      <c r="I74" s="5">
        <f t="shared" ref="I74:I99" si="136">G74+3*$BB$5</f>
        <v>24438.713799550082</v>
      </c>
      <c r="J74" s="6">
        <f t="shared" ref="J74:J99" si="137">$BD$6+$BE$6*$C74+$A74*($BF$6+$BG$6*$C74+$A74*($BH$6+$A74*($BI$6+$A74*$BJ$6)))</f>
        <v>1670.3051800000001</v>
      </c>
      <c r="K74" s="6">
        <f t="shared" ref="K74:K99" si="138">J74-3*$BB$6</f>
        <v>-20947.744820000004</v>
      </c>
      <c r="L74" s="6">
        <f t="shared" ref="L74:L99" si="139">J74+3*$BB$6</f>
        <v>24288.355180000002</v>
      </c>
      <c r="M74" s="6">
        <f t="shared" ref="M74:M99" si="140">$BD$7+$BE$7*$C74+$A74*($BF$7+$BG$7*$C74+$A74*($BH$7+$A74*($BI$7+$A74*$BJ$7)))</f>
        <v>2252.8979818635366</v>
      </c>
      <c r="N74" s="6">
        <f t="shared" ref="N74:N99" si="141">M74-3*$BB$7</f>
        <v>-20364.132018136461</v>
      </c>
      <c r="O74" s="6">
        <f t="shared" ref="O74:O99" si="142">M74+3*$BB$7</f>
        <v>24869.927981863537</v>
      </c>
      <c r="P74" s="6">
        <f t="shared" ref="P74:P99" si="143">$BD$8+$BE$8*$C74+$A74*($BF$8+$BG$8*$C74+$A74*($BH$8+$A74*($BI$8+$A74*$BJ$8)))</f>
        <v>2259.7248010018711</v>
      </c>
      <c r="Q74" s="6">
        <f t="shared" ref="Q74:Q99" si="144">P74-3*$BB$8</f>
        <v>-20273.695198998132</v>
      </c>
      <c r="R74" s="6">
        <f t="shared" ref="R74:R99" si="145">P74+3*$BB$8</f>
        <v>24793.144801001872</v>
      </c>
      <c r="S74" s="6">
        <f t="shared" ref="S74:S99" si="146">$BD$9+$BE$9*$C74+$A74*($BF$9+$BG$9*$C74+$A74*($BH$9+$A74*($BI$9+$A74*$BJ$9)))</f>
        <v>1835.4716714580281</v>
      </c>
      <c r="T74" s="6">
        <f t="shared" ref="T74:T99" si="147">S74-3*$BB$9</f>
        <v>-20732.35832854197</v>
      </c>
      <c r="U74" s="6">
        <f t="shared" ref="U74:U99" si="148">S74+3*$BB$9</f>
        <v>24403.301671458026</v>
      </c>
      <c r="V74" s="6">
        <f t="shared" ref="V74:V99" si="149">$BD$10+$BE$10*$C74+$A74*($BF$10+$BG$10*$C74+$A74*($BH$10+$A74*($BI$10+$A74*$BJ$10)))</f>
        <v>2062.4871148000002</v>
      </c>
      <c r="W74" s="6">
        <f t="shared" ref="W74:W99" si="150">V74-3*$BB$10</f>
        <v>-20426.832885199998</v>
      </c>
      <c r="X74" s="6">
        <f t="shared" ref="X74:X99" si="151">V74+3*$BB$10</f>
        <v>24551.807114800002</v>
      </c>
      <c r="Y74" s="6">
        <f t="shared" ref="Y74:Y99" si="152">$BD$11+$BE$11*$C74+$A74*($BF$11+$BG$11*$C74+$A74*($BH$11+$A74*($BI$11+$A74*$BJ$11)))</f>
        <v>1727.1378600942476</v>
      </c>
      <c r="Z74" s="6">
        <f t="shared" ref="Z74:Z99" si="153">Y74-3*$BB$11</f>
        <v>-20856.082139905753</v>
      </c>
      <c r="AA74" s="6">
        <f t="shared" ref="AA74:AA99" si="154">Y74+3*$BB$11</f>
        <v>24310.357860094249</v>
      </c>
      <c r="AB74" s="6">
        <f t="shared" ref="AB74:AB99" si="155">$BD$12+$BE$12*$C74+$A74*($BF$12+$BG$12*$C74+$A74*($BH$12+$A74*($BI$12+$A74*$BJ$12)))</f>
        <v>1849.8422079726188</v>
      </c>
      <c r="AC74" s="6">
        <f t="shared" ref="AC74:AC99" si="156">AB74-3*$BB$12</f>
        <v>-20833.967792027383</v>
      </c>
      <c r="AD74" s="6">
        <f t="shared" ref="AD74:AD99" si="157">AB74+3*$BB$12</f>
        <v>24533.65220797262</v>
      </c>
      <c r="AE74" s="6">
        <f t="shared" ref="AE74:AE99" si="158">$BD$13+$BE$13*$C74+$A74*($BF$13+$BG$13*$C74+$A74*($BH$13+$A74*($BI$13+$A74*$BJ$13)))</f>
        <v>1932.4935498114</v>
      </c>
      <c r="AF74" s="6">
        <f t="shared" ref="AF74:AF99" si="159">AE74-3*$BB$13</f>
        <v>-20667.856450188599</v>
      </c>
      <c r="AG74" s="6">
        <f t="shared" ref="AG74:AG99" si="160">AE74+3*$BB$13</f>
        <v>24532.843549811398</v>
      </c>
      <c r="AH74" s="6">
        <f t="shared" ref="AH74:AH99" si="161">$BD$14+$BE$14*$C74+$A74*($BF$14+$BG$14*$C74+$A74*($BH$14+$A74*($BI$14+$A74*$BJ$14)))</f>
        <v>1959.1902996530689</v>
      </c>
      <c r="AI74" s="6">
        <f t="shared" ref="AI74:AI99" si="162">AH74-3*$BB$14</f>
        <v>-20744.959700346932</v>
      </c>
      <c r="AJ74" s="6">
        <f t="shared" ref="AJ74:AJ99" si="163">AH74+3*$BB$14</f>
        <v>24663.340299653071</v>
      </c>
      <c r="AK74" s="6">
        <f t="shared" ref="AK74:AK99" si="164">$BD$15+$BE$15*$C74+$A74*($BF$15+$BG$15*$C74+$A74*($BH$15+$A74*($BI$15+$A74*$BJ$15)))</f>
        <v>1947.610921311473</v>
      </c>
      <c r="AL74" s="6">
        <f t="shared" ref="AL74:AL99" si="165">AK74-3*$BB$15</f>
        <v>-20739.199078688529</v>
      </c>
      <c r="AM74" s="6">
        <f t="shared" ref="AM74:AM99" si="166">AK74+3*$BB$15</f>
        <v>24634.420921311474</v>
      </c>
      <c r="AN74" s="6">
        <f t="shared" ref="AN74:AN99" si="167">$BD$16+$BE$16*$C74+$A74*($BF$16+$BG$16*$C74+$A74*($BH$16+$A74*($BI$16+$A74*$BJ$16)))</f>
        <v>1564.2837557043822</v>
      </c>
      <c r="AO74" s="6">
        <f t="shared" ref="AO74:AO99" si="168">AN74-3*$BB$16</f>
        <v>-21182.376244295618</v>
      </c>
      <c r="AP74" s="6">
        <f t="shared" ref="AP74:AP99" si="169">AN74+3*$BB$16</f>
        <v>24310.943755704382</v>
      </c>
      <c r="AQ74" s="6">
        <f t="shared" ref="AQ74:AQ99" si="170">$BD$17+$BE$17*$C74+$A74*($BF$17+$BG$17*$C74+$A74*($BH$17+$A74*($BI$17+$A74*$BJ$17)))</f>
        <v>1677.0611064612303</v>
      </c>
      <c r="AR74" s="6">
        <f t="shared" ref="AR74:AR99" si="171">AQ74-3*$BB$17</f>
        <v>-20955.178893538767</v>
      </c>
      <c r="AS74" s="6">
        <f t="shared" ref="AS74:AS99" si="172">AQ74+3*$BB$17</f>
        <v>24309.301106461229</v>
      </c>
      <c r="AT74" s="6">
        <f t="shared" ref="AT74:AT99" si="173">$BD$18+$BE$18*$C74+$A74*($BF$18+$BG$18*$C74+$A74*($BH$18+$A74*($BI$18+$A74*$BJ$18)))</f>
        <v>1396.9081884746836</v>
      </c>
      <c r="AU74" s="6">
        <f t="shared" ref="AU74:AU99" si="174">AT74-3*$BB$18</f>
        <v>-21336.431811525315</v>
      </c>
      <c r="AV74" s="6">
        <f t="shared" ref="AV74:AV99" si="175">AT74+3*$BB$18</f>
        <v>24130.248188474685</v>
      </c>
      <c r="AW74" s="6">
        <f t="shared" ref="AW74:AW99" si="176">$BD$19+$BE$19*$C74+$A74*($BF$19+$BG$19*$C74+$A74*($BH$19+$A74*($BI$19+$A74*$BJ$19)))</f>
        <v>1396.3384910574673</v>
      </c>
      <c r="AX74" s="6">
        <f t="shared" ref="AX74:AX99" si="177">AW74-3*$BB$19</f>
        <v>-21456.311508942534</v>
      </c>
      <c r="AY74" s="6">
        <f t="shared" ref="AY74:AY99" si="178">AW74+3*$BB$19</f>
        <v>24248.988491057469</v>
      </c>
    </row>
    <row r="75" ht="12.75">
      <c r="A75">
        <v>125</v>
      </c>
      <c r="B75">
        <v>355</v>
      </c>
      <c r="C75">
        <f t="shared" si="130"/>
        <v>4.8283137373023015</v>
      </c>
      <c r="D75" s="5">
        <f t="shared" si="131"/>
        <v>2296.5</v>
      </c>
      <c r="E75" s="5">
        <f t="shared" si="132"/>
        <v>-20390.43</v>
      </c>
      <c r="F75" s="5">
        <f t="shared" si="133"/>
        <v>24983.43</v>
      </c>
      <c r="G75" s="5">
        <f t="shared" si="134"/>
        <v>1959.173095853529</v>
      </c>
      <c r="H75" s="5">
        <f t="shared" si="135"/>
        <v>-20570.496904146472</v>
      </c>
      <c r="I75" s="5">
        <f t="shared" si="136"/>
        <v>24488.843095853532</v>
      </c>
      <c r="J75" s="6">
        <f t="shared" si="137"/>
        <v>1704.2075</v>
      </c>
      <c r="K75" s="6">
        <f t="shared" si="138"/>
        <v>-20913.842500000002</v>
      </c>
      <c r="L75" s="6">
        <f t="shared" si="139"/>
        <v>24322.257500000003</v>
      </c>
      <c r="M75" s="6">
        <f t="shared" si="140"/>
        <v>2307.7241747270918</v>
      </c>
      <c r="N75" s="6">
        <f t="shared" si="141"/>
        <v>-20309.305825272906</v>
      </c>
      <c r="O75" s="6">
        <f t="shared" si="142"/>
        <v>24924.754174727092</v>
      </c>
      <c r="P75" s="6">
        <f t="shared" si="143"/>
        <v>2342.0803717337494</v>
      </c>
      <c r="Q75" s="6">
        <f t="shared" si="144"/>
        <v>-20191.339628266251</v>
      </c>
      <c r="R75" s="6">
        <f t="shared" si="145"/>
        <v>24875.500371733753</v>
      </c>
      <c r="S75" s="6">
        <f t="shared" si="146"/>
        <v>1956.8675113215213</v>
      </c>
      <c r="T75" s="6">
        <f t="shared" si="147"/>
        <v>-20610.962488678477</v>
      </c>
      <c r="U75" s="6">
        <f t="shared" si="148"/>
        <v>24524.697511321519</v>
      </c>
      <c r="V75" s="6">
        <f t="shared" si="149"/>
        <v>2157.0687500000004</v>
      </c>
      <c r="W75" s="6">
        <f t="shared" si="150"/>
        <v>-20332.251250000001</v>
      </c>
      <c r="X75" s="6">
        <f t="shared" si="151"/>
        <v>24646.388749999998</v>
      </c>
      <c r="Y75" s="6">
        <f t="shared" si="152"/>
        <v>1828.5186228508173</v>
      </c>
      <c r="Z75" s="6">
        <f t="shared" si="153"/>
        <v>-20754.701377149184</v>
      </c>
      <c r="AA75" s="6">
        <f t="shared" si="154"/>
        <v>24411.738622850819</v>
      </c>
      <c r="AB75" s="6">
        <f t="shared" si="155"/>
        <v>1972.2515141333279</v>
      </c>
      <c r="AC75" s="6">
        <f t="shared" si="156"/>
        <v>-20711.558485866673</v>
      </c>
      <c r="AD75" s="6">
        <f t="shared" si="157"/>
        <v>24656.061514133329</v>
      </c>
      <c r="AE75" s="6">
        <f t="shared" si="158"/>
        <v>2025.1222656250002</v>
      </c>
      <c r="AF75" s="6">
        <f t="shared" si="159"/>
        <v>-20575.227734374999</v>
      </c>
      <c r="AG75" s="6">
        <f t="shared" si="160"/>
        <v>24625.472265624998</v>
      </c>
      <c r="AH75" s="6">
        <f t="shared" si="161"/>
        <v>2062.7415862710195</v>
      </c>
      <c r="AI75" s="6">
        <f t="shared" si="162"/>
        <v>-20641.408413728983</v>
      </c>
      <c r="AJ75" s="6">
        <f t="shared" si="163"/>
        <v>24766.89158627102</v>
      </c>
      <c r="AK75" s="6">
        <f t="shared" si="164"/>
        <v>2065.4956491244147</v>
      </c>
      <c r="AL75" s="6">
        <f t="shared" si="165"/>
        <v>-20621.314350875586</v>
      </c>
      <c r="AM75" s="6">
        <f t="shared" si="166"/>
        <v>24752.305649124417</v>
      </c>
      <c r="AN75" s="6">
        <f t="shared" si="167"/>
        <v>1729.6925706505717</v>
      </c>
      <c r="AO75" s="6">
        <f t="shared" si="168"/>
        <v>-21016.967429349428</v>
      </c>
      <c r="AP75" s="6">
        <f t="shared" si="169"/>
        <v>24476.352570650572</v>
      </c>
      <c r="AQ75" s="6">
        <f t="shared" si="170"/>
        <v>1819.8320304687502</v>
      </c>
      <c r="AR75" s="6">
        <f t="shared" si="171"/>
        <v>-20812.407969531247</v>
      </c>
      <c r="AS75" s="6">
        <f t="shared" si="172"/>
        <v>24452.072030468749</v>
      </c>
      <c r="AT75" s="6">
        <f t="shared" si="173"/>
        <v>1538.6524563672679</v>
      </c>
      <c r="AU75" s="6">
        <f t="shared" si="174"/>
        <v>-21194.687543632732</v>
      </c>
      <c r="AV75" s="6">
        <f t="shared" si="175"/>
        <v>24271.992456367268</v>
      </c>
      <c r="AW75" s="6">
        <f t="shared" si="176"/>
        <v>1537.9451704695207</v>
      </c>
      <c r="AX75" s="6">
        <f t="shared" si="177"/>
        <v>-21314.704829530481</v>
      </c>
      <c r="AY75" s="6">
        <f t="shared" si="178"/>
        <v>24390.595170469522</v>
      </c>
    </row>
    <row r="76" ht="12.75">
      <c r="A76">
        <v>126</v>
      </c>
      <c r="B76">
        <v>360</v>
      </c>
      <c r="C76">
        <f t="shared" si="130"/>
        <v>4.836281906951478</v>
      </c>
      <c r="D76" s="5">
        <f t="shared" si="131"/>
        <v>2296.5</v>
      </c>
      <c r="E76" s="5">
        <f t="shared" si="132"/>
        <v>-20390.43</v>
      </c>
      <c r="F76" s="5">
        <f t="shared" si="133"/>
        <v>24983.43</v>
      </c>
      <c r="G76" s="5">
        <f t="shared" si="134"/>
        <v>1971.4547544605912</v>
      </c>
      <c r="H76" s="5">
        <f t="shared" si="135"/>
        <v>-20558.21524553941</v>
      </c>
      <c r="I76" s="5">
        <f t="shared" si="136"/>
        <v>24501.124754460594</v>
      </c>
      <c r="J76" s="6">
        <f t="shared" si="137"/>
        <v>1712.68308</v>
      </c>
      <c r="K76" s="6">
        <f t="shared" si="138"/>
        <v>-20905.366920000004</v>
      </c>
      <c r="L76" s="6">
        <f t="shared" si="139"/>
        <v>24330.733080000002</v>
      </c>
      <c r="M76" s="6">
        <f t="shared" si="140"/>
        <v>2320.9795986071222</v>
      </c>
      <c r="N76" s="6">
        <f t="shared" si="141"/>
        <v>-20296.050401392877</v>
      </c>
      <c r="O76" s="6">
        <f t="shared" si="142"/>
        <v>24938.009598607121</v>
      </c>
      <c r="P76" s="6">
        <f t="shared" si="143"/>
        <v>2362.0958376578501</v>
      </c>
      <c r="Q76" s="6">
        <f t="shared" si="144"/>
        <v>-20171.324162342153</v>
      </c>
      <c r="R76" s="6">
        <f t="shared" si="145"/>
        <v>24895.515837657851</v>
      </c>
      <c r="S76" s="6">
        <f t="shared" si="146"/>
        <v>1986.7388098525553</v>
      </c>
      <c r="T76" s="6">
        <f t="shared" si="147"/>
        <v>-20581.091190147443</v>
      </c>
      <c r="U76" s="6">
        <f t="shared" si="148"/>
        <v>24554.568809852553</v>
      </c>
      <c r="V76" s="6">
        <f t="shared" si="149"/>
        <v>2180.286772800001</v>
      </c>
      <c r="W76" s="6">
        <f t="shared" si="150"/>
        <v>-20309.033227199998</v>
      </c>
      <c r="X76" s="6">
        <f t="shared" si="151"/>
        <v>24669.606772800002</v>
      </c>
      <c r="Y76" s="6">
        <f t="shared" si="152"/>
        <v>1853.7072945807781</v>
      </c>
      <c r="Z76" s="6">
        <f t="shared" si="153"/>
        <v>-20729.512705419223</v>
      </c>
      <c r="AA76" s="6">
        <f t="shared" si="154"/>
        <v>24436.927294580779</v>
      </c>
      <c r="AB76" s="6">
        <f t="shared" si="155"/>
        <v>2002.3497098603257</v>
      </c>
      <c r="AC76" s="6">
        <f t="shared" si="156"/>
        <v>-20681.460290139676</v>
      </c>
      <c r="AD76" s="6">
        <f t="shared" si="157"/>
        <v>24686.159709860327</v>
      </c>
      <c r="AE76" s="6">
        <f t="shared" si="158"/>
        <v>2047.9790709424001</v>
      </c>
      <c r="AF76" s="6">
        <f t="shared" si="159"/>
        <v>-20552.370929057597</v>
      </c>
      <c r="AG76" s="6">
        <f t="shared" si="160"/>
        <v>24648.3290709424</v>
      </c>
      <c r="AH76" s="6">
        <f t="shared" si="161"/>
        <v>2088.2184430691068</v>
      </c>
      <c r="AI76" s="6">
        <f t="shared" si="162"/>
        <v>-20615.931556930896</v>
      </c>
      <c r="AJ76" s="6">
        <f t="shared" si="163"/>
        <v>24792.368443069106</v>
      </c>
      <c r="AK76" s="6">
        <f t="shared" si="164"/>
        <v>2094.4971177445645</v>
      </c>
      <c r="AL76" s="6">
        <f t="shared" si="165"/>
        <v>-20592.312882255435</v>
      </c>
      <c r="AM76" s="6">
        <f t="shared" si="166"/>
        <v>24781.307117744567</v>
      </c>
      <c r="AN76" s="6">
        <f t="shared" si="167"/>
        <v>1770.8979283850931</v>
      </c>
      <c r="AO76" s="6">
        <f t="shared" si="168"/>
        <v>-20975.762071614907</v>
      </c>
      <c r="AP76" s="6">
        <f t="shared" si="169"/>
        <v>24517.557928385093</v>
      </c>
      <c r="AQ76" s="6">
        <f t="shared" si="170"/>
        <v>1855.4306619620802</v>
      </c>
      <c r="AR76" s="6">
        <f t="shared" si="171"/>
        <v>-20776.809338037918</v>
      </c>
      <c r="AS76" s="6">
        <f t="shared" si="172"/>
        <v>24487.670661962078</v>
      </c>
      <c r="AT76" s="6">
        <f t="shared" si="173"/>
        <v>1574.4885214496892</v>
      </c>
      <c r="AU76" s="6">
        <f t="shared" si="174"/>
        <v>-21158.85147855031</v>
      </c>
      <c r="AV76" s="6">
        <f t="shared" si="175"/>
        <v>24307.82852144969</v>
      </c>
      <c r="AW76" s="6">
        <f t="shared" si="176"/>
        <v>1573.7495393355907</v>
      </c>
      <c r="AX76" s="6">
        <f t="shared" si="177"/>
        <v>-21278.900460664412</v>
      </c>
      <c r="AY76" s="6">
        <f t="shared" si="178"/>
        <v>24426.399539335591</v>
      </c>
    </row>
    <row r="77" ht="12.75">
      <c r="A77">
        <v>125</v>
      </c>
      <c r="B77">
        <v>354</v>
      </c>
      <c r="C77">
        <f t="shared" si="130"/>
        <v>4.8283137373023015</v>
      </c>
      <c r="D77" s="5">
        <f t="shared" si="131"/>
        <v>2296.5</v>
      </c>
      <c r="E77" s="5">
        <f t="shared" si="132"/>
        <v>-20390.43</v>
      </c>
      <c r="F77" s="5">
        <f t="shared" si="133"/>
        <v>24983.43</v>
      </c>
      <c r="G77" s="5">
        <f t="shared" si="134"/>
        <v>1959.173095853529</v>
      </c>
      <c r="H77" s="5">
        <f t="shared" si="135"/>
        <v>-20570.496904146472</v>
      </c>
      <c r="I77" s="5">
        <f t="shared" si="136"/>
        <v>24488.843095853532</v>
      </c>
      <c r="J77" s="6">
        <f t="shared" si="137"/>
        <v>1704.2075</v>
      </c>
      <c r="K77" s="6">
        <f t="shared" si="138"/>
        <v>-20913.842500000002</v>
      </c>
      <c r="L77" s="6">
        <f t="shared" si="139"/>
        <v>24322.257500000003</v>
      </c>
      <c r="M77" s="6">
        <f t="shared" si="140"/>
        <v>2307.7241747270918</v>
      </c>
      <c r="N77" s="6">
        <f t="shared" si="141"/>
        <v>-20309.305825272906</v>
      </c>
      <c r="O77" s="6">
        <f t="shared" si="142"/>
        <v>24924.754174727092</v>
      </c>
      <c r="P77" s="6">
        <f t="shared" si="143"/>
        <v>2342.0803717337494</v>
      </c>
      <c r="Q77" s="6">
        <f t="shared" si="144"/>
        <v>-20191.339628266251</v>
      </c>
      <c r="R77" s="6">
        <f t="shared" si="145"/>
        <v>24875.500371733753</v>
      </c>
      <c r="S77" s="6">
        <f t="shared" si="146"/>
        <v>1956.8675113215213</v>
      </c>
      <c r="T77" s="6">
        <f t="shared" si="147"/>
        <v>-20610.962488678477</v>
      </c>
      <c r="U77" s="6">
        <f t="shared" si="148"/>
        <v>24524.697511321519</v>
      </c>
      <c r="V77" s="6">
        <f t="shared" si="149"/>
        <v>2157.0687500000004</v>
      </c>
      <c r="W77" s="6">
        <f t="shared" si="150"/>
        <v>-20332.251250000001</v>
      </c>
      <c r="X77" s="6">
        <f t="shared" si="151"/>
        <v>24646.388749999998</v>
      </c>
      <c r="Y77" s="6">
        <f t="shared" si="152"/>
        <v>1828.5186228508173</v>
      </c>
      <c r="Z77" s="6">
        <f t="shared" si="153"/>
        <v>-20754.701377149184</v>
      </c>
      <c r="AA77" s="6">
        <f t="shared" si="154"/>
        <v>24411.738622850819</v>
      </c>
      <c r="AB77" s="6">
        <f t="shared" si="155"/>
        <v>1972.2515141333279</v>
      </c>
      <c r="AC77" s="6">
        <f t="shared" si="156"/>
        <v>-20711.558485866673</v>
      </c>
      <c r="AD77" s="6">
        <f t="shared" si="157"/>
        <v>24656.061514133329</v>
      </c>
      <c r="AE77" s="6">
        <f t="shared" si="158"/>
        <v>2025.1222656250002</v>
      </c>
      <c r="AF77" s="6">
        <f t="shared" si="159"/>
        <v>-20575.227734374999</v>
      </c>
      <c r="AG77" s="6">
        <f t="shared" si="160"/>
        <v>24625.472265624998</v>
      </c>
      <c r="AH77" s="6">
        <f t="shared" si="161"/>
        <v>2062.7415862710195</v>
      </c>
      <c r="AI77" s="6">
        <f t="shared" si="162"/>
        <v>-20641.408413728983</v>
      </c>
      <c r="AJ77" s="6">
        <f t="shared" si="163"/>
        <v>24766.89158627102</v>
      </c>
      <c r="AK77" s="6">
        <f t="shared" si="164"/>
        <v>2065.4956491244147</v>
      </c>
      <c r="AL77" s="6">
        <f t="shared" si="165"/>
        <v>-20621.314350875586</v>
      </c>
      <c r="AM77" s="6">
        <f t="shared" si="166"/>
        <v>24752.305649124417</v>
      </c>
      <c r="AN77" s="6">
        <f t="shared" si="167"/>
        <v>1729.6925706505717</v>
      </c>
      <c r="AO77" s="6">
        <f t="shared" si="168"/>
        <v>-21016.967429349428</v>
      </c>
      <c r="AP77" s="6">
        <f t="shared" si="169"/>
        <v>24476.352570650572</v>
      </c>
      <c r="AQ77" s="6">
        <f t="shared" si="170"/>
        <v>1819.8320304687502</v>
      </c>
      <c r="AR77" s="6">
        <f t="shared" si="171"/>
        <v>-20812.407969531247</v>
      </c>
      <c r="AS77" s="6">
        <f t="shared" si="172"/>
        <v>24452.072030468749</v>
      </c>
      <c r="AT77" s="6">
        <f t="shared" si="173"/>
        <v>1538.6524563672679</v>
      </c>
      <c r="AU77" s="6">
        <f t="shared" si="174"/>
        <v>-21194.687543632732</v>
      </c>
      <c r="AV77" s="6">
        <f t="shared" si="175"/>
        <v>24271.992456367268</v>
      </c>
      <c r="AW77" s="6">
        <f t="shared" si="176"/>
        <v>1537.9451704695207</v>
      </c>
      <c r="AX77" s="6">
        <f t="shared" si="177"/>
        <v>-21314.704829530481</v>
      </c>
      <c r="AY77" s="6">
        <f t="shared" si="178"/>
        <v>24390.595170469522</v>
      </c>
    </row>
    <row r="78" ht="12.75">
      <c r="A78">
        <v>127</v>
      </c>
      <c r="B78">
        <v>351</v>
      </c>
      <c r="C78">
        <f t="shared" si="130"/>
        <v>4.8441870864585912</v>
      </c>
      <c r="D78" s="5">
        <f t="shared" si="131"/>
        <v>2296.5</v>
      </c>
      <c r="E78" s="5">
        <f t="shared" si="132"/>
        <v>-20390.43</v>
      </c>
      <c r="F78" s="5">
        <f t="shared" si="133"/>
        <v>24983.43</v>
      </c>
      <c r="G78" s="5">
        <f t="shared" si="134"/>
        <v>1983.6393238420851</v>
      </c>
      <c r="H78" s="5">
        <f t="shared" si="135"/>
        <v>-20546.030676157916</v>
      </c>
      <c r="I78" s="5">
        <f t="shared" si="136"/>
        <v>24513.309323842088</v>
      </c>
      <c r="J78" s="6">
        <f t="shared" si="137"/>
        <v>1721.1586600000001</v>
      </c>
      <c r="K78" s="6">
        <f t="shared" si="138"/>
        <v>-20896.891340000002</v>
      </c>
      <c r="L78" s="6">
        <f t="shared" si="139"/>
        <v>24339.208660000004</v>
      </c>
      <c r="M78" s="6">
        <f t="shared" si="140"/>
        <v>2334.0602903526733</v>
      </c>
      <c r="N78" s="6">
        <f t="shared" si="141"/>
        <v>-20282.969709647325</v>
      </c>
      <c r="O78" s="6">
        <f t="shared" si="142"/>
        <v>24951.090290352673</v>
      </c>
      <c r="P78" s="6">
        <f t="shared" si="143"/>
        <v>2381.8855885139374</v>
      </c>
      <c r="Q78" s="6">
        <f t="shared" si="144"/>
        <v>-20151.534411486064</v>
      </c>
      <c r="R78" s="6">
        <f t="shared" si="145"/>
        <v>24915.30558851394</v>
      </c>
      <c r="S78" s="6">
        <f t="shared" si="146"/>
        <v>2016.4142998307871</v>
      </c>
      <c r="T78" s="6">
        <f t="shared" si="147"/>
        <v>-20551.415700169211</v>
      </c>
      <c r="U78" s="6">
        <f t="shared" si="148"/>
        <v>24584.244299830785</v>
      </c>
      <c r="V78" s="6">
        <f t="shared" si="149"/>
        <v>2203.3338412000012</v>
      </c>
      <c r="W78" s="6">
        <f t="shared" si="150"/>
        <v>-20285.986158799999</v>
      </c>
      <c r="X78" s="6">
        <f t="shared" si="151"/>
        <v>24692.653841200001</v>
      </c>
      <c r="Y78" s="6">
        <f t="shared" si="152"/>
        <v>1878.8283395324552</v>
      </c>
      <c r="Z78" s="6">
        <f t="shared" si="153"/>
        <v>-20704.391660467547</v>
      </c>
      <c r="AA78" s="6">
        <f t="shared" si="154"/>
        <v>24462.048339532455</v>
      </c>
      <c r="AB78" s="6">
        <f t="shared" si="155"/>
        <v>2032.2416494137287</v>
      </c>
      <c r="AC78" s="6">
        <f t="shared" si="156"/>
        <v>-20651.568350586273</v>
      </c>
      <c r="AD78" s="6">
        <f t="shared" si="157"/>
        <v>24716.05164941373</v>
      </c>
      <c r="AE78" s="6">
        <f t="shared" si="158"/>
        <v>2070.7147388142002</v>
      </c>
      <c r="AF78" s="6">
        <f t="shared" si="159"/>
        <v>-20529.635261185798</v>
      </c>
      <c r="AG78" s="6">
        <f t="shared" si="160"/>
        <v>24671.064738814199</v>
      </c>
      <c r="AH78" s="6">
        <f t="shared" si="161"/>
        <v>2113.5292054888359</v>
      </c>
      <c r="AI78" s="6">
        <f t="shared" si="162"/>
        <v>-20590.620794511167</v>
      </c>
      <c r="AJ78" s="6">
        <f t="shared" si="163"/>
        <v>24817.679205488836</v>
      </c>
      <c r="AK78" s="6">
        <f t="shared" si="164"/>
        <v>2123.3062632083188</v>
      </c>
      <c r="AL78" s="6">
        <f t="shared" si="165"/>
        <v>-20563.503736791681</v>
      </c>
      <c r="AM78" s="6">
        <f t="shared" si="166"/>
        <v>24810.116263208321</v>
      </c>
      <c r="AN78" s="6">
        <f t="shared" si="167"/>
        <v>1812.0199411022259</v>
      </c>
      <c r="AO78" s="6">
        <f t="shared" si="168"/>
        <v>-20934.640058897774</v>
      </c>
      <c r="AP78" s="6">
        <f t="shared" si="169"/>
        <v>24558.679941102226</v>
      </c>
      <c r="AQ78" s="6">
        <f t="shared" si="170"/>
        <v>1890.9772791420296</v>
      </c>
      <c r="AR78" s="6">
        <f t="shared" si="171"/>
        <v>-20741.262720857969</v>
      </c>
      <c r="AS78" s="6">
        <f t="shared" si="172"/>
        <v>24523.217279142027</v>
      </c>
      <c r="AT78" s="6">
        <f t="shared" si="173"/>
        <v>1610.4635786098993</v>
      </c>
      <c r="AU78" s="6">
        <f t="shared" si="174"/>
        <v>-21122.876421390101</v>
      </c>
      <c r="AV78" s="6">
        <f t="shared" si="175"/>
        <v>24343.803578609899</v>
      </c>
      <c r="AW78" s="6">
        <f t="shared" si="176"/>
        <v>1609.6939984317021</v>
      </c>
      <c r="AX78" s="6">
        <f t="shared" si="177"/>
        <v>-21242.956001568298</v>
      </c>
      <c r="AY78" s="6">
        <f t="shared" si="178"/>
        <v>24462.343998431705</v>
      </c>
    </row>
    <row r="79" ht="12.75">
      <c r="A79">
        <v>135</v>
      </c>
      <c r="B79">
        <v>367</v>
      </c>
      <c r="C79">
        <f t="shared" si="130"/>
        <v>4.9052747784384296</v>
      </c>
      <c r="D79" s="5">
        <f t="shared" si="131"/>
        <v>2296.5</v>
      </c>
      <c r="E79" s="5">
        <f t="shared" si="132"/>
        <v>-20390.43</v>
      </c>
      <c r="F79" s="5">
        <f t="shared" si="133"/>
        <v>24983.43</v>
      </c>
      <c r="G79" s="5">
        <f t="shared" si="134"/>
        <v>2077.7962269982891</v>
      </c>
      <c r="H79" s="5">
        <f t="shared" si="135"/>
        <v>-20451.873773001713</v>
      </c>
      <c r="I79" s="5">
        <f t="shared" si="136"/>
        <v>24607.466226998291</v>
      </c>
      <c r="J79" s="6">
        <f t="shared" si="137"/>
        <v>1788.9633000000001</v>
      </c>
      <c r="K79" s="6">
        <f t="shared" si="138"/>
        <v>-20829.086700000003</v>
      </c>
      <c r="L79" s="6">
        <f t="shared" si="139"/>
        <v>24407.013300000002</v>
      </c>
      <c r="M79" s="6">
        <f t="shared" si="140"/>
        <v>2432.7314243970663</v>
      </c>
      <c r="N79" s="6">
        <f t="shared" si="141"/>
        <v>-20184.298575602934</v>
      </c>
      <c r="O79" s="6">
        <f t="shared" si="142"/>
        <v>25049.761424397064</v>
      </c>
      <c r="P79" s="6">
        <f t="shared" si="143"/>
        <v>2532.2854580825087</v>
      </c>
      <c r="Q79" s="6">
        <f t="shared" si="144"/>
        <v>-20001.134541917494</v>
      </c>
      <c r="R79" s="6">
        <f t="shared" si="145"/>
        <v>25065.70545808251</v>
      </c>
      <c r="S79" s="6">
        <f t="shared" si="146"/>
        <v>2246.5236781070489</v>
      </c>
      <c r="T79" s="6">
        <f t="shared" si="147"/>
        <v>-20321.306321892949</v>
      </c>
      <c r="U79" s="6">
        <f t="shared" si="148"/>
        <v>24814.353678107047</v>
      </c>
      <c r="V79" s="6">
        <f t="shared" si="149"/>
        <v>2381.5560300000006</v>
      </c>
      <c r="W79" s="6">
        <f t="shared" si="150"/>
        <v>-20107.76397</v>
      </c>
      <c r="X79" s="6">
        <f t="shared" si="151"/>
        <v>24870.876029999999</v>
      </c>
      <c r="Y79" s="6">
        <f t="shared" si="152"/>
        <v>2077.0770928331049</v>
      </c>
      <c r="Z79" s="6">
        <f t="shared" si="153"/>
        <v>-20506.142907166897</v>
      </c>
      <c r="AA79" s="6">
        <f t="shared" si="154"/>
        <v>24660.297092833105</v>
      </c>
      <c r="AB79" s="6">
        <f t="shared" si="155"/>
        <v>2263.716004856753</v>
      </c>
      <c r="AC79" s="6">
        <f t="shared" si="156"/>
        <v>-20420.093995143248</v>
      </c>
      <c r="AD79" s="6">
        <f t="shared" si="157"/>
        <v>24947.526004856754</v>
      </c>
      <c r="AE79" s="6">
        <f t="shared" si="158"/>
        <v>2248.1798542750003</v>
      </c>
      <c r="AF79" s="6">
        <f t="shared" si="159"/>
        <v>-20352.170145724998</v>
      </c>
      <c r="AG79" s="6">
        <f t="shared" si="160"/>
        <v>24848.529854274999</v>
      </c>
      <c r="AH79" s="6">
        <f t="shared" si="161"/>
        <v>2309.9428784452994</v>
      </c>
      <c r="AI79" s="6">
        <f t="shared" si="162"/>
        <v>-20394.207121554704</v>
      </c>
      <c r="AJ79" s="6">
        <f t="shared" si="163"/>
        <v>25014.092878445299</v>
      </c>
      <c r="AK79" s="6">
        <f t="shared" si="164"/>
        <v>2346.6146351351704</v>
      </c>
      <c r="AL79" s="6">
        <f t="shared" si="165"/>
        <v>-20340.19536486483</v>
      </c>
      <c r="AM79" s="6">
        <f t="shared" si="166"/>
        <v>25033.424635135172</v>
      </c>
      <c r="AN79" s="6">
        <f t="shared" si="167"/>
        <v>2136.6294478487398</v>
      </c>
      <c r="AO79" s="6">
        <f t="shared" si="168"/>
        <v>-20610.03055215126</v>
      </c>
      <c r="AP79" s="6">
        <f t="shared" si="169"/>
        <v>24883.28944784874</v>
      </c>
      <c r="AQ79" s="6">
        <f t="shared" si="170"/>
        <v>2172.6438662687506</v>
      </c>
      <c r="AR79" s="6">
        <f t="shared" si="171"/>
        <v>-20459.596133731247</v>
      </c>
      <c r="AS79" s="6">
        <f t="shared" si="172"/>
        <v>24804.883866268749</v>
      </c>
      <c r="AT79" s="6">
        <f t="shared" si="173"/>
        <v>1902.0273120281556</v>
      </c>
      <c r="AU79" s="6">
        <f t="shared" si="174"/>
        <v>-20831.312687971844</v>
      </c>
      <c r="AV79" s="6">
        <f t="shared" si="175"/>
        <v>24635.367312028156</v>
      </c>
      <c r="AW79" s="6">
        <f t="shared" si="176"/>
        <v>1901.0531197699793</v>
      </c>
      <c r="AX79" s="6">
        <f t="shared" si="177"/>
        <v>-20951.596880230023</v>
      </c>
      <c r="AY79" s="6">
        <f t="shared" si="178"/>
        <v>24753.70311976998</v>
      </c>
    </row>
    <row r="80" ht="12.75">
      <c r="A80">
        <v>135</v>
      </c>
      <c r="B80">
        <v>362</v>
      </c>
      <c r="C80">
        <f t="shared" si="130"/>
        <v>4.9052747784384296</v>
      </c>
      <c r="D80" s="5">
        <f t="shared" si="131"/>
        <v>2296.5</v>
      </c>
      <c r="E80" s="5">
        <f t="shared" si="132"/>
        <v>-20390.43</v>
      </c>
      <c r="F80" s="5">
        <f t="shared" si="133"/>
        <v>24983.43</v>
      </c>
      <c r="G80" s="5">
        <f t="shared" si="134"/>
        <v>2077.7962269982891</v>
      </c>
      <c r="H80" s="5">
        <f t="shared" si="135"/>
        <v>-20451.873773001713</v>
      </c>
      <c r="I80" s="5">
        <f t="shared" si="136"/>
        <v>24607.466226998291</v>
      </c>
      <c r="J80" s="6">
        <f t="shared" si="137"/>
        <v>1788.9633000000001</v>
      </c>
      <c r="K80" s="6">
        <f t="shared" si="138"/>
        <v>-20829.086700000003</v>
      </c>
      <c r="L80" s="6">
        <f t="shared" si="139"/>
        <v>24407.013300000002</v>
      </c>
      <c r="M80" s="6">
        <f t="shared" si="140"/>
        <v>2432.7314243970663</v>
      </c>
      <c r="N80" s="6">
        <f t="shared" si="141"/>
        <v>-20184.298575602934</v>
      </c>
      <c r="O80" s="6">
        <f t="shared" si="142"/>
        <v>25049.761424397064</v>
      </c>
      <c r="P80" s="6">
        <f t="shared" si="143"/>
        <v>2532.2854580825087</v>
      </c>
      <c r="Q80" s="6">
        <f t="shared" si="144"/>
        <v>-20001.134541917494</v>
      </c>
      <c r="R80" s="6">
        <f t="shared" si="145"/>
        <v>25065.70545808251</v>
      </c>
      <c r="S80" s="6">
        <f t="shared" si="146"/>
        <v>2246.5236781070489</v>
      </c>
      <c r="T80" s="6">
        <f t="shared" si="147"/>
        <v>-20321.306321892949</v>
      </c>
      <c r="U80" s="6">
        <f t="shared" si="148"/>
        <v>24814.353678107047</v>
      </c>
      <c r="V80" s="6">
        <f t="shared" si="149"/>
        <v>2381.5560300000006</v>
      </c>
      <c r="W80" s="6">
        <f t="shared" si="150"/>
        <v>-20107.76397</v>
      </c>
      <c r="X80" s="6">
        <f t="shared" si="151"/>
        <v>24870.876029999999</v>
      </c>
      <c r="Y80" s="6">
        <f t="shared" si="152"/>
        <v>2077.0770928331049</v>
      </c>
      <c r="Z80" s="6">
        <f t="shared" si="153"/>
        <v>-20506.142907166897</v>
      </c>
      <c r="AA80" s="6">
        <f t="shared" si="154"/>
        <v>24660.297092833105</v>
      </c>
      <c r="AB80" s="6">
        <f t="shared" si="155"/>
        <v>2263.716004856753</v>
      </c>
      <c r="AC80" s="6">
        <f t="shared" si="156"/>
        <v>-20420.093995143248</v>
      </c>
      <c r="AD80" s="6">
        <f t="shared" si="157"/>
        <v>24947.526004856754</v>
      </c>
      <c r="AE80" s="6">
        <f t="shared" si="158"/>
        <v>2248.1798542750003</v>
      </c>
      <c r="AF80" s="6">
        <f t="shared" si="159"/>
        <v>-20352.170145724998</v>
      </c>
      <c r="AG80" s="6">
        <f t="shared" si="160"/>
        <v>24848.529854274999</v>
      </c>
      <c r="AH80" s="6">
        <f t="shared" si="161"/>
        <v>2309.9428784452994</v>
      </c>
      <c r="AI80" s="6">
        <f t="shared" si="162"/>
        <v>-20394.207121554704</v>
      </c>
      <c r="AJ80" s="6">
        <f t="shared" si="163"/>
        <v>25014.092878445299</v>
      </c>
      <c r="AK80" s="6">
        <f t="shared" si="164"/>
        <v>2346.6146351351704</v>
      </c>
      <c r="AL80" s="6">
        <f t="shared" si="165"/>
        <v>-20340.19536486483</v>
      </c>
      <c r="AM80" s="6">
        <f t="shared" si="166"/>
        <v>25033.424635135172</v>
      </c>
      <c r="AN80" s="6">
        <f t="shared" si="167"/>
        <v>2136.6294478487398</v>
      </c>
      <c r="AO80" s="6">
        <f t="shared" si="168"/>
        <v>-20610.03055215126</v>
      </c>
      <c r="AP80" s="6">
        <f t="shared" si="169"/>
        <v>24883.28944784874</v>
      </c>
      <c r="AQ80" s="6">
        <f t="shared" si="170"/>
        <v>2172.6438662687506</v>
      </c>
      <c r="AR80" s="6">
        <f t="shared" si="171"/>
        <v>-20459.596133731247</v>
      </c>
      <c r="AS80" s="6">
        <f t="shared" si="172"/>
        <v>24804.883866268749</v>
      </c>
      <c r="AT80" s="6">
        <f t="shared" si="173"/>
        <v>1902.0273120281556</v>
      </c>
      <c r="AU80" s="6">
        <f t="shared" si="174"/>
        <v>-20831.312687971844</v>
      </c>
      <c r="AV80" s="6">
        <f t="shared" si="175"/>
        <v>24635.367312028156</v>
      </c>
      <c r="AW80" s="6">
        <f t="shared" si="176"/>
        <v>1901.0531197699793</v>
      </c>
      <c r="AX80" s="6">
        <f t="shared" si="177"/>
        <v>-20951.596880230023</v>
      </c>
      <c r="AY80" s="6">
        <f t="shared" si="178"/>
        <v>24753.70311976998</v>
      </c>
    </row>
    <row r="81" ht="12.75">
      <c r="A81">
        <v>136</v>
      </c>
      <c r="B81">
        <v>374</v>
      </c>
      <c r="C81">
        <f t="shared" si="130"/>
        <v>4.9126548857360524</v>
      </c>
      <c r="D81" s="5">
        <f t="shared" si="131"/>
        <v>2296.5</v>
      </c>
      <c r="E81" s="5">
        <f t="shared" si="132"/>
        <v>-20390.43</v>
      </c>
      <c r="F81" s="5">
        <f t="shared" si="133"/>
        <v>24983.43</v>
      </c>
      <c r="G81" s="5">
        <f t="shared" si="134"/>
        <v>2089.1714815804071</v>
      </c>
      <c r="H81" s="5">
        <f t="shared" si="135"/>
        <v>-20440.498518419594</v>
      </c>
      <c r="I81" s="5">
        <f t="shared" si="136"/>
        <v>24618.84148158041</v>
      </c>
      <c r="J81" s="6">
        <f t="shared" si="137"/>
        <v>1797.4388800000002</v>
      </c>
      <c r="K81" s="6">
        <f t="shared" si="138"/>
        <v>-20820.611120000001</v>
      </c>
      <c r="L81" s="6">
        <f t="shared" si="139"/>
        <v>24415.488880000004</v>
      </c>
      <c r="M81" s="6">
        <f t="shared" si="140"/>
        <v>2444.3555868363806</v>
      </c>
      <c r="N81" s="6">
        <f t="shared" si="141"/>
        <v>-20172.674413163619</v>
      </c>
      <c r="O81" s="6">
        <f t="shared" si="142"/>
        <v>25061.385586836379</v>
      </c>
      <c r="P81" s="6">
        <f t="shared" si="143"/>
        <v>2550.1205509675574</v>
      </c>
      <c r="Q81" s="6">
        <f t="shared" si="144"/>
        <v>-19983.299449032445</v>
      </c>
      <c r="R81" s="6">
        <f t="shared" si="145"/>
        <v>25083.540550967558</v>
      </c>
      <c r="S81" s="6">
        <f t="shared" si="146"/>
        <v>2274.3482861050543</v>
      </c>
      <c r="T81" s="6">
        <f t="shared" si="147"/>
        <v>-20293.481713894944</v>
      </c>
      <c r="U81" s="6">
        <f t="shared" si="148"/>
        <v>24842.178286105052</v>
      </c>
      <c r="V81" s="6">
        <f t="shared" si="149"/>
        <v>2403.0645088000001</v>
      </c>
      <c r="W81" s="6">
        <f t="shared" si="150"/>
        <v>-20086.255491199998</v>
      </c>
      <c r="X81" s="6">
        <f t="shared" si="151"/>
        <v>24892.384508800002</v>
      </c>
      <c r="Y81" s="6">
        <f t="shared" si="152"/>
        <v>2101.4840809316629</v>
      </c>
      <c r="Z81" s="6">
        <f t="shared" si="153"/>
        <v>-20481.735919068338</v>
      </c>
      <c r="AA81" s="6">
        <f t="shared" si="154"/>
        <v>24684.704080931664</v>
      </c>
      <c r="AB81" s="6">
        <f t="shared" si="155"/>
        <v>2291.6666839031677</v>
      </c>
      <c r="AC81" s="6">
        <f t="shared" si="156"/>
        <v>-20392.143316096834</v>
      </c>
      <c r="AD81" s="6">
        <f t="shared" si="157"/>
        <v>24975.476683903169</v>
      </c>
      <c r="AE81" s="6">
        <f t="shared" si="158"/>
        <v>2269.8030553344001</v>
      </c>
      <c r="AF81" s="6">
        <f t="shared" si="159"/>
        <v>-20330.546944665599</v>
      </c>
      <c r="AG81" s="6">
        <f t="shared" si="160"/>
        <v>24870.153055334398</v>
      </c>
      <c r="AH81" s="6">
        <f t="shared" si="161"/>
        <v>2333.7247533929985</v>
      </c>
      <c r="AI81" s="6">
        <f t="shared" si="162"/>
        <v>-20370.425246607003</v>
      </c>
      <c r="AJ81" s="6">
        <f t="shared" si="163"/>
        <v>25037.874753393</v>
      </c>
      <c r="AK81" s="6">
        <f t="shared" si="164"/>
        <v>2373.6047371262212</v>
      </c>
      <c r="AL81" s="6">
        <f t="shared" si="165"/>
        <v>-20313.20526287378</v>
      </c>
      <c r="AM81" s="6">
        <f t="shared" si="166"/>
        <v>25060.414737126222</v>
      </c>
      <c r="AN81" s="6">
        <f t="shared" si="167"/>
        <v>2176.4993354379185</v>
      </c>
      <c r="AO81" s="6">
        <f t="shared" si="168"/>
        <v>-20570.160664562081</v>
      </c>
      <c r="AP81" s="6">
        <f t="shared" si="169"/>
        <v>24923.159335437918</v>
      </c>
      <c r="AQ81" s="6">
        <f t="shared" si="170"/>
        <v>2207.4124789132793</v>
      </c>
      <c r="AR81" s="6">
        <f t="shared" si="171"/>
        <v>-20424.827521086718</v>
      </c>
      <c r="AS81" s="6">
        <f t="shared" si="172"/>
        <v>24839.652478913278</v>
      </c>
      <c r="AT81" s="6">
        <f t="shared" si="173"/>
        <v>1938.7902944813009</v>
      </c>
      <c r="AU81" s="6">
        <f t="shared" si="174"/>
        <v>-20794.549705518701</v>
      </c>
      <c r="AV81" s="6">
        <f t="shared" si="175"/>
        <v>24672.1302944813</v>
      </c>
      <c r="AW81" s="6">
        <f t="shared" si="176"/>
        <v>1937.7955887894082</v>
      </c>
      <c r="AX81" s="6">
        <f t="shared" si="177"/>
        <v>-20914.854411210592</v>
      </c>
      <c r="AY81" s="6">
        <f t="shared" si="178"/>
        <v>24790.445588789411</v>
      </c>
    </row>
    <row r="82" ht="12.75">
      <c r="A82">
        <v>138</v>
      </c>
      <c r="B82">
        <v>363</v>
      </c>
      <c r="C82">
        <f t="shared" si="130"/>
        <v>4.9272536851572051</v>
      </c>
      <c r="D82" s="5">
        <f t="shared" si="131"/>
        <v>2296.5</v>
      </c>
      <c r="E82" s="5">
        <f t="shared" si="132"/>
        <v>-20390.43</v>
      </c>
      <c r="F82" s="5">
        <f t="shared" si="133"/>
        <v>24983.43</v>
      </c>
      <c r="G82" s="5">
        <f t="shared" si="134"/>
        <v>2111.6731950802068</v>
      </c>
      <c r="H82" s="5">
        <f t="shared" si="135"/>
        <v>-20417.996804919796</v>
      </c>
      <c r="I82" s="5">
        <f t="shared" si="136"/>
        <v>24641.343195080208</v>
      </c>
      <c r="J82" s="6">
        <f t="shared" si="137"/>
        <v>1814.39004</v>
      </c>
      <c r="K82" s="6">
        <f t="shared" si="138"/>
        <v>-20803.659960000005</v>
      </c>
      <c r="L82" s="6">
        <f t="shared" si="139"/>
        <v>24432.440040000001</v>
      </c>
      <c r="M82" s="6">
        <f t="shared" si="140"/>
        <v>2467.1561524786798</v>
      </c>
      <c r="N82" s="6">
        <f t="shared" si="141"/>
        <v>-20149.873847521318</v>
      </c>
      <c r="O82" s="6">
        <f t="shared" si="142"/>
        <v>25084.18615247868</v>
      </c>
      <c r="P82" s="6">
        <f t="shared" si="143"/>
        <v>2585.1649089915209</v>
      </c>
      <c r="Q82" s="6">
        <f t="shared" si="144"/>
        <v>-19948.255091008483</v>
      </c>
      <c r="R82" s="6">
        <f t="shared" si="145"/>
        <v>25118.584908991521</v>
      </c>
      <c r="S82" s="6">
        <f t="shared" si="146"/>
        <v>2329.3539680330032</v>
      </c>
      <c r="T82" s="6">
        <f t="shared" si="147"/>
        <v>-20238.476031966995</v>
      </c>
      <c r="U82" s="6">
        <f t="shared" si="148"/>
        <v>24897.183968033001</v>
      </c>
      <c r="V82" s="6">
        <f t="shared" si="149"/>
        <v>2445.5686032000003</v>
      </c>
      <c r="W82" s="6">
        <f t="shared" si="150"/>
        <v>-20043.751396799998</v>
      </c>
      <c r="X82" s="6">
        <f t="shared" si="151"/>
        <v>24934.888603200001</v>
      </c>
      <c r="Y82" s="6">
        <f t="shared" si="152"/>
        <v>2150.0247178257027</v>
      </c>
      <c r="Z82" s="6">
        <f t="shared" si="153"/>
        <v>-20433.1952821743</v>
      </c>
      <c r="AA82" s="6">
        <f t="shared" si="154"/>
        <v>24733.244717825703</v>
      </c>
      <c r="AB82" s="6">
        <f t="shared" si="155"/>
        <v>2346.8958043336352</v>
      </c>
      <c r="AC82" s="6">
        <f t="shared" si="156"/>
        <v>-20336.914195666366</v>
      </c>
      <c r="AD82" s="6">
        <f t="shared" si="157"/>
        <v>25030.705804333636</v>
      </c>
      <c r="AE82" s="6">
        <f t="shared" si="158"/>
        <v>2312.6707312527997</v>
      </c>
      <c r="AF82" s="6">
        <f t="shared" si="159"/>
        <v>-20287.679268747197</v>
      </c>
      <c r="AG82" s="6">
        <f t="shared" si="160"/>
        <v>24913.0207312528</v>
      </c>
      <c r="AH82" s="6">
        <f t="shared" si="161"/>
        <v>2380.7680010833601</v>
      </c>
      <c r="AI82" s="6">
        <f t="shared" si="162"/>
        <v>-20323.38199891664</v>
      </c>
      <c r="AJ82" s="6">
        <f t="shared" si="163"/>
        <v>25084.918001083362</v>
      </c>
      <c r="AK82" s="6">
        <f t="shared" si="164"/>
        <v>2426.9506246779661</v>
      </c>
      <c r="AL82" s="6">
        <f t="shared" si="165"/>
        <v>-20259.859375322034</v>
      </c>
      <c r="AM82" s="6">
        <f t="shared" si="166"/>
        <v>25113.760624677969</v>
      </c>
      <c r="AN82" s="6">
        <f t="shared" si="167"/>
        <v>2255.65844881659</v>
      </c>
      <c r="AO82" s="6">
        <f t="shared" si="168"/>
        <v>-20491.00155118341</v>
      </c>
      <c r="AP82" s="6">
        <f t="shared" si="169"/>
        <v>25002.31844881659</v>
      </c>
      <c r="AQ82" s="6">
        <f t="shared" si="170"/>
        <v>2276.5844412068791</v>
      </c>
      <c r="AR82" s="6">
        <f t="shared" si="171"/>
        <v>-20355.655558793118</v>
      </c>
      <c r="AS82" s="6">
        <f t="shared" si="172"/>
        <v>24908.824441206878</v>
      </c>
      <c r="AT82" s="6">
        <f t="shared" si="173"/>
        <v>2012.4176689235669</v>
      </c>
      <c r="AU82" s="6">
        <f t="shared" si="174"/>
        <v>-20720.922331076432</v>
      </c>
      <c r="AV82" s="6">
        <f t="shared" si="175"/>
        <v>24745.757668923568</v>
      </c>
      <c r="AW82" s="6">
        <f t="shared" si="176"/>
        <v>2011.3853139194782</v>
      </c>
      <c r="AX82" s="6">
        <f t="shared" si="177"/>
        <v>-20841.264686080522</v>
      </c>
      <c r="AY82" s="6">
        <f t="shared" si="178"/>
        <v>24864.035313919481</v>
      </c>
    </row>
    <row r="83" ht="12.75">
      <c r="A83">
        <v>139</v>
      </c>
      <c r="B83">
        <v>344</v>
      </c>
      <c r="C83">
        <f t="shared" si="130"/>
        <v>4.9344739331306915</v>
      </c>
      <c r="D83" s="5">
        <f t="shared" si="131"/>
        <v>2296.5</v>
      </c>
      <c r="E83" s="5">
        <f t="shared" si="132"/>
        <v>-20390.43</v>
      </c>
      <c r="F83" s="5">
        <f t="shared" si="133"/>
        <v>24983.43</v>
      </c>
      <c r="G83" s="5">
        <f t="shared" si="134"/>
        <v>2122.8020520916598</v>
      </c>
      <c r="H83" s="5">
        <f t="shared" si="135"/>
        <v>-20406.867947908344</v>
      </c>
      <c r="I83" s="5">
        <f t="shared" si="136"/>
        <v>24652.47205209166</v>
      </c>
      <c r="J83" s="6">
        <f t="shared" si="137"/>
        <v>1822.86562</v>
      </c>
      <c r="K83" s="6">
        <f t="shared" si="138"/>
        <v>-20795.184380000002</v>
      </c>
      <c r="L83" s="6">
        <f t="shared" si="139"/>
        <v>24440.915620000003</v>
      </c>
      <c r="M83" s="6">
        <f t="shared" si="140"/>
        <v>2478.3368715472134</v>
      </c>
      <c r="N83" s="6">
        <f t="shared" si="141"/>
        <v>-20138.693128452785</v>
      </c>
      <c r="O83" s="6">
        <f t="shared" si="142"/>
        <v>25095.366871547212</v>
      </c>
      <c r="P83" s="6">
        <f t="shared" si="143"/>
        <v>2602.3772048804158</v>
      </c>
      <c r="Q83" s="6">
        <f t="shared" si="144"/>
        <v>-19931.042795119585</v>
      </c>
      <c r="R83" s="6">
        <f t="shared" si="145"/>
        <v>25135.797204880419</v>
      </c>
      <c r="S83" s="6">
        <f t="shared" si="146"/>
        <v>2356.5322721589619</v>
      </c>
      <c r="T83" s="6">
        <f t="shared" si="147"/>
        <v>-20211.297727841036</v>
      </c>
      <c r="U83" s="6">
        <f t="shared" si="148"/>
        <v>24924.36227215896</v>
      </c>
      <c r="V83" s="6">
        <f t="shared" si="149"/>
        <v>2466.5642188000002</v>
      </c>
      <c r="W83" s="6">
        <f t="shared" si="150"/>
        <v>-20022.755781200001</v>
      </c>
      <c r="X83" s="6">
        <f t="shared" si="151"/>
        <v>24955.884218799998</v>
      </c>
      <c r="Y83" s="6">
        <f t="shared" si="152"/>
        <v>2174.1542053956573</v>
      </c>
      <c r="Z83" s="6">
        <f t="shared" si="153"/>
        <v>-20409.065794604343</v>
      </c>
      <c r="AA83" s="6">
        <f t="shared" si="154"/>
        <v>24757.374205395659</v>
      </c>
      <c r="AB83" s="6">
        <f t="shared" si="155"/>
        <v>2374.1716666445536</v>
      </c>
      <c r="AC83" s="6">
        <f t="shared" si="156"/>
        <v>-20309.638333355448</v>
      </c>
      <c r="AD83" s="6">
        <f t="shared" si="157"/>
        <v>25057.981666644555</v>
      </c>
      <c r="AE83" s="6">
        <f t="shared" si="158"/>
        <v>2333.9142181206003</v>
      </c>
      <c r="AF83" s="6">
        <f t="shared" si="159"/>
        <v>-20266.435781879398</v>
      </c>
      <c r="AG83" s="6">
        <f t="shared" si="160"/>
        <v>24934.264218120599</v>
      </c>
      <c r="AH83" s="6">
        <f t="shared" si="161"/>
        <v>2404.0281556192567</v>
      </c>
      <c r="AI83" s="6">
        <f t="shared" si="162"/>
        <v>-20300.121844380745</v>
      </c>
      <c r="AJ83" s="6">
        <f t="shared" si="163"/>
        <v>25108.178155619258</v>
      </c>
      <c r="AK83" s="6">
        <f t="shared" si="164"/>
        <v>2453.3033098140409</v>
      </c>
      <c r="AL83" s="6">
        <f t="shared" si="165"/>
        <v>-20233.506690185961</v>
      </c>
      <c r="AM83" s="6">
        <f t="shared" si="166"/>
        <v>25140.113309814042</v>
      </c>
      <c r="AN83" s="6">
        <f t="shared" si="167"/>
        <v>2294.9290855783765</v>
      </c>
      <c r="AO83" s="6">
        <f t="shared" si="168"/>
        <v>-20451.730914421623</v>
      </c>
      <c r="AP83" s="6">
        <f t="shared" si="169"/>
        <v>25041.589085578376</v>
      </c>
      <c r="AQ83" s="6">
        <f t="shared" si="170"/>
        <v>2310.9750867540297</v>
      </c>
      <c r="AR83" s="6">
        <f t="shared" si="171"/>
        <v>-20321.26491324597</v>
      </c>
      <c r="AS83" s="6">
        <f t="shared" si="172"/>
        <v>24943.215086754026</v>
      </c>
      <c r="AT83" s="6">
        <f t="shared" si="173"/>
        <v>2049.26237068812</v>
      </c>
      <c r="AU83" s="6">
        <f t="shared" si="174"/>
        <v>-20684.07762931188</v>
      </c>
      <c r="AV83" s="6">
        <f t="shared" si="175"/>
        <v>24782.602370688121</v>
      </c>
      <c r="AW83" s="6">
        <f t="shared" si="176"/>
        <v>2048.21287546849</v>
      </c>
      <c r="AX83" s="6">
        <f t="shared" si="177"/>
        <v>-20804.437124531512</v>
      </c>
      <c r="AY83" s="6">
        <f t="shared" si="178"/>
        <v>24900.862875468491</v>
      </c>
    </row>
    <row r="84" ht="12.75">
      <c r="A84">
        <v>139</v>
      </c>
      <c r="B84">
        <v>378</v>
      </c>
      <c r="C84">
        <f t="shared" si="130"/>
        <v>4.9344739331306915</v>
      </c>
      <c r="D84" s="5">
        <f t="shared" si="131"/>
        <v>2296.5</v>
      </c>
      <c r="E84" s="5">
        <f t="shared" si="132"/>
        <v>-20390.43</v>
      </c>
      <c r="F84" s="5">
        <f t="shared" si="133"/>
        <v>24983.43</v>
      </c>
      <c r="G84" s="5">
        <f t="shared" si="134"/>
        <v>2122.8020520916598</v>
      </c>
      <c r="H84" s="5">
        <f t="shared" si="135"/>
        <v>-20406.867947908344</v>
      </c>
      <c r="I84" s="5">
        <f t="shared" si="136"/>
        <v>24652.47205209166</v>
      </c>
      <c r="J84" s="6">
        <f t="shared" si="137"/>
        <v>1822.86562</v>
      </c>
      <c r="K84" s="6">
        <f t="shared" si="138"/>
        <v>-20795.184380000002</v>
      </c>
      <c r="L84" s="6">
        <f t="shared" si="139"/>
        <v>24440.915620000003</v>
      </c>
      <c r="M84" s="6">
        <f t="shared" si="140"/>
        <v>2478.3368715472134</v>
      </c>
      <c r="N84" s="6">
        <f t="shared" si="141"/>
        <v>-20138.693128452785</v>
      </c>
      <c r="O84" s="6">
        <f t="shared" si="142"/>
        <v>25095.366871547212</v>
      </c>
      <c r="P84" s="6">
        <f t="shared" si="143"/>
        <v>2602.3772048804158</v>
      </c>
      <c r="Q84" s="6">
        <f t="shared" si="144"/>
        <v>-19931.042795119585</v>
      </c>
      <c r="R84" s="6">
        <f t="shared" si="145"/>
        <v>25135.797204880419</v>
      </c>
      <c r="S84" s="6">
        <f t="shared" si="146"/>
        <v>2356.5322721589619</v>
      </c>
      <c r="T84" s="6">
        <f t="shared" si="147"/>
        <v>-20211.297727841036</v>
      </c>
      <c r="U84" s="6">
        <f t="shared" si="148"/>
        <v>24924.36227215896</v>
      </c>
      <c r="V84" s="6">
        <f t="shared" si="149"/>
        <v>2466.5642188000002</v>
      </c>
      <c r="W84" s="6">
        <f t="shared" si="150"/>
        <v>-20022.755781200001</v>
      </c>
      <c r="X84" s="6">
        <f t="shared" si="151"/>
        <v>24955.884218799998</v>
      </c>
      <c r="Y84" s="6">
        <f t="shared" si="152"/>
        <v>2174.1542053956573</v>
      </c>
      <c r="Z84" s="6">
        <f t="shared" si="153"/>
        <v>-20409.065794604343</v>
      </c>
      <c r="AA84" s="6">
        <f t="shared" si="154"/>
        <v>24757.374205395659</v>
      </c>
      <c r="AB84" s="6">
        <f t="shared" si="155"/>
        <v>2374.1716666445536</v>
      </c>
      <c r="AC84" s="6">
        <f t="shared" si="156"/>
        <v>-20309.638333355448</v>
      </c>
      <c r="AD84" s="6">
        <f t="shared" si="157"/>
        <v>25057.981666644555</v>
      </c>
      <c r="AE84" s="6">
        <f t="shared" si="158"/>
        <v>2333.9142181206003</v>
      </c>
      <c r="AF84" s="6">
        <f t="shared" si="159"/>
        <v>-20266.435781879398</v>
      </c>
      <c r="AG84" s="6">
        <f t="shared" si="160"/>
        <v>24934.264218120599</v>
      </c>
      <c r="AH84" s="6">
        <f t="shared" si="161"/>
        <v>2404.0281556192567</v>
      </c>
      <c r="AI84" s="6">
        <f t="shared" si="162"/>
        <v>-20300.121844380745</v>
      </c>
      <c r="AJ84" s="6">
        <f t="shared" si="163"/>
        <v>25108.178155619258</v>
      </c>
      <c r="AK84" s="6">
        <f t="shared" si="164"/>
        <v>2453.3033098140409</v>
      </c>
      <c r="AL84" s="6">
        <f t="shared" si="165"/>
        <v>-20233.506690185961</v>
      </c>
      <c r="AM84" s="6">
        <f t="shared" si="166"/>
        <v>25140.113309814042</v>
      </c>
      <c r="AN84" s="6">
        <f t="shared" si="167"/>
        <v>2294.9290855783765</v>
      </c>
      <c r="AO84" s="6">
        <f t="shared" si="168"/>
        <v>-20451.730914421623</v>
      </c>
      <c r="AP84" s="6">
        <f t="shared" si="169"/>
        <v>25041.589085578376</v>
      </c>
      <c r="AQ84" s="6">
        <f t="shared" si="170"/>
        <v>2310.9750867540297</v>
      </c>
      <c r="AR84" s="6">
        <f t="shared" si="171"/>
        <v>-20321.26491324597</v>
      </c>
      <c r="AS84" s="6">
        <f t="shared" si="172"/>
        <v>24943.215086754026</v>
      </c>
      <c r="AT84" s="6">
        <f t="shared" si="173"/>
        <v>2049.26237068812</v>
      </c>
      <c r="AU84" s="6">
        <f t="shared" si="174"/>
        <v>-20684.07762931188</v>
      </c>
      <c r="AV84" s="6">
        <f t="shared" si="175"/>
        <v>24782.602370688121</v>
      </c>
      <c r="AW84" s="6">
        <f t="shared" si="176"/>
        <v>2048.21287546849</v>
      </c>
      <c r="AX84" s="6">
        <f t="shared" si="177"/>
        <v>-20804.437124531512</v>
      </c>
      <c r="AY84" s="6">
        <f t="shared" si="178"/>
        <v>24900.862875468491</v>
      </c>
    </row>
    <row r="85" ht="12.75">
      <c r="A85">
        <v>142</v>
      </c>
      <c r="B85">
        <v>386</v>
      </c>
      <c r="C85">
        <f t="shared" si="130"/>
        <v>4.9558270576012609</v>
      </c>
      <c r="D85" s="5">
        <f t="shared" si="131"/>
        <v>2296.5</v>
      </c>
      <c r="E85" s="5">
        <f t="shared" si="132"/>
        <v>-20390.43</v>
      </c>
      <c r="F85" s="5">
        <f t="shared" si="133"/>
        <v>24983.43</v>
      </c>
      <c r="G85" s="5">
        <f t="shared" si="134"/>
        <v>2155.7144769631277</v>
      </c>
      <c r="H85" s="5">
        <f t="shared" si="135"/>
        <v>-20373.955523036875</v>
      </c>
      <c r="I85" s="5">
        <f t="shared" si="136"/>
        <v>24685.384476963129</v>
      </c>
      <c r="J85" s="6">
        <f t="shared" si="137"/>
        <v>1848.2923600000001</v>
      </c>
      <c r="K85" s="6">
        <f t="shared" si="138"/>
        <v>-20769.757640000003</v>
      </c>
      <c r="L85" s="6">
        <f t="shared" si="139"/>
        <v>24466.342360000002</v>
      </c>
      <c r="M85" s="6">
        <f t="shared" si="140"/>
        <v>2511.025704703593</v>
      </c>
      <c r="N85" s="6">
        <f t="shared" si="141"/>
        <v>-20106.004295296407</v>
      </c>
      <c r="O85" s="6">
        <f t="shared" si="142"/>
        <v>25128.055704703591</v>
      </c>
      <c r="P85" s="6">
        <f t="shared" si="143"/>
        <v>2652.7922899068944</v>
      </c>
      <c r="Q85" s="6">
        <f t="shared" si="144"/>
        <v>-19880.627710093107</v>
      </c>
      <c r="R85" s="6">
        <f t="shared" si="145"/>
        <v>25186.212289906896</v>
      </c>
      <c r="S85" s="6">
        <f t="shared" si="146"/>
        <v>2436.7537022335928</v>
      </c>
      <c r="T85" s="6">
        <f t="shared" si="147"/>
        <v>-20131.076297766405</v>
      </c>
      <c r="U85" s="6">
        <f t="shared" si="148"/>
        <v>25004.583702233591</v>
      </c>
      <c r="V85" s="6">
        <f t="shared" si="149"/>
        <v>2528.5253392000004</v>
      </c>
      <c r="W85" s="6">
        <f t="shared" si="150"/>
        <v>-19960.794660799998</v>
      </c>
      <c r="X85" s="6">
        <f t="shared" si="151"/>
        <v>25017.845339200001</v>
      </c>
      <c r="Y85" s="6">
        <f t="shared" si="152"/>
        <v>2245.9550014761749</v>
      </c>
      <c r="Z85" s="6">
        <f t="shared" si="153"/>
        <v>-20337.264998523828</v>
      </c>
      <c r="AA85" s="6">
        <f t="shared" si="154"/>
        <v>24829.175001476175</v>
      </c>
      <c r="AB85" s="6">
        <f t="shared" si="155"/>
        <v>2454.6302984370668</v>
      </c>
      <c r="AC85" s="6">
        <f t="shared" si="156"/>
        <v>-20229.179701562934</v>
      </c>
      <c r="AD85" s="6">
        <f t="shared" si="157"/>
        <v>25138.440298437068</v>
      </c>
      <c r="AE85" s="6">
        <f t="shared" si="158"/>
        <v>2396.8773464112001</v>
      </c>
      <c r="AF85" s="6">
        <f t="shared" si="159"/>
        <v>-20203.472653588797</v>
      </c>
      <c r="AG85" s="6">
        <f t="shared" si="160"/>
        <v>24997.2273464112</v>
      </c>
      <c r="AH85" s="6">
        <f t="shared" si="161"/>
        <v>2472.7557699704275</v>
      </c>
      <c r="AI85" s="6">
        <f t="shared" si="162"/>
        <v>-20231.394230029575</v>
      </c>
      <c r="AJ85" s="6">
        <f t="shared" si="163"/>
        <v>25176.905769970428</v>
      </c>
      <c r="AK85" s="6">
        <f t="shared" si="164"/>
        <v>2531.062701165788</v>
      </c>
      <c r="AL85" s="6">
        <f t="shared" si="165"/>
        <v>-20155.747298834212</v>
      </c>
      <c r="AM85" s="6">
        <f t="shared" si="166"/>
        <v>25217.87270116579</v>
      </c>
      <c r="AN85" s="6">
        <f t="shared" si="167"/>
        <v>2411.3983574088779</v>
      </c>
      <c r="AO85" s="6">
        <f t="shared" si="168"/>
        <v>-20335.261642591122</v>
      </c>
      <c r="AP85" s="6">
        <f t="shared" si="169"/>
        <v>25158.058357408878</v>
      </c>
      <c r="AQ85" s="6">
        <f t="shared" si="170"/>
        <v>2413.2908881636795</v>
      </c>
      <c r="AR85" s="6">
        <f t="shared" si="171"/>
        <v>-20218.949111836318</v>
      </c>
      <c r="AS85" s="6">
        <f t="shared" si="172"/>
        <v>25045.530888163677</v>
      </c>
      <c r="AT85" s="6">
        <f t="shared" si="173"/>
        <v>2159.8037266737106</v>
      </c>
      <c r="AU85" s="6">
        <f t="shared" si="174"/>
        <v>-20573.536273326288</v>
      </c>
      <c r="AV85" s="6">
        <f t="shared" si="175"/>
        <v>24893.143726673712</v>
      </c>
      <c r="AW85" s="6">
        <f t="shared" si="176"/>
        <v>2158.7095075277593</v>
      </c>
      <c r="AX85" s="6">
        <f t="shared" si="177"/>
        <v>-20693.94049247224</v>
      </c>
      <c r="AY85" s="6">
        <f t="shared" si="178"/>
        <v>25011.359507527763</v>
      </c>
    </row>
    <row r="86" ht="12.75">
      <c r="A86">
        <v>139</v>
      </c>
      <c r="B86">
        <v>362</v>
      </c>
      <c r="C86">
        <f t="shared" si="130"/>
        <v>4.9344739331306915</v>
      </c>
      <c r="D86" s="5">
        <f t="shared" si="131"/>
        <v>2296.5</v>
      </c>
      <c r="E86" s="5">
        <f t="shared" si="132"/>
        <v>-20390.43</v>
      </c>
      <c r="F86" s="5">
        <f t="shared" si="133"/>
        <v>24983.43</v>
      </c>
      <c r="G86" s="5">
        <f t="shared" si="134"/>
        <v>2122.8020520916598</v>
      </c>
      <c r="H86" s="5">
        <f t="shared" si="135"/>
        <v>-20406.867947908344</v>
      </c>
      <c r="I86" s="5">
        <f t="shared" si="136"/>
        <v>24652.47205209166</v>
      </c>
      <c r="J86" s="6">
        <f t="shared" si="137"/>
        <v>1822.86562</v>
      </c>
      <c r="K86" s="6">
        <f t="shared" si="138"/>
        <v>-20795.184380000002</v>
      </c>
      <c r="L86" s="6">
        <f t="shared" si="139"/>
        <v>24440.915620000003</v>
      </c>
      <c r="M86" s="6">
        <f t="shared" si="140"/>
        <v>2478.3368715472134</v>
      </c>
      <c r="N86" s="6">
        <f t="shared" si="141"/>
        <v>-20138.693128452785</v>
      </c>
      <c r="O86" s="6">
        <f t="shared" si="142"/>
        <v>25095.366871547212</v>
      </c>
      <c r="P86" s="6">
        <f t="shared" si="143"/>
        <v>2602.3772048804158</v>
      </c>
      <c r="Q86" s="6">
        <f t="shared" si="144"/>
        <v>-19931.042795119585</v>
      </c>
      <c r="R86" s="6">
        <f t="shared" si="145"/>
        <v>25135.797204880419</v>
      </c>
      <c r="S86" s="6">
        <f t="shared" si="146"/>
        <v>2356.5322721589619</v>
      </c>
      <c r="T86" s="6">
        <f t="shared" si="147"/>
        <v>-20211.297727841036</v>
      </c>
      <c r="U86" s="6">
        <f t="shared" si="148"/>
        <v>24924.36227215896</v>
      </c>
      <c r="V86" s="6">
        <f t="shared" si="149"/>
        <v>2466.5642188000002</v>
      </c>
      <c r="W86" s="6">
        <f t="shared" si="150"/>
        <v>-20022.755781200001</v>
      </c>
      <c r="X86" s="6">
        <f t="shared" si="151"/>
        <v>24955.884218799998</v>
      </c>
      <c r="Y86" s="6">
        <f t="shared" si="152"/>
        <v>2174.1542053956573</v>
      </c>
      <c r="Z86" s="6">
        <f t="shared" si="153"/>
        <v>-20409.065794604343</v>
      </c>
      <c r="AA86" s="6">
        <f t="shared" si="154"/>
        <v>24757.374205395659</v>
      </c>
      <c r="AB86" s="6">
        <f t="shared" si="155"/>
        <v>2374.1716666445536</v>
      </c>
      <c r="AC86" s="6">
        <f t="shared" si="156"/>
        <v>-20309.638333355448</v>
      </c>
      <c r="AD86" s="6">
        <f t="shared" si="157"/>
        <v>25057.981666644555</v>
      </c>
      <c r="AE86" s="6">
        <f t="shared" si="158"/>
        <v>2333.9142181206003</v>
      </c>
      <c r="AF86" s="6">
        <f t="shared" si="159"/>
        <v>-20266.435781879398</v>
      </c>
      <c r="AG86" s="6">
        <f t="shared" si="160"/>
        <v>24934.264218120599</v>
      </c>
      <c r="AH86" s="6">
        <f t="shared" si="161"/>
        <v>2404.0281556192567</v>
      </c>
      <c r="AI86" s="6">
        <f t="shared" si="162"/>
        <v>-20300.121844380745</v>
      </c>
      <c r="AJ86" s="6">
        <f t="shared" si="163"/>
        <v>25108.178155619258</v>
      </c>
      <c r="AK86" s="6">
        <f t="shared" si="164"/>
        <v>2453.3033098140409</v>
      </c>
      <c r="AL86" s="6">
        <f t="shared" si="165"/>
        <v>-20233.506690185961</v>
      </c>
      <c r="AM86" s="6">
        <f t="shared" si="166"/>
        <v>25140.113309814042</v>
      </c>
      <c r="AN86" s="6">
        <f t="shared" si="167"/>
        <v>2294.9290855783765</v>
      </c>
      <c r="AO86" s="6">
        <f t="shared" si="168"/>
        <v>-20451.730914421623</v>
      </c>
      <c r="AP86" s="6">
        <f t="shared" si="169"/>
        <v>25041.589085578376</v>
      </c>
      <c r="AQ86" s="6">
        <f t="shared" si="170"/>
        <v>2310.9750867540297</v>
      </c>
      <c r="AR86" s="6">
        <f t="shared" si="171"/>
        <v>-20321.26491324597</v>
      </c>
      <c r="AS86" s="6">
        <f t="shared" si="172"/>
        <v>24943.215086754026</v>
      </c>
      <c r="AT86" s="6">
        <f t="shared" si="173"/>
        <v>2049.26237068812</v>
      </c>
      <c r="AU86" s="6">
        <f t="shared" si="174"/>
        <v>-20684.07762931188</v>
      </c>
      <c r="AV86" s="6">
        <f t="shared" si="175"/>
        <v>24782.602370688121</v>
      </c>
      <c r="AW86" s="6">
        <f t="shared" si="176"/>
        <v>2048.21287546849</v>
      </c>
      <c r="AX86" s="6">
        <f t="shared" si="177"/>
        <v>-20804.437124531512</v>
      </c>
      <c r="AY86" s="6">
        <f t="shared" si="178"/>
        <v>24900.862875468491</v>
      </c>
    </row>
    <row r="87" ht="12.75">
      <c r="A87">
        <v>143</v>
      </c>
      <c r="B87">
        <v>378</v>
      </c>
      <c r="C87">
        <f t="shared" si="130"/>
        <v>4.962844630259907</v>
      </c>
      <c r="D87" s="5">
        <f t="shared" si="131"/>
        <v>2296.5</v>
      </c>
      <c r="E87" s="5">
        <f t="shared" si="132"/>
        <v>-20390.43</v>
      </c>
      <c r="F87" s="5">
        <f t="shared" si="133"/>
        <v>24983.43</v>
      </c>
      <c r="G87" s="5">
        <f t="shared" si="134"/>
        <v>2166.5309424048046</v>
      </c>
      <c r="H87" s="5">
        <f t="shared" si="135"/>
        <v>-20363.139057595195</v>
      </c>
      <c r="I87" s="5">
        <f t="shared" si="136"/>
        <v>24696.200942404808</v>
      </c>
      <c r="J87" s="6">
        <f t="shared" si="137"/>
        <v>1856.7679400000002</v>
      </c>
      <c r="K87" s="6">
        <f t="shared" si="138"/>
        <v>-20761.282060000001</v>
      </c>
      <c r="L87" s="6">
        <f t="shared" si="139"/>
        <v>24474.817940000004</v>
      </c>
      <c r="M87" s="6">
        <f t="shared" si="140"/>
        <v>2521.6442105557726</v>
      </c>
      <c r="N87" s="6">
        <f t="shared" si="141"/>
        <v>-20095.385789444226</v>
      </c>
      <c r="O87" s="6">
        <f t="shared" si="142"/>
        <v>25138.674210555771</v>
      </c>
      <c r="P87" s="6">
        <f t="shared" si="143"/>
        <v>2669.1948536598029</v>
      </c>
      <c r="Q87" s="6">
        <f t="shared" si="144"/>
        <v>-19864.225146340199</v>
      </c>
      <c r="R87" s="6">
        <f t="shared" si="145"/>
        <v>25202.614853659805</v>
      </c>
      <c r="S87" s="6">
        <f t="shared" si="146"/>
        <v>2463.0524281842445</v>
      </c>
      <c r="T87" s="6">
        <f t="shared" si="147"/>
        <v>-20104.777571815754</v>
      </c>
      <c r="U87" s="6">
        <f t="shared" si="148"/>
        <v>25030.882428184243</v>
      </c>
      <c r="V87" s="6">
        <f t="shared" si="149"/>
        <v>2548.8371372000001</v>
      </c>
      <c r="W87" s="6">
        <f t="shared" si="150"/>
        <v>-19940.4828628</v>
      </c>
      <c r="X87" s="6">
        <f t="shared" si="151"/>
        <v>25038.1571372</v>
      </c>
      <c r="Y87" s="6">
        <f t="shared" si="152"/>
        <v>2269.6861168233941</v>
      </c>
      <c r="Z87" s="6">
        <f t="shared" si="153"/>
        <v>-20313.533883176606</v>
      </c>
      <c r="AA87" s="6">
        <f t="shared" si="154"/>
        <v>24852.906116823397</v>
      </c>
      <c r="AB87" s="6">
        <f t="shared" si="155"/>
        <v>2480.9899328146239</v>
      </c>
      <c r="AC87" s="6">
        <f t="shared" si="156"/>
        <v>-20202.820067185377</v>
      </c>
      <c r="AD87" s="6">
        <f t="shared" si="157"/>
        <v>25164.799932814625</v>
      </c>
      <c r="AE87" s="6">
        <f t="shared" si="158"/>
        <v>2417.6076317518005</v>
      </c>
      <c r="AF87" s="6">
        <f t="shared" si="159"/>
        <v>-20182.742368248197</v>
      </c>
      <c r="AG87" s="6">
        <f t="shared" si="160"/>
        <v>25017.9576317518</v>
      </c>
      <c r="AH87" s="6">
        <f t="shared" si="161"/>
        <v>2495.3121777853148</v>
      </c>
      <c r="AI87" s="6">
        <f t="shared" si="162"/>
        <v>-20208.837822214686</v>
      </c>
      <c r="AJ87" s="6">
        <f t="shared" si="163"/>
        <v>25199.462177785317</v>
      </c>
      <c r="AK87" s="6">
        <f t="shared" si="164"/>
        <v>2556.5449742927417</v>
      </c>
      <c r="AL87" s="6">
        <f t="shared" si="165"/>
        <v>-20130.26502570726</v>
      </c>
      <c r="AM87" s="6">
        <f t="shared" si="166"/>
        <v>25243.354974292743</v>
      </c>
      <c r="AN87" s="6">
        <f t="shared" si="167"/>
        <v>2449.7454293830815</v>
      </c>
      <c r="AO87" s="6">
        <f t="shared" si="168"/>
        <v>-20296.914570616918</v>
      </c>
      <c r="AP87" s="6">
        <f t="shared" si="169"/>
        <v>25196.405429383081</v>
      </c>
      <c r="AQ87" s="6">
        <f t="shared" si="170"/>
        <v>2447.0903988188297</v>
      </c>
      <c r="AR87" s="6">
        <f t="shared" si="171"/>
        <v>-20185.149601181169</v>
      </c>
      <c r="AS87" s="6">
        <f t="shared" si="172"/>
        <v>25079.330398818827</v>
      </c>
      <c r="AT87" s="6">
        <f t="shared" si="173"/>
        <v>2196.6211970920504</v>
      </c>
      <c r="AU87" s="6">
        <f t="shared" si="174"/>
        <v>-20536.718802907948</v>
      </c>
      <c r="AV87" s="6">
        <f t="shared" si="175"/>
        <v>24929.961197092052</v>
      </c>
      <c r="AW87" s="6">
        <f t="shared" si="176"/>
        <v>2195.5142868512344</v>
      </c>
      <c r="AX87" s="6">
        <f t="shared" si="177"/>
        <v>-20657.135713148768</v>
      </c>
      <c r="AY87" s="6">
        <f t="shared" si="178"/>
        <v>25048.164286851235</v>
      </c>
    </row>
    <row r="88" ht="12.75">
      <c r="A88">
        <v>144</v>
      </c>
      <c r="B88">
        <v>398</v>
      </c>
      <c r="C88">
        <f t="shared" si="130"/>
        <v>4.9698132995760007</v>
      </c>
      <c r="D88" s="5">
        <f t="shared" si="131"/>
        <v>2296.5</v>
      </c>
      <c r="E88" s="5">
        <f t="shared" si="132"/>
        <v>-20390.43</v>
      </c>
      <c r="F88" s="5">
        <f t="shared" si="133"/>
        <v>24983.43</v>
      </c>
      <c r="G88" s="5">
        <f t="shared" si="134"/>
        <v>2177.2720311684725</v>
      </c>
      <c r="H88" s="5">
        <f t="shared" si="135"/>
        <v>-20352.39796883153</v>
      </c>
      <c r="I88" s="5">
        <f t="shared" si="136"/>
        <v>24706.942031168473</v>
      </c>
      <c r="J88" s="6">
        <f t="shared" si="137"/>
        <v>1865.2435200000002</v>
      </c>
      <c r="K88" s="6">
        <f t="shared" si="138"/>
        <v>-20752.806480000003</v>
      </c>
      <c r="L88" s="6">
        <f t="shared" si="139"/>
        <v>24483.293520000003</v>
      </c>
      <c r="M88" s="6">
        <f t="shared" si="140"/>
        <v>2532.1270604918436</v>
      </c>
      <c r="N88" s="6">
        <f t="shared" si="141"/>
        <v>-20084.902939508156</v>
      </c>
      <c r="O88" s="6">
        <f t="shared" si="142"/>
        <v>25149.157060491842</v>
      </c>
      <c r="P88" s="6">
        <f t="shared" si="143"/>
        <v>2685.398536071456</v>
      </c>
      <c r="Q88" s="6">
        <f t="shared" si="144"/>
        <v>-19848.021463928548</v>
      </c>
      <c r="R88" s="6">
        <f t="shared" si="145"/>
        <v>25218.818536071456</v>
      </c>
      <c r="S88" s="6">
        <f t="shared" si="146"/>
        <v>2489.1284531240635</v>
      </c>
      <c r="T88" s="6">
        <f t="shared" si="147"/>
        <v>-20078.701546875935</v>
      </c>
      <c r="U88" s="6">
        <f t="shared" si="148"/>
        <v>25056.958453124062</v>
      </c>
      <c r="V88" s="6">
        <f t="shared" si="149"/>
        <v>2568.9779808000003</v>
      </c>
      <c r="W88" s="6">
        <f t="shared" si="150"/>
        <v>-19920.342019199998</v>
      </c>
      <c r="X88" s="6">
        <f t="shared" si="151"/>
        <v>25058.297980800002</v>
      </c>
      <c r="Y88" s="6">
        <f t="shared" si="152"/>
        <v>2293.3127626339747</v>
      </c>
      <c r="Z88" s="6">
        <f t="shared" si="153"/>
        <v>-20289.907237366027</v>
      </c>
      <c r="AA88" s="6">
        <f t="shared" si="154"/>
        <v>24876.532762633975</v>
      </c>
      <c r="AB88" s="6">
        <f t="shared" si="155"/>
        <v>2507.1179554199662</v>
      </c>
      <c r="AC88" s="6">
        <f t="shared" si="156"/>
        <v>-20176.692044580035</v>
      </c>
      <c r="AD88" s="6">
        <f t="shared" si="157"/>
        <v>25190.927955419967</v>
      </c>
      <c r="AE88" s="6">
        <f t="shared" si="158"/>
        <v>2438.2083817216003</v>
      </c>
      <c r="AF88" s="6">
        <f t="shared" si="159"/>
        <v>-20162.141618278398</v>
      </c>
      <c r="AG88" s="6">
        <f t="shared" si="160"/>
        <v>25038.558381721599</v>
      </c>
      <c r="AH88" s="6">
        <f t="shared" si="161"/>
        <v>2517.6913001327384</v>
      </c>
      <c r="AI88" s="6">
        <f t="shared" si="162"/>
        <v>-20186.458699867264</v>
      </c>
      <c r="AJ88" s="6">
        <f t="shared" si="163"/>
        <v>25221.841300132739</v>
      </c>
      <c r="AK88" s="6">
        <f t="shared" si="164"/>
        <v>2581.8062755747096</v>
      </c>
      <c r="AL88" s="6">
        <f t="shared" si="165"/>
        <v>-20105.003724425293</v>
      </c>
      <c r="AM88" s="6">
        <f t="shared" si="166"/>
        <v>25268.61627557471</v>
      </c>
      <c r="AN88" s="6">
        <f t="shared" si="167"/>
        <v>2487.8407728876628</v>
      </c>
      <c r="AO88" s="6">
        <f t="shared" si="168"/>
        <v>-20258.819227112337</v>
      </c>
      <c r="AP88" s="6">
        <f t="shared" si="169"/>
        <v>25234.500772887663</v>
      </c>
      <c r="AQ88" s="6">
        <f t="shared" si="170"/>
        <v>2480.7270126476801</v>
      </c>
      <c r="AR88" s="6">
        <f t="shared" si="171"/>
        <v>-20151.512987352318</v>
      </c>
      <c r="AS88" s="6">
        <f t="shared" si="172"/>
        <v>25112.967012647678</v>
      </c>
      <c r="AT88" s="6">
        <f t="shared" si="173"/>
        <v>2233.4079787273695</v>
      </c>
      <c r="AU88" s="6">
        <f t="shared" si="174"/>
        <v>-20499.932021272631</v>
      </c>
      <c r="AV88" s="6">
        <f t="shared" si="175"/>
        <v>24966.74797872737</v>
      </c>
      <c r="AW88" s="6">
        <f t="shared" si="176"/>
        <v>2232.2894765433207</v>
      </c>
      <c r="AX88" s="6">
        <f t="shared" si="177"/>
        <v>-20620.360523456682</v>
      </c>
      <c r="AY88" s="6">
        <f t="shared" si="178"/>
        <v>25084.939476543321</v>
      </c>
    </row>
    <row r="89" ht="12.75">
      <c r="A89">
        <v>150</v>
      </c>
      <c r="B89">
        <v>391</v>
      </c>
      <c r="C89">
        <f t="shared" si="130"/>
        <v>5.0106352940962555</v>
      </c>
      <c r="D89" s="5">
        <f t="shared" si="131"/>
        <v>2296.5</v>
      </c>
      <c r="E89" s="5">
        <f t="shared" si="132"/>
        <v>-20390.43</v>
      </c>
      <c r="F89" s="5">
        <f t="shared" si="133"/>
        <v>24983.43</v>
      </c>
      <c r="G89" s="5">
        <f t="shared" si="134"/>
        <v>2240.1926042023224</v>
      </c>
      <c r="H89" s="5">
        <f t="shared" si="135"/>
        <v>-20289.477395797679</v>
      </c>
      <c r="I89" s="5">
        <f t="shared" si="136"/>
        <v>24769.862604202324</v>
      </c>
      <c r="J89" s="6">
        <f t="shared" si="137"/>
        <v>1916.0970000000002</v>
      </c>
      <c r="K89" s="6">
        <f t="shared" si="138"/>
        <v>-20701.953000000001</v>
      </c>
      <c r="L89" s="6">
        <f t="shared" si="139"/>
        <v>24534.147000000004</v>
      </c>
      <c r="M89" s="6">
        <f t="shared" si="140"/>
        <v>2592.277880411249</v>
      </c>
      <c r="N89" s="6">
        <f t="shared" si="141"/>
        <v>-20024.752119588749</v>
      </c>
      <c r="O89" s="6">
        <f t="shared" si="142"/>
        <v>25209.307880411248</v>
      </c>
      <c r="P89" s="6">
        <f t="shared" si="143"/>
        <v>2778.5201544441925</v>
      </c>
      <c r="Q89" s="6">
        <f t="shared" si="144"/>
        <v>-19754.89984555581</v>
      </c>
      <c r="R89" s="6">
        <f t="shared" si="145"/>
        <v>25311.940154444193</v>
      </c>
      <c r="S89" s="6">
        <f t="shared" si="146"/>
        <v>2640.8542310236808</v>
      </c>
      <c r="T89" s="6">
        <f t="shared" si="147"/>
        <v>-19926.975768976317</v>
      </c>
      <c r="U89" s="6">
        <f t="shared" si="148"/>
        <v>25208.684231023679</v>
      </c>
      <c r="V89" s="6">
        <f t="shared" si="149"/>
        <v>2686.2330000000002</v>
      </c>
      <c r="W89" s="6">
        <f t="shared" si="150"/>
        <v>-19803.087</v>
      </c>
      <c r="X89" s="6">
        <f t="shared" si="151"/>
        <v>25175.553</v>
      </c>
      <c r="Y89" s="6">
        <f t="shared" si="152"/>
        <v>2432.7743850511793</v>
      </c>
      <c r="Z89" s="6">
        <f t="shared" si="153"/>
        <v>-20150.445614948821</v>
      </c>
      <c r="AA89" s="6">
        <f t="shared" si="154"/>
        <v>25015.994385051181</v>
      </c>
      <c r="AB89" s="6">
        <f t="shared" si="155"/>
        <v>2658.9743930626755</v>
      </c>
      <c r="AC89" s="6">
        <f t="shared" si="156"/>
        <v>-20024.835606937326</v>
      </c>
      <c r="AD89" s="6">
        <f t="shared" si="157"/>
        <v>25342.784393062677</v>
      </c>
      <c r="AE89" s="6">
        <f t="shared" si="158"/>
        <v>2559.0649750000002</v>
      </c>
      <c r="AF89" s="6">
        <f t="shared" si="159"/>
        <v>-20041.285024999997</v>
      </c>
      <c r="AG89" s="6">
        <f t="shared" si="160"/>
        <v>25159.414975</v>
      </c>
      <c r="AH89" s="6">
        <f t="shared" si="161"/>
        <v>2648.2153470560479</v>
      </c>
      <c r="AI89" s="6">
        <f t="shared" si="162"/>
        <v>-20055.934652943954</v>
      </c>
      <c r="AJ89" s="6">
        <f t="shared" si="163"/>
        <v>25352.365347056049</v>
      </c>
      <c r="AK89" s="6">
        <f t="shared" si="164"/>
        <v>2728.6657585694006</v>
      </c>
      <c r="AL89" s="6">
        <f t="shared" si="165"/>
        <v>-19958.1442414306</v>
      </c>
      <c r="AM89" s="6">
        <f t="shared" si="166"/>
        <v>25415.475758569402</v>
      </c>
      <c r="AN89" s="6">
        <f t="shared" si="167"/>
        <v>2710.6962240674693</v>
      </c>
      <c r="AO89" s="6">
        <f t="shared" si="168"/>
        <v>-20035.963775932531</v>
      </c>
      <c r="AP89" s="6">
        <f t="shared" si="169"/>
        <v>25457.356224067469</v>
      </c>
      <c r="AQ89" s="6">
        <f t="shared" si="170"/>
        <v>2678.7997374999995</v>
      </c>
      <c r="AR89" s="6">
        <f t="shared" si="171"/>
        <v>-19953.4402625</v>
      </c>
      <c r="AS89" s="6">
        <f t="shared" si="172"/>
        <v>25311.039737499996</v>
      </c>
      <c r="AT89" s="6">
        <f t="shared" si="173"/>
        <v>2452.9618806428775</v>
      </c>
      <c r="AU89" s="6">
        <f t="shared" si="174"/>
        <v>-20280.378119357123</v>
      </c>
      <c r="AV89" s="6">
        <f t="shared" si="175"/>
        <v>25186.301880642877</v>
      </c>
      <c r="AW89" s="6">
        <f t="shared" si="176"/>
        <v>2451.7965054333404</v>
      </c>
      <c r="AX89" s="6">
        <f t="shared" si="177"/>
        <v>-20400.853494566662</v>
      </c>
      <c r="AY89" s="6">
        <f t="shared" si="178"/>
        <v>25304.446505433341</v>
      </c>
    </row>
    <row r="90" ht="12.75">
      <c r="A90">
        <v>151</v>
      </c>
      <c r="B90">
        <v>385</v>
      </c>
      <c r="C90">
        <f t="shared" si="130"/>
        <v>5.0172798368149243</v>
      </c>
      <c r="D90" s="5">
        <f t="shared" si="131"/>
        <v>2296.5</v>
      </c>
      <c r="E90" s="5">
        <f t="shared" si="132"/>
        <v>-20390.43</v>
      </c>
      <c r="F90" s="5">
        <f t="shared" si="133"/>
        <v>24983.43</v>
      </c>
      <c r="G90" s="5">
        <f t="shared" si="134"/>
        <v>2250.4341036763153</v>
      </c>
      <c r="H90" s="5">
        <f t="shared" si="135"/>
        <v>-20279.235896323687</v>
      </c>
      <c r="I90" s="5">
        <f t="shared" si="136"/>
        <v>24780.104103676316</v>
      </c>
      <c r="J90" s="6">
        <f t="shared" si="137"/>
        <v>1924.57258</v>
      </c>
      <c r="K90" s="6">
        <f t="shared" si="138"/>
        <v>-20693.477420000003</v>
      </c>
      <c r="L90" s="6">
        <f t="shared" si="139"/>
        <v>24542.622580000003</v>
      </c>
      <c r="M90" s="6">
        <f t="shared" si="140"/>
        <v>2601.8616161311279</v>
      </c>
      <c r="N90" s="6">
        <f t="shared" si="141"/>
        <v>-20015.16838386887</v>
      </c>
      <c r="O90" s="6">
        <f t="shared" si="142"/>
        <v>25218.891616131128</v>
      </c>
      <c r="P90" s="6">
        <f t="shared" si="143"/>
        <v>2793.3692994395869</v>
      </c>
      <c r="Q90" s="6">
        <f t="shared" si="144"/>
        <v>-19740.050700560416</v>
      </c>
      <c r="R90" s="6">
        <f t="shared" si="145"/>
        <v>25326.789299439588</v>
      </c>
      <c r="S90" s="6">
        <f t="shared" si="146"/>
        <v>2665.3454863182778</v>
      </c>
      <c r="T90" s="6">
        <f t="shared" si="147"/>
        <v>-19902.48451368172</v>
      </c>
      <c r="U90" s="6">
        <f t="shared" si="148"/>
        <v>25233.175486318276</v>
      </c>
      <c r="V90" s="6">
        <f t="shared" si="149"/>
        <v>2705.1771628000006</v>
      </c>
      <c r="W90" s="6">
        <f t="shared" si="150"/>
        <v>-19784.142837200001</v>
      </c>
      <c r="X90" s="6">
        <f t="shared" si="151"/>
        <v>25194.497162799998</v>
      </c>
      <c r="Y90" s="6">
        <f t="shared" si="152"/>
        <v>2455.6180753347903</v>
      </c>
      <c r="Z90" s="6">
        <f t="shared" si="153"/>
        <v>-20127.60192466521</v>
      </c>
      <c r="AA90" s="6">
        <f t="shared" si="154"/>
        <v>25038.838075334792</v>
      </c>
      <c r="AB90" s="6">
        <f t="shared" si="155"/>
        <v>2683.4581855969336</v>
      </c>
      <c r="AC90" s="6">
        <f t="shared" si="156"/>
        <v>-20000.351814403068</v>
      </c>
      <c r="AD90" s="6">
        <f t="shared" si="157"/>
        <v>25367.268185596935</v>
      </c>
      <c r="AE90" s="6">
        <f t="shared" si="158"/>
        <v>2578.7451454973998</v>
      </c>
      <c r="AF90" s="6">
        <f t="shared" si="159"/>
        <v>-20021.604854502599</v>
      </c>
      <c r="AG90" s="6">
        <f t="shared" si="160"/>
        <v>25179.095145497398</v>
      </c>
      <c r="AH90" s="6">
        <f t="shared" si="161"/>
        <v>2669.3398942772419</v>
      </c>
      <c r="AI90" s="6">
        <f t="shared" si="162"/>
        <v>-20034.810105722761</v>
      </c>
      <c r="AJ90" s="6">
        <f t="shared" si="163"/>
        <v>25373.489894277242</v>
      </c>
      <c r="AK90" s="6">
        <f t="shared" si="164"/>
        <v>2752.3471209412664</v>
      </c>
      <c r="AL90" s="6">
        <f t="shared" si="165"/>
        <v>-19934.462879058734</v>
      </c>
      <c r="AM90" s="6">
        <f t="shared" si="166"/>
        <v>25439.157120941269</v>
      </c>
      <c r="AN90" s="6">
        <f t="shared" si="167"/>
        <v>2746.8183349720275</v>
      </c>
      <c r="AO90" s="6">
        <f t="shared" si="168"/>
        <v>-19999.841665027972</v>
      </c>
      <c r="AP90" s="6">
        <f t="shared" si="169"/>
        <v>25493.478334972027</v>
      </c>
      <c r="AQ90" s="6">
        <f t="shared" si="170"/>
        <v>2711.1344429388291</v>
      </c>
      <c r="AR90" s="6">
        <f t="shared" si="171"/>
        <v>-19921.105557061168</v>
      </c>
      <c r="AS90" s="6">
        <f t="shared" si="172"/>
        <v>25343.374442938828</v>
      </c>
      <c r="AT90" s="6">
        <f t="shared" si="173"/>
        <v>2489.2741916994837</v>
      </c>
      <c r="AU90" s="6">
        <f t="shared" si="174"/>
        <v>-20244.065808300518</v>
      </c>
      <c r="AV90" s="6">
        <f t="shared" si="175"/>
        <v>25222.614191699482</v>
      </c>
      <c r="AW90" s="6">
        <f t="shared" si="176"/>
        <v>2488.1047053512775</v>
      </c>
      <c r="AX90" s="6">
        <f t="shared" si="177"/>
        <v>-20364.545294648724</v>
      </c>
      <c r="AY90" s="6">
        <f t="shared" si="178"/>
        <v>25340.754705351279</v>
      </c>
    </row>
    <row r="91" ht="12.75">
      <c r="A91">
        <v>152</v>
      </c>
      <c r="B91">
        <v>371</v>
      </c>
      <c r="C91">
        <f t="shared" si="130"/>
        <v>5.0238805208462765</v>
      </c>
      <c r="D91">
        <f t="shared" si="131"/>
        <v>2296.5</v>
      </c>
      <c r="E91">
        <f t="shared" si="132"/>
        <v>-20390.43</v>
      </c>
      <c r="F91">
        <f t="shared" si="133"/>
        <v>24983.43</v>
      </c>
      <c r="G91">
        <f t="shared" si="134"/>
        <v>2260.6080020011996</v>
      </c>
      <c r="H91">
        <f t="shared" si="135"/>
        <v>-20269.061997998804</v>
      </c>
      <c r="I91">
        <f t="shared" si="136"/>
        <v>24790.2780020012</v>
      </c>
      <c r="J91" s="6">
        <f t="shared" si="137"/>
        <v>1933.0481600000001</v>
      </c>
      <c r="K91" s="6">
        <f t="shared" si="138"/>
        <v>-20685.001840000004</v>
      </c>
      <c r="L91" s="6">
        <f t="shared" si="139"/>
        <v>24551.098160000001</v>
      </c>
      <c r="M91" s="6">
        <f t="shared" si="140"/>
        <v>2611.3236896067369</v>
      </c>
      <c r="N91" s="6">
        <f t="shared" si="141"/>
        <v>-20005.706310393263</v>
      </c>
      <c r="O91" s="6">
        <f t="shared" si="142"/>
        <v>25228.353689606734</v>
      </c>
      <c r="P91" s="6">
        <f t="shared" si="143"/>
        <v>2808.0301000118798</v>
      </c>
      <c r="Q91" s="6">
        <f t="shared" si="144"/>
        <v>-19725.38989998812</v>
      </c>
      <c r="R91" s="6">
        <f t="shared" si="145"/>
        <v>25341.450100011883</v>
      </c>
      <c r="S91" s="6">
        <f t="shared" si="146"/>
        <v>2689.6071825716535</v>
      </c>
      <c r="T91" s="6">
        <f t="shared" si="147"/>
        <v>-19878.222817428345</v>
      </c>
      <c r="U91" s="6">
        <f t="shared" si="148"/>
        <v>25257.437182571652</v>
      </c>
      <c r="V91" s="6">
        <f t="shared" si="149"/>
        <v>2723.9503712000005</v>
      </c>
      <c r="W91" s="6">
        <f t="shared" si="150"/>
        <v>-19765.369628799999</v>
      </c>
      <c r="X91" s="6">
        <f t="shared" si="151"/>
        <v>25213.2703712</v>
      </c>
      <c r="Y91" s="6">
        <f t="shared" si="152"/>
        <v>2478.3428288729065</v>
      </c>
      <c r="Z91" s="6">
        <f t="shared" si="153"/>
        <v>-20104.877171127097</v>
      </c>
      <c r="AA91" s="6">
        <f t="shared" si="154"/>
        <v>25061.562828872906</v>
      </c>
      <c r="AB91" s="6">
        <f t="shared" si="155"/>
        <v>2707.704349075746</v>
      </c>
      <c r="AC91" s="6">
        <f t="shared" si="156"/>
        <v>-19976.105650924255</v>
      </c>
      <c r="AD91" s="6">
        <f t="shared" si="157"/>
        <v>25391.514349075747</v>
      </c>
      <c r="AE91" s="6">
        <f t="shared" si="158"/>
        <v>2598.2918286592003</v>
      </c>
      <c r="AF91" s="6">
        <f t="shared" si="159"/>
        <v>-20002.058171340799</v>
      </c>
      <c r="AG91" s="6">
        <f t="shared" si="160"/>
        <v>25198.641828659198</v>
      </c>
      <c r="AH91" s="6">
        <f t="shared" si="161"/>
        <v>2690.2834267488352</v>
      </c>
      <c r="AI91" s="6">
        <f t="shared" si="162"/>
        <v>-20013.866573251165</v>
      </c>
      <c r="AJ91" s="6">
        <f t="shared" si="163"/>
        <v>25394.433426748838</v>
      </c>
      <c r="AK91" s="6">
        <f t="shared" si="164"/>
        <v>2775.7985043486688</v>
      </c>
      <c r="AL91" s="6">
        <f t="shared" si="165"/>
        <v>-19911.011495651332</v>
      </c>
      <c r="AM91" s="6">
        <f t="shared" si="166"/>
        <v>25462.608504348671</v>
      </c>
      <c r="AN91" s="6">
        <f t="shared" si="167"/>
        <v>2782.6306564197948</v>
      </c>
      <c r="AO91" s="6">
        <f t="shared" si="168"/>
        <v>-19964.029343580205</v>
      </c>
      <c r="AP91" s="6">
        <f t="shared" si="169"/>
        <v>25529.290656419795</v>
      </c>
      <c r="AQ91" s="6">
        <f t="shared" si="170"/>
        <v>2743.2608895372805</v>
      </c>
      <c r="AR91" s="6">
        <f t="shared" si="171"/>
        <v>-19888.979110462718</v>
      </c>
      <c r="AS91" s="6">
        <f t="shared" si="172"/>
        <v>25375.500889537278</v>
      </c>
      <c r="AT91" s="6">
        <f t="shared" si="173"/>
        <v>2525.4825039941265</v>
      </c>
      <c r="AU91" s="6">
        <f t="shared" si="174"/>
        <v>-20207.857496005872</v>
      </c>
      <c r="AV91" s="6">
        <f t="shared" si="175"/>
        <v>25258.822503994128</v>
      </c>
      <c r="AW91" s="6">
        <f t="shared" si="176"/>
        <v>2524.3099383906015</v>
      </c>
      <c r="AX91" s="6">
        <f t="shared" si="177"/>
        <v>-20328.3400616094</v>
      </c>
      <c r="AY91" s="6">
        <f t="shared" si="178"/>
        <v>25376.959938390602</v>
      </c>
    </row>
    <row r="92" ht="12.75">
      <c r="A92">
        <v>153</v>
      </c>
      <c r="B92">
        <v>373</v>
      </c>
      <c r="C92">
        <f t="shared" si="130"/>
        <v>5.0304379213924353</v>
      </c>
      <c r="D92">
        <f t="shared" si="131"/>
        <v>2296.5</v>
      </c>
      <c r="E92">
        <f t="shared" si="132"/>
        <v>-20390.43</v>
      </c>
      <c r="F92">
        <f t="shared" si="133"/>
        <v>24983.43</v>
      </c>
      <c r="G92">
        <f t="shared" si="134"/>
        <v>2270.7151857590161</v>
      </c>
      <c r="H92">
        <f t="shared" si="135"/>
        <v>-20258.954814240984</v>
      </c>
      <c r="I92">
        <f t="shared" si="136"/>
        <v>24800.38518575902</v>
      </c>
      <c r="J92" s="6">
        <f t="shared" si="137"/>
        <v>1941.5237400000001</v>
      </c>
      <c r="K92" s="6">
        <f t="shared" si="138"/>
        <v>-20676.526260000002</v>
      </c>
      <c r="L92" s="6">
        <f t="shared" si="139"/>
        <v>24559.573740000003</v>
      </c>
      <c r="M92" s="6">
        <f t="shared" si="140"/>
        <v>2620.6656964257604</v>
      </c>
      <c r="N92" s="6">
        <f t="shared" si="141"/>
        <v>-19996.364303574239</v>
      </c>
      <c r="O92" s="6">
        <f t="shared" si="142"/>
        <v>25237.695696425759</v>
      </c>
      <c r="P92" s="6">
        <f t="shared" si="143"/>
        <v>2822.5037952870616</v>
      </c>
      <c r="Q92" s="6">
        <f t="shared" si="144"/>
        <v>-19710.916204712939</v>
      </c>
      <c r="R92" s="6">
        <f t="shared" si="145"/>
        <v>25355.923795287064</v>
      </c>
      <c r="S92" s="6">
        <f t="shared" si="146"/>
        <v>2713.6386504720176</v>
      </c>
      <c r="T92" s="6">
        <f t="shared" si="147"/>
        <v>-19854.19134952798</v>
      </c>
      <c r="U92" s="6">
        <f t="shared" si="148"/>
        <v>25281.468650472016</v>
      </c>
      <c r="V92" s="6">
        <f t="shared" si="149"/>
        <v>2742.5526252000009</v>
      </c>
      <c r="W92" s="6">
        <f t="shared" si="150"/>
        <v>-19746.767374799998</v>
      </c>
      <c r="X92" s="6">
        <f t="shared" si="151"/>
        <v>25231.872625200001</v>
      </c>
      <c r="Y92" s="6">
        <f t="shared" si="152"/>
        <v>2500.9469443431726</v>
      </c>
      <c r="Z92" s="6">
        <f t="shared" si="153"/>
        <v>-20082.273055656828</v>
      </c>
      <c r="AA92" s="6">
        <f t="shared" si="154"/>
        <v>25084.166944343175</v>
      </c>
      <c r="AB92" s="6">
        <f t="shared" si="155"/>
        <v>2731.7123218500892</v>
      </c>
      <c r="AC92" s="6">
        <f t="shared" si="156"/>
        <v>-19952.097678149912</v>
      </c>
      <c r="AD92" s="6">
        <f t="shared" si="157"/>
        <v>25415.522321850091</v>
      </c>
      <c r="AE92" s="6">
        <f t="shared" si="158"/>
        <v>2617.7045304898002</v>
      </c>
      <c r="AF92" s="6">
        <f t="shared" si="159"/>
        <v>-19982.6454695102</v>
      </c>
      <c r="AG92" s="6">
        <f t="shared" si="160"/>
        <v>25218.054530489797</v>
      </c>
      <c r="AH92" s="6">
        <f t="shared" si="161"/>
        <v>2711.0455320365863</v>
      </c>
      <c r="AI92" s="6">
        <f t="shared" si="162"/>
        <v>-19993.104467963414</v>
      </c>
      <c r="AJ92" s="6">
        <f t="shared" si="163"/>
        <v>25415.195532036589</v>
      </c>
      <c r="AK92" s="6">
        <f t="shared" si="164"/>
        <v>2799.0189498155692</v>
      </c>
      <c r="AL92" s="6">
        <f t="shared" si="165"/>
        <v>-19887.791050184431</v>
      </c>
      <c r="AM92" s="6">
        <f t="shared" si="166"/>
        <v>25485.828949815572</v>
      </c>
      <c r="AN92" s="6">
        <f t="shared" si="167"/>
        <v>2818.1267574015874</v>
      </c>
      <c r="AO92" s="6">
        <f t="shared" si="168"/>
        <v>-19928.533242598412</v>
      </c>
      <c r="AP92" s="6">
        <f t="shared" si="169"/>
        <v>25564.786757401587</v>
      </c>
      <c r="AQ92" s="6">
        <f t="shared" si="170"/>
        <v>2775.1737138532289</v>
      </c>
      <c r="AR92" s="6">
        <f t="shared" si="171"/>
        <v>-19857.066286146768</v>
      </c>
      <c r="AS92" s="6">
        <f t="shared" si="172"/>
        <v>25407.413713853228</v>
      </c>
      <c r="AT92" s="6">
        <f t="shared" si="173"/>
        <v>2561.5779888301759</v>
      </c>
      <c r="AU92" s="6">
        <f t="shared" si="174"/>
        <v>-20171.762011169823</v>
      </c>
      <c r="AV92" s="6">
        <f t="shared" si="175"/>
        <v>25294.917988830177</v>
      </c>
      <c r="AW92" s="6">
        <f t="shared" si="176"/>
        <v>2560.403365205339</v>
      </c>
      <c r="AX92" s="6">
        <f t="shared" si="177"/>
        <v>-20292.246634794661</v>
      </c>
      <c r="AY92" s="6">
        <f t="shared" si="178"/>
        <v>25413.053365205342</v>
      </c>
    </row>
    <row r="93" ht="12.75">
      <c r="A93">
        <v>168</v>
      </c>
      <c r="B93">
        <v>378</v>
      </c>
      <c r="C93">
        <f t="shared" si="130"/>
        <v>5.1239639794032588</v>
      </c>
      <c r="D93">
        <f t="shared" si="131"/>
        <v>2296.5</v>
      </c>
      <c r="E93">
        <f t="shared" si="132"/>
        <v>-20390.43</v>
      </c>
      <c r="F93">
        <f t="shared" si="133"/>
        <v>24983.43</v>
      </c>
      <c r="G93">
        <f t="shared" si="134"/>
        <v>2414.8706400134188</v>
      </c>
      <c r="H93">
        <f t="shared" si="135"/>
        <v>-20114.799359986584</v>
      </c>
      <c r="I93">
        <f t="shared" si="136"/>
        <v>24944.54064001342</v>
      </c>
      <c r="J93" s="6">
        <f t="shared" si="137"/>
        <v>2068.65744</v>
      </c>
      <c r="K93" s="6">
        <f t="shared" si="138"/>
        <v>-20549.392560000004</v>
      </c>
      <c r="L93" s="6">
        <f t="shared" si="139"/>
        <v>24686.707440000002</v>
      </c>
      <c r="M93" s="6">
        <f t="shared" si="140"/>
        <v>2747.3838403054638</v>
      </c>
      <c r="N93" s="6">
        <f t="shared" si="141"/>
        <v>-19869.646159694534</v>
      </c>
      <c r="O93" s="6">
        <f t="shared" si="142"/>
        <v>25364.413840305464</v>
      </c>
      <c r="P93" s="6">
        <f t="shared" si="143"/>
        <v>3017.9521887192877</v>
      </c>
      <c r="Q93" s="6">
        <f t="shared" si="144"/>
        <v>-19515.467811280716</v>
      </c>
      <c r="R93" s="6">
        <f t="shared" si="145"/>
        <v>25551.372188719288</v>
      </c>
      <c r="S93" s="6">
        <f t="shared" si="146"/>
        <v>3046.1314562471744</v>
      </c>
      <c r="T93" s="6">
        <f t="shared" si="147"/>
        <v>-19521.698543752824</v>
      </c>
      <c r="U93" s="6">
        <f t="shared" si="148"/>
        <v>25613.961456247172</v>
      </c>
      <c r="V93" s="6">
        <f t="shared" si="149"/>
        <v>3001.0719072000011</v>
      </c>
      <c r="W93" s="6">
        <f t="shared" si="150"/>
        <v>-19488.2480928</v>
      </c>
      <c r="X93" s="6">
        <f t="shared" si="151"/>
        <v>25490.391907199999</v>
      </c>
      <c r="Y93" s="6">
        <f t="shared" si="152"/>
        <v>2824.4397479852055</v>
      </c>
      <c r="Z93" s="6">
        <f t="shared" si="153"/>
        <v>-19758.780252014796</v>
      </c>
      <c r="AA93" s="6">
        <f t="shared" si="154"/>
        <v>25407.659747985206</v>
      </c>
      <c r="AB93" s="6">
        <f t="shared" si="155"/>
        <v>3062.9713398321946</v>
      </c>
      <c r="AC93" s="6">
        <f t="shared" si="156"/>
        <v>-19620.838660167807</v>
      </c>
      <c r="AD93" s="6">
        <f t="shared" si="157"/>
        <v>25746.781339832196</v>
      </c>
      <c r="AE93" s="6">
        <f t="shared" si="158"/>
        <v>2892.4813811967997</v>
      </c>
      <c r="AF93" s="6">
        <f t="shared" si="159"/>
        <v>-19707.868618803201</v>
      </c>
      <c r="AG93" s="6">
        <f t="shared" si="160"/>
        <v>25492.831381196796</v>
      </c>
      <c r="AH93" s="6">
        <f t="shared" si="161"/>
        <v>3000.4565057560822</v>
      </c>
      <c r="AI93" s="6">
        <f t="shared" si="162"/>
        <v>-19703.693494243918</v>
      </c>
      <c r="AJ93" s="6">
        <f t="shared" si="163"/>
        <v>25704.606505756085</v>
      </c>
      <c r="AK93" s="6">
        <f t="shared" si="164"/>
        <v>3119.0615782687928</v>
      </c>
      <c r="AL93" s="6">
        <f t="shared" si="165"/>
        <v>-19567.748421731209</v>
      </c>
      <c r="AM93" s="6">
        <f t="shared" si="166"/>
        <v>25805.871578268794</v>
      </c>
      <c r="AN93" s="6">
        <f t="shared" si="167"/>
        <v>3308.7598264078188</v>
      </c>
      <c r="AO93" s="6">
        <f t="shared" si="168"/>
        <v>-19437.900173592181</v>
      </c>
      <c r="AP93" s="6">
        <f t="shared" si="169"/>
        <v>26055.419826407819</v>
      </c>
      <c r="AQ93" s="6">
        <f t="shared" si="170"/>
        <v>3224.7928946060783</v>
      </c>
      <c r="AR93" s="6">
        <f t="shared" si="171"/>
        <v>-19407.44710539392</v>
      </c>
      <c r="AS93" s="6">
        <f t="shared" si="172"/>
        <v>25857.032894606076</v>
      </c>
      <c r="AT93" s="6">
        <f t="shared" si="173"/>
        <v>3083.7105501116471</v>
      </c>
      <c r="AU93" s="6">
        <f t="shared" si="174"/>
        <v>-19649.629449888354</v>
      </c>
      <c r="AV93" s="6">
        <f t="shared" si="175"/>
        <v>25817.050550111646</v>
      </c>
      <c r="AW93" s="6">
        <f t="shared" si="176"/>
        <v>3082.6191491685404</v>
      </c>
      <c r="AX93" s="6">
        <f t="shared" si="177"/>
        <v>-19770.030850831463</v>
      </c>
      <c r="AY93" s="6">
        <f t="shared" si="178"/>
        <v>25935.26914916854</v>
      </c>
    </row>
    <row r="94" ht="12.75">
      <c r="A94">
        <v>171</v>
      </c>
      <c r="B94">
        <v>421</v>
      </c>
      <c r="C94">
        <f t="shared" si="130"/>
        <v>5.1416635565026603</v>
      </c>
      <c r="D94">
        <f t="shared" si="131"/>
        <v>2296.5</v>
      </c>
      <c r="E94">
        <f t="shared" si="132"/>
        <v>-20390.43</v>
      </c>
      <c r="F94">
        <f t="shared" si="133"/>
        <v>24983.43</v>
      </c>
      <c r="G94">
        <f t="shared" si="134"/>
        <v>2442.1517061798104</v>
      </c>
      <c r="H94">
        <f t="shared" si="135"/>
        <v>-20087.518293820191</v>
      </c>
      <c r="I94">
        <f t="shared" si="136"/>
        <v>24971.821706179813</v>
      </c>
      <c r="J94" s="6">
        <f t="shared" si="137"/>
        <v>2094.0841799999998</v>
      </c>
      <c r="K94" s="6">
        <f t="shared" si="138"/>
        <v>-20523.965820000005</v>
      </c>
      <c r="L94" s="6">
        <f t="shared" si="139"/>
        <v>24712.134180000001</v>
      </c>
      <c r="M94" s="6">
        <f t="shared" si="140"/>
        <v>2769.9378791961208</v>
      </c>
      <c r="N94" s="6">
        <f t="shared" si="141"/>
        <v>-19847.092120803878</v>
      </c>
      <c r="O94" s="6">
        <f t="shared" si="142"/>
        <v>25386.96787919612</v>
      </c>
      <c r="P94" s="6">
        <f t="shared" si="143"/>
        <v>3052.3569703676321</v>
      </c>
      <c r="Q94" s="6">
        <f t="shared" si="144"/>
        <v>-19481.063029632369</v>
      </c>
      <c r="R94" s="6">
        <f t="shared" si="145"/>
        <v>25585.776970367635</v>
      </c>
      <c r="S94" s="6">
        <f t="shared" si="146"/>
        <v>3106.2712794446525</v>
      </c>
      <c r="T94" s="6">
        <f t="shared" si="147"/>
        <v>-19461.558720555346</v>
      </c>
      <c r="U94" s="6">
        <f t="shared" si="148"/>
        <v>25674.101279444651</v>
      </c>
      <c r="V94" s="6">
        <f t="shared" si="149"/>
        <v>3048.1599948000012</v>
      </c>
      <c r="W94" s="6">
        <f t="shared" si="150"/>
        <v>-19441.160005199999</v>
      </c>
      <c r="X94" s="6">
        <f t="shared" si="151"/>
        <v>25537.4799948</v>
      </c>
      <c r="Y94" s="6">
        <f t="shared" si="152"/>
        <v>2885.3772633412009</v>
      </c>
      <c r="Z94" s="6">
        <f t="shared" si="153"/>
        <v>-19697.8427366588</v>
      </c>
      <c r="AA94" s="6">
        <f t="shared" si="154"/>
        <v>25468.597263341202</v>
      </c>
      <c r="AB94" s="6">
        <f t="shared" si="155"/>
        <v>3122.6848700416449</v>
      </c>
      <c r="AC94" s="6">
        <f t="shared" si="156"/>
        <v>-19561.125129958356</v>
      </c>
      <c r="AD94" s="6">
        <f t="shared" si="157"/>
        <v>25806.494870041646</v>
      </c>
      <c r="AE94" s="6">
        <f t="shared" si="158"/>
        <v>2943.6592008214002</v>
      </c>
      <c r="AF94" s="6">
        <f t="shared" si="159"/>
        <v>-19656.690799178599</v>
      </c>
      <c r="AG94" s="6">
        <f t="shared" si="160"/>
        <v>25544.009200821398</v>
      </c>
      <c r="AH94" s="6">
        <f t="shared" si="161"/>
        <v>3053.3291865788233</v>
      </c>
      <c r="AI94" s="6">
        <f t="shared" si="162"/>
        <v>-19650.820813421178</v>
      </c>
      <c r="AJ94" s="6">
        <f t="shared" si="163"/>
        <v>25757.479186578825</v>
      </c>
      <c r="AK94" s="6">
        <f t="shared" si="164"/>
        <v>3176.5979752444205</v>
      </c>
      <c r="AL94" s="6">
        <f t="shared" si="165"/>
        <v>-19510.212024755579</v>
      </c>
      <c r="AM94" s="6">
        <f t="shared" si="166"/>
        <v>25863.407975244423</v>
      </c>
      <c r="AN94" s="6">
        <f t="shared" si="167"/>
        <v>3396.6423874903558</v>
      </c>
      <c r="AO94" s="6">
        <f t="shared" si="168"/>
        <v>-19350.017612509644</v>
      </c>
      <c r="AP94" s="6">
        <f t="shared" si="169"/>
        <v>26143.302387490356</v>
      </c>
      <c r="AQ94" s="6">
        <f t="shared" si="170"/>
        <v>3307.3688740372295</v>
      </c>
      <c r="AR94" s="6">
        <f t="shared" si="171"/>
        <v>-19324.871125962767</v>
      </c>
      <c r="AS94" s="6">
        <f t="shared" si="172"/>
        <v>25939.608874037229</v>
      </c>
      <c r="AT94" s="6">
        <f t="shared" si="173"/>
        <v>3182.4165088261911</v>
      </c>
      <c r="AU94" s="6">
        <f t="shared" si="174"/>
        <v>-19550.923491173809</v>
      </c>
      <c r="AV94" s="6">
        <f t="shared" si="175"/>
        <v>25915.756508826191</v>
      </c>
      <c r="AW94" s="6">
        <f t="shared" si="176"/>
        <v>3181.3650102312877</v>
      </c>
      <c r="AX94" s="6">
        <f t="shared" si="177"/>
        <v>-19671.284989768712</v>
      </c>
      <c r="AY94" s="6">
        <f t="shared" si="178"/>
        <v>26034.015010231291</v>
      </c>
    </row>
    <row r="95" ht="12.75">
      <c r="A95">
        <v>172</v>
      </c>
      <c r="B95">
        <v>426</v>
      </c>
      <c r="C95">
        <f t="shared" si="130"/>
        <v>5.1474944768134527</v>
      </c>
      <c r="D95">
        <f t="shared" si="131"/>
        <v>2296.5</v>
      </c>
      <c r="E95">
        <f t="shared" si="132"/>
        <v>-20390.43</v>
      </c>
      <c r="F95">
        <f t="shared" si="133"/>
        <v>24983.43</v>
      </c>
      <c r="G95">
        <f t="shared" si="134"/>
        <v>2451.1391368916475</v>
      </c>
      <c r="H95">
        <f t="shared" si="135"/>
        <v>-20078.530863108354</v>
      </c>
      <c r="I95">
        <f t="shared" si="136"/>
        <v>24980.80913689165</v>
      </c>
      <c r="J95" s="6">
        <f t="shared" si="137"/>
        <v>2102.5597600000001</v>
      </c>
      <c r="K95" s="6">
        <f t="shared" si="138"/>
        <v>-20515.490240000003</v>
      </c>
      <c r="L95" s="6">
        <f t="shared" si="139"/>
        <v>24720.609760000003</v>
      </c>
      <c r="M95" s="6">
        <f t="shared" si="140"/>
        <v>2777.2646589014466</v>
      </c>
      <c r="N95" s="6">
        <f t="shared" si="141"/>
        <v>-19839.765341098551</v>
      </c>
      <c r="O95" s="6">
        <f t="shared" si="142"/>
        <v>25394.294658901446</v>
      </c>
      <c r="P95" s="6">
        <f t="shared" si="143"/>
        <v>3063.4912914711667</v>
      </c>
      <c r="Q95" s="6">
        <f t="shared" si="144"/>
        <v>-19469.928708528834</v>
      </c>
      <c r="R95" s="6">
        <f t="shared" si="145"/>
        <v>25596.91129147117</v>
      </c>
      <c r="S95" s="6">
        <f t="shared" si="146"/>
        <v>3125.8437805373942</v>
      </c>
      <c r="T95" s="6">
        <f t="shared" si="147"/>
        <v>-19441.986219462604</v>
      </c>
      <c r="U95" s="6">
        <f t="shared" si="148"/>
        <v>25693.673780537392</v>
      </c>
      <c r="V95" s="6">
        <f t="shared" si="149"/>
        <v>3063.5141152000006</v>
      </c>
      <c r="W95" s="6">
        <f t="shared" si="150"/>
        <v>-19425.8058848</v>
      </c>
      <c r="X95" s="6">
        <f t="shared" si="151"/>
        <v>25552.834115199999</v>
      </c>
      <c r="Y95" s="6">
        <f t="shared" si="152"/>
        <v>2905.3931999602146</v>
      </c>
      <c r="Z95" s="6">
        <f t="shared" si="153"/>
        <v>-19677.826800039787</v>
      </c>
      <c r="AA95" s="6">
        <f t="shared" si="154"/>
        <v>25488.613199960215</v>
      </c>
      <c r="AB95" s="6">
        <f t="shared" si="155"/>
        <v>3142.1033670655779</v>
      </c>
      <c r="AC95" s="6">
        <f t="shared" si="156"/>
        <v>-19541.706632934423</v>
      </c>
      <c r="AD95" s="6">
        <f t="shared" si="157"/>
        <v>25825.913367065579</v>
      </c>
      <c r="AE95" s="6">
        <f t="shared" si="158"/>
        <v>2960.4323981952002</v>
      </c>
      <c r="AF95" s="6">
        <f t="shared" si="159"/>
        <v>-19639.917601804798</v>
      </c>
      <c r="AG95" s="6">
        <f t="shared" si="160"/>
        <v>25560.782398195199</v>
      </c>
      <c r="AH95" s="6">
        <f t="shared" si="161"/>
        <v>3070.578795662751</v>
      </c>
      <c r="AI95" s="6">
        <f t="shared" si="162"/>
        <v>-19633.571204337251</v>
      </c>
      <c r="AJ95" s="6">
        <f t="shared" si="163"/>
        <v>25774.728795662752</v>
      </c>
      <c r="AK95" s="6">
        <f t="shared" si="164"/>
        <v>3195.2907869141723</v>
      </c>
      <c r="AL95" s="6">
        <f t="shared" si="165"/>
        <v>-19491.51921308583</v>
      </c>
      <c r="AM95" s="6">
        <f t="shared" si="166"/>
        <v>25882.100786914172</v>
      </c>
      <c r="AN95" s="6">
        <f t="shared" si="167"/>
        <v>3425.1250652485396</v>
      </c>
      <c r="AO95" s="6">
        <f t="shared" si="168"/>
        <v>-19321.53493475146</v>
      </c>
      <c r="AP95" s="6">
        <f t="shared" si="169"/>
        <v>26171.785065248539</v>
      </c>
      <c r="AQ95" s="6">
        <f t="shared" si="170"/>
        <v>3334.2945002764786</v>
      </c>
      <c r="AR95" s="6">
        <f t="shared" si="171"/>
        <v>-19297.945499723519</v>
      </c>
      <c r="AS95" s="6">
        <f t="shared" si="172"/>
        <v>25966.534500276477</v>
      </c>
      <c r="AT95" s="6">
        <f t="shared" si="173"/>
        <v>3214.7980577107378</v>
      </c>
      <c r="AU95" s="6">
        <f t="shared" si="174"/>
        <v>-19518.541942289263</v>
      </c>
      <c r="AV95" s="6">
        <f t="shared" si="175"/>
        <v>25948.138057710737</v>
      </c>
      <c r="AW95" s="6">
        <f t="shared" si="176"/>
        <v>3213.7613862524195</v>
      </c>
      <c r="AX95" s="6">
        <f t="shared" si="177"/>
        <v>-19638.888613747582</v>
      </c>
      <c r="AY95" s="6">
        <f t="shared" si="178"/>
        <v>26066.411386252421</v>
      </c>
    </row>
    <row r="96" ht="12.75">
      <c r="A96">
        <v>176</v>
      </c>
      <c r="B96">
        <v>433</v>
      </c>
      <c r="C96">
        <f t="shared" si="130"/>
        <v>5.1704839950381514</v>
      </c>
      <c r="D96">
        <f t="shared" si="131"/>
        <v>2296.5</v>
      </c>
      <c r="E96">
        <f t="shared" si="132"/>
        <v>-20390.43</v>
      </c>
      <c r="F96">
        <f t="shared" si="133"/>
        <v>24983.43</v>
      </c>
      <c r="G96">
        <f t="shared" si="134"/>
        <v>2486.5738009121042</v>
      </c>
      <c r="H96">
        <f t="shared" si="135"/>
        <v>-20043.096199087897</v>
      </c>
      <c r="I96">
        <f t="shared" si="136"/>
        <v>25016.243800912107</v>
      </c>
      <c r="J96" s="6">
        <f t="shared" si="137"/>
        <v>2136.4620800000002</v>
      </c>
      <c r="K96" s="6">
        <f t="shared" si="138"/>
        <v>-20481.587920000002</v>
      </c>
      <c r="L96" s="6">
        <f t="shared" si="139"/>
        <v>24754.512080000004</v>
      </c>
      <c r="M96" s="6">
        <f t="shared" si="140"/>
        <v>2805.64482287603</v>
      </c>
      <c r="N96" s="6">
        <f t="shared" si="141"/>
        <v>-19811.385177123968</v>
      </c>
      <c r="O96" s="6">
        <f t="shared" si="142"/>
        <v>25422.67482287603</v>
      </c>
      <c r="P96" s="6">
        <f t="shared" si="143"/>
        <v>3106.3845929128556</v>
      </c>
      <c r="Q96" s="6">
        <f t="shared" si="144"/>
        <v>-19427.035407087147</v>
      </c>
      <c r="R96" s="6">
        <f t="shared" si="145"/>
        <v>25639.804592912857</v>
      </c>
      <c r="S96" s="6">
        <f t="shared" si="146"/>
        <v>3201.7600525108101</v>
      </c>
      <c r="T96" s="6">
        <f t="shared" si="147"/>
        <v>-19366.069947489188</v>
      </c>
      <c r="U96" s="6">
        <f t="shared" si="148"/>
        <v>25769.590052510808</v>
      </c>
      <c r="V96" s="6">
        <f t="shared" si="149"/>
        <v>3123.2210528000005</v>
      </c>
      <c r="W96" s="6">
        <f t="shared" si="150"/>
        <v>-19366.0989472</v>
      </c>
      <c r="X96" s="6">
        <f t="shared" si="151"/>
        <v>25612.541052799999</v>
      </c>
      <c r="Y96" s="6">
        <f t="shared" si="152"/>
        <v>2983.9387982136413</v>
      </c>
      <c r="Z96" s="6">
        <f t="shared" si="153"/>
        <v>-19599.281201786362</v>
      </c>
      <c r="AA96" s="6">
        <f t="shared" si="154"/>
        <v>25567.158798213641</v>
      </c>
      <c r="AB96" s="6">
        <f t="shared" si="155"/>
        <v>3217.3470100969826</v>
      </c>
      <c r="AC96" s="6">
        <f t="shared" si="156"/>
        <v>-19466.462989903019</v>
      </c>
      <c r="AD96" s="6">
        <f t="shared" si="157"/>
        <v>25901.157010096984</v>
      </c>
      <c r="AE96" s="6">
        <f t="shared" si="158"/>
        <v>3026.0816353024002</v>
      </c>
      <c r="AF96" s="6">
        <f t="shared" si="159"/>
        <v>-19574.2683646976</v>
      </c>
      <c r="AG96" s="6">
        <f t="shared" si="160"/>
        <v>25626.431635302397</v>
      </c>
      <c r="AH96" s="6">
        <f t="shared" si="161"/>
        <v>3137.6978090168786</v>
      </c>
      <c r="AI96" s="6">
        <f t="shared" si="162"/>
        <v>-19566.452190983124</v>
      </c>
      <c r="AJ96" s="6">
        <f t="shared" si="163"/>
        <v>25841.847809016879</v>
      </c>
      <c r="AK96" s="6">
        <f t="shared" si="164"/>
        <v>3267.6222102499264</v>
      </c>
      <c r="AL96" s="6">
        <f t="shared" si="165"/>
        <v>-19419.187789750074</v>
      </c>
      <c r="AM96" s="6">
        <f t="shared" si="166"/>
        <v>25954.432210249928</v>
      </c>
      <c r="AN96" s="6">
        <f t="shared" si="167"/>
        <v>3534.9083154407708</v>
      </c>
      <c r="AO96" s="6">
        <f t="shared" si="168"/>
        <v>-19211.751684559229</v>
      </c>
      <c r="AP96" s="6">
        <f t="shared" si="169"/>
        <v>26281.568315440771</v>
      </c>
      <c r="AQ96" s="6">
        <f t="shared" si="170"/>
        <v>3438.8922960780801</v>
      </c>
      <c r="AR96" s="6">
        <f t="shared" si="171"/>
        <v>-19193.347703921918</v>
      </c>
      <c r="AS96" s="6">
        <f t="shared" si="172"/>
        <v>26071.132296078078</v>
      </c>
      <c r="AT96" s="6">
        <f t="shared" si="173"/>
        <v>3341.5319806502052</v>
      </c>
      <c r="AU96" s="6">
        <f t="shared" si="174"/>
        <v>-19391.808019349795</v>
      </c>
      <c r="AV96" s="6">
        <f t="shared" si="175"/>
        <v>26074.871980650205</v>
      </c>
      <c r="AW96" s="6">
        <f t="shared" si="176"/>
        <v>3340.5618020465722</v>
      </c>
      <c r="AX96" s="6">
        <f t="shared" si="177"/>
        <v>-19512.088197953428</v>
      </c>
      <c r="AY96" s="6">
        <f t="shared" si="178"/>
        <v>26193.211802046575</v>
      </c>
    </row>
    <row r="97" ht="12.75">
      <c r="A97">
        <v>177</v>
      </c>
      <c r="B97">
        <v>441</v>
      </c>
      <c r="C97">
        <f t="shared" si="130"/>
        <v>5.1761497325738288</v>
      </c>
      <c r="D97">
        <f t="shared" si="131"/>
        <v>2296.5</v>
      </c>
      <c r="E97">
        <f t="shared" si="132"/>
        <v>-20390.43</v>
      </c>
      <c r="F97">
        <f t="shared" si="133"/>
        <v>24983.43</v>
      </c>
      <c r="G97">
        <f t="shared" si="134"/>
        <v>2495.3066288053451</v>
      </c>
      <c r="H97">
        <f t="shared" si="135"/>
        <v>-20034.363371194657</v>
      </c>
      <c r="I97">
        <f t="shared" si="136"/>
        <v>25024.976628805347</v>
      </c>
      <c r="J97" s="6">
        <f t="shared" si="137"/>
        <v>2144.9376600000001</v>
      </c>
      <c r="K97" s="6">
        <f t="shared" si="138"/>
        <v>-20473.112340000003</v>
      </c>
      <c r="L97" s="6">
        <f t="shared" si="139"/>
        <v>24762.987660000003</v>
      </c>
      <c r="M97" s="6">
        <f t="shared" si="140"/>
        <v>2812.5133921704983</v>
      </c>
      <c r="N97" s="6">
        <f t="shared" si="141"/>
        <v>-19804.516607829501</v>
      </c>
      <c r="O97" s="6">
        <f t="shared" si="142"/>
        <v>25429.543392170497</v>
      </c>
      <c r="P97" s="6">
        <f t="shared" si="143"/>
        <v>3116.7016198917845</v>
      </c>
      <c r="Q97" s="6">
        <f t="shared" si="144"/>
        <v>-19416.718380108217</v>
      </c>
      <c r="R97" s="6">
        <f t="shared" si="145"/>
        <v>25650.121619891786</v>
      </c>
      <c r="S97" s="6">
        <f t="shared" si="146"/>
        <v>3220.1452926680977</v>
      </c>
      <c r="T97" s="6">
        <f t="shared" si="147"/>
        <v>-19347.6847073319</v>
      </c>
      <c r="U97" s="6">
        <f t="shared" si="148"/>
        <v>25787.975292668096</v>
      </c>
      <c r="V97" s="6">
        <f t="shared" si="149"/>
        <v>3137.7204012000002</v>
      </c>
      <c r="W97" s="6">
        <f t="shared" si="150"/>
        <v>-19351.5995988</v>
      </c>
      <c r="X97" s="6">
        <f t="shared" si="151"/>
        <v>25627.0404012</v>
      </c>
      <c r="Y97" s="6">
        <f t="shared" si="152"/>
        <v>3003.189211234821</v>
      </c>
      <c r="Z97" s="6">
        <f t="shared" si="153"/>
        <v>-19580.03078876518</v>
      </c>
      <c r="AA97" s="6">
        <f t="shared" si="154"/>
        <v>25586.409211234823</v>
      </c>
      <c r="AB97" s="6">
        <f t="shared" si="155"/>
        <v>3235.5504853046696</v>
      </c>
      <c r="AC97" s="6">
        <f t="shared" si="156"/>
        <v>-19448.259514695332</v>
      </c>
      <c r="AD97" s="6">
        <f t="shared" si="157"/>
        <v>25919.360485304671</v>
      </c>
      <c r="AE97" s="6">
        <f t="shared" si="158"/>
        <v>3042.1305865042004</v>
      </c>
      <c r="AF97" s="6">
        <f t="shared" si="159"/>
        <v>-19558.219413495797</v>
      </c>
      <c r="AG97" s="6">
        <f t="shared" si="160"/>
        <v>25642.4805865042</v>
      </c>
      <c r="AH97" s="6">
        <f t="shared" si="161"/>
        <v>3154.0065925318922</v>
      </c>
      <c r="AI97" s="6">
        <f t="shared" si="162"/>
        <v>-19550.143407468109</v>
      </c>
      <c r="AJ97" s="6">
        <f t="shared" si="163"/>
        <v>25858.156592531894</v>
      </c>
      <c r="AK97" s="6">
        <f t="shared" si="164"/>
        <v>3285.0935220059769</v>
      </c>
      <c r="AL97" s="6">
        <f t="shared" si="165"/>
        <v>-19401.716477994025</v>
      </c>
      <c r="AM97" s="6">
        <f t="shared" si="166"/>
        <v>25971.903522005978</v>
      </c>
      <c r="AN97" s="6">
        <f t="shared" si="167"/>
        <v>3561.3018401493755</v>
      </c>
      <c r="AO97" s="6">
        <f t="shared" si="168"/>
        <v>-19185.358159850624</v>
      </c>
      <c r="AP97" s="6">
        <f t="shared" si="169"/>
        <v>26307.961840149375</v>
      </c>
      <c r="AQ97" s="6">
        <f t="shared" si="170"/>
        <v>3464.2464207700282</v>
      </c>
      <c r="AR97" s="6">
        <f t="shared" si="171"/>
        <v>-19167.993579229969</v>
      </c>
      <c r="AS97" s="6">
        <f t="shared" si="172"/>
        <v>26096.486420770027</v>
      </c>
      <c r="AT97" s="6">
        <f t="shared" si="173"/>
        <v>3372.4827693548273</v>
      </c>
      <c r="AU97" s="6">
        <f t="shared" si="174"/>
        <v>-19360.857230645172</v>
      </c>
      <c r="AV97" s="6">
        <f t="shared" si="175"/>
        <v>26105.822769354829</v>
      </c>
      <c r="AW97" s="6">
        <f t="shared" si="176"/>
        <v>3371.5309242559265</v>
      </c>
      <c r="AX97" s="6">
        <f t="shared" si="177"/>
        <v>-19481.119075744075</v>
      </c>
      <c r="AY97" s="6">
        <f t="shared" si="178"/>
        <v>26224.180924255928</v>
      </c>
    </row>
    <row r="98" ht="12.75">
      <c r="A98">
        <v>181</v>
      </c>
      <c r="B98">
        <v>448</v>
      </c>
      <c r="C98">
        <f t="shared" si="130"/>
        <v>5.1984970312658261</v>
      </c>
      <c r="D98">
        <f t="shared" si="131"/>
        <v>2296.5</v>
      </c>
      <c r="E98">
        <f t="shared" si="132"/>
        <v>-20390.43</v>
      </c>
      <c r="F98">
        <f t="shared" si="133"/>
        <v>24983.43</v>
      </c>
      <c r="G98">
        <f t="shared" si="134"/>
        <v>2529.7514141712682</v>
      </c>
      <c r="H98">
        <f t="shared" si="135"/>
        <v>-19999.918585828735</v>
      </c>
      <c r="I98">
        <f t="shared" si="136"/>
        <v>25059.421414171269</v>
      </c>
      <c r="J98" s="6">
        <f t="shared" si="137"/>
        <v>2178.8399800000002</v>
      </c>
      <c r="K98" s="6">
        <f t="shared" si="138"/>
        <v>-20439.210020000002</v>
      </c>
      <c r="L98" s="6">
        <f t="shared" si="139"/>
        <v>24796.889980000004</v>
      </c>
      <c r="M98" s="6">
        <f t="shared" si="140"/>
        <v>2839.112064850151</v>
      </c>
      <c r="N98" s="6">
        <f t="shared" si="141"/>
        <v>-19777.917935149846</v>
      </c>
      <c r="O98" s="6">
        <f t="shared" si="142"/>
        <v>25456.142064850152</v>
      </c>
      <c r="P98" s="6">
        <f t="shared" si="143"/>
        <v>3156.3719275673102</v>
      </c>
      <c r="Q98" s="6">
        <f t="shared" si="144"/>
        <v>-19377.048072432692</v>
      </c>
      <c r="R98" s="6">
        <f t="shared" si="145"/>
        <v>25689.791927567312</v>
      </c>
      <c r="S98" s="6">
        <f t="shared" si="146"/>
        <v>3291.3098268182075</v>
      </c>
      <c r="T98" s="6">
        <f t="shared" si="147"/>
        <v>-19276.520173181791</v>
      </c>
      <c r="U98" s="6">
        <f t="shared" si="148"/>
        <v>25859.139826818206</v>
      </c>
      <c r="V98" s="6">
        <f t="shared" si="149"/>
        <v>3194.0082508000005</v>
      </c>
      <c r="W98" s="6">
        <f t="shared" si="150"/>
        <v>-19295.311749199998</v>
      </c>
      <c r="X98" s="6">
        <f t="shared" si="151"/>
        <v>25683.328250800001</v>
      </c>
      <c r="Y98" s="6">
        <f t="shared" si="152"/>
        <v>3078.6093061168399</v>
      </c>
      <c r="Z98" s="6">
        <f t="shared" si="153"/>
        <v>-19504.610693883162</v>
      </c>
      <c r="AA98" s="6">
        <f t="shared" si="154"/>
        <v>25661.829306116841</v>
      </c>
      <c r="AB98" s="6">
        <f t="shared" si="155"/>
        <v>3305.93678574367</v>
      </c>
      <c r="AC98" s="6">
        <f t="shared" si="156"/>
        <v>-19377.873214256331</v>
      </c>
      <c r="AD98" s="6">
        <f t="shared" si="157"/>
        <v>25989.746785743671</v>
      </c>
      <c r="AE98" s="6">
        <f t="shared" si="158"/>
        <v>3104.8581391434</v>
      </c>
      <c r="AF98" s="6">
        <f t="shared" si="159"/>
        <v>-19495.4918608566</v>
      </c>
      <c r="AG98" s="6">
        <f t="shared" si="160"/>
        <v>25705.208139143397</v>
      </c>
      <c r="AH98" s="6">
        <f t="shared" si="161"/>
        <v>3217.3516243950344</v>
      </c>
      <c r="AI98" s="6">
        <f t="shared" si="162"/>
        <v>-19486.798375604965</v>
      </c>
      <c r="AJ98" s="6">
        <f t="shared" si="163"/>
        <v>25921.501624395038</v>
      </c>
      <c r="AK98" s="6">
        <f t="shared" si="164"/>
        <v>3352.5247559391855</v>
      </c>
      <c r="AL98" s="6">
        <f t="shared" si="165"/>
        <v>-19334.285244060815</v>
      </c>
      <c r="AM98" s="6">
        <f t="shared" si="166"/>
        <v>26039.334755939188</v>
      </c>
      <c r="AN98" s="6">
        <f t="shared" si="167"/>
        <v>3662.5834786295673</v>
      </c>
      <c r="AO98" s="6">
        <f t="shared" si="168"/>
        <v>-19084.076521370433</v>
      </c>
      <c r="AP98" s="6">
        <f t="shared" si="169"/>
        <v>26409.243478629567</v>
      </c>
      <c r="AQ98" s="6">
        <f t="shared" si="170"/>
        <v>3562.371854180431</v>
      </c>
      <c r="AR98" s="6">
        <f t="shared" si="171"/>
        <v>-19069.868145819568</v>
      </c>
      <c r="AS98" s="6">
        <f t="shared" si="172"/>
        <v>26194.611854180428</v>
      </c>
      <c r="AT98" s="6">
        <f t="shared" si="173"/>
        <v>3493.1542858488174</v>
      </c>
      <c r="AU98" s="6">
        <f t="shared" si="174"/>
        <v>-19240.185714151183</v>
      </c>
      <c r="AV98" s="6">
        <f t="shared" si="175"/>
        <v>26226.494285848818</v>
      </c>
      <c r="AW98" s="6">
        <f t="shared" si="176"/>
        <v>3492.2820905912326</v>
      </c>
      <c r="AX98" s="6">
        <f t="shared" si="177"/>
        <v>-19360.367909408767</v>
      </c>
      <c r="AY98" s="6">
        <f t="shared" si="178"/>
        <v>26344.932090591235</v>
      </c>
    </row>
    <row r="99" ht="12.75">
      <c r="A99">
        <v>184</v>
      </c>
      <c r="B99">
        <v>433</v>
      </c>
      <c r="C99">
        <f t="shared" si="130"/>
        <v>5.2149357576089859</v>
      </c>
      <c r="D99">
        <f t="shared" si="131"/>
        <v>2296.5</v>
      </c>
      <c r="E99">
        <f t="shared" si="132"/>
        <v>-20390.43</v>
      </c>
      <c r="F99">
        <f t="shared" si="133"/>
        <v>24983.43</v>
      </c>
      <c r="G99">
        <f t="shared" si="134"/>
        <v>2555.0890806330344</v>
      </c>
      <c r="H99">
        <f t="shared" si="135"/>
        <v>-19974.580919366967</v>
      </c>
      <c r="I99">
        <f t="shared" si="136"/>
        <v>25084.759080633037</v>
      </c>
      <c r="J99" s="6">
        <f t="shared" si="137"/>
        <v>2204.2667200000001</v>
      </c>
      <c r="K99" s="6">
        <f t="shared" si="138"/>
        <v>-20413.783280000003</v>
      </c>
      <c r="L99" s="6">
        <f t="shared" si="139"/>
        <v>24822.316720000003</v>
      </c>
      <c r="M99" s="6">
        <f t="shared" si="140"/>
        <v>2858.1685541770235</v>
      </c>
      <c r="N99" s="6">
        <f t="shared" si="141"/>
        <v>-19758.861445822975</v>
      </c>
      <c r="O99" s="6">
        <f t="shared" si="142"/>
        <v>25475.198554177023</v>
      </c>
      <c r="P99" s="6">
        <f t="shared" si="143"/>
        <v>3184.471687498356</v>
      </c>
      <c r="Q99" s="6">
        <f t="shared" si="144"/>
        <v>-19348.948312501645</v>
      </c>
      <c r="R99" s="6">
        <f t="shared" si="145"/>
        <v>25717.891687498359</v>
      </c>
      <c r="S99" s="6">
        <f t="shared" si="146"/>
        <v>3342.1882257332363</v>
      </c>
      <c r="T99" s="6">
        <f t="shared" si="147"/>
        <v>-19225.641774266762</v>
      </c>
      <c r="U99" s="6">
        <f t="shared" si="148"/>
        <v>25910.018225733234</v>
      </c>
      <c r="V99" s="6">
        <f t="shared" si="149"/>
        <v>3234.4291168</v>
      </c>
      <c r="W99" s="6">
        <f t="shared" si="150"/>
        <v>-19254.890883200002</v>
      </c>
      <c r="X99" s="6">
        <f t="shared" si="151"/>
        <v>25723.749116799998</v>
      </c>
      <c r="Y99" s="6">
        <f t="shared" si="152"/>
        <v>3133.4798023953431</v>
      </c>
      <c r="Z99" s="6">
        <f t="shared" si="153"/>
        <v>-19449.740197604657</v>
      </c>
      <c r="AA99" s="6">
        <f t="shared" si="154"/>
        <v>25716.699802395346</v>
      </c>
      <c r="AB99" s="6">
        <f t="shared" si="155"/>
        <v>3356.1807960674487</v>
      </c>
      <c r="AC99" s="6">
        <f t="shared" si="156"/>
        <v>-19327.629203932553</v>
      </c>
      <c r="AD99" s="6">
        <f t="shared" si="157"/>
        <v>26039.99079606745</v>
      </c>
      <c r="AE99" s="6">
        <f t="shared" si="158"/>
        <v>3150.3483069696003</v>
      </c>
      <c r="AF99" s="6">
        <f t="shared" si="159"/>
        <v>-19450.001693030397</v>
      </c>
      <c r="AG99" s="6">
        <f t="shared" si="160"/>
        <v>25750.6983069696</v>
      </c>
      <c r="AH99" s="6">
        <f t="shared" si="161"/>
        <v>3262.8704704455349</v>
      </c>
      <c r="AI99" s="6">
        <f t="shared" si="162"/>
        <v>-19441.279529554467</v>
      </c>
      <c r="AJ99" s="6">
        <f t="shared" si="163"/>
        <v>25967.020470445535</v>
      </c>
      <c r="AK99" s="6">
        <f t="shared" si="164"/>
        <v>3400.5159674606357</v>
      </c>
      <c r="AL99" s="6">
        <f t="shared" si="165"/>
        <v>-19286.294032539365</v>
      </c>
      <c r="AM99" s="6">
        <f t="shared" si="166"/>
        <v>26087.325967460638</v>
      </c>
      <c r="AN99" s="6">
        <f t="shared" si="167"/>
        <v>3733.9698308263833</v>
      </c>
      <c r="AO99" s="6">
        <f t="shared" si="168"/>
        <v>-19012.690169173617</v>
      </c>
      <c r="AP99" s="6">
        <f t="shared" si="169"/>
        <v>26480.629830826383</v>
      </c>
      <c r="AQ99" s="6">
        <f t="shared" si="170"/>
        <v>3632.4135872908801</v>
      </c>
      <c r="AR99" s="6">
        <f t="shared" si="171"/>
        <v>-18999.826412709117</v>
      </c>
      <c r="AS99" s="6">
        <f t="shared" si="172"/>
        <v>26264.653587290879</v>
      </c>
      <c r="AT99" s="6">
        <f t="shared" si="173"/>
        <v>3580.190018588733</v>
      </c>
      <c r="AU99" s="6">
        <f t="shared" si="174"/>
        <v>-19153.149981411269</v>
      </c>
      <c r="AV99" s="6">
        <f t="shared" si="175"/>
        <v>26313.530018588732</v>
      </c>
      <c r="AW99" s="6">
        <f t="shared" si="176"/>
        <v>3579.3836921753327</v>
      </c>
      <c r="AX99" s="6">
        <f t="shared" si="177"/>
        <v>-19273.26630782467</v>
      </c>
      <c r="AY99" s="6">
        <f t="shared" si="178"/>
        <v>26432.033692175333</v>
      </c>
    </row>
    <row r="100" ht="12.75">
      <c r="A100">
        <v>185</v>
      </c>
      <c r="B100">
        <v>466</v>
      </c>
      <c r="C100">
        <f t="shared" ref="C100:C104" si="179">LN(A100)</f>
        <v>5.2203558250783253</v>
      </c>
      <c r="D100">
        <f t="shared" ref="D100:D104" si="180">$BD$4+$BE$4*$C100+$B100*($BF$4+$BG$4*$C100+$B100*($BH$4+$B100*($BI$4+$B100*$BJ$4)))</f>
        <v>2296.5</v>
      </c>
      <c r="E100">
        <f t="shared" ref="E100:E104" si="181">D100-3*$BB$4</f>
        <v>-20390.43</v>
      </c>
      <c r="F100">
        <f t="shared" ref="F100:F104" si="182">D100+3*$BB$4</f>
        <v>24983.43</v>
      </c>
      <c r="G100">
        <f t="shared" ref="G100:G104" si="183">$BD$5+$BE$5*$C100+$A100*($BF$5+$BG$5*$C100+$A100*($BH$5+$A100*($BI$5+$A100*$BJ$5)))</f>
        <v>2563.4432474262258</v>
      </c>
      <c r="H100">
        <f t="shared" ref="H100:H104" si="184">G100-3*$BB$5</f>
        <v>-19966.226752573777</v>
      </c>
      <c r="I100">
        <f t="shared" ref="I100:I104" si="185">G100+3*$BB$5</f>
        <v>25093.113247426227</v>
      </c>
      <c r="J100" s="6">
        <f t="shared" ref="J100:J104" si="186">$BD$6+$BE$6*$C100+$A100*($BF$6+$BG$6*$C100+$A100*($BH$6+$A100*($BI$6+$A100*$BJ$6)))</f>
        <v>2212.7422999999999</v>
      </c>
      <c r="K100" s="6">
        <f t="shared" ref="K100:K104" si="187">J100-3*$BB$6</f>
        <v>-20405.307700000005</v>
      </c>
      <c r="L100" s="6">
        <f t="shared" ref="L100:L104" si="188">J100+3*$BB$6</f>
        <v>24830.792300000001</v>
      </c>
      <c r="M100" s="6">
        <f t="shared" ref="M100:M104" si="189">$BD$7+$BE$7*$C100+$A100*($BF$7+$BG$7*$C100+$A100*($BH$7+$A100*($BI$7+$A100*$BJ$7)))</f>
        <v>2864.3556445342715</v>
      </c>
      <c r="N100" s="6">
        <f t="shared" ref="N100:N104" si="190">M100-3*$BB$7</f>
        <v>-19752.674355465726</v>
      </c>
      <c r="O100" s="6">
        <f t="shared" ref="O100:O104" si="191">M100+3*$BB$7</f>
        <v>25481.385644534272</v>
      </c>
      <c r="P100" s="6">
        <f t="shared" ref="P100:P104" si="192">$BD$8+$BE$8*$C100+$A100*($BF$8+$BG$8*$C100+$A100*($BH$8+$A100*($BI$8+$A100*$BJ$8)))</f>
        <v>3193.5280150984236</v>
      </c>
      <c r="Q100" s="6">
        <f t="shared" ref="Q100:Q104" si="193">P100-3*$BB$8</f>
        <v>-19339.89198490158</v>
      </c>
      <c r="R100" s="6">
        <f t="shared" ref="R100:R104" si="194">P100+3*$BB$8</f>
        <v>25726.948015098424</v>
      </c>
      <c r="S100" s="6">
        <f t="shared" ref="S100:S104" si="195">$BD$9+$BE$9*$C100+$A100*($BF$9+$BG$9*$C100+$A100*($BH$9+$A100*($BI$9+$A100*$BJ$9)))</f>
        <v>3358.6726689166826</v>
      </c>
      <c r="T100" s="6">
        <f t="shared" ref="T100:T104" si="196">S100-3*$BB$9</f>
        <v>-19209.157331083316</v>
      </c>
      <c r="U100" s="6">
        <f t="shared" ref="U100:U104" si="197">S100+3*$BB$9</f>
        <v>25926.502668916681</v>
      </c>
      <c r="V100" s="6">
        <f t="shared" ref="V100:V104" si="198">$BD$10+$BE$10*$C100+$A100*($BF$10+$BG$10*$C100+$A100*($BH$10+$A100*($BI$10+$A100*$BJ$10)))</f>
        <v>3247.5608300000004</v>
      </c>
      <c r="W100" s="6">
        <f t="shared" ref="W100:W104" si="199">V100-3*$BB$10</f>
        <v>-19241.759169999998</v>
      </c>
      <c r="X100" s="6">
        <f t="shared" ref="X100:X104" si="200">V100+3*$BB$10</f>
        <v>25736.880830000002</v>
      </c>
      <c r="Y100" s="6">
        <f t="shared" ref="Y100:Y104" si="201">$BD$11+$BE$11*$C100+$A100*($BF$11+$BG$11*$C100+$A100*($BH$11+$A100*($BI$11+$A100*$BJ$11)))</f>
        <v>3151.4408860840476</v>
      </c>
      <c r="Z100" s="6">
        <f t="shared" ref="Z100:Z104" si="202">Y100-3*$BB$11</f>
        <v>-19431.779113915953</v>
      </c>
      <c r="AA100" s="6">
        <f t="shared" ref="AA100:AA104" si="203">Y100+3*$BB$11</f>
        <v>25734.66088608405</v>
      </c>
      <c r="AB100" s="6">
        <f t="shared" ref="AB100:AB104" si="204">$BD$12+$BE$12*$C100+$A100*($BF$12+$BG$12*$C100+$A100*($BH$12+$A100*($BI$12+$A100*$BJ$12)))</f>
        <v>3372.4446885236684</v>
      </c>
      <c r="AC100" s="6">
        <f t="shared" ref="AC100:AC104" si="205">AB100-3*$BB$12</f>
        <v>-19311.365311476333</v>
      </c>
      <c r="AD100" s="6">
        <f t="shared" ref="AD100:AD104" si="206">AB100+3*$BB$12</f>
        <v>26056.25468852367</v>
      </c>
      <c r="AE100" s="6">
        <f t="shared" ref="AE100:AE104" si="207">$BD$13+$BE$13*$C100+$A100*($BF$13+$BG$13*$C100+$A100*($BH$13+$A100*($BI$13+$A100*$BJ$13)))</f>
        <v>3165.2127765250007</v>
      </c>
      <c r="AF100" s="6">
        <f t="shared" ref="AF100:AF104" si="208">AE100-3*$BB$13</f>
        <v>-19435.137223474998</v>
      </c>
      <c r="AG100" s="6">
        <f t="shared" ref="AG100:AG104" si="209">AE100+3*$BB$13</f>
        <v>25765.562776524999</v>
      </c>
      <c r="AH100" s="6">
        <f t="shared" ref="AH100:AH104" si="210">$BD$14+$BE$14*$C100+$A100*($BF$14+$BG$14*$C100+$A100*($BH$14+$A100*($BI$14+$A100*$BJ$14)))</f>
        <v>3277.6634375201629</v>
      </c>
      <c r="AI100" s="6">
        <f t="shared" ref="AI100:AI104" si="211">AH100-3*$BB$14</f>
        <v>-19426.48656247984</v>
      </c>
      <c r="AJ100" s="6">
        <f t="shared" ref="AJ100:AJ104" si="212">AH100+3*$BB$14</f>
        <v>25981.813437520163</v>
      </c>
      <c r="AK100" s="6">
        <f t="shared" ref="AK100:AK104" si="213">$BD$15+$BE$15*$C100+$A100*($BF$15+$BG$15*$C100+$A100*($BH$15+$A100*($BI$15+$A100*$BJ$15)))</f>
        <v>3416.0203881372031</v>
      </c>
      <c r="AL100" s="6">
        <f t="shared" ref="AL100:AL104" si="214">AK100-3*$BB$15</f>
        <v>-19270.789611862798</v>
      </c>
      <c r="AM100" s="6">
        <f t="shared" ref="AM100:AM104" si="215">AK100+3*$BB$15</f>
        <v>26102.830388137205</v>
      </c>
      <c r="AN100" s="6">
        <f t="shared" ref="AN100:AN104" si="216">$BD$16+$BE$16*$C100+$A100*($BF$16+$BG$16*$C100+$A100*($BH$16+$A100*($BI$16+$A100*$BJ$16)))</f>
        <v>3756.8823355981076</v>
      </c>
      <c r="AO100" s="6">
        <f t="shared" ref="AO100:AO104" si="217">AN100-3*$BB$16</f>
        <v>-18989.777664401892</v>
      </c>
      <c r="AP100" s="6">
        <f t="shared" ref="AP100:AP104" si="218">AN100+3*$BB$16</f>
        <v>26503.542335598107</v>
      </c>
      <c r="AQ100" s="6">
        <f t="shared" ref="AQ100:AQ104" si="219">$BD$17+$BE$17*$C100+$A100*($BF$17+$BG$17*$C100+$A100*($BH$17+$A100*($BI$17+$A100*$BJ$17)))</f>
        <v>3655.0665897687504</v>
      </c>
      <c r="AR100" s="6">
        <f t="shared" ref="AR100:AR104" si="220">AQ100-3*$BB$17</f>
        <v>-18977.173410231248</v>
      </c>
      <c r="AS100" s="6">
        <f t="shared" ref="AS100:AS104" si="221">AQ100+3*$BB$17</f>
        <v>26287.306589768748</v>
      </c>
      <c r="AT100" s="6">
        <f t="shared" ref="AT100:AT104" si="222">$BD$18+$BE$18*$C100+$A100*($BF$18+$BG$18*$C100+$A100*($BH$18+$A100*($BI$18+$A100*$BJ$18)))</f>
        <v>3608.5082772333503</v>
      </c>
      <c r="AU100" s="6">
        <f t="shared" ref="AU100:AU104" si="223">AT100-3*$BB$18</f>
        <v>-19124.831722766648</v>
      </c>
      <c r="AV100" s="6">
        <f t="shared" ref="AV100:AV104" si="224">AT100+3*$BB$18</f>
        <v>26341.848277233352</v>
      </c>
      <c r="AW100" s="6">
        <f t="shared" ref="AW100:AW104" si="225">$BD$19+$BE$19*$C100+$A100*($BF$19+$BG$19*$C100+$A100*($BH$19+$A100*($BI$19+$A100*$BJ$19)))</f>
        <v>3607.7249786096745</v>
      </c>
      <c r="AX100" s="6">
        <f t="shared" ref="AX100:AX104" si="226">AW100-3*$BB$19</f>
        <v>-19244.925021390329</v>
      </c>
      <c r="AY100" s="6">
        <f t="shared" ref="AY100:AY104" si="227">AW100+3*$BB$19</f>
        <v>26460.374978609674</v>
      </c>
    </row>
    <row r="101" ht="12.75">
      <c r="A101">
        <v>198</v>
      </c>
      <c r="B101">
        <v>469</v>
      </c>
      <c r="C101">
        <f t="shared" si="179"/>
        <v>5.2882670306945352</v>
      </c>
      <c r="D101">
        <f t="shared" si="180"/>
        <v>2296.5</v>
      </c>
      <c r="E101">
        <f t="shared" si="181"/>
        <v>-20390.43</v>
      </c>
      <c r="F101">
        <f t="shared" si="182"/>
        <v>24983.43</v>
      </c>
      <c r="G101">
        <f t="shared" si="183"/>
        <v>2668.117505090715</v>
      </c>
      <c r="H101">
        <f t="shared" si="184"/>
        <v>-19861.552494909287</v>
      </c>
      <c r="I101">
        <f t="shared" si="185"/>
        <v>25197.787505090717</v>
      </c>
      <c r="J101" s="6">
        <f t="shared" si="186"/>
        <v>2322.9248400000001</v>
      </c>
      <c r="K101" s="6">
        <f t="shared" si="187"/>
        <v>-20295.125160000003</v>
      </c>
      <c r="L101" s="6">
        <f t="shared" si="188"/>
        <v>24940.974840000003</v>
      </c>
      <c r="M101" s="6">
        <f t="shared" si="189"/>
        <v>2937.7151324654137</v>
      </c>
      <c r="N101" s="6">
        <f t="shared" si="190"/>
        <v>-19679.314867534584</v>
      </c>
      <c r="O101" s="6">
        <f t="shared" si="191"/>
        <v>25554.745132465414</v>
      </c>
      <c r="P101" s="6">
        <f t="shared" si="192"/>
        <v>3297.5631734897988</v>
      </c>
      <c r="Q101" s="6">
        <f t="shared" si="193"/>
        <v>-19235.856826510204</v>
      </c>
      <c r="R101" s="6">
        <f t="shared" si="194"/>
        <v>25830.9831734898</v>
      </c>
      <c r="S101" s="6">
        <f t="shared" si="195"/>
        <v>3551.4105796825934</v>
      </c>
      <c r="T101" s="6">
        <f t="shared" si="196"/>
        <v>-19016.419420317405</v>
      </c>
      <c r="U101" s="6">
        <f t="shared" si="197"/>
        <v>26119.240579682591</v>
      </c>
      <c r="V101" s="6">
        <f t="shared" si="198"/>
        <v>3402.7162512000004</v>
      </c>
      <c r="W101" s="6">
        <f t="shared" si="199"/>
        <v>-19086.6037488</v>
      </c>
      <c r="X101" s="6">
        <f t="shared" si="200"/>
        <v>25892.036251199999</v>
      </c>
      <c r="Y101" s="6">
        <f t="shared" si="201"/>
        <v>3369.3855251957143</v>
      </c>
      <c r="Z101" s="6">
        <f t="shared" si="202"/>
        <v>-19213.834474804287</v>
      </c>
      <c r="AA101" s="6">
        <f t="shared" si="203"/>
        <v>25952.605525195715</v>
      </c>
      <c r="AB101" s="6">
        <f t="shared" si="204"/>
        <v>3561.9563776702562</v>
      </c>
      <c r="AC101" s="6">
        <f t="shared" si="205"/>
        <v>-19121.853622329745</v>
      </c>
      <c r="AD101" s="6">
        <f t="shared" si="206"/>
        <v>26245.766377670257</v>
      </c>
      <c r="AE101" s="6">
        <f t="shared" si="207"/>
        <v>3344.5952964208</v>
      </c>
      <c r="AF101" s="6">
        <f t="shared" si="208"/>
        <v>-19255.754703579198</v>
      </c>
      <c r="AG101" s="6">
        <f t="shared" si="209"/>
        <v>25944.945296420799</v>
      </c>
      <c r="AH101" s="6">
        <f t="shared" si="210"/>
        <v>3452.6046977344649</v>
      </c>
      <c r="AI101" s="6">
        <f t="shared" si="211"/>
        <v>-19251.545302265535</v>
      </c>
      <c r="AJ101" s="6">
        <f t="shared" si="212"/>
        <v>26156.754697734468</v>
      </c>
      <c r="AK101" s="6">
        <f t="shared" si="213"/>
        <v>3595.1371083687422</v>
      </c>
      <c r="AL101" s="6">
        <f t="shared" si="214"/>
        <v>-19091.67289163126</v>
      </c>
      <c r="AM101" s="6">
        <f t="shared" si="215"/>
        <v>26281.947108368742</v>
      </c>
      <c r="AN101" s="6">
        <f t="shared" si="216"/>
        <v>4013.7465222910178</v>
      </c>
      <c r="AO101" s="6">
        <f t="shared" si="217"/>
        <v>-18732.913477708982</v>
      </c>
      <c r="AP101" s="6">
        <f t="shared" si="218"/>
        <v>26760.406522291018</v>
      </c>
      <c r="AQ101" s="6">
        <f t="shared" si="219"/>
        <v>3916.4499805412775</v>
      </c>
      <c r="AR101" s="6">
        <f t="shared" si="220"/>
        <v>-18715.79001945872</v>
      </c>
      <c r="AS101" s="6">
        <f t="shared" si="221"/>
        <v>26548.689980541276</v>
      </c>
      <c r="AT101" s="6">
        <f t="shared" si="222"/>
        <v>3942.1429154341354</v>
      </c>
      <c r="AU101" s="6">
        <f t="shared" si="223"/>
        <v>-18791.197084565865</v>
      </c>
      <c r="AV101" s="6">
        <f t="shared" si="224"/>
        <v>26675.482915434135</v>
      </c>
      <c r="AW101" s="6">
        <f t="shared" si="225"/>
        <v>3941.6982573295545</v>
      </c>
      <c r="AX101" s="6">
        <f t="shared" si="226"/>
        <v>-18910.951742670448</v>
      </c>
      <c r="AY101" s="6">
        <f t="shared" si="227"/>
        <v>26794.348257329555</v>
      </c>
    </row>
    <row r="102" ht="12.75">
      <c r="A102">
        <v>199</v>
      </c>
      <c r="B102">
        <v>429</v>
      </c>
      <c r="C102">
        <f t="shared" si="179"/>
        <v>5.2933048247244923</v>
      </c>
      <c r="D102">
        <f t="shared" si="180"/>
        <v>2296.5</v>
      </c>
      <c r="E102">
        <f t="shared" si="181"/>
        <v>-20390.43</v>
      </c>
      <c r="F102">
        <f t="shared" si="182"/>
        <v>24983.43</v>
      </c>
      <c r="G102">
        <f t="shared" si="183"/>
        <v>2675.8824585408493</v>
      </c>
      <c r="H102">
        <f t="shared" si="184"/>
        <v>-19853.787541459154</v>
      </c>
      <c r="I102">
        <f t="shared" si="185"/>
        <v>25205.552458540849</v>
      </c>
      <c r="J102" s="6">
        <f t="shared" si="186"/>
        <v>2331.4004199999999</v>
      </c>
      <c r="K102" s="6">
        <f t="shared" si="187"/>
        <v>-20286.649580000005</v>
      </c>
      <c r="L102" s="6">
        <f t="shared" si="188"/>
        <v>24949.450420000001</v>
      </c>
      <c r="M102" s="6">
        <f t="shared" si="189"/>
        <v>2942.841811592752</v>
      </c>
      <c r="N102" s="6">
        <f t="shared" si="190"/>
        <v>-19674.188188407246</v>
      </c>
      <c r="O102" s="6">
        <f t="shared" si="191"/>
        <v>25559.871811592751</v>
      </c>
      <c r="P102" s="6">
        <f t="shared" si="192"/>
        <v>3304.5394197142732</v>
      </c>
      <c r="Q102" s="6">
        <f t="shared" si="193"/>
        <v>-19228.880580285728</v>
      </c>
      <c r="R102" s="6">
        <f t="shared" si="194"/>
        <v>25837.959419714276</v>
      </c>
      <c r="S102" s="6">
        <f t="shared" si="195"/>
        <v>3564.5834182248072</v>
      </c>
      <c r="T102" s="6">
        <f t="shared" si="196"/>
        <v>-19003.246581775191</v>
      </c>
      <c r="U102" s="6">
        <f t="shared" si="197"/>
        <v>26132.413418224805</v>
      </c>
      <c r="V102" s="6">
        <f t="shared" si="198"/>
        <v>3413.4546028000004</v>
      </c>
      <c r="W102" s="6">
        <f t="shared" si="199"/>
        <v>-19075.865397199999</v>
      </c>
      <c r="X102" s="6">
        <f t="shared" si="200"/>
        <v>25902.7746028</v>
      </c>
      <c r="Y102" s="6">
        <f t="shared" si="201"/>
        <v>3384.9170886065408</v>
      </c>
      <c r="Z102" s="6">
        <f t="shared" si="202"/>
        <v>-19198.302911393461</v>
      </c>
      <c r="AA102" s="6">
        <f t="shared" si="203"/>
        <v>25968.137088606542</v>
      </c>
      <c r="AB102" s="6">
        <f t="shared" si="204"/>
        <v>3574.8570651999871</v>
      </c>
      <c r="AC102" s="6">
        <f t="shared" si="205"/>
        <v>-19108.952934800014</v>
      </c>
      <c r="AD102" s="6">
        <f t="shared" si="206"/>
        <v>26258.667065199988</v>
      </c>
      <c r="AE102" s="6">
        <f t="shared" si="207"/>
        <v>3357.3108477726</v>
      </c>
      <c r="AF102" s="6">
        <f t="shared" si="208"/>
        <v>-19243.0391522274</v>
      </c>
      <c r="AG102" s="6">
        <f t="shared" si="209"/>
        <v>25957.660847772597</v>
      </c>
      <c r="AH102" s="6">
        <f t="shared" si="210"/>
        <v>3464.7211808062311</v>
      </c>
      <c r="AI102" s="6">
        <f t="shared" si="211"/>
        <v>-19239.42881919377</v>
      </c>
      <c r="AJ102" s="6">
        <f t="shared" si="212"/>
        <v>26168.871180806233</v>
      </c>
      <c r="AK102" s="6">
        <f t="shared" si="213"/>
        <v>3607.1902235237089</v>
      </c>
      <c r="AL102" s="6">
        <f t="shared" si="214"/>
        <v>-19079.619776476291</v>
      </c>
      <c r="AM102" s="6">
        <f t="shared" si="215"/>
        <v>26294.000223523712</v>
      </c>
      <c r="AN102" s="6">
        <f t="shared" si="216"/>
        <v>4030.3116134746233</v>
      </c>
      <c r="AO102" s="6">
        <f t="shared" si="217"/>
        <v>-18716.348386525377</v>
      </c>
      <c r="AP102" s="6">
        <f t="shared" si="218"/>
        <v>26776.971613474623</v>
      </c>
      <c r="AQ102" s="6">
        <f t="shared" si="219"/>
        <v>3933.9175388268281</v>
      </c>
      <c r="AR102" s="6">
        <f t="shared" si="220"/>
        <v>-18698.322461173171</v>
      </c>
      <c r="AS102" s="6">
        <f t="shared" si="221"/>
        <v>26566.157538826825</v>
      </c>
      <c r="AT102" s="6">
        <f t="shared" si="222"/>
        <v>3964.9687053195071</v>
      </c>
      <c r="AU102" s="6">
        <f t="shared" si="223"/>
        <v>-18768.371294680492</v>
      </c>
      <c r="AV102" s="6">
        <f t="shared" si="224"/>
        <v>26698.308705319509</v>
      </c>
      <c r="AW102" s="6">
        <f t="shared" si="225"/>
        <v>3964.5524712216975</v>
      </c>
      <c r="AX102" s="6">
        <f t="shared" si="226"/>
        <v>-18888.097528778304</v>
      </c>
      <c r="AY102" s="6">
        <f t="shared" si="227"/>
        <v>26817.202471221699</v>
      </c>
    </row>
    <row r="103" ht="12.75">
      <c r="A103">
        <v>199</v>
      </c>
      <c r="B103">
        <v>438</v>
      </c>
      <c r="C103">
        <f t="shared" si="179"/>
        <v>5.2933048247244923</v>
      </c>
      <c r="D103">
        <f t="shared" si="180"/>
        <v>2296.5</v>
      </c>
      <c r="E103">
        <f t="shared" si="181"/>
        <v>-20390.43</v>
      </c>
      <c r="F103">
        <f t="shared" si="182"/>
        <v>24983.43</v>
      </c>
      <c r="G103">
        <f t="shared" si="183"/>
        <v>2675.8824585408493</v>
      </c>
      <c r="H103">
        <f t="shared" si="184"/>
        <v>-19853.787541459154</v>
      </c>
      <c r="I103">
        <f t="shared" si="185"/>
        <v>25205.552458540849</v>
      </c>
      <c r="J103" s="6">
        <f t="shared" si="186"/>
        <v>2331.4004199999999</v>
      </c>
      <c r="K103" s="6">
        <f t="shared" si="187"/>
        <v>-20286.649580000005</v>
      </c>
      <c r="L103" s="6">
        <f t="shared" si="188"/>
        <v>24949.450420000001</v>
      </c>
      <c r="M103" s="6">
        <f t="shared" si="189"/>
        <v>2942.841811592752</v>
      </c>
      <c r="N103" s="6">
        <f t="shared" si="190"/>
        <v>-19674.188188407246</v>
      </c>
      <c r="O103" s="6">
        <f t="shared" si="191"/>
        <v>25559.871811592751</v>
      </c>
      <c r="P103" s="6">
        <f t="shared" si="192"/>
        <v>3304.5394197142732</v>
      </c>
      <c r="Q103" s="6">
        <f t="shared" si="193"/>
        <v>-19228.880580285728</v>
      </c>
      <c r="R103" s="6">
        <f t="shared" si="194"/>
        <v>25837.959419714276</v>
      </c>
      <c r="S103" s="6">
        <f t="shared" si="195"/>
        <v>3564.5834182248072</v>
      </c>
      <c r="T103" s="6">
        <f t="shared" si="196"/>
        <v>-19003.246581775191</v>
      </c>
      <c r="U103" s="6">
        <f t="shared" si="197"/>
        <v>26132.413418224805</v>
      </c>
      <c r="V103" s="6">
        <f t="shared" si="198"/>
        <v>3413.4546028000004</v>
      </c>
      <c r="W103" s="6">
        <f t="shared" si="199"/>
        <v>-19075.865397199999</v>
      </c>
      <c r="X103" s="6">
        <f t="shared" si="200"/>
        <v>25902.7746028</v>
      </c>
      <c r="Y103" s="6">
        <f t="shared" si="201"/>
        <v>3384.9170886065408</v>
      </c>
      <c r="Z103" s="6">
        <f t="shared" si="202"/>
        <v>-19198.302911393461</v>
      </c>
      <c r="AA103" s="6">
        <f t="shared" si="203"/>
        <v>25968.137088606542</v>
      </c>
      <c r="AB103" s="6">
        <f t="shared" si="204"/>
        <v>3574.8570651999871</v>
      </c>
      <c r="AC103" s="6">
        <f t="shared" si="205"/>
        <v>-19108.952934800014</v>
      </c>
      <c r="AD103" s="6">
        <f t="shared" si="206"/>
        <v>26258.667065199988</v>
      </c>
      <c r="AE103" s="6">
        <f t="shared" si="207"/>
        <v>3357.3108477726</v>
      </c>
      <c r="AF103" s="6">
        <f t="shared" si="208"/>
        <v>-19243.0391522274</v>
      </c>
      <c r="AG103" s="6">
        <f t="shared" si="209"/>
        <v>25957.660847772597</v>
      </c>
      <c r="AH103" s="6">
        <f t="shared" si="210"/>
        <v>3464.7211808062311</v>
      </c>
      <c r="AI103" s="6">
        <f t="shared" si="211"/>
        <v>-19239.42881919377</v>
      </c>
      <c r="AJ103" s="6">
        <f t="shared" si="212"/>
        <v>26168.871180806233</v>
      </c>
      <c r="AK103" s="6">
        <f t="shared" si="213"/>
        <v>3607.1902235237089</v>
      </c>
      <c r="AL103" s="6">
        <f t="shared" si="214"/>
        <v>-19079.619776476291</v>
      </c>
      <c r="AM103" s="6">
        <f t="shared" si="215"/>
        <v>26294.000223523712</v>
      </c>
      <c r="AN103" s="6">
        <f t="shared" si="216"/>
        <v>4030.3116134746233</v>
      </c>
      <c r="AO103" s="6">
        <f t="shared" si="217"/>
        <v>-18716.348386525377</v>
      </c>
      <c r="AP103" s="6">
        <f t="shared" si="218"/>
        <v>26776.971613474623</v>
      </c>
      <c r="AQ103" s="6">
        <f t="shared" si="219"/>
        <v>3933.9175388268281</v>
      </c>
      <c r="AR103" s="6">
        <f t="shared" si="220"/>
        <v>-18698.322461173171</v>
      </c>
      <c r="AS103" s="6">
        <f t="shared" si="221"/>
        <v>26566.157538826825</v>
      </c>
      <c r="AT103" s="6">
        <f t="shared" si="222"/>
        <v>3964.9687053195071</v>
      </c>
      <c r="AU103" s="6">
        <f t="shared" si="223"/>
        <v>-18768.371294680492</v>
      </c>
      <c r="AV103" s="6">
        <f t="shared" si="224"/>
        <v>26698.308705319509</v>
      </c>
      <c r="AW103" s="6">
        <f t="shared" si="225"/>
        <v>3964.5524712216975</v>
      </c>
      <c r="AX103" s="6">
        <f t="shared" si="226"/>
        <v>-18888.097528778304</v>
      </c>
      <c r="AY103" s="6">
        <f t="shared" si="227"/>
        <v>26817.202471221699</v>
      </c>
    </row>
    <row r="104" ht="12.75">
      <c r="A104">
        <v>204</v>
      </c>
      <c r="B104">
        <v>431</v>
      </c>
      <c r="C104">
        <f t="shared" si="179"/>
        <v>5.3181199938442161</v>
      </c>
      <c r="D104">
        <f t="shared" si="180"/>
        <v>2296.5</v>
      </c>
      <c r="E104">
        <f t="shared" si="181"/>
        <v>-20390.43</v>
      </c>
      <c r="F104">
        <f t="shared" si="182"/>
        <v>24983.43</v>
      </c>
      <c r="G104">
        <f t="shared" si="183"/>
        <v>2714.1310713118437</v>
      </c>
      <c r="H104">
        <f t="shared" si="184"/>
        <v>-19815.538928688158</v>
      </c>
      <c r="I104">
        <f t="shared" si="185"/>
        <v>25243.801071311846</v>
      </c>
      <c r="J104" s="6">
        <f t="shared" si="186"/>
        <v>2373.7783200000003</v>
      </c>
      <c r="K104" s="6">
        <f t="shared" si="187"/>
        <v>-20244.271680000002</v>
      </c>
      <c r="L104" s="6">
        <f t="shared" si="188"/>
        <v>24991.828320000004</v>
      </c>
      <c r="M104" s="6">
        <f t="shared" si="189"/>
        <v>2967.4382981241024</v>
      </c>
      <c r="N104" s="6">
        <f t="shared" si="190"/>
        <v>-19649.591701875896</v>
      </c>
      <c r="O104" s="6">
        <f t="shared" si="191"/>
        <v>25584.468298124102</v>
      </c>
      <c r="P104" s="6">
        <f t="shared" si="192"/>
        <v>3337.2911238101278</v>
      </c>
      <c r="Q104" s="6">
        <f t="shared" si="193"/>
        <v>-19196.128876189876</v>
      </c>
      <c r="R104" s="6">
        <f t="shared" si="194"/>
        <v>25870.711123810128</v>
      </c>
      <c r="S104" s="6">
        <f t="shared" si="195"/>
        <v>3626.9237718425211</v>
      </c>
      <c r="T104" s="6">
        <f t="shared" si="196"/>
        <v>-18940.906228157477</v>
      </c>
      <c r="U104" s="6">
        <f t="shared" si="197"/>
        <v>26194.753771842519</v>
      </c>
      <c r="V104" s="6">
        <f t="shared" si="198"/>
        <v>3464.5820448000004</v>
      </c>
      <c r="W104" s="6">
        <f t="shared" si="199"/>
        <v>-19024.737955199998</v>
      </c>
      <c r="X104" s="6">
        <f t="shared" si="200"/>
        <v>25953.902044800001</v>
      </c>
      <c r="Y104" s="6">
        <f t="shared" si="201"/>
        <v>3459.8357403564341</v>
      </c>
      <c r="Z104" s="6">
        <f t="shared" si="202"/>
        <v>-19123.384259643568</v>
      </c>
      <c r="AA104" s="6">
        <f t="shared" si="203"/>
        <v>26043.055740356434</v>
      </c>
      <c r="AB104" s="6">
        <f t="shared" si="204"/>
        <v>3635.7949806644356</v>
      </c>
      <c r="AC104" s="6">
        <f t="shared" si="205"/>
        <v>-19048.015019335566</v>
      </c>
      <c r="AD104" s="6">
        <f t="shared" si="206"/>
        <v>26319.604980664437</v>
      </c>
      <c r="AE104" s="6">
        <f t="shared" si="207"/>
        <v>3418.5207377535999</v>
      </c>
      <c r="AF104" s="6">
        <f t="shared" si="208"/>
        <v>-19181.8292622464</v>
      </c>
      <c r="AG104" s="6">
        <f t="shared" si="209"/>
        <v>26018.870737753597</v>
      </c>
      <c r="AH104" s="6">
        <f t="shared" si="210"/>
        <v>3522.42051630476</v>
      </c>
      <c r="AI104" s="6">
        <f t="shared" si="211"/>
        <v>-19181.729483695242</v>
      </c>
      <c r="AJ104" s="6">
        <f t="shared" si="212"/>
        <v>26226.570516304761</v>
      </c>
      <c r="AK104" s="6">
        <f t="shared" si="213"/>
        <v>3663.7701351315709</v>
      </c>
      <c r="AL104" s="6">
        <f t="shared" si="214"/>
        <v>-19023.039864868431</v>
      </c>
      <c r="AM104" s="6">
        <f t="shared" si="215"/>
        <v>26350.580135131571</v>
      </c>
      <c r="AN104" s="6">
        <f t="shared" si="216"/>
        <v>4106.2302790457034</v>
      </c>
      <c r="AO104" s="6">
        <f t="shared" si="217"/>
        <v>-18640.429720954296</v>
      </c>
      <c r="AP104" s="6">
        <f t="shared" si="218"/>
        <v>26852.890279045703</v>
      </c>
      <c r="AQ104" s="6">
        <f t="shared" si="219"/>
        <v>4015.3825801484791</v>
      </c>
      <c r="AR104" s="6">
        <f t="shared" si="220"/>
        <v>-18616.85741985152</v>
      </c>
      <c r="AS104" s="6">
        <f t="shared" si="221"/>
        <v>26647.622580148476</v>
      </c>
      <c r="AT104" s="6">
        <f t="shared" si="222"/>
        <v>4072.561769956515</v>
      </c>
      <c r="AU104" s="6">
        <f t="shared" si="223"/>
        <v>-18660.778230043485</v>
      </c>
      <c r="AV104" s="6">
        <f t="shared" si="224"/>
        <v>26805.901769956516</v>
      </c>
      <c r="AW104" s="6">
        <f t="shared" si="225"/>
        <v>4072.2909933824894</v>
      </c>
      <c r="AX104" s="6">
        <f t="shared" si="226"/>
        <v>-18780.359006617513</v>
      </c>
      <c r="AY104" s="6">
        <f t="shared" si="227"/>
        <v>26924.94099338249</v>
      </c>
    </row>
    <row r="105" ht="12.75">
      <c r="A105">
        <v>592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ht="12.75">
      <c r="A106">
        <v>595</v>
      </c>
    </row>
    <row r="107" ht="12.75">
      <c r="A107">
        <v>596</v>
      </c>
    </row>
    <row r="108" ht="12.75">
      <c r="A108">
        <v>601</v>
      </c>
    </row>
    <row r="109" ht="12.75">
      <c r="A109">
        <v>606</v>
      </c>
    </row>
    <row r="110" ht="12.75">
      <c r="A110">
        <v>607</v>
      </c>
    </row>
    <row r="111" ht="12.75">
      <c r="A111">
        <v>613</v>
      </c>
    </row>
    <row r="112" ht="12.75">
      <c r="A112">
        <v>614</v>
      </c>
    </row>
    <row r="113" ht="12.75">
      <c r="A113">
        <v>617</v>
      </c>
    </row>
    <row r="114" ht="12.75">
      <c r="A114">
        <v>639</v>
      </c>
    </row>
    <row r="115" ht="12.75">
      <c r="A115">
        <v>654</v>
      </c>
    </row>
    <row r="116" ht="12.75">
      <c r="A116">
        <v>656</v>
      </c>
    </row>
    <row r="117" ht="12.75">
      <c r="A117">
        <v>659</v>
      </c>
    </row>
    <row r="118" ht="12.75">
      <c r="A118">
        <v>661</v>
      </c>
    </row>
    <row r="119" ht="12.75">
      <c r="A119">
        <v>662</v>
      </c>
    </row>
    <row r="120" ht="12.75">
      <c r="A120">
        <v>666</v>
      </c>
    </row>
    <row r="121" ht="12.75">
      <c r="A121">
        <v>668</v>
      </c>
    </row>
    <row r="122" ht="12.75">
      <c r="A122">
        <v>668</v>
      </c>
    </row>
    <row r="123" ht="12.75">
      <c r="A123">
        <v>674</v>
      </c>
    </row>
    <row r="124" ht="12.75">
      <c r="A124">
        <v>690</v>
      </c>
    </row>
    <row r="125" ht="12.75">
      <c r="A125">
        <v>735</v>
      </c>
    </row>
    <row r="126" ht="12.75">
      <c r="A126">
        <v>757</v>
      </c>
    </row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</sheetData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100" workbookViewId="0">
      <selection activeCell="G8" activeCellId="0" sqref="G8"/>
    </sheetView>
  </sheetViews>
  <sheetFormatPr defaultColWidth="9.0546875" defaultRowHeight="12.75"/>
  <cols>
    <col customWidth="1" min="1" max="1" style="0" width="12.619999999999999"/>
    <col customWidth="1" min="2" max="2" style="0" width="8.6199999999999992"/>
  </cols>
  <sheetData>
    <row r="1" ht="12.5">
      <c r="A1" t="s">
        <v>24</v>
      </c>
    </row>
    <row r="3" ht="12.5">
      <c r="A3" t="s">
        <v>25</v>
      </c>
      <c r="B3" t="s">
        <v>26</v>
      </c>
    </row>
    <row r="4" ht="12.5">
      <c r="A4" t="s">
        <v>27</v>
      </c>
      <c r="B4" s="13">
        <v>0.050000000000000003</v>
      </c>
      <c r="C4" s="13">
        <v>0.01</v>
      </c>
    </row>
    <row r="5" ht="12.5">
      <c r="A5">
        <v>2</v>
      </c>
      <c r="B5">
        <v>19</v>
      </c>
      <c r="C5">
        <v>99</v>
      </c>
    </row>
    <row r="6" ht="12.5">
      <c r="A6">
        <v>3</v>
      </c>
      <c r="B6">
        <v>9.2799999999999994</v>
      </c>
      <c r="C6">
        <v>29.460000000000001</v>
      </c>
    </row>
    <row r="7" ht="12.5">
      <c r="A7">
        <v>4</v>
      </c>
      <c r="B7">
        <v>6.3899999999999997</v>
      </c>
      <c r="C7">
        <v>15.98</v>
      </c>
    </row>
    <row r="8" ht="12.5">
      <c r="A8">
        <v>5</v>
      </c>
      <c r="B8">
        <v>5.0499999999999998</v>
      </c>
      <c r="C8">
        <v>10.970000000000001</v>
      </c>
    </row>
    <row r="9" ht="12.5">
      <c r="A9">
        <v>6</v>
      </c>
      <c r="B9">
        <v>4.2800000000000002</v>
      </c>
      <c r="C9">
        <v>8.4700000000000006</v>
      </c>
    </row>
    <row r="10" ht="12.5">
      <c r="A10">
        <v>7</v>
      </c>
      <c r="B10">
        <v>3.79</v>
      </c>
      <c r="C10">
        <v>7</v>
      </c>
    </row>
    <row r="11" ht="12.5">
      <c r="A11">
        <v>8</v>
      </c>
      <c r="B11">
        <v>3.4399999999999999</v>
      </c>
      <c r="C11">
        <v>6.0300000000000002</v>
      </c>
    </row>
    <row r="12" ht="12.5">
      <c r="A12">
        <v>9</v>
      </c>
      <c r="B12">
        <v>3.1800000000000002</v>
      </c>
      <c r="C12">
        <v>5.3399999999999999</v>
      </c>
    </row>
    <row r="13" ht="12.5">
      <c r="A13">
        <v>10</v>
      </c>
      <c r="B13">
        <v>2.9700000000000002</v>
      </c>
      <c r="C13">
        <v>4.7199999999999998</v>
      </c>
    </row>
    <row r="14" ht="12.5">
      <c r="A14">
        <v>12</v>
      </c>
      <c r="B14">
        <v>2.6899999999999999</v>
      </c>
      <c r="C14">
        <v>4.1600000000000001</v>
      </c>
    </row>
    <row r="15" ht="12.5">
      <c r="A15">
        <v>14</v>
      </c>
      <c r="B15">
        <v>2.48</v>
      </c>
      <c r="C15">
        <v>3.7000000000000002</v>
      </c>
    </row>
    <row r="16" ht="12.5">
      <c r="A16">
        <v>16</v>
      </c>
      <c r="B16">
        <v>2.3300000000000001</v>
      </c>
      <c r="C16">
        <v>3.3700000000000001</v>
      </c>
    </row>
    <row r="17" ht="12.5">
      <c r="A17">
        <v>20</v>
      </c>
      <c r="B17">
        <v>2.1200000000000001</v>
      </c>
      <c r="C17">
        <v>2.9399999999999999</v>
      </c>
    </row>
    <row r="18" ht="12.5">
      <c r="A18">
        <v>24</v>
      </c>
      <c r="B18">
        <v>1.98</v>
      </c>
      <c r="C18">
        <v>2.6600000000000001</v>
      </c>
    </row>
    <row r="19" ht="12.5">
      <c r="A19">
        <v>30</v>
      </c>
      <c r="B19">
        <v>1.8400000000000001</v>
      </c>
      <c r="C19">
        <v>2.3799999999999999</v>
      </c>
    </row>
    <row r="20" ht="12.5">
      <c r="A20">
        <v>40</v>
      </c>
      <c r="B20">
        <v>1.6899999999999999</v>
      </c>
      <c r="C20">
        <v>2.1099999999999999</v>
      </c>
    </row>
    <row r="21" ht="12.5">
      <c r="A21">
        <v>50</v>
      </c>
      <c r="B21">
        <v>1.6000000000000001</v>
      </c>
      <c r="C21">
        <v>1.9399999999999999</v>
      </c>
    </row>
    <row r="22" ht="12.5">
      <c r="A22">
        <v>100</v>
      </c>
      <c r="B22">
        <v>1.3899999999999999</v>
      </c>
      <c r="C22">
        <v>1.5900000000000001</v>
      </c>
    </row>
    <row r="23" ht="12.5">
      <c r="A23">
        <v>200</v>
      </c>
      <c r="B23">
        <v>1.26</v>
      </c>
      <c r="C23">
        <v>1.3899999999999999</v>
      </c>
    </row>
    <row r="24" ht="21.75">
      <c r="A24" s="14" t="s">
        <v>28</v>
      </c>
      <c r="B24">
        <v>1</v>
      </c>
      <c r="C24">
        <v>1</v>
      </c>
    </row>
  </sheetData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L1" zoomScale="100" workbookViewId="0">
      <selection activeCell="R9" activeCellId="0" sqref="R9"/>
    </sheetView>
  </sheetViews>
  <sheetFormatPr defaultColWidth="9.0546875" defaultRowHeight="12.75"/>
  <cols>
    <col customWidth="1" min="1" max="1" style="0" width="3.8100000000000001"/>
    <col customWidth="1" min="2" max="2" style="0" width="5.8099999999999996"/>
    <col customWidth="1" min="3" max="3" style="0" width="3.8100000000000001"/>
    <col customWidth="1" min="4" max="4" style="0" width="6.8099999999999996"/>
    <col customWidth="1" min="5" max="5" style="0" width="8.6199999999999992"/>
    <col customWidth="1" min="6" max="6" style="0" width="7.8099999999999996"/>
    <col customWidth="1" min="7" max="7" style="0" width="1.8100000000000001"/>
    <col customWidth="1" min="8" max="11" style="0" width="8.4399999999999995"/>
    <col customWidth="1" min="12" max="12" style="0" width="8.8100000000000005"/>
    <col customWidth="1" min="13" max="13" style="0" width="12.44"/>
    <col customWidth="1" min="14" max="14" style="0" width="8.8100000000000005"/>
    <col customWidth="1" min="15" max="15" style="0" width="4.8099999999999996"/>
    <col customWidth="1" min="16" max="16" style="0" width="2.9900000000000002"/>
    <col customWidth="1" min="18" max="19" style="0" width="4.8099999999999996"/>
    <col customWidth="1" min="21" max="22" style="0" width="7.8099999999999996"/>
    <col customWidth="1" min="23" max="23" style="0" width="1.8100000000000001"/>
    <col customWidth="1" min="24" max="27" style="0" width="8.4399999999999995"/>
    <col customWidth="1" min="28" max="28" style="0" width="11.44"/>
    <col customWidth="1" min="29" max="29" style="0" width="12.44"/>
    <col customWidth="1" min="30" max="30" style="0" width="8.1699999999999999"/>
    <col customWidth="1" min="31" max="31" style="0" width="4.8099999999999996"/>
    <col customWidth="1" min="32" max="32" style="0" width="2.9900000000000002"/>
  </cols>
  <sheetData>
    <row r="1" ht="12.5">
      <c r="A1" t="s">
        <v>29</v>
      </c>
    </row>
    <row r="8" ht="12.5">
      <c r="R8">
        <v>3312</v>
      </c>
    </row>
    <row r="9" ht="12.5">
      <c r="R9" t="s">
        <v>30</v>
      </c>
    </row>
    <row r="11" ht="12.5">
      <c r="A11">
        <v>10</v>
      </c>
      <c r="B11">
        <v>2237</v>
      </c>
      <c r="C11">
        <v>10</v>
      </c>
      <c r="D11">
        <v>7744</v>
      </c>
      <c r="E11" s="6">
        <v>128188000</v>
      </c>
      <c r="F11">
        <v>11322</v>
      </c>
      <c r="G11">
        <v>1</v>
      </c>
      <c r="H11">
        <v>18509.599999999999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1171</v>
      </c>
      <c r="P11" t="s">
        <v>31</v>
      </c>
      <c r="R11">
        <v>15</v>
      </c>
      <c r="S11">
        <v>134</v>
      </c>
      <c r="U11">
        <v>406585</v>
      </c>
      <c r="V11">
        <v>637.63999999999999</v>
      </c>
      <c r="W11">
        <v>1</v>
      </c>
      <c r="X11">
        <v>983.23199999999997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99</v>
      </c>
      <c r="AF11" t="s">
        <v>32</v>
      </c>
    </row>
    <row r="12" ht="12.5">
      <c r="A12">
        <v>10</v>
      </c>
      <c r="B12">
        <v>2212</v>
      </c>
      <c r="C12">
        <v>10</v>
      </c>
      <c r="D12">
        <v>2951</v>
      </c>
      <c r="E12" s="6">
        <v>32715900</v>
      </c>
      <c r="F12">
        <v>5719.7799999999997</v>
      </c>
      <c r="G12">
        <v>2</v>
      </c>
      <c r="H12">
        <v>-39282.699999999997</v>
      </c>
      <c r="I12">
        <v>13019.5</v>
      </c>
      <c r="J12">
        <v>0</v>
      </c>
      <c r="K12">
        <v>0</v>
      </c>
      <c r="L12">
        <v>0</v>
      </c>
      <c r="M12">
        <v>0</v>
      </c>
      <c r="N12">
        <v>0</v>
      </c>
      <c r="O12">
        <v>304</v>
      </c>
      <c r="P12" t="s">
        <v>31</v>
      </c>
      <c r="R12">
        <v>24</v>
      </c>
      <c r="S12">
        <v>111</v>
      </c>
      <c r="U12">
        <v>123464</v>
      </c>
      <c r="V12">
        <v>351.37400000000002</v>
      </c>
      <c r="W12">
        <v>2</v>
      </c>
      <c r="X12">
        <v>-2565.6599999999999</v>
      </c>
      <c r="Y12">
        <v>705.76400000000001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279</v>
      </c>
      <c r="AF12" t="s">
        <v>21</v>
      </c>
    </row>
    <row r="13" ht="12.5">
      <c r="A13">
        <v>10</v>
      </c>
      <c r="B13">
        <v>2217</v>
      </c>
      <c r="C13">
        <v>10</v>
      </c>
      <c r="D13">
        <v>1985</v>
      </c>
      <c r="E13" s="6">
        <v>10693800</v>
      </c>
      <c r="F13">
        <v>3270.1300000000001</v>
      </c>
      <c r="G13">
        <v>2</v>
      </c>
      <c r="H13">
        <v>-1707.6600000000001</v>
      </c>
      <c r="I13">
        <v>0</v>
      </c>
      <c r="J13">
        <v>192.39599999999999</v>
      </c>
      <c r="K13">
        <v>0</v>
      </c>
      <c r="L13">
        <v>0</v>
      </c>
      <c r="M13">
        <v>0</v>
      </c>
      <c r="N13">
        <v>0</v>
      </c>
      <c r="O13">
        <v>275</v>
      </c>
      <c r="P13" t="s">
        <v>31</v>
      </c>
      <c r="R13">
        <v>24</v>
      </c>
      <c r="S13">
        <v>153</v>
      </c>
      <c r="U13">
        <v>99290.399999999994</v>
      </c>
      <c r="V13">
        <v>315.10399999999998</v>
      </c>
      <c r="W13">
        <v>2</v>
      </c>
      <c r="X13">
        <v>28.274899999999999</v>
      </c>
      <c r="Y13">
        <v>0</v>
      </c>
      <c r="Z13">
        <v>4.9816000000000003</v>
      </c>
      <c r="AA13">
        <v>0</v>
      </c>
      <c r="AB13">
        <v>0</v>
      </c>
      <c r="AC13">
        <v>0</v>
      </c>
      <c r="AD13">
        <v>0</v>
      </c>
      <c r="AE13">
        <v>511</v>
      </c>
      <c r="AF13" t="s">
        <v>21</v>
      </c>
    </row>
    <row r="14" ht="12.5">
      <c r="A14">
        <v>10</v>
      </c>
      <c r="B14">
        <v>2301</v>
      </c>
      <c r="C14">
        <v>15</v>
      </c>
      <c r="D14">
        <v>3436</v>
      </c>
      <c r="E14" s="6">
        <v>9444260</v>
      </c>
      <c r="F14">
        <v>3073.1500000000001</v>
      </c>
      <c r="G14">
        <v>3</v>
      </c>
      <c r="H14">
        <v>11710.4</v>
      </c>
      <c r="I14">
        <v>-4291.7600000000002</v>
      </c>
      <c r="J14">
        <v>245.999</v>
      </c>
      <c r="K14">
        <v>0</v>
      </c>
      <c r="L14">
        <v>0</v>
      </c>
      <c r="M14">
        <v>0</v>
      </c>
      <c r="N14">
        <v>0</v>
      </c>
      <c r="O14">
        <v>638</v>
      </c>
      <c r="P14" t="s">
        <v>31</v>
      </c>
      <c r="R14">
        <v>26</v>
      </c>
      <c r="S14">
        <v>123</v>
      </c>
      <c r="U14">
        <v>98634.300000000003</v>
      </c>
      <c r="V14">
        <v>314.06099999999998</v>
      </c>
      <c r="W14">
        <v>3</v>
      </c>
      <c r="X14">
        <v>-547.88699999999994</v>
      </c>
      <c r="Y14">
        <v>151.053</v>
      </c>
      <c r="Z14">
        <v>4.0248999999999997</v>
      </c>
      <c r="AA14">
        <v>0</v>
      </c>
      <c r="AB14">
        <v>0</v>
      </c>
      <c r="AC14">
        <v>0</v>
      </c>
      <c r="AD14">
        <v>0</v>
      </c>
      <c r="AE14">
        <v>527</v>
      </c>
      <c r="AF14" t="s">
        <v>21</v>
      </c>
    </row>
    <row r="15" ht="12.5">
      <c r="A15">
        <v>10</v>
      </c>
      <c r="B15">
        <v>2190</v>
      </c>
      <c r="C15">
        <v>15</v>
      </c>
      <c r="D15">
        <v>3371</v>
      </c>
      <c r="E15" s="6">
        <v>8925890</v>
      </c>
      <c r="F15">
        <v>2987.6199999999999</v>
      </c>
      <c r="G15">
        <v>3</v>
      </c>
      <c r="H15">
        <v>4518.7299999999996</v>
      </c>
      <c r="I15">
        <v>0</v>
      </c>
      <c r="J15">
        <v>-259.13900000000001</v>
      </c>
      <c r="K15">
        <v>81.4559</v>
      </c>
      <c r="L15">
        <v>0</v>
      </c>
      <c r="M15">
        <v>0</v>
      </c>
      <c r="N15">
        <v>0</v>
      </c>
      <c r="O15">
        <v>570</v>
      </c>
      <c r="P15" t="s">
        <v>31</v>
      </c>
      <c r="R15">
        <v>38</v>
      </c>
      <c r="S15">
        <v>193</v>
      </c>
      <c r="U15">
        <v>96604.199999999997</v>
      </c>
      <c r="V15">
        <v>310.81200000000001</v>
      </c>
      <c r="W15">
        <v>3</v>
      </c>
      <c r="X15">
        <v>-242.935</v>
      </c>
      <c r="Y15">
        <v>0</v>
      </c>
      <c r="Z15">
        <v>16.169599999999999</v>
      </c>
      <c r="AA15">
        <v>-1.7982899999999999</v>
      </c>
      <c r="AB15">
        <v>0</v>
      </c>
      <c r="AC15">
        <v>0</v>
      </c>
      <c r="AD15">
        <v>0</v>
      </c>
      <c r="AE15">
        <v>442</v>
      </c>
      <c r="AF15" t="s">
        <v>22</v>
      </c>
    </row>
    <row r="16" ht="12.5">
      <c r="A16">
        <v>10</v>
      </c>
      <c r="B16">
        <v>2203</v>
      </c>
      <c r="C16">
        <v>15</v>
      </c>
      <c r="D16">
        <v>3257</v>
      </c>
      <c r="E16" s="6">
        <v>8566450</v>
      </c>
      <c r="F16">
        <v>2926.8499999999999</v>
      </c>
      <c r="G16">
        <v>4</v>
      </c>
      <c r="H16">
        <v>-12334.799999999999</v>
      </c>
      <c r="I16">
        <v>8642.0599999999995</v>
      </c>
      <c r="J16">
        <v>-1104.28</v>
      </c>
      <c r="K16">
        <v>214.446</v>
      </c>
      <c r="L16">
        <v>0</v>
      </c>
      <c r="M16">
        <v>0</v>
      </c>
      <c r="N16">
        <v>0</v>
      </c>
      <c r="O16">
        <v>1235</v>
      </c>
      <c r="P16" t="s">
        <v>31</v>
      </c>
      <c r="R16">
        <v>39</v>
      </c>
      <c r="S16">
        <v>197</v>
      </c>
      <c r="U16">
        <v>94277.800000000003</v>
      </c>
      <c r="V16">
        <v>307.04700000000003</v>
      </c>
      <c r="W16">
        <v>4</v>
      </c>
      <c r="X16">
        <v>1645.1199999999999</v>
      </c>
      <c r="Y16">
        <v>-710.08100000000002</v>
      </c>
      <c r="Z16">
        <v>54.511000000000003</v>
      </c>
      <c r="AA16">
        <v>-7.2381399999999996</v>
      </c>
      <c r="AB16">
        <v>0</v>
      </c>
      <c r="AC16">
        <v>0</v>
      </c>
      <c r="AD16">
        <v>0</v>
      </c>
      <c r="AE16">
        <v>1088</v>
      </c>
      <c r="AF16" t="s">
        <v>22</v>
      </c>
    </row>
    <row r="17" ht="12.5">
      <c r="A17">
        <v>10</v>
      </c>
      <c r="B17">
        <v>2274</v>
      </c>
      <c r="C17">
        <v>20</v>
      </c>
      <c r="D17">
        <v>4410</v>
      </c>
      <c r="E17" s="6">
        <v>8705030</v>
      </c>
      <c r="F17">
        <v>2950.4299999999998</v>
      </c>
      <c r="G17">
        <v>3</v>
      </c>
      <c r="H17">
        <v>2212.7199999999998</v>
      </c>
      <c r="I17">
        <v>0</v>
      </c>
      <c r="J17">
        <v>87.699600000000004</v>
      </c>
      <c r="K17">
        <v>0</v>
      </c>
      <c r="L17">
        <v>0.498201</v>
      </c>
      <c r="M17">
        <v>0</v>
      </c>
      <c r="N17">
        <v>0</v>
      </c>
      <c r="O17">
        <v>602</v>
      </c>
      <c r="P17" t="s">
        <v>31</v>
      </c>
      <c r="R17">
        <v>40</v>
      </c>
      <c r="S17">
        <v>169</v>
      </c>
      <c r="U17">
        <v>94790.800000000003</v>
      </c>
      <c r="V17">
        <v>307.88099999999997</v>
      </c>
      <c r="W17">
        <v>3</v>
      </c>
      <c r="X17">
        <v>-160.386</v>
      </c>
      <c r="Y17">
        <v>0</v>
      </c>
      <c r="Z17">
        <v>7.5432899999999998</v>
      </c>
      <c r="AA17">
        <v>0</v>
      </c>
      <c r="AB17">
        <v>-0.0061658099999999999</v>
      </c>
      <c r="AC17">
        <v>0</v>
      </c>
      <c r="AD17">
        <v>0</v>
      </c>
      <c r="AE17">
        <v>517</v>
      </c>
      <c r="AF17" t="s">
        <v>22</v>
      </c>
    </row>
    <row r="18" ht="12.5">
      <c r="A18">
        <v>10</v>
      </c>
      <c r="B18">
        <v>2156</v>
      </c>
      <c r="C18">
        <v>20</v>
      </c>
      <c r="D18">
        <v>3752</v>
      </c>
      <c r="E18" s="6">
        <v>8653370</v>
      </c>
      <c r="F18">
        <v>2941.6599999999999</v>
      </c>
      <c r="G18">
        <v>4</v>
      </c>
      <c r="H18">
        <v>-95.281700000000001</v>
      </c>
      <c r="I18">
        <v>0</v>
      </c>
      <c r="J18">
        <v>401.74099999999999</v>
      </c>
      <c r="K18">
        <v>-72.075199999999995</v>
      </c>
      <c r="L18">
        <v>0.90502700000000003</v>
      </c>
      <c r="M18">
        <v>0</v>
      </c>
      <c r="N18">
        <v>0</v>
      </c>
      <c r="O18">
        <v>1143</v>
      </c>
      <c r="P18" t="s">
        <v>31</v>
      </c>
      <c r="R18">
        <v>44</v>
      </c>
      <c r="S18">
        <v>194</v>
      </c>
      <c r="U18">
        <v>93364.600000000006</v>
      </c>
      <c r="V18">
        <v>305.55599999999998</v>
      </c>
      <c r="W18">
        <v>4</v>
      </c>
      <c r="X18">
        <v>257.43900000000002</v>
      </c>
      <c r="Y18">
        <v>0</v>
      </c>
      <c r="Z18">
        <v>-24.103200000000001</v>
      </c>
      <c r="AA18">
        <v>6.2230800000000004</v>
      </c>
      <c r="AB18">
        <v>-0.023183700000000002</v>
      </c>
      <c r="AC18">
        <v>0</v>
      </c>
      <c r="AD18">
        <v>0</v>
      </c>
      <c r="AE18">
        <v>1032</v>
      </c>
      <c r="AF18" t="s">
        <v>22</v>
      </c>
    </row>
    <row r="19" ht="12.5">
      <c r="A19">
        <v>10</v>
      </c>
      <c r="B19">
        <v>2154</v>
      </c>
      <c r="C19">
        <v>20</v>
      </c>
      <c r="D19">
        <v>4463</v>
      </c>
      <c r="E19" s="6">
        <v>8564480</v>
      </c>
      <c r="F19">
        <v>2926.5100000000002</v>
      </c>
      <c r="G19">
        <v>5</v>
      </c>
      <c r="H19">
        <v>-16896</v>
      </c>
      <c r="I19">
        <v>12166.6</v>
      </c>
      <c r="J19">
        <v>-1780.1600000000001</v>
      </c>
      <c r="K19">
        <v>345.62599999999998</v>
      </c>
      <c r="L19">
        <v>-0.45355400000000001</v>
      </c>
      <c r="M19">
        <v>0</v>
      </c>
      <c r="N19">
        <v>0</v>
      </c>
      <c r="O19">
        <v>2200</v>
      </c>
      <c r="P19" t="s">
        <v>22</v>
      </c>
      <c r="R19">
        <v>49</v>
      </c>
      <c r="S19">
        <v>231</v>
      </c>
      <c r="U19">
        <v>94344.899999999994</v>
      </c>
      <c r="V19">
        <v>307.15600000000001</v>
      </c>
      <c r="W19">
        <v>5</v>
      </c>
      <c r="X19">
        <v>36.530299999999997</v>
      </c>
      <c r="Y19">
        <v>105.64</v>
      </c>
      <c r="Z19">
        <v>-34.634799999999998</v>
      </c>
      <c r="AA19">
        <v>7.9938900000000004</v>
      </c>
      <c r="AB19">
        <v>-0.025962699999999998</v>
      </c>
      <c r="AC19">
        <v>0</v>
      </c>
      <c r="AD19">
        <v>0</v>
      </c>
      <c r="AE19">
        <v>1820</v>
      </c>
      <c r="AF19" t="s">
        <v>22</v>
      </c>
    </row>
    <row r="20" ht="12.5">
      <c r="A20">
        <v>10</v>
      </c>
      <c r="B20">
        <v>2139</v>
      </c>
      <c r="C20">
        <v>25</v>
      </c>
      <c r="D20">
        <v>6293</v>
      </c>
      <c r="E20" s="6">
        <v>8698490</v>
      </c>
      <c r="F20">
        <v>2949.3200000000002</v>
      </c>
      <c r="G20">
        <v>4</v>
      </c>
      <c r="H20">
        <v>1738.78</v>
      </c>
      <c r="I20">
        <v>0</v>
      </c>
      <c r="J20">
        <v>110.875</v>
      </c>
      <c r="K20">
        <v>0</v>
      </c>
      <c r="L20">
        <v>0.231735</v>
      </c>
      <c r="M20">
        <v>0.00084539700000000001</v>
      </c>
      <c r="N20">
        <v>0</v>
      </c>
      <c r="O20">
        <v>1012</v>
      </c>
      <c r="P20" t="s">
        <v>31</v>
      </c>
      <c r="R20">
        <v>50</v>
      </c>
      <c r="S20">
        <v>248</v>
      </c>
      <c r="U20">
        <v>93634.300000000003</v>
      </c>
      <c r="V20">
        <v>305.99700000000001</v>
      </c>
      <c r="W20">
        <v>4</v>
      </c>
      <c r="X20">
        <v>-5.1350300000000004</v>
      </c>
      <c r="Y20">
        <v>0</v>
      </c>
      <c r="Z20">
        <v>3.9239000000000002</v>
      </c>
      <c r="AA20">
        <v>0</v>
      </c>
      <c r="AB20">
        <v>0.013835500000000001</v>
      </c>
      <c r="AC20" s="6">
        <v>-3.05158e-05</v>
      </c>
      <c r="AD20">
        <v>0</v>
      </c>
      <c r="AE20">
        <v>482</v>
      </c>
      <c r="AF20" t="s">
        <v>22</v>
      </c>
    </row>
    <row r="21" ht="12.5">
      <c r="A21">
        <v>10</v>
      </c>
      <c r="B21">
        <v>2185</v>
      </c>
      <c r="C21">
        <v>25</v>
      </c>
      <c r="D21">
        <v>5645</v>
      </c>
      <c r="E21" s="6">
        <v>8672900</v>
      </c>
      <c r="F21">
        <v>2944.98</v>
      </c>
      <c r="G21">
        <v>5</v>
      </c>
      <c r="H21">
        <v>368.59500000000003</v>
      </c>
      <c r="I21">
        <v>774.01199999999994</v>
      </c>
      <c r="J21">
        <v>63.910400000000003</v>
      </c>
      <c r="K21">
        <v>0</v>
      </c>
      <c r="L21">
        <v>0.55603499999999995</v>
      </c>
      <c r="M21" s="6">
        <v>4.3675099999999998e-05</v>
      </c>
      <c r="N21">
        <v>0</v>
      </c>
      <c r="O21">
        <v>1338</v>
      </c>
      <c r="P21" t="s">
        <v>31</v>
      </c>
      <c r="R21">
        <v>51</v>
      </c>
      <c r="S21">
        <v>192</v>
      </c>
      <c r="U21">
        <v>94630.699999999997</v>
      </c>
      <c r="V21">
        <v>307.62099999999998</v>
      </c>
      <c r="W21">
        <v>5</v>
      </c>
      <c r="X21">
        <v>-3.1155599999999999</v>
      </c>
      <c r="Y21">
        <v>-2.7094499999999999</v>
      </c>
      <c r="Z21">
        <v>4.0835499999999998</v>
      </c>
      <c r="AA21">
        <v>0</v>
      </c>
      <c r="AB21">
        <v>0.013207999999999999</v>
      </c>
      <c r="AC21" s="6">
        <v>-2.97213e-05</v>
      </c>
      <c r="AD21">
        <v>0</v>
      </c>
      <c r="AE21">
        <v>541</v>
      </c>
      <c r="AF21" t="s">
        <v>22</v>
      </c>
    </row>
    <row r="22" ht="12.5">
      <c r="A22">
        <v>10</v>
      </c>
      <c r="B22">
        <v>2156</v>
      </c>
      <c r="C22">
        <v>25</v>
      </c>
      <c r="D22">
        <v>9381</v>
      </c>
      <c r="E22" s="6">
        <v>8632030</v>
      </c>
      <c r="F22">
        <v>2938.0300000000002</v>
      </c>
      <c r="G22">
        <v>5</v>
      </c>
      <c r="H22">
        <v>146.11699999999999</v>
      </c>
      <c r="I22">
        <v>0</v>
      </c>
      <c r="J22">
        <v>490.86700000000002</v>
      </c>
      <c r="K22">
        <v>-106.221</v>
      </c>
      <c r="L22">
        <v>1.75573</v>
      </c>
      <c r="M22">
        <v>-0.0020384399999999999</v>
      </c>
      <c r="N22">
        <v>0</v>
      </c>
      <c r="O22">
        <v>1179</v>
      </c>
      <c r="P22" t="s">
        <v>22</v>
      </c>
      <c r="R22">
        <v>55</v>
      </c>
      <c r="S22">
        <v>246</v>
      </c>
      <c r="U22">
        <v>94357.600000000006</v>
      </c>
      <c r="V22">
        <v>307.17700000000002</v>
      </c>
      <c r="W22">
        <v>5</v>
      </c>
      <c r="X22">
        <v>250.59999999999999</v>
      </c>
      <c r="Y22">
        <v>0</v>
      </c>
      <c r="Z22">
        <v>-23.295200000000001</v>
      </c>
      <c r="AA22">
        <v>6.0394199999999998</v>
      </c>
      <c r="AB22">
        <v>-0.0219904</v>
      </c>
      <c r="AC22" s="6">
        <v>-1.04955e-06</v>
      </c>
      <c r="AD22">
        <v>0</v>
      </c>
      <c r="AE22">
        <v>1691</v>
      </c>
      <c r="AF22" t="s">
        <v>22</v>
      </c>
    </row>
    <row r="23" ht="12.5">
      <c r="A23">
        <v>10</v>
      </c>
      <c r="B23">
        <v>2743</v>
      </c>
      <c r="C23">
        <v>30</v>
      </c>
      <c r="D23">
        <v>7239</v>
      </c>
      <c r="E23" s="6">
        <v>8618880</v>
      </c>
      <c r="F23">
        <v>2935.79</v>
      </c>
      <c r="G23">
        <v>6</v>
      </c>
      <c r="H23">
        <v>-787.56200000000001</v>
      </c>
      <c r="I23">
        <v>267.40199999999999</v>
      </c>
      <c r="J23">
        <v>553.80399999999997</v>
      </c>
      <c r="K23">
        <v>-126.756</v>
      </c>
      <c r="L23">
        <v>2.1058699999999999</v>
      </c>
      <c r="M23">
        <v>-0.0027096500000000001</v>
      </c>
      <c r="N23">
        <v>0</v>
      </c>
      <c r="O23">
        <v>1368</v>
      </c>
      <c r="P23" t="s">
        <v>22</v>
      </c>
      <c r="R23">
        <v>57</v>
      </c>
      <c r="S23">
        <v>255</v>
      </c>
      <c r="U23">
        <v>95329.199999999997</v>
      </c>
      <c r="V23">
        <v>308.75400000000002</v>
      </c>
      <c r="W23">
        <v>6</v>
      </c>
      <c r="X23">
        <v>-330.23599999999999</v>
      </c>
      <c r="Y23">
        <v>344.18599999999998</v>
      </c>
      <c r="Z23">
        <v>-73.922200000000004</v>
      </c>
      <c r="AA23">
        <v>15.5128</v>
      </c>
      <c r="AB23">
        <v>-0.055011600000000001</v>
      </c>
      <c r="AC23" s="6">
        <v>1.9976400000000001e-05</v>
      </c>
      <c r="AD23">
        <v>0</v>
      </c>
      <c r="AE23">
        <v>1848</v>
      </c>
      <c r="AF23" t="s">
        <v>21</v>
      </c>
    </row>
    <row r="24" ht="12.5">
      <c r="A24">
        <v>10</v>
      </c>
      <c r="B24">
        <v>2214</v>
      </c>
      <c r="C24">
        <v>30</v>
      </c>
      <c r="D24">
        <v>7777</v>
      </c>
      <c r="E24" s="6">
        <v>8596330</v>
      </c>
      <c r="F24">
        <v>2931.9499999999998</v>
      </c>
      <c r="G24">
        <v>5</v>
      </c>
      <c r="H24">
        <v>-324.166</v>
      </c>
      <c r="I24">
        <v>0</v>
      </c>
      <c r="J24">
        <v>260.46300000000002</v>
      </c>
      <c r="K24">
        <v>0</v>
      </c>
      <c r="L24">
        <v>-2.7117300000000002</v>
      </c>
      <c r="M24">
        <v>0.022041700000000001</v>
      </c>
      <c r="N24" s="6">
        <v>-5.0288299999999998e-05</v>
      </c>
      <c r="O24">
        <v>1158</v>
      </c>
      <c r="P24" t="s">
        <v>22</v>
      </c>
      <c r="R24">
        <v>57</v>
      </c>
      <c r="S24">
        <v>222</v>
      </c>
      <c r="U24">
        <v>94357.100000000006</v>
      </c>
      <c r="V24">
        <v>307.17599999999999</v>
      </c>
      <c r="W24">
        <v>5</v>
      </c>
      <c r="X24">
        <v>-3.68337</v>
      </c>
      <c r="Y24">
        <v>0</v>
      </c>
      <c r="Z24">
        <v>2.9196</v>
      </c>
      <c r="AA24">
        <v>0</v>
      </c>
      <c r="AB24">
        <v>0.027699100000000001</v>
      </c>
      <c r="AC24" s="6">
        <v>-8.6266099999999997e-05</v>
      </c>
      <c r="AD24" s="6">
        <v>6.8045400000000007e-08</v>
      </c>
      <c r="AE24">
        <v>835</v>
      </c>
      <c r="AF24" t="s">
        <v>21</v>
      </c>
    </row>
    <row r="25" ht="12.5">
      <c r="A25">
        <v>10</v>
      </c>
      <c r="B25">
        <v>2077</v>
      </c>
      <c r="C25">
        <v>30</v>
      </c>
      <c r="D25">
        <v>10855</v>
      </c>
      <c r="E25" s="6">
        <v>8595770</v>
      </c>
      <c r="F25">
        <v>2931.8499999999999</v>
      </c>
      <c r="G25">
        <v>6</v>
      </c>
      <c r="H25">
        <v>-403.38200000000001</v>
      </c>
      <c r="I25">
        <v>0</v>
      </c>
      <c r="J25">
        <v>411.101</v>
      </c>
      <c r="K25">
        <v>-57.278500000000001</v>
      </c>
      <c r="L25">
        <v>-0.84293200000000001</v>
      </c>
      <c r="M25">
        <v>0.013032699999999999</v>
      </c>
      <c r="N25" s="6">
        <v>-3.2734100000000002e-05</v>
      </c>
      <c r="O25">
        <v>2117</v>
      </c>
      <c r="P25" t="s">
        <v>22</v>
      </c>
      <c r="R25">
        <v>60</v>
      </c>
      <c r="S25">
        <v>223</v>
      </c>
      <c r="U25">
        <v>94810.699999999997</v>
      </c>
      <c r="V25">
        <v>307.91300000000001</v>
      </c>
      <c r="W25">
        <v>6</v>
      </c>
      <c r="X25">
        <v>-18.978000000000002</v>
      </c>
      <c r="Y25">
        <v>0</v>
      </c>
      <c r="Z25">
        <v>23.095199999999998</v>
      </c>
      <c r="AA25">
        <v>-5.9500400000000004</v>
      </c>
      <c r="AB25">
        <v>0.118023</v>
      </c>
      <c r="AC25">
        <v>-0.00028774300000000003</v>
      </c>
      <c r="AD25" s="6">
        <v>2.4869399999999999e-07</v>
      </c>
      <c r="AE25">
        <v>1497</v>
      </c>
      <c r="AF25" t="s">
        <v>21</v>
      </c>
    </row>
    <row r="26" ht="12.5">
      <c r="A26">
        <v>10</v>
      </c>
      <c r="B26">
        <v>2534</v>
      </c>
      <c r="C26">
        <v>35</v>
      </c>
      <c r="D26">
        <v>15371</v>
      </c>
      <c r="E26" s="6">
        <v>8601770</v>
      </c>
      <c r="F26">
        <v>2932.8800000000001</v>
      </c>
      <c r="G26">
        <v>7</v>
      </c>
      <c r="H26">
        <v>-297.565</v>
      </c>
      <c r="I26">
        <v>-207.88300000000001</v>
      </c>
      <c r="J26">
        <v>493.59199999999998</v>
      </c>
      <c r="K26">
        <v>-77.9679</v>
      </c>
      <c r="L26">
        <v>-0.54497099999999998</v>
      </c>
      <c r="M26">
        <v>0.012021</v>
      </c>
      <c r="N26" s="6">
        <v>-3.1108100000000001e-05</v>
      </c>
      <c r="O26">
        <v>2418</v>
      </c>
      <c r="P26" t="s">
        <v>22</v>
      </c>
      <c r="R26">
        <v>67</v>
      </c>
      <c r="S26">
        <v>253</v>
      </c>
      <c r="U26">
        <v>95411.800000000003</v>
      </c>
      <c r="V26">
        <v>308.88799999999998</v>
      </c>
      <c r="W26">
        <v>7</v>
      </c>
      <c r="X26">
        <v>812.41800000000001</v>
      </c>
      <c r="Y26">
        <v>-935.03499999999997</v>
      </c>
      <c r="Z26">
        <v>265.976</v>
      </c>
      <c r="AA26">
        <v>-57.637700000000002</v>
      </c>
      <c r="AB26">
        <v>0.467889</v>
      </c>
      <c r="AC26">
        <v>-0.00082641699999999997</v>
      </c>
      <c r="AD26" s="6">
        <v>6.3781899999999995e-07</v>
      </c>
      <c r="AE26">
        <v>2924</v>
      </c>
      <c r="AF26" t="s">
        <v>21</v>
      </c>
    </row>
    <row r="27" ht="12.5">
      <c r="A27">
        <v>10</v>
      </c>
      <c r="B27">
        <v>2367</v>
      </c>
      <c r="C27">
        <v>35</v>
      </c>
      <c r="D27">
        <v>9818</v>
      </c>
      <c r="R27">
        <v>73</v>
      </c>
      <c r="S27">
        <v>259</v>
      </c>
    </row>
    <row r="28" ht="12.5">
      <c r="A28">
        <v>10</v>
      </c>
      <c r="B28">
        <v>1457</v>
      </c>
      <c r="C28">
        <v>35</v>
      </c>
      <c r="D28">
        <v>8649</v>
      </c>
      <c r="R28">
        <v>74</v>
      </c>
      <c r="S28">
        <v>308</v>
      </c>
    </row>
    <row r="29" ht="12.5">
      <c r="A29">
        <v>10</v>
      </c>
      <c r="B29">
        <v>1665</v>
      </c>
      <c r="C29">
        <v>40</v>
      </c>
      <c r="D29">
        <v>8216</v>
      </c>
      <c r="R29">
        <v>75</v>
      </c>
      <c r="S29">
        <v>325</v>
      </c>
    </row>
    <row r="30" ht="12.5">
      <c r="A30">
        <v>10</v>
      </c>
      <c r="B30">
        <v>2153</v>
      </c>
      <c r="C30">
        <v>40</v>
      </c>
      <c r="D30">
        <v>6885</v>
      </c>
      <c r="R30">
        <v>85</v>
      </c>
      <c r="S30">
        <v>517</v>
      </c>
    </row>
    <row r="31" ht="12.5">
      <c r="A31">
        <v>10</v>
      </c>
      <c r="B31">
        <v>2417</v>
      </c>
      <c r="C31">
        <v>40</v>
      </c>
      <c r="D31">
        <v>7342</v>
      </c>
      <c r="E31" s="6">
        <v>7465360000</v>
      </c>
      <c r="F31">
        <v>86402.300000000003</v>
      </c>
      <c r="G31">
        <v>1</v>
      </c>
      <c r="H31">
        <v>112019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400</v>
      </c>
      <c r="P31" t="s">
        <v>31</v>
      </c>
      <c r="R31">
        <v>88</v>
      </c>
      <c r="S31">
        <v>408</v>
      </c>
    </row>
    <row r="32" ht="12.5">
      <c r="A32">
        <v>10</v>
      </c>
      <c r="B32">
        <v>2417</v>
      </c>
      <c r="C32">
        <v>45</v>
      </c>
      <c r="D32">
        <v>6507</v>
      </c>
      <c r="E32" s="6">
        <v>3077640000</v>
      </c>
      <c r="F32">
        <v>55476.5</v>
      </c>
      <c r="G32">
        <v>2</v>
      </c>
      <c r="H32">
        <v>-298644</v>
      </c>
      <c r="I32">
        <v>73960.199999999997</v>
      </c>
      <c r="J32">
        <v>0</v>
      </c>
      <c r="K32">
        <v>0</v>
      </c>
      <c r="L32">
        <v>0</v>
      </c>
      <c r="M32">
        <v>0</v>
      </c>
      <c r="N32">
        <v>0</v>
      </c>
      <c r="O32">
        <v>347</v>
      </c>
      <c r="P32" t="s">
        <v>32</v>
      </c>
      <c r="R32">
        <v>89</v>
      </c>
      <c r="S32">
        <v>358</v>
      </c>
    </row>
    <row r="33" ht="12.5">
      <c r="A33">
        <v>10</v>
      </c>
      <c r="B33">
        <v>2434</v>
      </c>
      <c r="C33">
        <v>45</v>
      </c>
      <c r="D33">
        <v>8565</v>
      </c>
      <c r="E33" s="6">
        <v>654796000</v>
      </c>
      <c r="F33">
        <v>25589</v>
      </c>
      <c r="G33">
        <v>2</v>
      </c>
      <c r="H33">
        <v>-33258.900000000001</v>
      </c>
      <c r="I33">
        <v>0</v>
      </c>
      <c r="J33">
        <v>428.339</v>
      </c>
      <c r="K33">
        <v>0</v>
      </c>
      <c r="L33">
        <v>0</v>
      </c>
      <c r="M33">
        <v>0</v>
      </c>
      <c r="N33">
        <v>0</v>
      </c>
      <c r="O33">
        <v>301</v>
      </c>
      <c r="P33" t="s">
        <v>31</v>
      </c>
      <c r="R33">
        <v>91</v>
      </c>
      <c r="S33">
        <v>420</v>
      </c>
    </row>
    <row r="34" ht="12.5">
      <c r="A34">
        <v>10</v>
      </c>
      <c r="B34">
        <v>2350</v>
      </c>
      <c r="C34">
        <v>45</v>
      </c>
      <c r="D34">
        <v>8777</v>
      </c>
      <c r="E34" s="6">
        <v>284294000</v>
      </c>
      <c r="F34">
        <v>16861</v>
      </c>
      <c r="G34">
        <v>3</v>
      </c>
      <c r="H34">
        <v>173248</v>
      </c>
      <c r="I34">
        <v>-50035</v>
      </c>
      <c r="J34">
        <v>638.59500000000003</v>
      </c>
      <c r="K34">
        <v>0</v>
      </c>
      <c r="L34">
        <v>0</v>
      </c>
      <c r="M34">
        <v>0</v>
      </c>
      <c r="N34">
        <v>0</v>
      </c>
      <c r="O34">
        <v>689</v>
      </c>
      <c r="P34" t="s">
        <v>31</v>
      </c>
      <c r="R34">
        <v>92</v>
      </c>
      <c r="S34">
        <v>345</v>
      </c>
    </row>
    <row r="35" ht="12.5">
      <c r="A35">
        <v>10</v>
      </c>
      <c r="B35">
        <v>2460</v>
      </c>
      <c r="C35">
        <v>50</v>
      </c>
      <c r="D35">
        <v>8364</v>
      </c>
      <c r="E35" s="6">
        <v>249781000</v>
      </c>
      <c r="F35">
        <v>15804.5</v>
      </c>
      <c r="G35">
        <v>3</v>
      </c>
      <c r="H35">
        <v>41921.400000000001</v>
      </c>
      <c r="I35">
        <v>0</v>
      </c>
      <c r="J35">
        <v>-1744.7</v>
      </c>
      <c r="K35">
        <v>324.61500000000001</v>
      </c>
      <c r="L35">
        <v>0</v>
      </c>
      <c r="M35">
        <v>0</v>
      </c>
      <c r="N35">
        <v>0</v>
      </c>
      <c r="O35">
        <v>656</v>
      </c>
      <c r="P35" t="s">
        <v>31</v>
      </c>
      <c r="R35">
        <v>95</v>
      </c>
      <c r="S35">
        <v>324</v>
      </c>
    </row>
    <row r="36" ht="12.5">
      <c r="A36">
        <v>10</v>
      </c>
      <c r="B36">
        <v>2369</v>
      </c>
      <c r="C36">
        <v>50</v>
      </c>
      <c r="D36">
        <v>8837</v>
      </c>
      <c r="E36" s="6">
        <v>248009000</v>
      </c>
      <c r="F36">
        <v>15748.299999999999</v>
      </c>
      <c r="G36">
        <v>4</v>
      </c>
      <c r="H36">
        <v>72034.199999999997</v>
      </c>
      <c r="I36">
        <v>-10780.200000000001</v>
      </c>
      <c r="J36">
        <v>-1283.75</v>
      </c>
      <c r="K36">
        <v>262.52499999999998</v>
      </c>
      <c r="L36">
        <v>0</v>
      </c>
      <c r="M36">
        <v>0</v>
      </c>
      <c r="N36">
        <v>0</v>
      </c>
      <c r="O36">
        <v>1458</v>
      </c>
      <c r="P36" t="s">
        <v>31</v>
      </c>
      <c r="R36">
        <v>103</v>
      </c>
      <c r="S36">
        <v>415</v>
      </c>
    </row>
    <row r="37" ht="12.5">
      <c r="A37">
        <v>10</v>
      </c>
      <c r="B37">
        <v>2000</v>
      </c>
      <c r="C37">
        <v>50</v>
      </c>
      <c r="D37">
        <v>9358</v>
      </c>
      <c r="E37" s="6">
        <v>256699000</v>
      </c>
      <c r="F37">
        <v>16021.799999999999</v>
      </c>
      <c r="G37">
        <v>3</v>
      </c>
      <c r="H37">
        <v>13639.9</v>
      </c>
      <c r="I37">
        <v>0</v>
      </c>
      <c r="J37">
        <v>20.453199999999999</v>
      </c>
      <c r="K37">
        <v>0</v>
      </c>
      <c r="L37">
        <v>0.60131800000000002</v>
      </c>
      <c r="M37">
        <v>0</v>
      </c>
      <c r="N37">
        <v>0</v>
      </c>
      <c r="O37">
        <v>724</v>
      </c>
      <c r="P37" t="s">
        <v>31</v>
      </c>
      <c r="R37">
        <v>107</v>
      </c>
      <c r="S37">
        <v>523</v>
      </c>
    </row>
    <row r="38" ht="12.5">
      <c r="A38">
        <v>10</v>
      </c>
      <c r="B38">
        <v>1464</v>
      </c>
      <c r="C38">
        <v>55</v>
      </c>
      <c r="D38">
        <v>8090</v>
      </c>
      <c r="E38" s="6">
        <v>247531000</v>
      </c>
      <c r="F38">
        <v>15733.1</v>
      </c>
      <c r="G38">
        <v>4</v>
      </c>
      <c r="H38">
        <v>32785.900000000001</v>
      </c>
      <c r="I38">
        <v>0</v>
      </c>
      <c r="J38">
        <v>-1141.3800000000001</v>
      </c>
      <c r="K38">
        <v>212.67599999999999</v>
      </c>
      <c r="L38">
        <v>0.21526699999999999</v>
      </c>
      <c r="M38">
        <v>0</v>
      </c>
      <c r="N38">
        <v>0</v>
      </c>
      <c r="O38">
        <v>1225</v>
      </c>
      <c r="P38" t="s">
        <v>31</v>
      </c>
      <c r="R38">
        <v>107</v>
      </c>
      <c r="S38">
        <v>609</v>
      </c>
    </row>
    <row r="39" ht="12.5">
      <c r="A39">
        <v>10</v>
      </c>
      <c r="B39">
        <v>1545</v>
      </c>
      <c r="C39">
        <v>55</v>
      </c>
      <c r="D39">
        <v>7308</v>
      </c>
      <c r="E39" s="6">
        <v>257382000</v>
      </c>
      <c r="F39">
        <v>16043.1</v>
      </c>
      <c r="G39">
        <v>5</v>
      </c>
      <c r="H39">
        <v>6668.29</v>
      </c>
      <c r="I39">
        <v>8705.3199999999997</v>
      </c>
      <c r="J39">
        <v>-1524.79</v>
      </c>
      <c r="K39">
        <v>267.59199999999998</v>
      </c>
      <c r="L39">
        <v>0.18690000000000001</v>
      </c>
      <c r="M39">
        <v>0</v>
      </c>
      <c r="N39">
        <v>0</v>
      </c>
      <c r="O39">
        <v>1387</v>
      </c>
      <c r="P39" t="s">
        <v>31</v>
      </c>
      <c r="R39">
        <v>110</v>
      </c>
      <c r="S39">
        <v>583</v>
      </c>
    </row>
    <row r="40" ht="12.5">
      <c r="A40">
        <v>10</v>
      </c>
      <c r="B40">
        <v>1379</v>
      </c>
      <c r="C40">
        <v>55</v>
      </c>
      <c r="D40">
        <v>9896</v>
      </c>
      <c r="E40" s="6">
        <v>252414000</v>
      </c>
      <c r="F40">
        <v>15887.5</v>
      </c>
      <c r="G40">
        <v>4</v>
      </c>
      <c r="H40">
        <v>20114.299999999999</v>
      </c>
      <c r="I40">
        <v>0</v>
      </c>
      <c r="J40">
        <v>-89.443299999999994</v>
      </c>
      <c r="K40">
        <v>0</v>
      </c>
      <c r="L40">
        <v>1.0029399999999999</v>
      </c>
      <c r="M40">
        <v>-0.000394731</v>
      </c>
      <c r="N40">
        <v>0</v>
      </c>
      <c r="O40">
        <v>1359</v>
      </c>
      <c r="P40" t="s">
        <v>22</v>
      </c>
      <c r="R40">
        <v>110</v>
      </c>
      <c r="S40">
        <v>655</v>
      </c>
    </row>
    <row r="41" ht="12.5">
      <c r="A41">
        <v>15</v>
      </c>
      <c r="B41">
        <v>3384</v>
      </c>
      <c r="C41">
        <v>60</v>
      </c>
      <c r="D41">
        <v>14577</v>
      </c>
      <c r="E41" s="6">
        <v>243544000</v>
      </c>
      <c r="F41">
        <v>15605.9</v>
      </c>
      <c r="G41">
        <v>5</v>
      </c>
      <c r="H41">
        <v>46643.5</v>
      </c>
      <c r="I41">
        <v>-8036.1199999999999</v>
      </c>
      <c r="J41">
        <v>27.334599999999998</v>
      </c>
      <c r="K41">
        <v>0</v>
      </c>
      <c r="L41">
        <v>0.78759100000000004</v>
      </c>
      <c r="M41">
        <v>-0.00024578000000000002</v>
      </c>
      <c r="N41">
        <v>0</v>
      </c>
      <c r="O41">
        <v>1677</v>
      </c>
      <c r="P41" t="s">
        <v>22</v>
      </c>
      <c r="R41">
        <v>114</v>
      </c>
      <c r="S41">
        <v>692</v>
      </c>
    </row>
    <row r="42" ht="12.5">
      <c r="A42">
        <v>15</v>
      </c>
      <c r="B42">
        <v>3419</v>
      </c>
      <c r="C42">
        <v>60</v>
      </c>
      <c r="D42">
        <v>9902</v>
      </c>
      <c r="E42" s="6">
        <v>267014000</v>
      </c>
      <c r="F42">
        <v>16340.6</v>
      </c>
      <c r="G42">
        <v>5</v>
      </c>
      <c r="H42">
        <v>-1052.27</v>
      </c>
      <c r="I42">
        <v>0</v>
      </c>
      <c r="J42">
        <v>1172.3499999999999</v>
      </c>
      <c r="K42">
        <v>-242.786</v>
      </c>
      <c r="L42">
        <v>1.74804</v>
      </c>
      <c r="M42">
        <v>-0.00072841300000000002</v>
      </c>
      <c r="N42">
        <v>0</v>
      </c>
      <c r="O42">
        <v>1439</v>
      </c>
      <c r="P42" t="s">
        <v>22</v>
      </c>
      <c r="R42">
        <v>118</v>
      </c>
      <c r="S42">
        <v>718</v>
      </c>
    </row>
    <row r="43" ht="12.5">
      <c r="A43">
        <v>15</v>
      </c>
      <c r="B43">
        <v>2374</v>
      </c>
      <c r="C43">
        <v>60</v>
      </c>
      <c r="D43">
        <v>29188</v>
      </c>
      <c r="E43" s="6">
        <v>267954000</v>
      </c>
      <c r="F43">
        <v>16369.299999999999</v>
      </c>
      <c r="G43">
        <v>6</v>
      </c>
      <c r="H43">
        <v>-1140.5799999999999</v>
      </c>
      <c r="I43">
        <v>-176.624</v>
      </c>
      <c r="J43">
        <v>1213.96</v>
      </c>
      <c r="K43">
        <v>-250.27699999999999</v>
      </c>
      <c r="L43">
        <v>1.7660899999999999</v>
      </c>
      <c r="M43">
        <v>-0.00073532399999999998</v>
      </c>
      <c r="N43">
        <v>0</v>
      </c>
      <c r="O43">
        <v>1651</v>
      </c>
      <c r="P43" t="s">
        <v>22</v>
      </c>
      <c r="R43">
        <v>119</v>
      </c>
      <c r="S43">
        <v>588</v>
      </c>
    </row>
    <row r="44" ht="12.5">
      <c r="A44">
        <v>15</v>
      </c>
      <c r="B44">
        <v>2010</v>
      </c>
      <c r="C44">
        <v>65</v>
      </c>
      <c r="D44">
        <v>13730</v>
      </c>
      <c r="E44" s="6">
        <v>271559000</v>
      </c>
      <c r="F44">
        <v>16479</v>
      </c>
      <c r="G44">
        <v>5</v>
      </c>
      <c r="H44">
        <v>-283.25200000000001</v>
      </c>
      <c r="I44">
        <v>0</v>
      </c>
      <c r="J44">
        <v>229.84299999999999</v>
      </c>
      <c r="K44">
        <v>0</v>
      </c>
      <c r="L44">
        <v>-0.49704999999999999</v>
      </c>
      <c r="M44">
        <v>0.0023417899999999998</v>
      </c>
      <c r="N44" s="6">
        <v>-1.7084799999999999e-06</v>
      </c>
      <c r="O44">
        <v>1067</v>
      </c>
      <c r="P44" t="s">
        <v>22</v>
      </c>
      <c r="R44">
        <v>121</v>
      </c>
      <c r="S44">
        <v>560</v>
      </c>
    </row>
    <row r="45" ht="12.5">
      <c r="A45">
        <v>15</v>
      </c>
      <c r="B45">
        <v>1977</v>
      </c>
      <c r="C45">
        <v>65</v>
      </c>
      <c r="D45">
        <v>13664</v>
      </c>
      <c r="E45" s="6">
        <v>266552000</v>
      </c>
      <c r="F45">
        <v>16326.4</v>
      </c>
      <c r="G45">
        <v>6</v>
      </c>
      <c r="H45">
        <v>-1480.8599999999999</v>
      </c>
      <c r="I45">
        <v>0</v>
      </c>
      <c r="J45">
        <v>1732.99</v>
      </c>
      <c r="K45">
        <v>-397.11799999999999</v>
      </c>
      <c r="L45">
        <v>3.5140500000000001</v>
      </c>
      <c r="M45">
        <v>-0.0035577199999999999</v>
      </c>
      <c r="N45" s="6">
        <v>1.78035e-06</v>
      </c>
      <c r="O45">
        <v>2280</v>
      </c>
      <c r="P45" t="s">
        <v>31</v>
      </c>
      <c r="R45">
        <v>122</v>
      </c>
      <c r="S45">
        <v>708</v>
      </c>
    </row>
    <row r="46" ht="12.5">
      <c r="A46">
        <v>15</v>
      </c>
      <c r="B46">
        <v>2591</v>
      </c>
      <c r="C46">
        <v>65</v>
      </c>
      <c r="D46">
        <v>15672</v>
      </c>
      <c r="E46" s="6">
        <v>267438000</v>
      </c>
      <c r="F46">
        <v>16353.5</v>
      </c>
      <c r="G46">
        <v>7</v>
      </c>
      <c r="H46">
        <v>-1739.4400000000001</v>
      </c>
      <c r="I46">
        <v>16.131599999999999</v>
      </c>
      <c r="J46">
        <v>1735.25</v>
      </c>
      <c r="K46">
        <v>-396.86700000000002</v>
      </c>
      <c r="L46">
        <v>3.4946600000000001</v>
      </c>
      <c r="M46">
        <v>-0.0035207900000000002</v>
      </c>
      <c r="N46" s="6">
        <v>1.75607e-06</v>
      </c>
      <c r="O46">
        <v>2086</v>
      </c>
      <c r="P46" t="s">
        <v>21</v>
      </c>
      <c r="R46">
        <v>123</v>
      </c>
      <c r="S46">
        <v>605</v>
      </c>
    </row>
    <row r="47" ht="12.5">
      <c r="A47">
        <v>15</v>
      </c>
      <c r="B47">
        <v>2219</v>
      </c>
      <c r="C47">
        <v>70</v>
      </c>
      <c r="D47">
        <v>15550</v>
      </c>
      <c r="R47">
        <v>124</v>
      </c>
      <c r="S47">
        <v>773</v>
      </c>
    </row>
    <row r="48" ht="12.5">
      <c r="A48">
        <v>15</v>
      </c>
      <c r="B48">
        <v>2900</v>
      </c>
      <c r="C48">
        <v>70</v>
      </c>
      <c r="D48">
        <v>16311</v>
      </c>
      <c r="R48">
        <v>127</v>
      </c>
      <c r="S48">
        <v>780</v>
      </c>
    </row>
    <row r="49" ht="12.5">
      <c r="A49">
        <v>15</v>
      </c>
      <c r="B49">
        <v>2014</v>
      </c>
      <c r="C49">
        <v>70</v>
      </c>
      <c r="D49">
        <v>12123</v>
      </c>
      <c r="R49">
        <v>137</v>
      </c>
      <c r="S49">
        <v>682</v>
      </c>
    </row>
    <row r="50" ht="12.5">
      <c r="A50">
        <v>15</v>
      </c>
      <c r="B50">
        <v>1952</v>
      </c>
      <c r="C50">
        <v>75</v>
      </c>
      <c r="D50">
        <v>15616</v>
      </c>
      <c r="R50">
        <v>143</v>
      </c>
      <c r="S50">
        <v>798</v>
      </c>
    </row>
    <row r="51" ht="12.5">
      <c r="A51">
        <v>15</v>
      </c>
      <c r="B51">
        <v>2002</v>
      </c>
      <c r="C51">
        <v>75</v>
      </c>
      <c r="D51">
        <v>16018</v>
      </c>
      <c r="R51">
        <v>144</v>
      </c>
      <c r="S51">
        <v>671</v>
      </c>
    </row>
    <row r="52" ht="12.5">
      <c r="A52">
        <v>15</v>
      </c>
      <c r="B52">
        <v>2043</v>
      </c>
      <c r="C52">
        <v>75</v>
      </c>
      <c r="D52">
        <v>21472</v>
      </c>
      <c r="R52">
        <v>145</v>
      </c>
      <c r="S52">
        <v>874</v>
      </c>
    </row>
    <row r="53" ht="12.5">
      <c r="A53">
        <v>15</v>
      </c>
      <c r="B53">
        <v>1992</v>
      </c>
      <c r="C53">
        <v>80</v>
      </c>
      <c r="D53">
        <v>21133</v>
      </c>
      <c r="R53">
        <v>156</v>
      </c>
      <c r="S53">
        <v>757</v>
      </c>
    </row>
    <row r="54" ht="12.5">
      <c r="A54">
        <v>15</v>
      </c>
      <c r="B54">
        <v>2099</v>
      </c>
      <c r="C54">
        <v>80</v>
      </c>
      <c r="D54">
        <v>12763</v>
      </c>
      <c r="R54">
        <v>161</v>
      </c>
      <c r="S54">
        <v>1020</v>
      </c>
    </row>
    <row r="55" ht="12.5">
      <c r="A55">
        <v>15</v>
      </c>
      <c r="B55">
        <v>2553</v>
      </c>
      <c r="C55">
        <v>80</v>
      </c>
      <c r="D55">
        <v>19035</v>
      </c>
      <c r="R55">
        <v>161</v>
      </c>
      <c r="S55">
        <v>982</v>
      </c>
    </row>
    <row r="56" ht="12.5">
      <c r="A56">
        <v>15</v>
      </c>
      <c r="B56">
        <v>3110</v>
      </c>
      <c r="C56">
        <v>85</v>
      </c>
      <c r="D56">
        <v>12306</v>
      </c>
      <c r="R56">
        <v>162</v>
      </c>
      <c r="S56">
        <v>983</v>
      </c>
    </row>
    <row r="57" ht="12.5">
      <c r="A57">
        <v>15</v>
      </c>
      <c r="B57">
        <v>2279</v>
      </c>
      <c r="C57">
        <v>85</v>
      </c>
      <c r="D57">
        <v>18069</v>
      </c>
      <c r="R57">
        <v>164</v>
      </c>
      <c r="S57">
        <v>796</v>
      </c>
    </row>
    <row r="58" ht="12.5">
      <c r="A58">
        <v>15</v>
      </c>
      <c r="B58">
        <v>1970</v>
      </c>
      <c r="C58">
        <v>85</v>
      </c>
      <c r="D58">
        <v>13896</v>
      </c>
      <c r="R58">
        <v>169</v>
      </c>
      <c r="S58">
        <v>981</v>
      </c>
    </row>
    <row r="59" ht="12.5">
      <c r="A59">
        <v>15</v>
      </c>
      <c r="B59">
        <v>1955</v>
      </c>
      <c r="C59">
        <v>90</v>
      </c>
      <c r="D59">
        <v>19443</v>
      </c>
      <c r="R59">
        <v>175</v>
      </c>
      <c r="S59">
        <v>713</v>
      </c>
    </row>
    <row r="60" ht="12.5">
      <c r="A60">
        <v>15</v>
      </c>
      <c r="B60">
        <v>1947</v>
      </c>
      <c r="C60">
        <v>90</v>
      </c>
      <c r="D60">
        <v>25669</v>
      </c>
      <c r="R60">
        <v>176</v>
      </c>
      <c r="S60">
        <v>815</v>
      </c>
    </row>
    <row r="61" ht="12.5">
      <c r="A61">
        <v>15</v>
      </c>
      <c r="B61">
        <v>1948</v>
      </c>
      <c r="C61">
        <v>90</v>
      </c>
      <c r="D61">
        <v>29681</v>
      </c>
      <c r="R61">
        <v>185</v>
      </c>
      <c r="S61">
        <v>746</v>
      </c>
    </row>
    <row r="62" ht="12.5">
      <c r="A62">
        <v>15</v>
      </c>
      <c r="B62">
        <v>1989</v>
      </c>
      <c r="C62">
        <v>95</v>
      </c>
      <c r="D62">
        <v>27673</v>
      </c>
      <c r="R62">
        <v>190</v>
      </c>
      <c r="S62">
        <v>1094</v>
      </c>
    </row>
    <row r="63" ht="12.5">
      <c r="A63">
        <v>15</v>
      </c>
      <c r="B63">
        <v>3580</v>
      </c>
      <c r="C63">
        <v>95</v>
      </c>
      <c r="D63">
        <v>31702</v>
      </c>
      <c r="R63">
        <v>193</v>
      </c>
      <c r="S63">
        <v>1641</v>
      </c>
    </row>
    <row r="64" ht="12.5">
      <c r="A64">
        <v>15</v>
      </c>
      <c r="B64">
        <v>3434</v>
      </c>
      <c r="C64">
        <v>95</v>
      </c>
      <c r="D64">
        <v>38694</v>
      </c>
      <c r="R64">
        <v>194</v>
      </c>
      <c r="S64">
        <v>699</v>
      </c>
    </row>
    <row r="65" ht="12.5">
      <c r="A65">
        <v>15</v>
      </c>
      <c r="B65">
        <v>3233</v>
      </c>
      <c r="C65">
        <v>100</v>
      </c>
      <c r="D65">
        <v>20790</v>
      </c>
      <c r="R65">
        <v>198</v>
      </c>
      <c r="S65">
        <v>1017</v>
      </c>
    </row>
    <row r="66" ht="12.5">
      <c r="A66">
        <v>15</v>
      </c>
      <c r="B66">
        <v>3144</v>
      </c>
      <c r="C66">
        <v>100</v>
      </c>
      <c r="D66">
        <v>15397</v>
      </c>
      <c r="R66">
        <v>201</v>
      </c>
      <c r="S66">
        <v>1137</v>
      </c>
    </row>
    <row r="67" ht="12.5">
      <c r="A67">
        <v>15</v>
      </c>
      <c r="B67">
        <v>2938</v>
      </c>
      <c r="C67">
        <v>100</v>
      </c>
      <c r="D67">
        <v>14528</v>
      </c>
      <c r="R67">
        <v>201</v>
      </c>
      <c r="S67">
        <v>752</v>
      </c>
    </row>
    <row r="68" ht="12.5">
      <c r="A68">
        <v>15</v>
      </c>
      <c r="B68">
        <v>3395</v>
      </c>
      <c r="C68">
        <v>105</v>
      </c>
      <c r="D68">
        <v>15741</v>
      </c>
      <c r="R68">
        <v>210</v>
      </c>
      <c r="S68">
        <v>879</v>
      </c>
    </row>
    <row r="69" ht="12.5">
      <c r="A69">
        <v>15</v>
      </c>
      <c r="B69">
        <v>2101</v>
      </c>
      <c r="C69">
        <v>105</v>
      </c>
      <c r="D69">
        <v>21278</v>
      </c>
      <c r="R69">
        <v>224</v>
      </c>
      <c r="S69">
        <v>1160</v>
      </c>
    </row>
    <row r="70" ht="12.5">
      <c r="A70">
        <v>15</v>
      </c>
      <c r="B70">
        <v>2047</v>
      </c>
      <c r="C70">
        <v>105</v>
      </c>
      <c r="D70">
        <v>55139</v>
      </c>
      <c r="R70">
        <v>231</v>
      </c>
      <c r="S70">
        <v>1008</v>
      </c>
    </row>
    <row r="71" ht="12.5">
      <c r="A71">
        <v>20</v>
      </c>
      <c r="B71">
        <v>2541</v>
      </c>
      <c r="C71">
        <v>110</v>
      </c>
      <c r="D71">
        <v>40832</v>
      </c>
      <c r="R71">
        <v>232</v>
      </c>
      <c r="S71">
        <v>1005</v>
      </c>
    </row>
    <row r="72" ht="12.5">
      <c r="A72">
        <v>20</v>
      </c>
      <c r="B72">
        <v>2496</v>
      </c>
      <c r="C72">
        <v>110</v>
      </c>
      <c r="D72">
        <v>36722</v>
      </c>
      <c r="R72">
        <v>233</v>
      </c>
      <c r="S72">
        <v>1418</v>
      </c>
    </row>
    <row r="73" ht="12.5">
      <c r="A73">
        <v>20</v>
      </c>
      <c r="B73">
        <v>2496</v>
      </c>
      <c r="C73">
        <v>110</v>
      </c>
      <c r="D73">
        <v>21060</v>
      </c>
      <c r="R73">
        <v>238</v>
      </c>
      <c r="S73">
        <v>1403</v>
      </c>
    </row>
    <row r="74" ht="12.5">
      <c r="A74">
        <v>20</v>
      </c>
      <c r="B74">
        <v>2561</v>
      </c>
      <c r="C74">
        <v>115</v>
      </c>
      <c r="D74">
        <v>22379</v>
      </c>
      <c r="R74">
        <v>242</v>
      </c>
      <c r="S74">
        <v>1066</v>
      </c>
    </row>
    <row r="75" ht="12.5">
      <c r="A75">
        <v>20</v>
      </c>
      <c r="B75">
        <v>3128</v>
      </c>
      <c r="C75">
        <v>115</v>
      </c>
      <c r="D75">
        <v>26172</v>
      </c>
      <c r="R75">
        <v>244</v>
      </c>
      <c r="S75">
        <v>1282</v>
      </c>
    </row>
    <row r="76" ht="12.5">
      <c r="A76">
        <v>20</v>
      </c>
      <c r="B76">
        <v>2506</v>
      </c>
      <c r="C76">
        <v>115</v>
      </c>
      <c r="D76">
        <v>24531</v>
      </c>
      <c r="R76">
        <v>245</v>
      </c>
      <c r="S76">
        <v>1173</v>
      </c>
    </row>
    <row r="77" ht="12.5">
      <c r="A77">
        <v>20</v>
      </c>
      <c r="B77">
        <v>2486</v>
      </c>
      <c r="C77">
        <v>120</v>
      </c>
      <c r="D77">
        <v>18368</v>
      </c>
      <c r="R77">
        <v>250</v>
      </c>
      <c r="S77">
        <v>1547</v>
      </c>
    </row>
    <row r="78" ht="12.5">
      <c r="A78">
        <v>20</v>
      </c>
      <c r="B78">
        <v>2499</v>
      </c>
      <c r="C78">
        <v>120</v>
      </c>
      <c r="D78">
        <v>18851</v>
      </c>
      <c r="R78">
        <v>253</v>
      </c>
      <c r="S78">
        <v>1393</v>
      </c>
    </row>
    <row r="79" ht="12.5">
      <c r="A79">
        <v>20</v>
      </c>
      <c r="B79">
        <v>2517</v>
      </c>
      <c r="C79">
        <v>120</v>
      </c>
      <c r="D79">
        <v>20294</v>
      </c>
      <c r="R79">
        <v>260</v>
      </c>
      <c r="S79">
        <v>934</v>
      </c>
    </row>
    <row r="80" ht="12.5">
      <c r="A80">
        <v>20</v>
      </c>
      <c r="B80">
        <v>2991</v>
      </c>
      <c r="C80">
        <v>125</v>
      </c>
      <c r="D80">
        <v>21436</v>
      </c>
      <c r="R80">
        <v>264</v>
      </c>
      <c r="S80">
        <v>3202</v>
      </c>
    </row>
    <row r="81" ht="12.5">
      <c r="A81">
        <v>20</v>
      </c>
      <c r="B81">
        <v>2506</v>
      </c>
      <c r="C81">
        <v>125</v>
      </c>
      <c r="D81">
        <v>19328</v>
      </c>
      <c r="R81">
        <v>268</v>
      </c>
      <c r="S81">
        <v>1004</v>
      </c>
    </row>
    <row r="82" ht="12.5">
      <c r="A82">
        <v>20</v>
      </c>
      <c r="B82">
        <v>2490</v>
      </c>
      <c r="C82">
        <v>125</v>
      </c>
      <c r="D82">
        <v>19736</v>
      </c>
      <c r="R82">
        <v>269</v>
      </c>
      <c r="S82">
        <v>1482</v>
      </c>
    </row>
    <row r="83" ht="12.5">
      <c r="A83">
        <v>20</v>
      </c>
      <c r="B83">
        <v>2598</v>
      </c>
      <c r="C83">
        <v>130</v>
      </c>
      <c r="D83">
        <v>23325</v>
      </c>
      <c r="R83">
        <v>273</v>
      </c>
      <c r="S83">
        <v>1227</v>
      </c>
    </row>
    <row r="84" ht="12.5">
      <c r="A84">
        <v>20</v>
      </c>
      <c r="B84">
        <v>2879</v>
      </c>
      <c r="C84">
        <v>130</v>
      </c>
      <c r="D84">
        <v>20441</v>
      </c>
      <c r="R84">
        <v>279</v>
      </c>
      <c r="S84">
        <v>1387</v>
      </c>
    </row>
    <row r="85" ht="12.5">
      <c r="A85">
        <v>20</v>
      </c>
      <c r="B85">
        <v>2576</v>
      </c>
      <c r="C85">
        <v>130</v>
      </c>
      <c r="D85">
        <v>20510</v>
      </c>
      <c r="R85">
        <v>287</v>
      </c>
      <c r="S85">
        <v>1637</v>
      </c>
    </row>
    <row r="86" ht="12.5">
      <c r="A86">
        <v>20</v>
      </c>
      <c r="B86">
        <v>2489</v>
      </c>
      <c r="C86">
        <v>135</v>
      </c>
      <c r="D86">
        <v>21758</v>
      </c>
      <c r="R86">
        <v>295</v>
      </c>
      <c r="S86">
        <v>1498</v>
      </c>
    </row>
    <row r="87" ht="12.5">
      <c r="A87">
        <v>20</v>
      </c>
      <c r="B87">
        <v>2548</v>
      </c>
      <c r="C87">
        <v>135</v>
      </c>
      <c r="D87">
        <v>26121</v>
      </c>
      <c r="R87">
        <v>295</v>
      </c>
      <c r="S87">
        <v>1810</v>
      </c>
    </row>
    <row r="88" ht="12.5">
      <c r="A88">
        <v>20</v>
      </c>
      <c r="B88">
        <v>2504</v>
      </c>
      <c r="C88">
        <v>135</v>
      </c>
      <c r="D88">
        <v>27263</v>
      </c>
      <c r="R88">
        <v>300</v>
      </c>
      <c r="S88">
        <v>1246</v>
      </c>
    </row>
    <row r="89" ht="12.5">
      <c r="A89">
        <v>20</v>
      </c>
      <c r="B89">
        <v>3238</v>
      </c>
      <c r="C89">
        <v>140</v>
      </c>
      <c r="D89">
        <v>22896</v>
      </c>
      <c r="R89">
        <v>305</v>
      </c>
      <c r="S89">
        <v>3253</v>
      </c>
    </row>
    <row r="90" ht="12.5">
      <c r="A90">
        <v>20</v>
      </c>
      <c r="B90">
        <v>2508</v>
      </c>
      <c r="C90">
        <v>140</v>
      </c>
      <c r="D90">
        <v>31922</v>
      </c>
      <c r="R90">
        <v>308</v>
      </c>
      <c r="S90">
        <v>1639</v>
      </c>
    </row>
    <row r="91" ht="12.5">
      <c r="A91">
        <v>20</v>
      </c>
      <c r="B91">
        <v>2567</v>
      </c>
      <c r="C91">
        <v>140</v>
      </c>
      <c r="D91">
        <v>33053</v>
      </c>
      <c r="R91">
        <v>309</v>
      </c>
      <c r="S91">
        <v>1712</v>
      </c>
    </row>
    <row r="92" ht="12.5">
      <c r="A92">
        <v>20</v>
      </c>
      <c r="B92">
        <v>2507</v>
      </c>
      <c r="C92">
        <v>145</v>
      </c>
      <c r="D92">
        <v>30785</v>
      </c>
      <c r="R92">
        <v>311</v>
      </c>
      <c r="S92">
        <v>1644</v>
      </c>
    </row>
    <row r="93" ht="12.5">
      <c r="A93">
        <v>20</v>
      </c>
      <c r="B93">
        <v>2498</v>
      </c>
      <c r="C93">
        <v>145</v>
      </c>
      <c r="D93">
        <v>23923</v>
      </c>
      <c r="R93">
        <v>317</v>
      </c>
      <c r="S93">
        <v>1463</v>
      </c>
    </row>
    <row r="94" ht="12.5">
      <c r="A94">
        <v>20</v>
      </c>
      <c r="B94">
        <v>2500</v>
      </c>
      <c r="C94">
        <v>145</v>
      </c>
      <c r="D94">
        <v>24055</v>
      </c>
      <c r="R94">
        <v>319</v>
      </c>
      <c r="S94">
        <v>1853</v>
      </c>
    </row>
    <row r="95" ht="12.5">
      <c r="A95">
        <v>20</v>
      </c>
      <c r="B95">
        <v>2572</v>
      </c>
      <c r="C95">
        <v>150</v>
      </c>
      <c r="D95">
        <v>24598</v>
      </c>
      <c r="R95">
        <v>320</v>
      </c>
      <c r="S95">
        <v>1519</v>
      </c>
    </row>
    <row r="96" ht="12.5">
      <c r="A96">
        <v>20</v>
      </c>
      <c r="B96">
        <v>4246</v>
      </c>
      <c r="C96">
        <v>150</v>
      </c>
      <c r="D96">
        <v>24750</v>
      </c>
      <c r="R96">
        <v>322</v>
      </c>
      <c r="S96">
        <v>1551</v>
      </c>
    </row>
    <row r="97" ht="12.5">
      <c r="A97">
        <v>20</v>
      </c>
      <c r="B97">
        <v>3683</v>
      </c>
      <c r="C97">
        <v>150</v>
      </c>
      <c r="D97">
        <v>24459</v>
      </c>
      <c r="R97">
        <v>334</v>
      </c>
      <c r="S97">
        <v>1598</v>
      </c>
    </row>
    <row r="98" ht="12.5">
      <c r="A98">
        <v>20</v>
      </c>
      <c r="B98">
        <v>2598</v>
      </c>
      <c r="C98">
        <v>155</v>
      </c>
      <c r="D98">
        <v>26329</v>
      </c>
      <c r="R98">
        <v>339</v>
      </c>
      <c r="S98">
        <v>1836</v>
      </c>
    </row>
    <row r="99" ht="12.5">
      <c r="A99">
        <v>20</v>
      </c>
      <c r="B99">
        <v>3879</v>
      </c>
      <c r="C99">
        <v>155</v>
      </c>
      <c r="D99">
        <v>25537</v>
      </c>
      <c r="R99">
        <v>341</v>
      </c>
      <c r="S99">
        <v>1565</v>
      </c>
    </row>
    <row r="100" ht="12.5">
      <c r="A100">
        <v>20</v>
      </c>
      <c r="B100">
        <v>4256</v>
      </c>
      <c r="C100">
        <v>155</v>
      </c>
      <c r="D100">
        <v>25738</v>
      </c>
      <c r="R100">
        <v>356</v>
      </c>
      <c r="S100">
        <v>1854</v>
      </c>
    </row>
    <row r="101" ht="12.5">
      <c r="A101">
        <v>25</v>
      </c>
      <c r="B101">
        <v>3936</v>
      </c>
      <c r="C101">
        <v>160</v>
      </c>
      <c r="D101">
        <v>26805</v>
      </c>
      <c r="R101">
        <v>357</v>
      </c>
      <c r="S101">
        <v>1523</v>
      </c>
    </row>
    <row r="102" ht="12.5">
      <c r="A102">
        <v>25</v>
      </c>
      <c r="B102">
        <v>4695</v>
      </c>
      <c r="C102">
        <v>160</v>
      </c>
      <c r="D102">
        <v>34617</v>
      </c>
      <c r="R102">
        <v>362</v>
      </c>
      <c r="S102">
        <v>1557</v>
      </c>
    </row>
    <row r="103" ht="12.5">
      <c r="A103">
        <v>25</v>
      </c>
      <c r="B103">
        <v>5189</v>
      </c>
      <c r="C103">
        <v>160</v>
      </c>
      <c r="D103">
        <v>41998</v>
      </c>
      <c r="R103">
        <v>374</v>
      </c>
      <c r="S103">
        <v>1563</v>
      </c>
    </row>
    <row r="104" ht="12.5">
      <c r="A104">
        <v>25</v>
      </c>
      <c r="B104">
        <v>3088</v>
      </c>
      <c r="C104">
        <v>165</v>
      </c>
      <c r="D104">
        <v>41058</v>
      </c>
      <c r="R104">
        <v>390</v>
      </c>
      <c r="S104">
        <v>1446</v>
      </c>
    </row>
    <row r="105" ht="12.5">
      <c r="A105">
        <v>25</v>
      </c>
      <c r="B105">
        <v>3105</v>
      </c>
      <c r="C105">
        <v>165</v>
      </c>
      <c r="D105">
        <v>34370</v>
      </c>
      <c r="R105">
        <v>391</v>
      </c>
      <c r="S105">
        <v>1275</v>
      </c>
    </row>
    <row r="106" ht="12.5">
      <c r="A106">
        <v>25</v>
      </c>
      <c r="B106">
        <v>5572</v>
      </c>
      <c r="C106">
        <v>165</v>
      </c>
      <c r="D106">
        <v>38027</v>
      </c>
      <c r="R106">
        <v>398</v>
      </c>
      <c r="S106">
        <v>2165</v>
      </c>
    </row>
    <row r="107" ht="12.5">
      <c r="A107">
        <v>25</v>
      </c>
      <c r="B107">
        <v>3239</v>
      </c>
      <c r="C107">
        <v>170</v>
      </c>
      <c r="D107">
        <v>29734</v>
      </c>
      <c r="R107">
        <v>421</v>
      </c>
      <c r="S107">
        <v>1910</v>
      </c>
    </row>
    <row r="108" ht="12.5">
      <c r="A108">
        <v>25</v>
      </c>
      <c r="B108">
        <v>3098</v>
      </c>
      <c r="C108">
        <v>170</v>
      </c>
      <c r="D108">
        <v>29562</v>
      </c>
      <c r="R108">
        <v>455</v>
      </c>
      <c r="S108">
        <v>2042</v>
      </c>
    </row>
    <row r="109" ht="12.5">
      <c r="A109">
        <v>25</v>
      </c>
      <c r="B109">
        <v>3072</v>
      </c>
      <c r="C109">
        <v>170</v>
      </c>
      <c r="D109">
        <v>29879</v>
      </c>
    </row>
    <row r="110" ht="12.5">
      <c r="A110">
        <v>25</v>
      </c>
      <c r="B110">
        <v>4115</v>
      </c>
      <c r="C110">
        <v>175</v>
      </c>
      <c r="D110">
        <v>30873</v>
      </c>
    </row>
    <row r="111" ht="12.5">
      <c r="A111">
        <v>25</v>
      </c>
      <c r="B111">
        <v>4147</v>
      </c>
      <c r="C111">
        <v>175</v>
      </c>
      <c r="D111">
        <v>30713</v>
      </c>
    </row>
    <row r="112" ht="12.5">
      <c r="A112">
        <v>25</v>
      </c>
      <c r="B112">
        <v>3346</v>
      </c>
      <c r="C112">
        <v>175</v>
      </c>
      <c r="D112">
        <v>30900</v>
      </c>
    </row>
    <row r="113" ht="12.5">
      <c r="A113">
        <v>25</v>
      </c>
      <c r="B113">
        <v>3124</v>
      </c>
      <c r="C113">
        <v>180</v>
      </c>
      <c r="D113">
        <v>34322</v>
      </c>
    </row>
    <row r="114" ht="12.5">
      <c r="A114">
        <v>25</v>
      </c>
      <c r="B114">
        <v>4651</v>
      </c>
      <c r="C114">
        <v>180</v>
      </c>
      <c r="D114">
        <v>44029</v>
      </c>
    </row>
    <row r="115" ht="12.5">
      <c r="A115">
        <v>25</v>
      </c>
      <c r="B115">
        <v>3081</v>
      </c>
      <c r="C115">
        <v>180</v>
      </c>
      <c r="D115">
        <v>32912</v>
      </c>
    </row>
    <row r="116" ht="12.5">
      <c r="A116">
        <v>25</v>
      </c>
      <c r="B116">
        <v>3079</v>
      </c>
      <c r="C116">
        <v>185</v>
      </c>
      <c r="D116">
        <v>32804</v>
      </c>
    </row>
    <row r="117" ht="12.5">
      <c r="A117">
        <v>25</v>
      </c>
      <c r="B117">
        <v>3221</v>
      </c>
      <c r="C117">
        <v>185</v>
      </c>
      <c r="D117">
        <v>33284</v>
      </c>
    </row>
    <row r="118" ht="12.5">
      <c r="A118">
        <v>25</v>
      </c>
      <c r="B118">
        <v>3481</v>
      </c>
      <c r="C118">
        <v>185</v>
      </c>
      <c r="D118">
        <v>34649</v>
      </c>
    </row>
    <row r="119" ht="12.5">
      <c r="A119">
        <v>25</v>
      </c>
      <c r="B119">
        <v>5423</v>
      </c>
      <c r="C119">
        <v>190</v>
      </c>
      <c r="D119">
        <v>35266</v>
      </c>
    </row>
    <row r="120" ht="12.5">
      <c r="A120">
        <v>25</v>
      </c>
      <c r="B120">
        <v>5108</v>
      </c>
      <c r="C120">
        <v>190</v>
      </c>
      <c r="D120">
        <v>34619</v>
      </c>
    </row>
    <row r="121" ht="12.5">
      <c r="A121">
        <v>25</v>
      </c>
      <c r="B121">
        <v>4693</v>
      </c>
      <c r="C121">
        <v>190</v>
      </c>
      <c r="D121">
        <v>35589</v>
      </c>
    </row>
    <row r="122" ht="12.5">
      <c r="A122">
        <v>25</v>
      </c>
      <c r="B122">
        <v>5538</v>
      </c>
      <c r="C122">
        <v>195</v>
      </c>
      <c r="D122">
        <v>38049</v>
      </c>
    </row>
    <row r="123" ht="12.5">
      <c r="A123">
        <v>25</v>
      </c>
      <c r="B123">
        <v>4612</v>
      </c>
      <c r="C123">
        <v>195</v>
      </c>
      <c r="D123">
        <v>39029</v>
      </c>
    </row>
    <row r="124" ht="12.5">
      <c r="A124">
        <v>25</v>
      </c>
      <c r="B124">
        <v>14119</v>
      </c>
      <c r="C124">
        <v>195</v>
      </c>
      <c r="D124">
        <v>39831</v>
      </c>
    </row>
    <row r="125" ht="12.5">
      <c r="A125">
        <v>25</v>
      </c>
      <c r="B125">
        <v>4778</v>
      </c>
      <c r="C125">
        <v>200</v>
      </c>
      <c r="D125">
        <v>42919</v>
      </c>
    </row>
    <row r="126" ht="12.5">
      <c r="A126">
        <v>25</v>
      </c>
      <c r="B126">
        <v>7033</v>
      </c>
      <c r="C126">
        <v>200</v>
      </c>
      <c r="D126">
        <v>38696</v>
      </c>
    </row>
    <row r="127" ht="12.5">
      <c r="A127">
        <v>25</v>
      </c>
      <c r="B127">
        <v>5537</v>
      </c>
      <c r="C127">
        <v>200</v>
      </c>
      <c r="D127">
        <v>38944</v>
      </c>
    </row>
    <row r="128" ht="12.5">
      <c r="A128">
        <v>25</v>
      </c>
      <c r="B128">
        <v>4941</v>
      </c>
      <c r="C128">
        <v>205</v>
      </c>
      <c r="D128">
        <v>45674</v>
      </c>
    </row>
    <row r="129" ht="12.5">
      <c r="A129">
        <v>25</v>
      </c>
      <c r="B129">
        <v>5148</v>
      </c>
      <c r="C129">
        <v>205</v>
      </c>
      <c r="D129">
        <v>39625</v>
      </c>
    </row>
    <row r="130" ht="12.5">
      <c r="A130">
        <v>25</v>
      </c>
      <c r="B130">
        <v>4820</v>
      </c>
      <c r="C130">
        <v>205</v>
      </c>
      <c r="D130">
        <v>39315</v>
      </c>
    </row>
    <row r="131" ht="12.5">
      <c r="A131">
        <v>30</v>
      </c>
      <c r="B131">
        <v>5233</v>
      </c>
      <c r="C131">
        <v>210</v>
      </c>
      <c r="D131">
        <v>41665</v>
      </c>
    </row>
    <row r="132" ht="12.5">
      <c r="A132">
        <v>30</v>
      </c>
      <c r="B132">
        <v>4543</v>
      </c>
      <c r="C132">
        <v>210</v>
      </c>
      <c r="D132">
        <v>44146</v>
      </c>
    </row>
    <row r="133" ht="12.5">
      <c r="A133">
        <v>30</v>
      </c>
      <c r="B133">
        <v>4281</v>
      </c>
      <c r="C133">
        <v>210</v>
      </c>
      <c r="D133">
        <v>42254</v>
      </c>
    </row>
    <row r="134" ht="12.5">
      <c r="A134">
        <v>30</v>
      </c>
      <c r="B134">
        <v>5756</v>
      </c>
      <c r="C134">
        <v>215</v>
      </c>
      <c r="D134">
        <v>48126</v>
      </c>
    </row>
    <row r="135" ht="12.5">
      <c r="A135">
        <v>30</v>
      </c>
      <c r="B135">
        <v>4944</v>
      </c>
      <c r="C135">
        <v>215</v>
      </c>
      <c r="D135">
        <v>45127</v>
      </c>
    </row>
    <row r="136" ht="12.5">
      <c r="A136">
        <v>30</v>
      </c>
      <c r="B136">
        <v>6445</v>
      </c>
      <c r="C136">
        <v>215</v>
      </c>
      <c r="D136">
        <v>45670</v>
      </c>
    </row>
    <row r="137" ht="12.5">
      <c r="A137">
        <v>30</v>
      </c>
      <c r="B137">
        <v>9365</v>
      </c>
      <c r="C137">
        <v>220</v>
      </c>
      <c r="D137">
        <v>46885</v>
      </c>
    </row>
    <row r="138" ht="12.5">
      <c r="A138">
        <v>30</v>
      </c>
      <c r="B138">
        <v>8616</v>
      </c>
      <c r="C138">
        <v>220</v>
      </c>
      <c r="D138">
        <v>43478</v>
      </c>
    </row>
    <row r="139" ht="12.5">
      <c r="A139">
        <v>30</v>
      </c>
      <c r="B139">
        <v>6828</v>
      </c>
      <c r="C139">
        <v>220</v>
      </c>
      <c r="D139">
        <v>45431</v>
      </c>
    </row>
    <row r="140" ht="12.5">
      <c r="A140">
        <v>30</v>
      </c>
      <c r="B140">
        <v>12188</v>
      </c>
      <c r="C140">
        <v>225</v>
      </c>
      <c r="D140">
        <v>48109</v>
      </c>
    </row>
    <row r="141" ht="12.5">
      <c r="A141">
        <v>30</v>
      </c>
      <c r="B141">
        <v>8384</v>
      </c>
      <c r="C141">
        <v>225</v>
      </c>
      <c r="D141">
        <v>52162</v>
      </c>
    </row>
    <row r="142" ht="12.5">
      <c r="A142">
        <v>30</v>
      </c>
      <c r="B142">
        <v>6894</v>
      </c>
      <c r="C142">
        <v>225</v>
      </c>
      <c r="D142">
        <v>49120</v>
      </c>
    </row>
    <row r="143" ht="12.5">
      <c r="A143">
        <v>30</v>
      </c>
      <c r="B143">
        <v>7904</v>
      </c>
      <c r="C143">
        <v>230</v>
      </c>
      <c r="D143">
        <v>50659</v>
      </c>
    </row>
    <row r="144" ht="12.5">
      <c r="A144">
        <v>30</v>
      </c>
      <c r="B144">
        <v>6202</v>
      </c>
      <c r="C144">
        <v>230</v>
      </c>
      <c r="D144">
        <v>49030</v>
      </c>
    </row>
    <row r="145" ht="12.5">
      <c r="A145">
        <v>30</v>
      </c>
      <c r="B145">
        <v>3957</v>
      </c>
      <c r="C145">
        <v>230</v>
      </c>
      <c r="D145">
        <v>51142</v>
      </c>
    </row>
    <row r="146" ht="12.5">
      <c r="A146">
        <v>30</v>
      </c>
      <c r="B146">
        <v>11603</v>
      </c>
      <c r="C146">
        <v>235</v>
      </c>
      <c r="D146">
        <v>49324</v>
      </c>
    </row>
    <row r="147" ht="12.5">
      <c r="A147">
        <v>30</v>
      </c>
      <c r="B147">
        <v>9150</v>
      </c>
      <c r="C147">
        <v>235</v>
      </c>
      <c r="D147">
        <v>49041</v>
      </c>
    </row>
    <row r="148" ht="12.5">
      <c r="A148">
        <v>30</v>
      </c>
      <c r="B148">
        <v>10969</v>
      </c>
      <c r="C148">
        <v>235</v>
      </c>
      <c r="D148">
        <v>51786</v>
      </c>
    </row>
    <row r="149" ht="12.5">
      <c r="A149">
        <v>30</v>
      </c>
      <c r="B149">
        <v>5661</v>
      </c>
      <c r="C149">
        <v>240</v>
      </c>
      <c r="D149">
        <v>55229</v>
      </c>
    </row>
    <row r="150" ht="12.5">
      <c r="A150">
        <v>30</v>
      </c>
      <c r="B150">
        <v>4425</v>
      </c>
      <c r="C150">
        <v>240</v>
      </c>
      <c r="D150">
        <v>56551</v>
      </c>
    </row>
    <row r="151" ht="12.5">
      <c r="A151">
        <v>30</v>
      </c>
      <c r="B151">
        <v>3708</v>
      </c>
      <c r="C151">
        <v>240</v>
      </c>
      <c r="D151">
        <v>49449</v>
      </c>
    </row>
    <row r="152" ht="12.5">
      <c r="A152">
        <v>30</v>
      </c>
      <c r="B152">
        <v>3715</v>
      </c>
      <c r="C152">
        <v>245</v>
      </c>
      <c r="D152">
        <v>53178</v>
      </c>
    </row>
    <row r="153" ht="12.5">
      <c r="A153">
        <v>30</v>
      </c>
      <c r="B153">
        <v>5828</v>
      </c>
      <c r="C153">
        <v>245</v>
      </c>
      <c r="D153">
        <v>56323</v>
      </c>
    </row>
    <row r="154" ht="12.5">
      <c r="A154">
        <v>30</v>
      </c>
      <c r="B154">
        <v>3681</v>
      </c>
      <c r="C154">
        <v>245</v>
      </c>
      <c r="D154">
        <v>51111</v>
      </c>
    </row>
    <row r="155" ht="12.5">
      <c r="A155">
        <v>30</v>
      </c>
      <c r="B155">
        <v>4068</v>
      </c>
      <c r="C155">
        <v>250</v>
      </c>
      <c r="D155">
        <v>52079</v>
      </c>
    </row>
    <row r="156" ht="12.5">
      <c r="A156">
        <v>30</v>
      </c>
      <c r="B156">
        <v>4863</v>
      </c>
      <c r="C156">
        <v>250</v>
      </c>
      <c r="D156">
        <v>53549</v>
      </c>
    </row>
    <row r="157" ht="12.5">
      <c r="A157">
        <v>30</v>
      </c>
      <c r="B157">
        <v>3774</v>
      </c>
      <c r="C157">
        <v>250</v>
      </c>
      <c r="D157">
        <v>52177</v>
      </c>
    </row>
    <row r="158" ht="12.5">
      <c r="A158">
        <v>30</v>
      </c>
      <c r="B158">
        <v>5062</v>
      </c>
      <c r="C158">
        <v>255</v>
      </c>
      <c r="D158">
        <v>52787</v>
      </c>
    </row>
    <row r="159" ht="12.5">
      <c r="A159">
        <v>30</v>
      </c>
      <c r="B159">
        <v>3674</v>
      </c>
      <c r="C159">
        <v>255</v>
      </c>
      <c r="D159">
        <v>58996</v>
      </c>
    </row>
    <row r="160" ht="12.5">
      <c r="A160">
        <v>30</v>
      </c>
      <c r="B160">
        <v>4593</v>
      </c>
      <c r="C160">
        <v>255</v>
      </c>
      <c r="D160">
        <v>62148</v>
      </c>
    </row>
    <row r="161" ht="12.5">
      <c r="A161">
        <v>35</v>
      </c>
      <c r="B161">
        <v>9625</v>
      </c>
      <c r="C161">
        <v>260</v>
      </c>
      <c r="D161">
        <v>61877</v>
      </c>
    </row>
    <row r="162" ht="12.5">
      <c r="A162">
        <v>35</v>
      </c>
      <c r="B162">
        <v>11291</v>
      </c>
      <c r="C162">
        <v>260</v>
      </c>
      <c r="D162">
        <v>56651</v>
      </c>
    </row>
    <row r="163" ht="12.5">
      <c r="A163">
        <v>35</v>
      </c>
      <c r="B163">
        <v>10497</v>
      </c>
      <c r="C163">
        <v>260</v>
      </c>
      <c r="D163">
        <v>55138</v>
      </c>
    </row>
    <row r="164" ht="12.5">
      <c r="A164">
        <v>35</v>
      </c>
      <c r="B164">
        <v>10379</v>
      </c>
      <c r="C164">
        <v>265</v>
      </c>
      <c r="D164">
        <v>58632</v>
      </c>
    </row>
    <row r="165" ht="12.5">
      <c r="A165">
        <v>35</v>
      </c>
      <c r="B165">
        <v>7285</v>
      </c>
      <c r="C165">
        <v>265</v>
      </c>
      <c r="D165">
        <v>58044</v>
      </c>
    </row>
    <row r="166" ht="12.5">
      <c r="A166">
        <v>35</v>
      </c>
      <c r="B166">
        <v>6266</v>
      </c>
      <c r="C166">
        <v>265</v>
      </c>
      <c r="D166">
        <v>57631</v>
      </c>
    </row>
    <row r="167" ht="12.5">
      <c r="A167">
        <v>35</v>
      </c>
      <c r="B167">
        <v>7412</v>
      </c>
      <c r="C167">
        <v>270</v>
      </c>
      <c r="D167">
        <v>59710</v>
      </c>
    </row>
    <row r="168" ht="12.5">
      <c r="A168">
        <v>35</v>
      </c>
      <c r="B168">
        <v>8705</v>
      </c>
      <c r="C168">
        <v>270</v>
      </c>
      <c r="D168">
        <v>58804</v>
      </c>
    </row>
    <row r="169" ht="12.5">
      <c r="A169">
        <v>35</v>
      </c>
      <c r="B169">
        <v>7054</v>
      </c>
      <c r="C169">
        <v>270</v>
      </c>
      <c r="D169">
        <v>61332</v>
      </c>
    </row>
    <row r="170" ht="12.5">
      <c r="A170">
        <v>35</v>
      </c>
      <c r="B170">
        <v>4515</v>
      </c>
      <c r="C170">
        <v>275</v>
      </c>
      <c r="D170">
        <v>60177</v>
      </c>
    </row>
    <row r="171" ht="12.5">
      <c r="A171">
        <v>35</v>
      </c>
      <c r="B171">
        <v>4643</v>
      </c>
      <c r="C171">
        <v>275</v>
      </c>
      <c r="D171">
        <v>60993</v>
      </c>
    </row>
    <row r="172" ht="12.5">
      <c r="A172">
        <v>35</v>
      </c>
      <c r="B172">
        <v>4391</v>
      </c>
      <c r="C172">
        <v>275</v>
      </c>
      <c r="D172">
        <v>60322</v>
      </c>
    </row>
    <row r="173" ht="12.5">
      <c r="A173">
        <v>35</v>
      </c>
      <c r="B173">
        <v>4275</v>
      </c>
      <c r="C173">
        <v>280</v>
      </c>
      <c r="D173">
        <v>63141</v>
      </c>
    </row>
    <row r="174" ht="12.5">
      <c r="A174">
        <v>35</v>
      </c>
      <c r="B174">
        <v>5335</v>
      </c>
      <c r="C174">
        <v>280</v>
      </c>
      <c r="D174">
        <v>75435</v>
      </c>
    </row>
    <row r="175" ht="12.5">
      <c r="A175">
        <v>35</v>
      </c>
      <c r="B175">
        <v>4306</v>
      </c>
      <c r="C175">
        <v>280</v>
      </c>
      <c r="D175">
        <v>62434</v>
      </c>
    </row>
    <row r="176" ht="12.5">
      <c r="A176">
        <v>35</v>
      </c>
      <c r="B176">
        <v>4753</v>
      </c>
      <c r="C176">
        <v>285</v>
      </c>
      <c r="D176">
        <v>64362</v>
      </c>
    </row>
    <row r="177" ht="12.5">
      <c r="A177">
        <v>35</v>
      </c>
      <c r="B177">
        <v>6171</v>
      </c>
      <c r="C177">
        <v>285</v>
      </c>
      <c r="D177">
        <v>70720</v>
      </c>
    </row>
    <row r="178" ht="12.5">
      <c r="A178">
        <v>35</v>
      </c>
      <c r="B178">
        <v>10994</v>
      </c>
      <c r="C178">
        <v>285</v>
      </c>
      <c r="D178">
        <v>66036</v>
      </c>
    </row>
    <row r="179" ht="12.5">
      <c r="A179">
        <v>35</v>
      </c>
      <c r="B179">
        <v>5763</v>
      </c>
      <c r="C179">
        <v>290</v>
      </c>
      <c r="D179">
        <v>72095</v>
      </c>
    </row>
    <row r="180" ht="12.5">
      <c r="A180">
        <v>35</v>
      </c>
      <c r="B180">
        <v>7135</v>
      </c>
      <c r="C180">
        <v>290</v>
      </c>
      <c r="D180">
        <v>68097</v>
      </c>
    </row>
    <row r="181" ht="12.5">
      <c r="A181">
        <v>35</v>
      </c>
      <c r="B181">
        <v>7160</v>
      </c>
      <c r="C181">
        <v>290</v>
      </c>
      <c r="D181">
        <v>70623</v>
      </c>
    </row>
    <row r="182" ht="12.5">
      <c r="A182">
        <v>35</v>
      </c>
      <c r="B182">
        <v>6587</v>
      </c>
      <c r="C182">
        <v>295</v>
      </c>
      <c r="D182">
        <v>69475</v>
      </c>
    </row>
    <row r="183" ht="12.5">
      <c r="A183">
        <v>35</v>
      </c>
      <c r="B183">
        <v>17639</v>
      </c>
      <c r="C183">
        <v>295</v>
      </c>
      <c r="D183">
        <v>75862</v>
      </c>
    </row>
    <row r="184" ht="12.5">
      <c r="A184">
        <v>35</v>
      </c>
      <c r="B184">
        <v>11234</v>
      </c>
      <c r="C184">
        <v>295</v>
      </c>
      <c r="D184">
        <v>72426</v>
      </c>
    </row>
    <row r="185" ht="12.5">
      <c r="A185">
        <v>35</v>
      </c>
      <c r="B185">
        <v>6627</v>
      </c>
      <c r="C185">
        <v>300</v>
      </c>
      <c r="D185">
        <v>81014</v>
      </c>
    </row>
    <row r="186" ht="12.5">
      <c r="A186">
        <v>35</v>
      </c>
      <c r="B186">
        <v>6871</v>
      </c>
      <c r="C186">
        <v>300</v>
      </c>
      <c r="D186">
        <v>71583</v>
      </c>
    </row>
    <row r="187" ht="12.5">
      <c r="A187">
        <v>35</v>
      </c>
      <c r="B187">
        <v>15198</v>
      </c>
      <c r="C187">
        <v>300</v>
      </c>
      <c r="D187">
        <v>73446</v>
      </c>
    </row>
    <row r="188" ht="12.5">
      <c r="A188">
        <v>35</v>
      </c>
      <c r="B188">
        <v>7252</v>
      </c>
      <c r="C188">
        <v>305</v>
      </c>
      <c r="D188">
        <v>75635</v>
      </c>
    </row>
    <row r="189" ht="12.5">
      <c r="A189">
        <v>35</v>
      </c>
      <c r="B189">
        <v>7305</v>
      </c>
      <c r="C189">
        <v>305</v>
      </c>
      <c r="D189">
        <v>72605</v>
      </c>
    </row>
    <row r="190" ht="12.5">
      <c r="A190">
        <v>35</v>
      </c>
      <c r="B190">
        <v>7528</v>
      </c>
      <c r="C190">
        <v>305</v>
      </c>
      <c r="D190">
        <v>76761</v>
      </c>
    </row>
    <row r="191" ht="12.5">
      <c r="A191">
        <v>40</v>
      </c>
      <c r="B191">
        <v>5728</v>
      </c>
      <c r="C191">
        <v>310</v>
      </c>
      <c r="D191">
        <v>77980</v>
      </c>
    </row>
    <row r="192" ht="12.5">
      <c r="A192">
        <v>40</v>
      </c>
      <c r="B192">
        <v>10644</v>
      </c>
      <c r="C192">
        <v>310</v>
      </c>
      <c r="D192">
        <v>81049</v>
      </c>
    </row>
    <row r="193" ht="12.5">
      <c r="A193">
        <v>40</v>
      </c>
      <c r="B193">
        <v>8223</v>
      </c>
      <c r="C193">
        <v>310</v>
      </c>
      <c r="D193">
        <v>81565</v>
      </c>
    </row>
    <row r="194" ht="12.5">
      <c r="A194">
        <v>40</v>
      </c>
      <c r="B194">
        <v>5126</v>
      </c>
      <c r="C194">
        <v>315</v>
      </c>
      <c r="D194">
        <v>79060</v>
      </c>
    </row>
    <row r="195" ht="12.5">
      <c r="A195">
        <v>40</v>
      </c>
      <c r="B195">
        <v>4963</v>
      </c>
      <c r="C195">
        <v>315</v>
      </c>
      <c r="D195">
        <v>82008</v>
      </c>
    </row>
    <row r="196" ht="12.5">
      <c r="A196">
        <v>40</v>
      </c>
      <c r="B196">
        <v>6166</v>
      </c>
      <c r="C196">
        <v>315</v>
      </c>
      <c r="D196">
        <v>80831</v>
      </c>
    </row>
    <row r="197" ht="12.5">
      <c r="A197">
        <v>40</v>
      </c>
      <c r="B197">
        <v>6691</v>
      </c>
      <c r="C197">
        <v>320</v>
      </c>
      <c r="D197">
        <v>77737</v>
      </c>
    </row>
    <row r="198" ht="12.5">
      <c r="A198">
        <v>40</v>
      </c>
      <c r="B198">
        <v>6554</v>
      </c>
      <c r="C198">
        <v>320</v>
      </c>
      <c r="D198">
        <v>77962</v>
      </c>
    </row>
    <row r="199" ht="12.5">
      <c r="A199">
        <v>40</v>
      </c>
      <c r="B199">
        <v>5169</v>
      </c>
      <c r="C199">
        <v>320</v>
      </c>
      <c r="D199">
        <v>79648</v>
      </c>
    </row>
    <row r="200" ht="12.5">
      <c r="A200">
        <v>40</v>
      </c>
      <c r="B200">
        <v>6644</v>
      </c>
      <c r="C200">
        <v>325</v>
      </c>
      <c r="D200">
        <v>81392</v>
      </c>
    </row>
    <row r="201" ht="12.5">
      <c r="A201">
        <v>40</v>
      </c>
      <c r="B201">
        <v>8905</v>
      </c>
      <c r="C201">
        <v>325</v>
      </c>
      <c r="D201">
        <v>79921</v>
      </c>
    </row>
    <row r="202" ht="12.5">
      <c r="A202">
        <v>40</v>
      </c>
      <c r="B202">
        <v>4905</v>
      </c>
      <c r="C202">
        <v>325</v>
      </c>
      <c r="D202">
        <v>79158</v>
      </c>
    </row>
    <row r="203" ht="12.5">
      <c r="A203">
        <v>40</v>
      </c>
      <c r="B203">
        <v>6260</v>
      </c>
      <c r="C203">
        <v>330</v>
      </c>
      <c r="D203">
        <v>81152</v>
      </c>
    </row>
    <row r="204" ht="12.5">
      <c r="A204">
        <v>40</v>
      </c>
      <c r="B204">
        <v>6495</v>
      </c>
      <c r="C204">
        <v>330</v>
      </c>
      <c r="D204">
        <v>82200</v>
      </c>
    </row>
    <row r="205" ht="12.5">
      <c r="A205">
        <v>40</v>
      </c>
      <c r="B205">
        <v>12551</v>
      </c>
      <c r="C205">
        <v>330</v>
      </c>
      <c r="D205">
        <v>81669</v>
      </c>
    </row>
    <row r="206" ht="12.5">
      <c r="A206">
        <v>40</v>
      </c>
      <c r="B206">
        <v>43019</v>
      </c>
      <c r="C206">
        <v>335</v>
      </c>
      <c r="D206">
        <v>83072</v>
      </c>
    </row>
    <row r="207" ht="12.5">
      <c r="A207">
        <v>40</v>
      </c>
      <c r="B207">
        <v>10578</v>
      </c>
      <c r="C207">
        <v>335</v>
      </c>
      <c r="D207">
        <v>90441</v>
      </c>
    </row>
    <row r="208" ht="12.5">
      <c r="A208">
        <v>40</v>
      </c>
      <c r="B208">
        <v>7741</v>
      </c>
      <c r="C208">
        <v>335</v>
      </c>
      <c r="D208">
        <v>87771</v>
      </c>
    </row>
    <row r="209" ht="12.5">
      <c r="A209">
        <v>40</v>
      </c>
      <c r="B209">
        <v>6237</v>
      </c>
      <c r="C209">
        <v>340</v>
      </c>
      <c r="D209">
        <v>86834</v>
      </c>
    </row>
    <row r="210" ht="12.5">
      <c r="A210">
        <v>40</v>
      </c>
      <c r="B210">
        <v>5048</v>
      </c>
      <c r="C210">
        <v>340</v>
      </c>
      <c r="D210">
        <v>86834</v>
      </c>
    </row>
    <row r="211" ht="12.5">
      <c r="A211">
        <v>40</v>
      </c>
      <c r="B211">
        <v>5499</v>
      </c>
      <c r="C211">
        <v>340</v>
      </c>
      <c r="D211">
        <v>84722</v>
      </c>
    </row>
    <row r="212" ht="12.5">
      <c r="A212">
        <v>40</v>
      </c>
      <c r="B212">
        <v>4873</v>
      </c>
      <c r="C212">
        <v>345</v>
      </c>
      <c r="D212">
        <v>87127</v>
      </c>
    </row>
    <row r="213" ht="12.5">
      <c r="A213">
        <v>40</v>
      </c>
      <c r="B213">
        <v>6489</v>
      </c>
      <c r="C213">
        <v>345</v>
      </c>
      <c r="D213">
        <v>88943</v>
      </c>
    </row>
    <row r="214" ht="12.5">
      <c r="A214">
        <v>40</v>
      </c>
      <c r="B214">
        <v>5150</v>
      </c>
      <c r="C214">
        <v>345</v>
      </c>
      <c r="D214">
        <v>87613</v>
      </c>
    </row>
    <row r="215" ht="12.5">
      <c r="A215">
        <v>40</v>
      </c>
      <c r="B215">
        <v>4908</v>
      </c>
      <c r="C215">
        <v>350</v>
      </c>
      <c r="D215">
        <v>89472</v>
      </c>
    </row>
    <row r="216" ht="12.5">
      <c r="A216">
        <v>40</v>
      </c>
      <c r="B216">
        <v>5377</v>
      </c>
      <c r="C216">
        <v>350</v>
      </c>
      <c r="D216">
        <v>100203</v>
      </c>
    </row>
    <row r="217" ht="12.5">
      <c r="A217">
        <v>40</v>
      </c>
      <c r="B217">
        <v>4915</v>
      </c>
      <c r="C217">
        <v>350</v>
      </c>
      <c r="D217">
        <v>98437</v>
      </c>
    </row>
    <row r="218" ht="12.5">
      <c r="A218">
        <v>40</v>
      </c>
      <c r="B218">
        <v>8578</v>
      </c>
      <c r="C218">
        <v>355</v>
      </c>
      <c r="D218">
        <v>99028</v>
      </c>
    </row>
    <row r="219" ht="12.5">
      <c r="A219">
        <v>40</v>
      </c>
      <c r="B219">
        <v>10689</v>
      </c>
      <c r="C219">
        <v>355</v>
      </c>
      <c r="D219">
        <v>99890</v>
      </c>
    </row>
    <row r="220" ht="12.5">
      <c r="A220">
        <v>40</v>
      </c>
      <c r="B220">
        <v>6608</v>
      </c>
      <c r="C220">
        <v>355</v>
      </c>
      <c r="D220">
        <v>94766</v>
      </c>
    </row>
    <row r="221" ht="12.5">
      <c r="A221">
        <v>45</v>
      </c>
      <c r="B221">
        <v>19574</v>
      </c>
      <c r="C221">
        <v>360</v>
      </c>
      <c r="D221">
        <v>101594</v>
      </c>
    </row>
    <row r="222" ht="12.5">
      <c r="A222">
        <v>45</v>
      </c>
      <c r="B222">
        <v>13702</v>
      </c>
      <c r="C222">
        <v>360</v>
      </c>
      <c r="D222">
        <v>99321</v>
      </c>
    </row>
    <row r="223" ht="12.5">
      <c r="A223">
        <v>45</v>
      </c>
      <c r="B223">
        <v>7989</v>
      </c>
      <c r="C223">
        <v>360</v>
      </c>
      <c r="D223">
        <v>105959</v>
      </c>
    </row>
    <row r="224" ht="12.5">
      <c r="A224">
        <v>45</v>
      </c>
      <c r="B224">
        <v>8624</v>
      </c>
      <c r="C224">
        <v>365</v>
      </c>
      <c r="D224">
        <v>98854</v>
      </c>
    </row>
    <row r="225" ht="12.5">
      <c r="A225">
        <v>45</v>
      </c>
      <c r="B225">
        <v>11732</v>
      </c>
      <c r="C225">
        <v>365</v>
      </c>
      <c r="D225">
        <v>122955</v>
      </c>
    </row>
    <row r="226" ht="12.5">
      <c r="A226">
        <v>45</v>
      </c>
      <c r="B226">
        <v>20537</v>
      </c>
      <c r="C226">
        <v>365</v>
      </c>
      <c r="D226">
        <v>104099</v>
      </c>
    </row>
    <row r="227" ht="12.5">
      <c r="A227">
        <v>45</v>
      </c>
      <c r="B227">
        <v>9252</v>
      </c>
      <c r="C227">
        <v>370</v>
      </c>
      <c r="D227">
        <v>105443</v>
      </c>
    </row>
    <row r="228" ht="12.5">
      <c r="A228">
        <v>45</v>
      </c>
      <c r="B228">
        <v>9108</v>
      </c>
      <c r="C228">
        <v>370</v>
      </c>
      <c r="D228">
        <v>104744</v>
      </c>
    </row>
    <row r="229" ht="12.5">
      <c r="A229">
        <v>45</v>
      </c>
      <c r="B229">
        <v>14888</v>
      </c>
      <c r="C229">
        <v>370</v>
      </c>
      <c r="D229">
        <v>104597</v>
      </c>
    </row>
    <row r="230" ht="12.5">
      <c r="A230">
        <v>45</v>
      </c>
      <c r="B230">
        <v>10925</v>
      </c>
      <c r="C230">
        <v>375</v>
      </c>
      <c r="D230">
        <v>112232</v>
      </c>
    </row>
    <row r="231" ht="12.5">
      <c r="A231">
        <v>45</v>
      </c>
      <c r="B231">
        <v>9756</v>
      </c>
      <c r="C231">
        <v>375</v>
      </c>
      <c r="D231">
        <v>100849</v>
      </c>
    </row>
    <row r="232" ht="12.5">
      <c r="A232">
        <v>45</v>
      </c>
      <c r="B232">
        <v>19063</v>
      </c>
      <c r="C232">
        <v>375</v>
      </c>
      <c r="D232">
        <v>106578</v>
      </c>
    </row>
    <row r="233" ht="12.5">
      <c r="A233">
        <v>45</v>
      </c>
      <c r="B233">
        <v>10227</v>
      </c>
      <c r="C233">
        <v>380</v>
      </c>
      <c r="D233">
        <v>105904</v>
      </c>
    </row>
    <row r="234" ht="12.5">
      <c r="A234">
        <v>45</v>
      </c>
      <c r="B234">
        <v>10174</v>
      </c>
      <c r="C234">
        <v>380</v>
      </c>
      <c r="D234">
        <v>105539</v>
      </c>
    </row>
    <row r="235" ht="12.5">
      <c r="A235">
        <v>45</v>
      </c>
      <c r="B235">
        <v>8783</v>
      </c>
      <c r="C235">
        <v>380</v>
      </c>
      <c r="D235">
        <v>112704</v>
      </c>
    </row>
    <row r="236" ht="12.5">
      <c r="A236">
        <v>45</v>
      </c>
      <c r="B236">
        <v>12208</v>
      </c>
      <c r="C236">
        <v>385</v>
      </c>
      <c r="D236">
        <v>109917</v>
      </c>
    </row>
    <row r="237" ht="12.5">
      <c r="A237">
        <v>45</v>
      </c>
      <c r="B237">
        <v>20391</v>
      </c>
      <c r="C237">
        <v>385</v>
      </c>
      <c r="D237">
        <v>108536</v>
      </c>
    </row>
    <row r="238" ht="12.5">
      <c r="A238">
        <v>45</v>
      </c>
      <c r="B238">
        <v>5529</v>
      </c>
      <c r="C238">
        <v>385</v>
      </c>
      <c r="D238">
        <v>105049</v>
      </c>
    </row>
    <row r="239" ht="12.5">
      <c r="A239">
        <v>45</v>
      </c>
      <c r="B239">
        <v>7343</v>
      </c>
      <c r="C239">
        <v>390</v>
      </c>
      <c r="D239">
        <v>113258</v>
      </c>
    </row>
    <row r="240" ht="12.5">
      <c r="A240">
        <v>45</v>
      </c>
      <c r="B240">
        <v>7026</v>
      </c>
      <c r="C240">
        <v>390</v>
      </c>
      <c r="D240">
        <v>107159</v>
      </c>
    </row>
    <row r="241" ht="12.5">
      <c r="A241">
        <v>45</v>
      </c>
      <c r="B241">
        <v>5575</v>
      </c>
      <c r="C241">
        <v>390</v>
      </c>
      <c r="D241">
        <v>114465</v>
      </c>
    </row>
    <row r="242" ht="12.5">
      <c r="A242">
        <v>45</v>
      </c>
      <c r="B242">
        <v>6192</v>
      </c>
      <c r="C242">
        <v>395</v>
      </c>
      <c r="D242">
        <v>109810</v>
      </c>
    </row>
    <row r="243" ht="12.5">
      <c r="A243">
        <v>45</v>
      </c>
      <c r="B243">
        <v>23955</v>
      </c>
      <c r="C243">
        <v>395</v>
      </c>
      <c r="D243">
        <v>109823</v>
      </c>
    </row>
    <row r="244" ht="12.5">
      <c r="A244">
        <v>45</v>
      </c>
      <c r="B244">
        <v>9460</v>
      </c>
      <c r="C244">
        <v>395</v>
      </c>
      <c r="D244">
        <v>123399</v>
      </c>
    </row>
    <row r="245" ht="12.5">
      <c r="A245">
        <v>45</v>
      </c>
      <c r="B245">
        <v>6867</v>
      </c>
      <c r="C245">
        <v>400</v>
      </c>
      <c r="D245">
        <v>127115</v>
      </c>
    </row>
    <row r="246" ht="12.5">
      <c r="A246">
        <v>45</v>
      </c>
      <c r="B246">
        <v>7156</v>
      </c>
      <c r="C246">
        <v>400</v>
      </c>
      <c r="D246">
        <v>126054</v>
      </c>
    </row>
    <row r="247" ht="12.5">
      <c r="A247">
        <v>45</v>
      </c>
      <c r="B247">
        <v>7899</v>
      </c>
      <c r="C247">
        <v>400</v>
      </c>
      <c r="D247">
        <v>115362</v>
      </c>
    </row>
    <row r="248" ht="12.5">
      <c r="A248">
        <v>45</v>
      </c>
      <c r="B248">
        <v>10995</v>
      </c>
      <c r="C248">
        <v>405</v>
      </c>
      <c r="D248">
        <v>130547</v>
      </c>
    </row>
    <row r="249" ht="12.5">
      <c r="A249">
        <v>45</v>
      </c>
      <c r="B249">
        <v>12719</v>
      </c>
      <c r="C249">
        <v>405</v>
      </c>
      <c r="D249">
        <v>131424</v>
      </c>
    </row>
    <row r="250" ht="12.5">
      <c r="A250">
        <v>45</v>
      </c>
      <c r="B250">
        <v>10124</v>
      </c>
      <c r="C250">
        <v>405</v>
      </c>
      <c r="D250">
        <v>125740</v>
      </c>
    </row>
    <row r="251" ht="12.5">
      <c r="A251">
        <v>50</v>
      </c>
      <c r="B251">
        <v>8737</v>
      </c>
      <c r="C251">
        <v>410</v>
      </c>
      <c r="D251">
        <v>127893</v>
      </c>
    </row>
    <row r="252" ht="12.5">
      <c r="A252">
        <v>50</v>
      </c>
      <c r="B252">
        <v>7236</v>
      </c>
      <c r="C252">
        <v>410</v>
      </c>
      <c r="D252">
        <v>120571</v>
      </c>
    </row>
    <row r="253" ht="12.5">
      <c r="A253">
        <v>50</v>
      </c>
      <c r="B253">
        <v>10345</v>
      </c>
      <c r="C253">
        <v>410</v>
      </c>
      <c r="D253">
        <v>126887</v>
      </c>
    </row>
    <row r="254" ht="12.5">
      <c r="A254">
        <v>50</v>
      </c>
      <c r="B254">
        <v>14188</v>
      </c>
      <c r="C254">
        <v>415</v>
      </c>
      <c r="D254">
        <v>135651</v>
      </c>
    </row>
    <row r="255" ht="12.5">
      <c r="A255">
        <v>50</v>
      </c>
      <c r="B255">
        <v>6275</v>
      </c>
      <c r="C255">
        <v>415</v>
      </c>
      <c r="D255">
        <v>130846</v>
      </c>
    </row>
    <row r="256" ht="12.5">
      <c r="A256">
        <v>50</v>
      </c>
      <c r="B256">
        <v>7835</v>
      </c>
      <c r="C256">
        <v>415</v>
      </c>
      <c r="D256">
        <v>124329</v>
      </c>
    </row>
    <row r="257" ht="12.5">
      <c r="A257">
        <v>50</v>
      </c>
      <c r="B257">
        <v>6216</v>
      </c>
      <c r="C257">
        <v>420</v>
      </c>
      <c r="D257">
        <v>129515</v>
      </c>
    </row>
    <row r="258" ht="12.5">
      <c r="A258">
        <v>50</v>
      </c>
      <c r="B258">
        <v>7300</v>
      </c>
      <c r="C258">
        <v>420</v>
      </c>
      <c r="D258">
        <v>120385</v>
      </c>
    </row>
    <row r="259" ht="12.5">
      <c r="A259">
        <v>50</v>
      </c>
      <c r="B259">
        <v>7352</v>
      </c>
      <c r="C259">
        <v>420</v>
      </c>
      <c r="D259">
        <v>121851</v>
      </c>
    </row>
    <row r="260" ht="12.5">
      <c r="A260">
        <v>50</v>
      </c>
      <c r="B260">
        <v>7744</v>
      </c>
      <c r="C260">
        <v>425</v>
      </c>
      <c r="D260">
        <v>133630</v>
      </c>
    </row>
    <row r="261" ht="12.5">
      <c r="A261">
        <v>50</v>
      </c>
      <c r="B261">
        <v>6598</v>
      </c>
      <c r="C261">
        <v>425</v>
      </c>
      <c r="D261">
        <v>126777</v>
      </c>
    </row>
    <row r="262" ht="12.5">
      <c r="A262">
        <v>50</v>
      </c>
      <c r="B262">
        <v>6223</v>
      </c>
      <c r="C262">
        <v>425</v>
      </c>
      <c r="D262">
        <v>130107</v>
      </c>
    </row>
    <row r="263" ht="12.5">
      <c r="A263">
        <v>50</v>
      </c>
      <c r="B263">
        <v>6252</v>
      </c>
      <c r="C263">
        <v>430</v>
      </c>
      <c r="D263">
        <v>129174</v>
      </c>
    </row>
    <row r="264" ht="12.5">
      <c r="A264">
        <v>50</v>
      </c>
      <c r="B264">
        <v>7129</v>
      </c>
      <c r="C264">
        <v>430</v>
      </c>
      <c r="D264">
        <v>124286</v>
      </c>
    </row>
    <row r="265" ht="12.5">
      <c r="A265">
        <v>50</v>
      </c>
      <c r="B265">
        <v>6250</v>
      </c>
      <c r="C265">
        <v>430</v>
      </c>
      <c r="D265">
        <v>125449</v>
      </c>
    </row>
    <row r="266" ht="12.5">
      <c r="A266">
        <v>50</v>
      </c>
      <c r="B266">
        <v>6588</v>
      </c>
      <c r="C266">
        <v>435</v>
      </c>
      <c r="D266">
        <v>139069</v>
      </c>
    </row>
    <row r="267" ht="12.5">
      <c r="A267">
        <v>50</v>
      </c>
      <c r="B267">
        <v>6207</v>
      </c>
      <c r="C267">
        <v>435</v>
      </c>
      <c r="D267">
        <v>133552</v>
      </c>
    </row>
    <row r="268" ht="12.5">
      <c r="A268">
        <v>50</v>
      </c>
      <c r="B268">
        <v>8480</v>
      </c>
      <c r="C268">
        <v>435</v>
      </c>
      <c r="D268">
        <v>139323</v>
      </c>
    </row>
    <row r="269" ht="12.5">
      <c r="A269">
        <v>50</v>
      </c>
      <c r="B269">
        <v>8576</v>
      </c>
      <c r="C269">
        <v>440</v>
      </c>
      <c r="D269">
        <v>151866</v>
      </c>
    </row>
    <row r="270" ht="12.5">
      <c r="A270">
        <v>50</v>
      </c>
      <c r="B270">
        <v>10637</v>
      </c>
      <c r="C270">
        <v>440</v>
      </c>
      <c r="D270">
        <v>146785</v>
      </c>
    </row>
    <row r="271" ht="12.5">
      <c r="A271">
        <v>50</v>
      </c>
      <c r="B271">
        <v>6442</v>
      </c>
      <c r="C271">
        <v>440</v>
      </c>
      <c r="D271">
        <v>143323</v>
      </c>
    </row>
    <row r="272" ht="12.5">
      <c r="A272">
        <v>50</v>
      </c>
      <c r="B272">
        <v>21873</v>
      </c>
      <c r="C272">
        <v>445</v>
      </c>
      <c r="D272">
        <v>144409</v>
      </c>
    </row>
    <row r="273" ht="12.5">
      <c r="A273">
        <v>50</v>
      </c>
      <c r="B273">
        <v>6270</v>
      </c>
      <c r="C273">
        <v>445</v>
      </c>
      <c r="D273">
        <v>146574</v>
      </c>
    </row>
    <row r="274" ht="12.5">
      <c r="A274">
        <v>50</v>
      </c>
      <c r="B274">
        <v>8384</v>
      </c>
      <c r="C274">
        <v>445</v>
      </c>
      <c r="D274">
        <v>146532</v>
      </c>
    </row>
    <row r="275" ht="12.5">
      <c r="A275">
        <v>50</v>
      </c>
      <c r="B275">
        <v>15222</v>
      </c>
      <c r="C275">
        <v>450</v>
      </c>
      <c r="D275">
        <v>157428</v>
      </c>
    </row>
    <row r="276" ht="12.5">
      <c r="A276">
        <v>50</v>
      </c>
      <c r="B276">
        <v>9029</v>
      </c>
      <c r="C276">
        <v>450</v>
      </c>
      <c r="D276">
        <v>143679</v>
      </c>
    </row>
    <row r="277" ht="12.5">
      <c r="A277">
        <v>50</v>
      </c>
      <c r="B277">
        <v>7364</v>
      </c>
      <c r="C277">
        <v>450</v>
      </c>
      <c r="D277">
        <v>151002</v>
      </c>
    </row>
    <row r="278" ht="12.5">
      <c r="A278">
        <v>50</v>
      </c>
      <c r="B278">
        <v>6235</v>
      </c>
      <c r="C278">
        <v>455</v>
      </c>
      <c r="D278">
        <v>146021</v>
      </c>
    </row>
    <row r="279" ht="12.5">
      <c r="A279">
        <v>50</v>
      </c>
      <c r="B279">
        <v>6211</v>
      </c>
      <c r="C279">
        <v>455</v>
      </c>
      <c r="D279">
        <v>142318</v>
      </c>
    </row>
    <row r="280" ht="12.5">
      <c r="A280">
        <v>50</v>
      </c>
      <c r="B280">
        <v>6292</v>
      </c>
      <c r="C280">
        <v>455</v>
      </c>
      <c r="D280">
        <v>139172</v>
      </c>
    </row>
    <row r="281" ht="12.5">
      <c r="A281">
        <v>55</v>
      </c>
      <c r="B281">
        <v>6934</v>
      </c>
      <c r="C281">
        <v>460</v>
      </c>
      <c r="D281">
        <v>141968</v>
      </c>
    </row>
    <row r="282" ht="12.5">
      <c r="A282">
        <v>55</v>
      </c>
      <c r="B282">
        <v>7112</v>
      </c>
      <c r="C282">
        <v>460</v>
      </c>
      <c r="D282">
        <v>145907</v>
      </c>
    </row>
    <row r="283" ht="12.5">
      <c r="A283">
        <v>55</v>
      </c>
      <c r="B283">
        <v>6996</v>
      </c>
      <c r="C283">
        <v>460</v>
      </c>
      <c r="D283">
        <v>141817</v>
      </c>
    </row>
    <row r="284" ht="12.5">
      <c r="A284">
        <v>55</v>
      </c>
      <c r="B284">
        <v>7109</v>
      </c>
      <c r="C284">
        <v>465</v>
      </c>
      <c r="D284">
        <v>152414</v>
      </c>
    </row>
    <row r="285" ht="12.5">
      <c r="A285">
        <v>55</v>
      </c>
      <c r="B285">
        <v>7051</v>
      </c>
      <c r="C285">
        <v>465</v>
      </c>
      <c r="D285">
        <v>145550</v>
      </c>
    </row>
    <row r="286" ht="12.5">
      <c r="A286">
        <v>55</v>
      </c>
      <c r="B286">
        <v>6837</v>
      </c>
      <c r="C286">
        <v>465</v>
      </c>
      <c r="D286">
        <v>161480</v>
      </c>
    </row>
    <row r="287" ht="12.5">
      <c r="A287">
        <v>55</v>
      </c>
      <c r="B287">
        <v>8570</v>
      </c>
      <c r="C287">
        <v>470</v>
      </c>
      <c r="D287">
        <v>150198</v>
      </c>
    </row>
    <row r="288" ht="12.5">
      <c r="A288">
        <v>55</v>
      </c>
      <c r="B288">
        <v>7587</v>
      </c>
      <c r="C288">
        <v>470</v>
      </c>
      <c r="D288">
        <v>148219</v>
      </c>
    </row>
    <row r="289" ht="12.5">
      <c r="A289">
        <v>55</v>
      </c>
      <c r="B289">
        <v>8082</v>
      </c>
      <c r="C289">
        <v>470</v>
      </c>
      <c r="D289">
        <v>161947</v>
      </c>
    </row>
    <row r="290" ht="12.5">
      <c r="A290">
        <v>55</v>
      </c>
      <c r="B290">
        <v>12805</v>
      </c>
      <c r="C290">
        <v>475</v>
      </c>
      <c r="D290">
        <v>171897</v>
      </c>
    </row>
    <row r="291" ht="12.5">
      <c r="A291">
        <v>55</v>
      </c>
      <c r="B291">
        <v>6944</v>
      </c>
      <c r="C291">
        <v>475</v>
      </c>
      <c r="D291">
        <v>165935</v>
      </c>
    </row>
    <row r="292" ht="12.5">
      <c r="A292">
        <v>55</v>
      </c>
      <c r="B292">
        <v>7540</v>
      </c>
      <c r="C292">
        <v>475</v>
      </c>
      <c r="D292">
        <v>154997</v>
      </c>
    </row>
    <row r="293" ht="12.5">
      <c r="A293">
        <v>55</v>
      </c>
      <c r="B293">
        <v>6927</v>
      </c>
      <c r="C293">
        <v>480</v>
      </c>
      <c r="D293">
        <v>165932</v>
      </c>
    </row>
    <row r="294" ht="12.5">
      <c r="A294">
        <v>55</v>
      </c>
      <c r="B294">
        <v>6904</v>
      </c>
      <c r="C294">
        <v>480</v>
      </c>
      <c r="D294">
        <v>164775</v>
      </c>
    </row>
    <row r="295" ht="12.5">
      <c r="A295">
        <v>55</v>
      </c>
      <c r="B295">
        <v>7266</v>
      </c>
      <c r="C295">
        <v>480</v>
      </c>
      <c r="D295">
        <v>167529</v>
      </c>
    </row>
    <row r="296" ht="12.5">
      <c r="A296">
        <v>55</v>
      </c>
      <c r="B296">
        <v>6952</v>
      </c>
      <c r="C296">
        <v>485</v>
      </c>
      <c r="D296">
        <v>168867</v>
      </c>
    </row>
    <row r="297" ht="12.5">
      <c r="A297">
        <v>55</v>
      </c>
      <c r="B297">
        <v>6954</v>
      </c>
      <c r="C297">
        <v>485</v>
      </c>
      <c r="D297">
        <v>174887</v>
      </c>
    </row>
    <row r="298" ht="12.5">
      <c r="A298">
        <v>55</v>
      </c>
      <c r="B298">
        <v>7107</v>
      </c>
      <c r="C298">
        <v>485</v>
      </c>
      <c r="D298">
        <v>164985</v>
      </c>
    </row>
    <row r="299" ht="12.5">
      <c r="A299">
        <v>55</v>
      </c>
      <c r="B299">
        <v>6899</v>
      </c>
      <c r="C299">
        <v>490</v>
      </c>
      <c r="D299">
        <v>173036</v>
      </c>
    </row>
    <row r="300" ht="12.5">
      <c r="A300">
        <v>55</v>
      </c>
      <c r="B300">
        <v>7386</v>
      </c>
      <c r="C300">
        <v>490</v>
      </c>
      <c r="D300">
        <v>171003</v>
      </c>
    </row>
    <row r="301" ht="12.5">
      <c r="A301">
        <v>55</v>
      </c>
      <c r="B301">
        <v>6942</v>
      </c>
      <c r="C301">
        <v>490</v>
      </c>
      <c r="D301">
        <v>165506</v>
      </c>
    </row>
    <row r="302" ht="12.5">
      <c r="A302">
        <v>55</v>
      </c>
      <c r="B302">
        <v>7033</v>
      </c>
      <c r="C302">
        <v>495</v>
      </c>
      <c r="D302">
        <v>171370</v>
      </c>
    </row>
    <row r="303" ht="12.5">
      <c r="A303">
        <v>55</v>
      </c>
      <c r="B303">
        <v>7015</v>
      </c>
      <c r="C303">
        <v>495</v>
      </c>
      <c r="D303">
        <v>173302</v>
      </c>
    </row>
    <row r="304" ht="12.5">
      <c r="A304">
        <v>55</v>
      </c>
      <c r="B304">
        <v>7323</v>
      </c>
      <c r="C304">
        <v>495</v>
      </c>
      <c r="D304">
        <v>172688</v>
      </c>
    </row>
    <row r="305" ht="12.5">
      <c r="A305">
        <v>55</v>
      </c>
      <c r="B305">
        <v>7396</v>
      </c>
      <c r="C305">
        <v>500</v>
      </c>
      <c r="D305">
        <v>180945</v>
      </c>
    </row>
    <row r="306" ht="12.5">
      <c r="A306">
        <v>55</v>
      </c>
      <c r="B306">
        <v>7137</v>
      </c>
      <c r="C306">
        <v>500</v>
      </c>
      <c r="D306">
        <v>190786</v>
      </c>
    </row>
    <row r="307" ht="12.5">
      <c r="A307">
        <v>55</v>
      </c>
      <c r="B307">
        <v>8628</v>
      </c>
      <c r="C307">
        <v>500</v>
      </c>
      <c r="D307">
        <v>205829</v>
      </c>
    </row>
    <row r="308" ht="12.5">
      <c r="A308">
        <v>55</v>
      </c>
      <c r="B308">
        <v>6918</v>
      </c>
      <c r="C308">
        <v>505</v>
      </c>
      <c r="D308">
        <v>196411</v>
      </c>
    </row>
    <row r="309" ht="12.5">
      <c r="A309">
        <v>55</v>
      </c>
      <c r="B309">
        <v>10210</v>
      </c>
      <c r="C309">
        <v>505</v>
      </c>
      <c r="D309">
        <v>202878</v>
      </c>
    </row>
    <row r="310" ht="12.5">
      <c r="A310">
        <v>55</v>
      </c>
      <c r="B310">
        <v>7520</v>
      </c>
      <c r="C310">
        <v>505</v>
      </c>
      <c r="D310">
        <v>193737</v>
      </c>
    </row>
    <row r="311" ht="12.5">
      <c r="A311">
        <v>60</v>
      </c>
      <c r="B311">
        <v>7932</v>
      </c>
      <c r="C311">
        <v>510</v>
      </c>
      <c r="D311">
        <v>209304</v>
      </c>
    </row>
    <row r="312" ht="12.5">
      <c r="A312">
        <v>60</v>
      </c>
      <c r="B312">
        <v>7822</v>
      </c>
      <c r="C312">
        <v>510</v>
      </c>
      <c r="D312">
        <v>216883</v>
      </c>
    </row>
    <row r="313" ht="12.5">
      <c r="A313">
        <v>60</v>
      </c>
      <c r="B313">
        <v>8409</v>
      </c>
      <c r="C313">
        <v>510</v>
      </c>
      <c r="D313">
        <v>210042</v>
      </c>
    </row>
    <row r="314" ht="12.5">
      <c r="A314">
        <v>60</v>
      </c>
      <c r="B314">
        <v>7617</v>
      </c>
      <c r="C314">
        <v>515</v>
      </c>
      <c r="D314">
        <v>200789</v>
      </c>
    </row>
    <row r="315" ht="12.5">
      <c r="A315">
        <v>60</v>
      </c>
      <c r="B315">
        <v>7681</v>
      </c>
      <c r="C315">
        <v>515</v>
      </c>
      <c r="D315">
        <v>177720</v>
      </c>
    </row>
    <row r="316" ht="12.5">
      <c r="A316">
        <v>60</v>
      </c>
      <c r="B316">
        <v>8086</v>
      </c>
      <c r="C316">
        <v>515</v>
      </c>
      <c r="D316">
        <v>188137</v>
      </c>
    </row>
    <row r="317" ht="12.5">
      <c r="A317">
        <v>60</v>
      </c>
      <c r="B317">
        <v>7875</v>
      </c>
      <c r="C317">
        <v>520</v>
      </c>
      <c r="D317">
        <v>177557</v>
      </c>
    </row>
    <row r="318" ht="12.5">
      <c r="A318">
        <v>60</v>
      </c>
      <c r="B318">
        <v>7876</v>
      </c>
      <c r="C318">
        <v>520</v>
      </c>
      <c r="D318">
        <v>179464</v>
      </c>
    </row>
    <row r="319" ht="12.5">
      <c r="A319">
        <v>60</v>
      </c>
      <c r="B319">
        <v>7760</v>
      </c>
      <c r="C319">
        <v>520</v>
      </c>
      <c r="D319">
        <v>176501</v>
      </c>
    </row>
    <row r="320" ht="12.5">
      <c r="A320">
        <v>60</v>
      </c>
      <c r="B320">
        <v>7616</v>
      </c>
      <c r="C320">
        <v>525</v>
      </c>
      <c r="D320">
        <v>189611</v>
      </c>
    </row>
    <row r="321" ht="12.5">
      <c r="A321">
        <v>60</v>
      </c>
      <c r="B321">
        <v>7868</v>
      </c>
      <c r="C321">
        <v>525</v>
      </c>
      <c r="D321">
        <v>187160</v>
      </c>
    </row>
    <row r="322" ht="12.5">
      <c r="A322">
        <v>60</v>
      </c>
      <c r="B322">
        <v>8309</v>
      </c>
      <c r="C322">
        <v>525</v>
      </c>
      <c r="D322">
        <v>202109</v>
      </c>
    </row>
    <row r="323" ht="12.5">
      <c r="A323">
        <v>60</v>
      </c>
      <c r="B323">
        <v>7618</v>
      </c>
      <c r="C323">
        <v>530</v>
      </c>
      <c r="D323">
        <v>195424</v>
      </c>
    </row>
    <row r="324" ht="12.5">
      <c r="A324">
        <v>60</v>
      </c>
      <c r="B324">
        <v>7648</v>
      </c>
      <c r="C324">
        <v>530</v>
      </c>
      <c r="D324">
        <v>200306</v>
      </c>
    </row>
    <row r="325" ht="12.5">
      <c r="A325">
        <v>60</v>
      </c>
      <c r="B325">
        <v>8434</v>
      </c>
      <c r="C325">
        <v>530</v>
      </c>
      <c r="D325">
        <v>201954</v>
      </c>
    </row>
    <row r="326" ht="12.5">
      <c r="A326">
        <v>60</v>
      </c>
      <c r="B326">
        <v>8793</v>
      </c>
      <c r="C326">
        <v>535</v>
      </c>
      <c r="D326">
        <v>205412</v>
      </c>
    </row>
    <row r="327" ht="12.5">
      <c r="A327">
        <v>60</v>
      </c>
      <c r="B327">
        <v>7623</v>
      </c>
      <c r="C327">
        <v>535</v>
      </c>
      <c r="D327">
        <v>209708</v>
      </c>
    </row>
    <row r="328" ht="12.5">
      <c r="A328">
        <v>60</v>
      </c>
      <c r="B328">
        <v>8313</v>
      </c>
      <c r="C328">
        <v>535</v>
      </c>
      <c r="D328">
        <v>203453</v>
      </c>
    </row>
    <row r="329" ht="12.5">
      <c r="A329">
        <v>60</v>
      </c>
      <c r="B329">
        <v>8760</v>
      </c>
      <c r="C329">
        <v>540</v>
      </c>
      <c r="D329">
        <v>193370</v>
      </c>
    </row>
    <row r="330" ht="12.5">
      <c r="A330">
        <v>60</v>
      </c>
      <c r="B330">
        <v>7943</v>
      </c>
      <c r="C330">
        <v>540</v>
      </c>
      <c r="D330">
        <v>196306</v>
      </c>
    </row>
    <row r="331" ht="12.5">
      <c r="A331">
        <v>60</v>
      </c>
      <c r="B331">
        <v>8174</v>
      </c>
      <c r="C331">
        <v>540</v>
      </c>
      <c r="D331">
        <v>192614</v>
      </c>
    </row>
    <row r="332" ht="12.5">
      <c r="A332">
        <v>60</v>
      </c>
      <c r="B332">
        <v>8207</v>
      </c>
      <c r="C332">
        <v>545</v>
      </c>
      <c r="D332">
        <v>200151</v>
      </c>
    </row>
    <row r="333" ht="12.5">
      <c r="A333">
        <v>60</v>
      </c>
      <c r="B333">
        <v>7715</v>
      </c>
      <c r="C333">
        <v>545</v>
      </c>
      <c r="D333">
        <v>190859</v>
      </c>
    </row>
    <row r="334" ht="12.5">
      <c r="A334">
        <v>60</v>
      </c>
      <c r="B334">
        <v>8163</v>
      </c>
      <c r="C334">
        <v>545</v>
      </c>
      <c r="D334">
        <v>198297</v>
      </c>
    </row>
    <row r="335" ht="12.5">
      <c r="A335">
        <v>60</v>
      </c>
      <c r="B335">
        <v>7655</v>
      </c>
      <c r="C335">
        <v>550</v>
      </c>
      <c r="D335">
        <v>195134</v>
      </c>
    </row>
    <row r="336" ht="12.5">
      <c r="A336">
        <v>60</v>
      </c>
      <c r="B336">
        <v>7816</v>
      </c>
      <c r="C336">
        <v>550</v>
      </c>
      <c r="D336">
        <v>203618</v>
      </c>
    </row>
    <row r="337" ht="12.5">
      <c r="A337">
        <v>60</v>
      </c>
      <c r="B337">
        <v>7714</v>
      </c>
      <c r="C337">
        <v>550</v>
      </c>
      <c r="D337">
        <v>206042</v>
      </c>
    </row>
    <row r="338" ht="12.5">
      <c r="A338">
        <v>60</v>
      </c>
      <c r="B338">
        <v>8221</v>
      </c>
      <c r="C338">
        <v>555</v>
      </c>
      <c r="D338">
        <v>214255</v>
      </c>
    </row>
    <row r="339" ht="12.5">
      <c r="A339">
        <v>60</v>
      </c>
      <c r="B339">
        <v>7643</v>
      </c>
      <c r="C339">
        <v>555</v>
      </c>
      <c r="D339">
        <v>211210</v>
      </c>
    </row>
    <row r="340" ht="12.5">
      <c r="A340">
        <v>60</v>
      </c>
      <c r="B340">
        <v>7852</v>
      </c>
      <c r="C340">
        <v>555</v>
      </c>
      <c r="D340">
        <v>219838</v>
      </c>
    </row>
    <row r="341" ht="12.5">
      <c r="A341">
        <v>65</v>
      </c>
      <c r="B341">
        <v>8940</v>
      </c>
      <c r="C341">
        <v>560</v>
      </c>
      <c r="D341">
        <v>219600</v>
      </c>
    </row>
    <row r="342" ht="12.5">
      <c r="A342">
        <v>65</v>
      </c>
      <c r="B342">
        <v>8320</v>
      </c>
      <c r="C342">
        <v>560</v>
      </c>
      <c r="D342">
        <v>219673</v>
      </c>
    </row>
    <row r="343" ht="12.5">
      <c r="A343">
        <v>65</v>
      </c>
      <c r="B343">
        <v>9308</v>
      </c>
      <c r="C343">
        <v>560</v>
      </c>
      <c r="D343">
        <v>224161</v>
      </c>
    </row>
    <row r="344" ht="12.5">
      <c r="A344">
        <v>65</v>
      </c>
      <c r="B344">
        <v>11801</v>
      </c>
      <c r="C344">
        <v>565</v>
      </c>
      <c r="D344">
        <v>212463</v>
      </c>
    </row>
    <row r="345" ht="12.5">
      <c r="A345">
        <v>65</v>
      </c>
      <c r="B345">
        <v>8967</v>
      </c>
      <c r="C345">
        <v>565</v>
      </c>
      <c r="D345">
        <v>210213</v>
      </c>
    </row>
    <row r="346" ht="12.5">
      <c r="A346">
        <v>65</v>
      </c>
      <c r="B346">
        <v>8354</v>
      </c>
      <c r="C346">
        <v>565</v>
      </c>
      <c r="D346">
        <v>204049</v>
      </c>
    </row>
    <row r="347" ht="12.5">
      <c r="A347">
        <v>65</v>
      </c>
      <c r="B347">
        <v>8313</v>
      </c>
      <c r="C347">
        <v>570</v>
      </c>
      <c r="D347">
        <v>214535</v>
      </c>
    </row>
    <row r="348" ht="12.5">
      <c r="A348">
        <v>65</v>
      </c>
      <c r="B348">
        <v>8733</v>
      </c>
      <c r="C348">
        <v>570</v>
      </c>
      <c r="D348">
        <v>211785</v>
      </c>
    </row>
    <row r="349" ht="12.5">
      <c r="A349">
        <v>65</v>
      </c>
      <c r="B349">
        <v>8380</v>
      </c>
      <c r="C349">
        <v>570</v>
      </c>
      <c r="D349">
        <v>208127</v>
      </c>
    </row>
    <row r="350" ht="12.5">
      <c r="A350">
        <v>65</v>
      </c>
      <c r="B350">
        <v>8353</v>
      </c>
      <c r="C350">
        <v>575</v>
      </c>
      <c r="D350">
        <v>211831</v>
      </c>
    </row>
    <row r="351" ht="12.5">
      <c r="A351">
        <v>65</v>
      </c>
      <c r="B351">
        <v>8388</v>
      </c>
      <c r="C351">
        <v>575</v>
      </c>
      <c r="D351">
        <v>214784</v>
      </c>
    </row>
    <row r="352" ht="12.5">
      <c r="A352">
        <v>65</v>
      </c>
      <c r="B352">
        <v>8329</v>
      </c>
      <c r="C352">
        <v>575</v>
      </c>
      <c r="D352">
        <v>229549</v>
      </c>
    </row>
    <row r="353" ht="12.5">
      <c r="A353">
        <v>65</v>
      </c>
      <c r="B353">
        <v>8559</v>
      </c>
      <c r="C353">
        <v>580</v>
      </c>
      <c r="D353">
        <v>227592</v>
      </c>
    </row>
    <row r="354" ht="12.5">
      <c r="A354">
        <v>65</v>
      </c>
      <c r="B354">
        <v>8297</v>
      </c>
      <c r="C354">
        <v>580</v>
      </c>
      <c r="D354">
        <v>227619</v>
      </c>
    </row>
    <row r="355" ht="12.5">
      <c r="A355">
        <v>65</v>
      </c>
      <c r="B355">
        <v>8343</v>
      </c>
      <c r="C355">
        <v>580</v>
      </c>
      <c r="D355">
        <v>234342</v>
      </c>
    </row>
    <row r="356" ht="12.5">
      <c r="A356">
        <v>65</v>
      </c>
      <c r="B356">
        <v>9313</v>
      </c>
      <c r="C356">
        <v>585</v>
      </c>
      <c r="D356">
        <v>232655</v>
      </c>
    </row>
    <row r="357" ht="12.5">
      <c r="A357">
        <v>65</v>
      </c>
      <c r="B357">
        <v>8532</v>
      </c>
      <c r="C357">
        <v>585</v>
      </c>
      <c r="D357">
        <v>235280</v>
      </c>
    </row>
    <row r="358" ht="12.5">
      <c r="A358">
        <v>65</v>
      </c>
      <c r="B358">
        <v>8359</v>
      </c>
      <c r="C358">
        <v>585</v>
      </c>
      <c r="D358">
        <v>226434</v>
      </c>
    </row>
    <row r="359" ht="12.5">
      <c r="A359">
        <v>65</v>
      </c>
      <c r="B359">
        <v>8317</v>
      </c>
      <c r="C359">
        <v>590</v>
      </c>
      <c r="D359">
        <v>226454</v>
      </c>
    </row>
    <row r="360" ht="12.5">
      <c r="A360">
        <v>65</v>
      </c>
      <c r="B360">
        <v>12709</v>
      </c>
      <c r="C360">
        <v>590</v>
      </c>
      <c r="D360">
        <v>222586</v>
      </c>
    </row>
    <row r="361" ht="12.5">
      <c r="A361">
        <v>65</v>
      </c>
      <c r="B361">
        <v>9720</v>
      </c>
      <c r="C361">
        <v>590</v>
      </c>
      <c r="D361">
        <v>221173</v>
      </c>
    </row>
    <row r="362" ht="12.5">
      <c r="A362">
        <v>65</v>
      </c>
      <c r="B362">
        <v>9396</v>
      </c>
      <c r="C362">
        <v>595</v>
      </c>
      <c r="D362">
        <v>238253</v>
      </c>
    </row>
    <row r="363" ht="12.5">
      <c r="A363">
        <v>65</v>
      </c>
      <c r="B363">
        <v>8494</v>
      </c>
      <c r="C363">
        <v>595</v>
      </c>
      <c r="D363">
        <v>224425</v>
      </c>
    </row>
    <row r="364" ht="12.5">
      <c r="A364">
        <v>65</v>
      </c>
      <c r="B364">
        <v>8995</v>
      </c>
      <c r="C364">
        <v>595</v>
      </c>
      <c r="D364">
        <v>226345</v>
      </c>
    </row>
    <row r="365" ht="12.5">
      <c r="A365">
        <v>65</v>
      </c>
      <c r="B365">
        <v>8314</v>
      </c>
      <c r="C365">
        <v>600</v>
      </c>
      <c r="D365">
        <v>238734</v>
      </c>
    </row>
    <row r="366" ht="12.5">
      <c r="A366">
        <v>65</v>
      </c>
      <c r="B366">
        <v>9206</v>
      </c>
      <c r="C366">
        <v>600</v>
      </c>
      <c r="D366">
        <v>248564</v>
      </c>
    </row>
    <row r="367" ht="12.5">
      <c r="A367">
        <v>65</v>
      </c>
      <c r="B367">
        <v>8473</v>
      </c>
      <c r="C367">
        <v>600</v>
      </c>
      <c r="D367">
        <v>249231</v>
      </c>
    </row>
    <row r="368" ht="12.5">
      <c r="A368">
        <v>65</v>
      </c>
      <c r="B368">
        <v>8350</v>
      </c>
      <c r="C368">
        <v>605</v>
      </c>
      <c r="D368">
        <v>243803</v>
      </c>
    </row>
    <row r="369" ht="12.5">
      <c r="A369">
        <v>65</v>
      </c>
      <c r="B369">
        <v>8555</v>
      </c>
      <c r="C369">
        <v>605</v>
      </c>
      <c r="D369">
        <v>249069</v>
      </c>
    </row>
    <row r="370" ht="12.5">
      <c r="A370">
        <v>65</v>
      </c>
      <c r="B370">
        <v>8460</v>
      </c>
      <c r="C370">
        <v>605</v>
      </c>
      <c r="D370">
        <v>253140</v>
      </c>
    </row>
    <row r="371" ht="12.5">
      <c r="A371">
        <v>70</v>
      </c>
      <c r="B371">
        <v>9407</v>
      </c>
      <c r="C371">
        <v>610</v>
      </c>
      <c r="D371">
        <v>252116</v>
      </c>
    </row>
    <row r="372" ht="12.5">
      <c r="A372">
        <v>70</v>
      </c>
      <c r="B372">
        <v>9085</v>
      </c>
      <c r="C372">
        <v>610</v>
      </c>
      <c r="D372">
        <v>234242</v>
      </c>
    </row>
    <row r="373" ht="12.5">
      <c r="A373">
        <v>70</v>
      </c>
      <c r="B373">
        <v>9116</v>
      </c>
      <c r="C373">
        <v>610</v>
      </c>
      <c r="D373">
        <v>243880</v>
      </c>
    </row>
    <row r="374" ht="12.5">
      <c r="A374">
        <v>70</v>
      </c>
      <c r="B374">
        <v>9408</v>
      </c>
      <c r="C374">
        <v>615</v>
      </c>
      <c r="D374">
        <v>236261</v>
      </c>
    </row>
    <row r="375" ht="12.5">
      <c r="A375">
        <v>70</v>
      </c>
      <c r="B375">
        <v>9581</v>
      </c>
      <c r="C375">
        <v>615</v>
      </c>
      <c r="D375">
        <v>253241</v>
      </c>
    </row>
    <row r="376" ht="12.5">
      <c r="A376">
        <v>70</v>
      </c>
      <c r="B376">
        <v>11750</v>
      </c>
      <c r="C376">
        <v>615</v>
      </c>
      <c r="D376">
        <v>240677</v>
      </c>
    </row>
    <row r="377" ht="12.5">
      <c r="A377">
        <v>70</v>
      </c>
      <c r="B377">
        <v>9548</v>
      </c>
      <c r="C377">
        <v>620</v>
      </c>
      <c r="D377">
        <v>251662</v>
      </c>
    </row>
    <row r="378" ht="12.5">
      <c r="A378">
        <v>70</v>
      </c>
      <c r="B378">
        <v>9817</v>
      </c>
      <c r="C378">
        <v>620</v>
      </c>
      <c r="D378">
        <v>258410</v>
      </c>
    </row>
    <row r="379" ht="12.5">
      <c r="A379">
        <v>70</v>
      </c>
      <c r="B379">
        <v>9888</v>
      </c>
      <c r="C379">
        <v>620</v>
      </c>
      <c r="D379">
        <v>265932</v>
      </c>
    </row>
    <row r="380" ht="12.5">
      <c r="A380">
        <v>70</v>
      </c>
      <c r="B380">
        <v>9876</v>
      </c>
      <c r="C380">
        <v>625</v>
      </c>
      <c r="D380">
        <v>270510</v>
      </c>
    </row>
    <row r="381" ht="12.5">
      <c r="A381">
        <v>70</v>
      </c>
      <c r="B381">
        <v>9144</v>
      </c>
      <c r="C381">
        <v>625</v>
      </c>
      <c r="D381">
        <v>268103</v>
      </c>
    </row>
    <row r="382" ht="12.5">
      <c r="A382">
        <v>70</v>
      </c>
      <c r="B382">
        <v>9277</v>
      </c>
      <c r="C382">
        <v>625</v>
      </c>
      <c r="D382">
        <v>265892</v>
      </c>
    </row>
    <row r="383" ht="12.5">
      <c r="A383">
        <v>70</v>
      </c>
      <c r="B383">
        <v>9302</v>
      </c>
      <c r="C383">
        <v>630</v>
      </c>
      <c r="D383">
        <v>252388</v>
      </c>
    </row>
    <row r="384" ht="12.5">
      <c r="A384">
        <v>70</v>
      </c>
      <c r="B384">
        <v>9237</v>
      </c>
      <c r="C384">
        <v>630</v>
      </c>
      <c r="D384">
        <v>266636</v>
      </c>
    </row>
    <row r="385" ht="12.5">
      <c r="A385">
        <v>70</v>
      </c>
      <c r="B385">
        <v>9089</v>
      </c>
      <c r="C385">
        <v>630</v>
      </c>
      <c r="D385">
        <v>254261</v>
      </c>
    </row>
    <row r="386" ht="12.5">
      <c r="A386">
        <v>70</v>
      </c>
      <c r="B386">
        <v>9121</v>
      </c>
      <c r="C386">
        <v>635</v>
      </c>
      <c r="D386">
        <v>258576</v>
      </c>
    </row>
    <row r="387" ht="12.5">
      <c r="A387">
        <v>70</v>
      </c>
      <c r="B387">
        <v>9141</v>
      </c>
      <c r="C387">
        <v>635</v>
      </c>
      <c r="D387">
        <v>263797</v>
      </c>
    </row>
    <row r="388" ht="12.5">
      <c r="A388">
        <v>70</v>
      </c>
      <c r="B388">
        <v>9168</v>
      </c>
      <c r="C388">
        <v>635</v>
      </c>
      <c r="D388">
        <v>263788</v>
      </c>
    </row>
    <row r="389" ht="12.5">
      <c r="A389">
        <v>70</v>
      </c>
      <c r="B389">
        <v>9156</v>
      </c>
      <c r="C389">
        <v>640</v>
      </c>
      <c r="D389">
        <v>265895</v>
      </c>
    </row>
    <row r="390" ht="12.5">
      <c r="A390">
        <v>70</v>
      </c>
      <c r="B390">
        <v>9383</v>
      </c>
      <c r="C390">
        <v>640</v>
      </c>
      <c r="D390">
        <v>271233</v>
      </c>
    </row>
    <row r="391" ht="12.5">
      <c r="A391">
        <v>70</v>
      </c>
      <c r="B391">
        <v>10547</v>
      </c>
      <c r="C391">
        <v>640</v>
      </c>
      <c r="D391">
        <v>284507</v>
      </c>
    </row>
    <row r="392" ht="12.5">
      <c r="A392">
        <v>70</v>
      </c>
      <c r="B392">
        <v>9124</v>
      </c>
      <c r="C392">
        <v>645</v>
      </c>
      <c r="D392">
        <v>306692</v>
      </c>
    </row>
    <row r="393" ht="12.5">
      <c r="A393">
        <v>70</v>
      </c>
      <c r="B393">
        <v>15297</v>
      </c>
      <c r="C393">
        <v>645</v>
      </c>
      <c r="D393">
        <v>277866</v>
      </c>
    </row>
    <row r="394" ht="12.5">
      <c r="A394">
        <v>70</v>
      </c>
      <c r="B394">
        <v>12014</v>
      </c>
      <c r="C394">
        <v>645</v>
      </c>
      <c r="D394">
        <v>273968</v>
      </c>
    </row>
    <row r="395" ht="12.5">
      <c r="A395">
        <v>70</v>
      </c>
      <c r="B395">
        <v>9108</v>
      </c>
      <c r="C395">
        <v>650</v>
      </c>
      <c r="D395">
        <v>270513</v>
      </c>
    </row>
    <row r="396" ht="12.5">
      <c r="A396">
        <v>70</v>
      </c>
      <c r="B396">
        <v>9045</v>
      </c>
      <c r="C396">
        <v>650</v>
      </c>
      <c r="D396">
        <v>271166</v>
      </c>
    </row>
    <row r="397" ht="12.5">
      <c r="A397">
        <v>70</v>
      </c>
      <c r="B397">
        <v>9904</v>
      </c>
      <c r="C397">
        <v>650</v>
      </c>
      <c r="D397">
        <v>266705</v>
      </c>
    </row>
    <row r="398" ht="12.5">
      <c r="A398">
        <v>70</v>
      </c>
      <c r="B398">
        <v>9840</v>
      </c>
      <c r="C398">
        <v>655</v>
      </c>
      <c r="D398">
        <v>263677</v>
      </c>
    </row>
    <row r="399" ht="12.5">
      <c r="A399">
        <v>70</v>
      </c>
      <c r="B399">
        <v>9612</v>
      </c>
      <c r="C399">
        <v>655</v>
      </c>
      <c r="D399">
        <v>270734</v>
      </c>
    </row>
    <row r="400" ht="12.5">
      <c r="A400">
        <v>70</v>
      </c>
      <c r="B400">
        <v>9044</v>
      </c>
      <c r="C400">
        <v>655</v>
      </c>
      <c r="D400">
        <v>285607</v>
      </c>
    </row>
    <row r="401" ht="12.5">
      <c r="A401">
        <v>75</v>
      </c>
      <c r="B401">
        <v>9871</v>
      </c>
      <c r="C401">
        <v>660</v>
      </c>
      <c r="D401">
        <v>286454</v>
      </c>
    </row>
    <row r="402" ht="12.5">
      <c r="A402">
        <v>75</v>
      </c>
      <c r="B402">
        <v>9978</v>
      </c>
      <c r="C402">
        <v>660</v>
      </c>
      <c r="D402">
        <v>292726</v>
      </c>
    </row>
    <row r="403" ht="12.5">
      <c r="A403">
        <v>75</v>
      </c>
      <c r="B403">
        <v>10346</v>
      </c>
      <c r="C403">
        <v>660</v>
      </c>
      <c r="D403">
        <v>295457</v>
      </c>
    </row>
    <row r="404" ht="12.5">
      <c r="A404">
        <v>75</v>
      </c>
      <c r="B404">
        <v>10139</v>
      </c>
      <c r="C404">
        <v>665</v>
      </c>
      <c r="D404">
        <v>301111</v>
      </c>
    </row>
    <row r="405" ht="12.5">
      <c r="A405">
        <v>75</v>
      </c>
      <c r="B405">
        <v>10888</v>
      </c>
      <c r="C405">
        <v>665</v>
      </c>
      <c r="D405">
        <v>286650</v>
      </c>
    </row>
    <row r="406" ht="12.5">
      <c r="A406">
        <v>75</v>
      </c>
      <c r="B406">
        <v>12134</v>
      </c>
      <c r="C406">
        <v>665</v>
      </c>
      <c r="D406">
        <v>288955</v>
      </c>
    </row>
    <row r="407" ht="12.5">
      <c r="A407">
        <v>75</v>
      </c>
      <c r="B407">
        <v>10213</v>
      </c>
      <c r="C407">
        <v>670</v>
      </c>
      <c r="D407">
        <v>334699</v>
      </c>
    </row>
    <row r="408" ht="12.5">
      <c r="A408">
        <v>75</v>
      </c>
      <c r="B408">
        <v>12457</v>
      </c>
      <c r="C408">
        <v>670</v>
      </c>
      <c r="D408">
        <v>283438</v>
      </c>
    </row>
    <row r="409" ht="12.5">
      <c r="A409">
        <v>75</v>
      </c>
      <c r="B409">
        <v>9859</v>
      </c>
      <c r="C409">
        <v>670</v>
      </c>
      <c r="D409">
        <v>291162</v>
      </c>
    </row>
    <row r="410" ht="12.5">
      <c r="A410">
        <v>75</v>
      </c>
      <c r="B410">
        <v>10090</v>
      </c>
    </row>
    <row r="411" ht="12.5">
      <c r="A411">
        <v>75</v>
      </c>
      <c r="B411">
        <v>10129</v>
      </c>
    </row>
    <row r="412" ht="12.5">
      <c r="A412">
        <v>75</v>
      </c>
      <c r="B412">
        <v>10052</v>
      </c>
    </row>
    <row r="413" ht="12.5">
      <c r="A413">
        <v>75</v>
      </c>
      <c r="B413">
        <v>9867</v>
      </c>
    </row>
    <row r="414" ht="12.5">
      <c r="A414">
        <v>75</v>
      </c>
      <c r="B414">
        <v>9848</v>
      </c>
    </row>
    <row r="415" ht="12.5">
      <c r="A415">
        <v>75</v>
      </c>
      <c r="B415">
        <v>9833</v>
      </c>
    </row>
    <row r="416" ht="12.5">
      <c r="A416">
        <v>75</v>
      </c>
      <c r="B416">
        <v>10104</v>
      </c>
    </row>
    <row r="417" ht="12.5">
      <c r="A417">
        <v>75</v>
      </c>
      <c r="B417">
        <v>10119</v>
      </c>
    </row>
    <row r="418" ht="12.5">
      <c r="A418">
        <v>75</v>
      </c>
      <c r="B418">
        <v>10227</v>
      </c>
    </row>
    <row r="419" ht="12.5">
      <c r="A419">
        <v>75</v>
      </c>
      <c r="B419">
        <v>12182</v>
      </c>
    </row>
    <row r="420" ht="12.5">
      <c r="A420">
        <v>75</v>
      </c>
      <c r="B420">
        <v>11550</v>
      </c>
    </row>
    <row r="421" ht="12.5">
      <c r="A421">
        <v>75</v>
      </c>
      <c r="B421">
        <v>10489</v>
      </c>
    </row>
    <row r="422" ht="12.5">
      <c r="A422">
        <v>75</v>
      </c>
      <c r="B422">
        <v>11430</v>
      </c>
    </row>
    <row r="423" ht="12.5">
      <c r="A423">
        <v>75</v>
      </c>
      <c r="B423">
        <v>9978</v>
      </c>
    </row>
    <row r="424" ht="12.5">
      <c r="A424">
        <v>75</v>
      </c>
      <c r="B424">
        <v>9832</v>
      </c>
    </row>
    <row r="425" ht="12.5">
      <c r="A425">
        <v>75</v>
      </c>
      <c r="B425">
        <v>9877</v>
      </c>
    </row>
    <row r="426" ht="12.5">
      <c r="A426">
        <v>75</v>
      </c>
      <c r="B426">
        <v>10742</v>
      </c>
    </row>
    <row r="427" ht="12.5">
      <c r="A427">
        <v>75</v>
      </c>
      <c r="B427">
        <v>10147</v>
      </c>
    </row>
    <row r="428" ht="12.5">
      <c r="A428">
        <v>75</v>
      </c>
      <c r="B428">
        <v>9984</v>
      </c>
    </row>
    <row r="429" ht="12.5">
      <c r="A429">
        <v>75</v>
      </c>
      <c r="B429">
        <v>10228</v>
      </c>
    </row>
    <row r="430" ht="12.5">
      <c r="A430">
        <v>75</v>
      </c>
      <c r="B430">
        <v>9965</v>
      </c>
    </row>
    <row r="431" ht="12.5">
      <c r="A431">
        <v>80</v>
      </c>
      <c r="B431">
        <v>10896</v>
      </c>
    </row>
    <row r="432" ht="12.5">
      <c r="A432">
        <v>80</v>
      </c>
      <c r="B432">
        <v>11437</v>
      </c>
    </row>
    <row r="433" ht="12.5">
      <c r="A433">
        <v>80</v>
      </c>
      <c r="B433">
        <v>12020</v>
      </c>
    </row>
    <row r="434" ht="12.5">
      <c r="A434">
        <v>80</v>
      </c>
      <c r="B434">
        <v>13119</v>
      </c>
    </row>
    <row r="435" ht="12.5">
      <c r="A435">
        <v>80</v>
      </c>
      <c r="B435">
        <v>10994</v>
      </c>
    </row>
    <row r="436" ht="12.5">
      <c r="A436">
        <v>80</v>
      </c>
      <c r="B436">
        <v>11316</v>
      </c>
    </row>
    <row r="437" ht="12.5">
      <c r="A437">
        <v>80</v>
      </c>
      <c r="B437">
        <v>11837</v>
      </c>
    </row>
    <row r="438" ht="12.5">
      <c r="A438">
        <v>80</v>
      </c>
      <c r="B438">
        <v>10948</v>
      </c>
    </row>
    <row r="439" ht="12.5">
      <c r="A439">
        <v>80</v>
      </c>
      <c r="B439">
        <v>10859</v>
      </c>
    </row>
    <row r="440" ht="12.5">
      <c r="A440">
        <v>80</v>
      </c>
      <c r="B440">
        <v>10772</v>
      </c>
    </row>
    <row r="441" ht="12.5">
      <c r="A441">
        <v>80</v>
      </c>
      <c r="B441">
        <v>11103</v>
      </c>
    </row>
    <row r="442" ht="12.5">
      <c r="A442">
        <v>80</v>
      </c>
      <c r="B442">
        <v>10977</v>
      </c>
    </row>
    <row r="443" ht="12.5">
      <c r="A443">
        <v>80</v>
      </c>
      <c r="B443">
        <v>11550</v>
      </c>
    </row>
    <row r="444" ht="12.5">
      <c r="A444">
        <v>80</v>
      </c>
      <c r="B444">
        <v>10900</v>
      </c>
    </row>
    <row r="445" ht="12.5">
      <c r="A445">
        <v>80</v>
      </c>
      <c r="B445">
        <v>11078</v>
      </c>
    </row>
    <row r="446" ht="12.5">
      <c r="A446">
        <v>80</v>
      </c>
      <c r="B446">
        <v>12851</v>
      </c>
    </row>
    <row r="447" ht="12.5">
      <c r="A447">
        <v>80</v>
      </c>
      <c r="B447">
        <v>15769</v>
      </c>
    </row>
    <row r="448" ht="12.5">
      <c r="A448">
        <v>80</v>
      </c>
      <c r="B448">
        <v>14211</v>
      </c>
    </row>
    <row r="449" ht="12.5">
      <c r="A449">
        <v>80</v>
      </c>
      <c r="B449">
        <v>12040</v>
      </c>
    </row>
    <row r="450" ht="12.5">
      <c r="A450">
        <v>80</v>
      </c>
      <c r="B450">
        <v>13105</v>
      </c>
    </row>
    <row r="451" ht="12.5">
      <c r="A451">
        <v>80</v>
      </c>
      <c r="B451">
        <v>13940</v>
      </c>
    </row>
    <row r="452" ht="12.5">
      <c r="A452">
        <v>80</v>
      </c>
      <c r="B452">
        <v>11785</v>
      </c>
    </row>
    <row r="453" ht="12.5">
      <c r="A453">
        <v>80</v>
      </c>
      <c r="B453">
        <v>10643</v>
      </c>
    </row>
    <row r="454" ht="12.5">
      <c r="A454">
        <v>80</v>
      </c>
      <c r="B454">
        <v>10640</v>
      </c>
    </row>
    <row r="455" ht="12.5">
      <c r="A455">
        <v>80</v>
      </c>
      <c r="B455">
        <v>10607</v>
      </c>
    </row>
    <row r="456" ht="12.5">
      <c r="A456">
        <v>80</v>
      </c>
      <c r="B456">
        <v>10661</v>
      </c>
    </row>
    <row r="457" ht="12.5">
      <c r="A457">
        <v>80</v>
      </c>
      <c r="B457">
        <v>10625</v>
      </c>
    </row>
    <row r="458" ht="12.5">
      <c r="A458">
        <v>80</v>
      </c>
      <c r="B458">
        <v>13142</v>
      </c>
    </row>
    <row r="459" ht="12.5">
      <c r="A459">
        <v>80</v>
      </c>
      <c r="B459">
        <v>10661</v>
      </c>
    </row>
    <row r="460" ht="12.5">
      <c r="A460">
        <v>80</v>
      </c>
      <c r="B460">
        <v>11620</v>
      </c>
    </row>
    <row r="461" ht="12.5">
      <c r="A461">
        <v>85</v>
      </c>
      <c r="B461">
        <v>11610</v>
      </c>
    </row>
    <row r="462" ht="12.5">
      <c r="A462">
        <v>85</v>
      </c>
      <c r="B462">
        <v>11713</v>
      </c>
    </row>
    <row r="463" ht="12.5">
      <c r="A463">
        <v>85</v>
      </c>
      <c r="B463">
        <v>12885</v>
      </c>
    </row>
    <row r="464" ht="12.5">
      <c r="A464">
        <v>85</v>
      </c>
      <c r="B464">
        <v>12647</v>
      </c>
    </row>
    <row r="465" ht="12.5">
      <c r="A465">
        <v>85</v>
      </c>
      <c r="B465">
        <v>13587</v>
      </c>
    </row>
    <row r="466" ht="12.5">
      <c r="A466">
        <v>85</v>
      </c>
      <c r="B466">
        <v>15202</v>
      </c>
    </row>
    <row r="467" ht="12.5">
      <c r="A467">
        <v>85</v>
      </c>
      <c r="B467">
        <v>12070</v>
      </c>
    </row>
    <row r="468" ht="12.5">
      <c r="A468">
        <v>85</v>
      </c>
      <c r="B468">
        <v>12029</v>
      </c>
    </row>
    <row r="469" ht="12.5">
      <c r="A469">
        <v>85</v>
      </c>
      <c r="B469">
        <v>12354</v>
      </c>
    </row>
    <row r="470" ht="12.5">
      <c r="A470">
        <v>85</v>
      </c>
      <c r="B470">
        <v>12979</v>
      </c>
    </row>
    <row r="471" ht="12.5">
      <c r="A471">
        <v>85</v>
      </c>
      <c r="B471">
        <v>16935</v>
      </c>
    </row>
    <row r="472" ht="12.5">
      <c r="A472">
        <v>85</v>
      </c>
      <c r="B472">
        <v>12496</v>
      </c>
    </row>
    <row r="473" ht="12.5">
      <c r="A473">
        <v>85</v>
      </c>
      <c r="B473">
        <v>11955</v>
      </c>
    </row>
    <row r="474" ht="12.5">
      <c r="A474">
        <v>85</v>
      </c>
      <c r="B474">
        <v>12334</v>
      </c>
    </row>
    <row r="475" ht="12.5">
      <c r="A475">
        <v>85</v>
      </c>
      <c r="B475">
        <v>11803</v>
      </c>
    </row>
    <row r="476" ht="12.5">
      <c r="A476">
        <v>85</v>
      </c>
      <c r="B476">
        <v>12885</v>
      </c>
    </row>
    <row r="477" ht="12.5">
      <c r="A477">
        <v>85</v>
      </c>
      <c r="B477">
        <v>12440</v>
      </c>
    </row>
    <row r="478" ht="12.5">
      <c r="A478">
        <v>85</v>
      </c>
      <c r="B478">
        <v>12281</v>
      </c>
    </row>
    <row r="479" ht="12.5">
      <c r="A479">
        <v>85</v>
      </c>
      <c r="B479">
        <v>12223</v>
      </c>
    </row>
    <row r="480" ht="12.5">
      <c r="A480">
        <v>85</v>
      </c>
      <c r="B480">
        <v>13037</v>
      </c>
    </row>
    <row r="481" ht="12.5">
      <c r="A481">
        <v>85</v>
      </c>
      <c r="B481">
        <v>12479</v>
      </c>
    </row>
    <row r="482" ht="12.5">
      <c r="A482">
        <v>85</v>
      </c>
      <c r="B482">
        <v>17654</v>
      </c>
    </row>
    <row r="483" ht="12.5">
      <c r="A483">
        <v>85</v>
      </c>
      <c r="B483">
        <v>19637</v>
      </c>
    </row>
    <row r="484" ht="12.5">
      <c r="A484">
        <v>85</v>
      </c>
      <c r="B484">
        <v>15242</v>
      </c>
    </row>
    <row r="485" ht="12.5">
      <c r="A485">
        <v>85</v>
      </c>
      <c r="B485">
        <v>13854</v>
      </c>
    </row>
    <row r="486" ht="12.5">
      <c r="A486">
        <v>85</v>
      </c>
      <c r="B486">
        <v>12151</v>
      </c>
    </row>
    <row r="487" ht="12.5">
      <c r="A487">
        <v>85</v>
      </c>
      <c r="B487">
        <v>12637</v>
      </c>
    </row>
    <row r="488" ht="12.5">
      <c r="A488">
        <v>85</v>
      </c>
      <c r="B488">
        <v>12262</v>
      </c>
    </row>
    <row r="489" ht="12.5">
      <c r="A489">
        <v>85</v>
      </c>
      <c r="B489">
        <v>12682</v>
      </c>
    </row>
    <row r="490" ht="12.5">
      <c r="A490">
        <v>85</v>
      </c>
      <c r="B490">
        <v>12306</v>
      </c>
    </row>
    <row r="491" ht="12.5">
      <c r="A491">
        <v>90</v>
      </c>
      <c r="B491">
        <v>15932</v>
      </c>
    </row>
    <row r="492" ht="12.5">
      <c r="A492">
        <v>90</v>
      </c>
      <c r="B492">
        <v>12574</v>
      </c>
    </row>
    <row r="493" ht="12.5">
      <c r="A493">
        <v>90</v>
      </c>
      <c r="B493">
        <v>17192</v>
      </c>
    </row>
    <row r="494" ht="12.5">
      <c r="A494">
        <v>90</v>
      </c>
      <c r="B494">
        <v>18694</v>
      </c>
    </row>
    <row r="495" ht="12.5">
      <c r="A495">
        <v>90</v>
      </c>
      <c r="B495">
        <v>14449</v>
      </c>
    </row>
    <row r="496" ht="12.5">
      <c r="A496">
        <v>90</v>
      </c>
      <c r="B496">
        <v>13136</v>
      </c>
    </row>
    <row r="497" ht="12.5">
      <c r="A497">
        <v>90</v>
      </c>
      <c r="B497">
        <v>13126</v>
      </c>
    </row>
    <row r="498" ht="12.5">
      <c r="A498">
        <v>90</v>
      </c>
      <c r="B498">
        <v>12785</v>
      </c>
    </row>
    <row r="499" ht="12.5">
      <c r="A499">
        <v>90</v>
      </c>
      <c r="B499">
        <v>12937</v>
      </c>
    </row>
    <row r="500" ht="12.5">
      <c r="A500">
        <v>90</v>
      </c>
      <c r="B500">
        <v>14810</v>
      </c>
    </row>
    <row r="501" ht="12.5">
      <c r="A501">
        <v>90</v>
      </c>
      <c r="B501">
        <v>13712</v>
      </c>
    </row>
    <row r="502" ht="12.5">
      <c r="A502">
        <v>90</v>
      </c>
      <c r="B502">
        <v>12412</v>
      </c>
    </row>
    <row r="503" ht="12.5">
      <c r="A503">
        <v>90</v>
      </c>
      <c r="B503">
        <v>13070</v>
      </c>
    </row>
    <row r="504" ht="12.5">
      <c r="A504">
        <v>90</v>
      </c>
      <c r="B504">
        <v>13578</v>
      </c>
    </row>
    <row r="505" ht="12.5">
      <c r="A505">
        <v>90</v>
      </c>
      <c r="B505">
        <v>13298</v>
      </c>
    </row>
    <row r="506" ht="12.5">
      <c r="A506">
        <v>90</v>
      </c>
      <c r="B506">
        <v>13611</v>
      </c>
    </row>
    <row r="507" ht="12.5">
      <c r="A507">
        <v>90</v>
      </c>
      <c r="B507">
        <v>15704</v>
      </c>
    </row>
    <row r="508" ht="12.5">
      <c r="A508">
        <v>90</v>
      </c>
      <c r="B508">
        <v>12241</v>
      </c>
    </row>
    <row r="509" ht="12.5">
      <c r="A509">
        <v>90</v>
      </c>
      <c r="B509">
        <v>12248</v>
      </c>
    </row>
    <row r="510" ht="12.5">
      <c r="A510">
        <v>90</v>
      </c>
      <c r="B510">
        <v>12970</v>
      </c>
    </row>
    <row r="511" ht="12.5">
      <c r="A511">
        <v>90</v>
      </c>
      <c r="B511">
        <v>13116</v>
      </c>
    </row>
    <row r="512" ht="12.5">
      <c r="A512">
        <v>90</v>
      </c>
      <c r="B512">
        <v>12571</v>
      </c>
    </row>
    <row r="513" ht="12.5">
      <c r="A513">
        <v>90</v>
      </c>
      <c r="B513">
        <v>12304</v>
      </c>
    </row>
    <row r="514" ht="12.5">
      <c r="A514">
        <v>90</v>
      </c>
      <c r="B514">
        <v>15566</v>
      </c>
    </row>
    <row r="515" ht="12.5">
      <c r="A515">
        <v>90</v>
      </c>
      <c r="B515">
        <v>14346</v>
      </c>
    </row>
    <row r="516" ht="12.5">
      <c r="A516">
        <v>90</v>
      </c>
      <c r="B516">
        <v>14284</v>
      </c>
    </row>
    <row r="517" ht="12.5">
      <c r="A517">
        <v>90</v>
      </c>
      <c r="B517">
        <v>14679</v>
      </c>
    </row>
    <row r="518" ht="12.5">
      <c r="A518">
        <v>90</v>
      </c>
      <c r="B518">
        <v>12900</v>
      </c>
    </row>
    <row r="519" ht="12.5">
      <c r="A519">
        <v>90</v>
      </c>
      <c r="B519">
        <v>12938</v>
      </c>
    </row>
    <row r="520" ht="12.5">
      <c r="A520">
        <v>90</v>
      </c>
      <c r="B520">
        <v>13279</v>
      </c>
    </row>
    <row r="521" ht="12.5">
      <c r="A521">
        <v>95</v>
      </c>
      <c r="B521">
        <v>13980</v>
      </c>
    </row>
    <row r="522" ht="12.5">
      <c r="A522">
        <v>95</v>
      </c>
      <c r="B522">
        <v>13889</v>
      </c>
    </row>
    <row r="523" ht="12.5">
      <c r="A523">
        <v>95</v>
      </c>
      <c r="B523">
        <v>17694</v>
      </c>
    </row>
    <row r="524" ht="12.5">
      <c r="A524">
        <v>95</v>
      </c>
      <c r="B524">
        <v>17784</v>
      </c>
    </row>
    <row r="525" ht="12.5">
      <c r="A525">
        <v>95</v>
      </c>
      <c r="B525">
        <v>14587</v>
      </c>
    </row>
    <row r="526" ht="12.5">
      <c r="A526">
        <v>95</v>
      </c>
      <c r="B526">
        <v>13974</v>
      </c>
    </row>
    <row r="527" ht="12.5">
      <c r="A527">
        <v>95</v>
      </c>
      <c r="B527">
        <v>13712</v>
      </c>
    </row>
    <row r="528" ht="12.5">
      <c r="A528">
        <v>95</v>
      </c>
      <c r="B528">
        <v>14051</v>
      </c>
    </row>
    <row r="529" ht="12.5">
      <c r="A529">
        <v>95</v>
      </c>
      <c r="B529">
        <v>13825</v>
      </c>
    </row>
    <row r="530" ht="12.5">
      <c r="A530">
        <v>95</v>
      </c>
      <c r="B530">
        <v>14534</v>
      </c>
    </row>
    <row r="531" ht="12.5">
      <c r="A531">
        <v>95</v>
      </c>
      <c r="B531">
        <v>14993</v>
      </c>
    </row>
    <row r="532" ht="12.5">
      <c r="A532">
        <v>95</v>
      </c>
      <c r="B532">
        <v>13376</v>
      </c>
    </row>
    <row r="533" ht="12.5">
      <c r="A533">
        <v>95</v>
      </c>
      <c r="B533">
        <v>19846</v>
      </c>
    </row>
    <row r="534" ht="12.5">
      <c r="A534">
        <v>95</v>
      </c>
      <c r="B534">
        <v>14037</v>
      </c>
    </row>
    <row r="535" ht="12.5">
      <c r="A535">
        <v>95</v>
      </c>
      <c r="B535">
        <v>13976</v>
      </c>
    </row>
    <row r="536" ht="12.5">
      <c r="A536">
        <v>95</v>
      </c>
      <c r="B536">
        <v>13222</v>
      </c>
    </row>
    <row r="537" ht="12.5">
      <c r="A537">
        <v>95</v>
      </c>
      <c r="B537">
        <v>13960</v>
      </c>
    </row>
    <row r="538" ht="12.5">
      <c r="A538">
        <v>95</v>
      </c>
      <c r="B538">
        <v>16095</v>
      </c>
    </row>
    <row r="539" ht="12.5">
      <c r="A539">
        <v>95</v>
      </c>
      <c r="B539">
        <v>17889</v>
      </c>
    </row>
    <row r="540" ht="12.5">
      <c r="A540">
        <v>95</v>
      </c>
      <c r="B540">
        <v>13222</v>
      </c>
    </row>
    <row r="541" ht="12.5">
      <c r="A541">
        <v>95</v>
      </c>
      <c r="B541">
        <v>15754</v>
      </c>
    </row>
    <row r="542" ht="12.5">
      <c r="A542">
        <v>95</v>
      </c>
      <c r="B542">
        <v>17831</v>
      </c>
    </row>
    <row r="543" ht="12.5">
      <c r="A543">
        <v>95</v>
      </c>
      <c r="B543">
        <v>17535</v>
      </c>
    </row>
    <row r="544" ht="12.5">
      <c r="A544">
        <v>95</v>
      </c>
      <c r="B544">
        <v>13753</v>
      </c>
    </row>
    <row r="545" ht="12.5">
      <c r="A545">
        <v>95</v>
      </c>
      <c r="B545">
        <v>13712</v>
      </c>
    </row>
    <row r="546" ht="12.5">
      <c r="A546">
        <v>95</v>
      </c>
      <c r="B546">
        <v>13809</v>
      </c>
    </row>
    <row r="547" ht="12.5">
      <c r="A547">
        <v>95</v>
      </c>
      <c r="B547">
        <v>13179</v>
      </c>
    </row>
    <row r="548" ht="12.5">
      <c r="A548">
        <v>95</v>
      </c>
      <c r="B548">
        <v>13408</v>
      </c>
    </row>
    <row r="549" ht="12.5">
      <c r="A549">
        <v>95</v>
      </c>
      <c r="B549">
        <v>15637</v>
      </c>
    </row>
    <row r="550" ht="12.5">
      <c r="A550">
        <v>95</v>
      </c>
      <c r="B550">
        <v>13734</v>
      </c>
    </row>
    <row r="551" ht="12.5">
      <c r="A551">
        <v>100</v>
      </c>
      <c r="B551">
        <v>14209</v>
      </c>
    </row>
    <row r="552" ht="12.5">
      <c r="A552">
        <v>100</v>
      </c>
      <c r="B552">
        <v>14227</v>
      </c>
    </row>
    <row r="553" ht="12.5">
      <c r="A553">
        <v>100</v>
      </c>
      <c r="B553">
        <v>16592</v>
      </c>
    </row>
    <row r="554" ht="12.5">
      <c r="A554">
        <v>100</v>
      </c>
      <c r="B554">
        <v>20127</v>
      </c>
    </row>
    <row r="555" ht="12.5">
      <c r="A555">
        <v>100</v>
      </c>
      <c r="B555">
        <v>29541</v>
      </c>
    </row>
    <row r="556" ht="12.5">
      <c r="A556">
        <v>100</v>
      </c>
      <c r="B556">
        <v>19486</v>
      </c>
    </row>
    <row r="557" ht="12.5">
      <c r="A557">
        <v>100</v>
      </c>
      <c r="B557">
        <v>16652</v>
      </c>
    </row>
    <row r="558" ht="12.5">
      <c r="A558">
        <v>100</v>
      </c>
      <c r="B558">
        <v>19212</v>
      </c>
    </row>
    <row r="559" ht="12.5">
      <c r="A559">
        <v>100</v>
      </c>
      <c r="B559">
        <v>19322</v>
      </c>
    </row>
    <row r="560" ht="12.5">
      <c r="A560">
        <v>100</v>
      </c>
      <c r="B560">
        <v>17411</v>
      </c>
    </row>
    <row r="561" ht="12.5">
      <c r="A561">
        <v>100</v>
      </c>
      <c r="B561">
        <v>25874</v>
      </c>
    </row>
    <row r="562" ht="12.5">
      <c r="A562">
        <v>100</v>
      </c>
      <c r="B562">
        <v>19247</v>
      </c>
    </row>
    <row r="563" ht="12.5">
      <c r="A563">
        <v>100</v>
      </c>
      <c r="B563">
        <v>16361</v>
      </c>
    </row>
    <row r="564" ht="12.5">
      <c r="A564">
        <v>100</v>
      </c>
      <c r="B564">
        <v>17387</v>
      </c>
    </row>
    <row r="565" ht="12.5">
      <c r="A565">
        <v>100</v>
      </c>
      <c r="B565">
        <v>21994</v>
      </c>
    </row>
    <row r="566" ht="12.5">
      <c r="A566">
        <v>100</v>
      </c>
      <c r="B566">
        <v>14825</v>
      </c>
    </row>
    <row r="567" ht="12.5">
      <c r="A567">
        <v>100</v>
      </c>
      <c r="B567">
        <v>14600</v>
      </c>
    </row>
    <row r="568" ht="12.5">
      <c r="A568">
        <v>100</v>
      </c>
      <c r="B568">
        <v>21550</v>
      </c>
    </row>
    <row r="569" ht="12.5">
      <c r="A569">
        <v>100</v>
      </c>
      <c r="B569">
        <v>21125</v>
      </c>
    </row>
    <row r="570" ht="12.5">
      <c r="A570">
        <v>100</v>
      </c>
      <c r="B570">
        <v>17288</v>
      </c>
    </row>
    <row r="571" ht="12.5">
      <c r="A571">
        <v>100</v>
      </c>
      <c r="B571">
        <v>16166</v>
      </c>
    </row>
    <row r="572" ht="12.5">
      <c r="A572">
        <v>100</v>
      </c>
      <c r="B572">
        <v>16200</v>
      </c>
    </row>
    <row r="573" ht="12.5">
      <c r="A573">
        <v>100</v>
      </c>
      <c r="B573">
        <v>15693</v>
      </c>
    </row>
    <row r="574" ht="12.5">
      <c r="A574">
        <v>100</v>
      </c>
      <c r="B574">
        <v>13940</v>
      </c>
    </row>
    <row r="575" ht="12.5">
      <c r="A575">
        <v>100</v>
      </c>
      <c r="B575">
        <v>14130</v>
      </c>
    </row>
    <row r="576" ht="12.5">
      <c r="A576">
        <v>100</v>
      </c>
      <c r="B576">
        <v>14194</v>
      </c>
    </row>
    <row r="577" ht="12.5">
      <c r="A577">
        <v>100</v>
      </c>
      <c r="B577">
        <v>17205</v>
      </c>
    </row>
    <row r="578" ht="12.5">
      <c r="A578">
        <v>100</v>
      </c>
      <c r="B578">
        <v>16382</v>
      </c>
    </row>
    <row r="579" ht="12.5">
      <c r="A579">
        <v>100</v>
      </c>
      <c r="B579">
        <v>14303</v>
      </c>
    </row>
    <row r="580" ht="12.5">
      <c r="A580">
        <v>100</v>
      </c>
      <c r="B580">
        <v>14266</v>
      </c>
    </row>
    <row r="581" ht="12.5">
      <c r="A581">
        <v>105</v>
      </c>
      <c r="B581">
        <v>15281</v>
      </c>
    </row>
    <row r="582" ht="12.5">
      <c r="A582">
        <v>105</v>
      </c>
      <c r="B582">
        <v>16617</v>
      </c>
    </row>
    <row r="583" ht="12.5">
      <c r="A583">
        <v>105</v>
      </c>
      <c r="B583">
        <v>15521</v>
      </c>
    </row>
    <row r="584" ht="12.5">
      <c r="A584">
        <v>105</v>
      </c>
      <c r="B584">
        <v>15129</v>
      </c>
    </row>
    <row r="585" ht="12.5">
      <c r="A585">
        <v>105</v>
      </c>
      <c r="B585">
        <v>15001</v>
      </c>
    </row>
    <row r="586" ht="12.5">
      <c r="A586">
        <v>105</v>
      </c>
      <c r="B586">
        <v>15190</v>
      </c>
    </row>
    <row r="587" ht="12.5">
      <c r="A587">
        <v>105</v>
      </c>
      <c r="B587">
        <v>15867</v>
      </c>
    </row>
    <row r="588" ht="12.5">
      <c r="A588">
        <v>105</v>
      </c>
      <c r="B588">
        <v>16586</v>
      </c>
    </row>
    <row r="589" ht="12.5">
      <c r="A589">
        <v>105</v>
      </c>
      <c r="B589">
        <v>15387</v>
      </c>
    </row>
    <row r="590" ht="12.5">
      <c r="A590">
        <v>105</v>
      </c>
      <c r="B590">
        <v>14956</v>
      </c>
    </row>
    <row r="591" ht="12.5">
      <c r="A591">
        <v>105</v>
      </c>
      <c r="B591">
        <v>14992</v>
      </c>
    </row>
    <row r="592" ht="12.5">
      <c r="A592">
        <v>105</v>
      </c>
      <c r="B592">
        <v>14933</v>
      </c>
    </row>
    <row r="593" ht="12.5">
      <c r="A593">
        <v>105</v>
      </c>
      <c r="B593">
        <v>14994</v>
      </c>
    </row>
    <row r="594" ht="12.5">
      <c r="A594">
        <v>105</v>
      </c>
      <c r="B594">
        <v>15137</v>
      </c>
    </row>
    <row r="595" ht="12.5">
      <c r="A595">
        <v>105</v>
      </c>
      <c r="B595">
        <v>15167</v>
      </c>
    </row>
    <row r="596" ht="12.5">
      <c r="A596">
        <v>105</v>
      </c>
      <c r="B596">
        <v>15096</v>
      </c>
    </row>
    <row r="597" ht="12.5">
      <c r="A597">
        <v>105</v>
      </c>
      <c r="B597">
        <v>19845</v>
      </c>
    </row>
    <row r="598" ht="12.5">
      <c r="A598">
        <v>105</v>
      </c>
      <c r="B598">
        <v>15512</v>
      </c>
    </row>
    <row r="599" ht="12.5">
      <c r="A599">
        <v>105</v>
      </c>
      <c r="B599">
        <v>15632</v>
      </c>
    </row>
    <row r="600" ht="12.5">
      <c r="A600">
        <v>105</v>
      </c>
      <c r="B600">
        <v>15220</v>
      </c>
    </row>
    <row r="601" ht="12.5">
      <c r="A601">
        <v>105</v>
      </c>
      <c r="B601">
        <v>14967</v>
      </c>
    </row>
    <row r="602" ht="12.5">
      <c r="A602">
        <v>105</v>
      </c>
      <c r="B602">
        <v>15079</v>
      </c>
    </row>
    <row r="603" ht="12.5">
      <c r="A603">
        <v>105</v>
      </c>
      <c r="B603">
        <v>17249</v>
      </c>
    </row>
    <row r="604" ht="12.5">
      <c r="A604">
        <v>105</v>
      </c>
      <c r="B604">
        <v>17482</v>
      </c>
    </row>
    <row r="605" ht="12.5">
      <c r="A605">
        <v>105</v>
      </c>
      <c r="B605">
        <v>15952</v>
      </c>
    </row>
    <row r="606" ht="12.5">
      <c r="A606">
        <v>105</v>
      </c>
      <c r="B606">
        <v>19535</v>
      </c>
    </row>
    <row r="607" ht="12.5">
      <c r="A607">
        <v>105</v>
      </c>
      <c r="B607">
        <v>19803</v>
      </c>
    </row>
    <row r="608" ht="12.5">
      <c r="A608">
        <v>105</v>
      </c>
      <c r="B608">
        <v>15785</v>
      </c>
    </row>
    <row r="609" ht="12.5">
      <c r="A609">
        <v>105</v>
      </c>
      <c r="B609">
        <v>14979</v>
      </c>
    </row>
    <row r="610" ht="12.5">
      <c r="A610">
        <v>105</v>
      </c>
      <c r="B610">
        <v>15318</v>
      </c>
    </row>
    <row r="611" ht="12.5">
      <c r="A611">
        <v>110</v>
      </c>
      <c r="B611">
        <v>16292</v>
      </c>
    </row>
    <row r="612" ht="12.5">
      <c r="A612">
        <v>110</v>
      </c>
      <c r="B612">
        <v>16154</v>
      </c>
    </row>
    <row r="613" ht="12.5">
      <c r="A613">
        <v>110</v>
      </c>
      <c r="B613">
        <v>15827</v>
      </c>
    </row>
    <row r="614" ht="12.5">
      <c r="A614">
        <v>110</v>
      </c>
      <c r="B614">
        <v>16181</v>
      </c>
    </row>
    <row r="615" ht="12.5">
      <c r="A615">
        <v>110</v>
      </c>
      <c r="B615">
        <v>24715</v>
      </c>
    </row>
    <row r="616" ht="12.5">
      <c r="A616">
        <v>110</v>
      </c>
      <c r="B616">
        <v>16606</v>
      </c>
    </row>
    <row r="617" ht="12.5">
      <c r="A617">
        <v>110</v>
      </c>
      <c r="B617">
        <v>16702</v>
      </c>
    </row>
    <row r="618" ht="12.5">
      <c r="A618">
        <v>110</v>
      </c>
      <c r="B618">
        <v>19948</v>
      </c>
    </row>
    <row r="619" ht="12.5">
      <c r="A619">
        <v>110</v>
      </c>
      <c r="B619">
        <v>15987</v>
      </c>
    </row>
    <row r="620" ht="12.5">
      <c r="A620">
        <v>110</v>
      </c>
      <c r="B620">
        <v>16044</v>
      </c>
    </row>
    <row r="621" ht="12.5">
      <c r="A621">
        <v>110</v>
      </c>
      <c r="B621">
        <v>15926</v>
      </c>
    </row>
    <row r="622" ht="12.5">
      <c r="A622">
        <v>110</v>
      </c>
      <c r="B622">
        <v>16019</v>
      </c>
    </row>
    <row r="623" ht="12.5">
      <c r="A623">
        <v>110</v>
      </c>
      <c r="B623">
        <v>18529</v>
      </c>
    </row>
    <row r="624" ht="12.5">
      <c r="A624">
        <v>110</v>
      </c>
      <c r="B624">
        <v>18804</v>
      </c>
    </row>
    <row r="625" ht="12.5">
      <c r="A625">
        <v>110</v>
      </c>
      <c r="B625">
        <v>18866</v>
      </c>
    </row>
    <row r="626" ht="12.5">
      <c r="A626">
        <v>110</v>
      </c>
      <c r="B626">
        <v>16200</v>
      </c>
    </row>
    <row r="627" ht="12.5">
      <c r="A627">
        <v>110</v>
      </c>
      <c r="B627">
        <v>16372</v>
      </c>
    </row>
    <row r="628" ht="12.5">
      <c r="A628">
        <v>110</v>
      </c>
      <c r="B628">
        <v>16447</v>
      </c>
    </row>
    <row r="629" ht="12.5">
      <c r="A629">
        <v>110</v>
      </c>
      <c r="B629">
        <v>16836</v>
      </c>
    </row>
    <row r="630" ht="12.5">
      <c r="A630">
        <v>110</v>
      </c>
      <c r="B630">
        <v>19934</v>
      </c>
    </row>
    <row r="631" ht="12.5">
      <c r="A631">
        <v>110</v>
      </c>
      <c r="B631">
        <v>22992</v>
      </c>
    </row>
    <row r="632" ht="12.5">
      <c r="A632">
        <v>110</v>
      </c>
      <c r="B632">
        <v>24104</v>
      </c>
    </row>
    <row r="633" ht="12.5">
      <c r="A633">
        <v>110</v>
      </c>
      <c r="B633">
        <v>23093</v>
      </c>
    </row>
    <row r="634" ht="12.5">
      <c r="A634">
        <v>110</v>
      </c>
      <c r="B634">
        <v>22754</v>
      </c>
    </row>
    <row r="635" ht="12.5">
      <c r="A635">
        <v>110</v>
      </c>
      <c r="B635">
        <v>16102</v>
      </c>
    </row>
    <row r="636" ht="12.5">
      <c r="A636">
        <v>110</v>
      </c>
      <c r="B636">
        <v>21821</v>
      </c>
    </row>
    <row r="637" ht="12.5">
      <c r="A637">
        <v>110</v>
      </c>
      <c r="B637">
        <v>21098</v>
      </c>
    </row>
    <row r="638" ht="12.5">
      <c r="A638">
        <v>110</v>
      </c>
      <c r="B638">
        <v>23763</v>
      </c>
    </row>
    <row r="639" ht="12.5">
      <c r="A639">
        <v>110</v>
      </c>
      <c r="B639">
        <v>24652</v>
      </c>
    </row>
    <row r="640" ht="12.5">
      <c r="A640">
        <v>110</v>
      </c>
      <c r="B640">
        <v>21188</v>
      </c>
    </row>
    <row r="641" ht="12.5">
      <c r="A641">
        <v>115</v>
      </c>
      <c r="B641">
        <v>22563</v>
      </c>
    </row>
    <row r="642" ht="12.5">
      <c r="A642">
        <v>115</v>
      </c>
      <c r="B642">
        <v>17402</v>
      </c>
    </row>
    <row r="643" ht="12.5">
      <c r="A643">
        <v>115</v>
      </c>
      <c r="B643">
        <v>17040</v>
      </c>
    </row>
    <row r="644" ht="12.5">
      <c r="A644">
        <v>115</v>
      </c>
      <c r="B644">
        <v>17597</v>
      </c>
    </row>
    <row r="645" ht="12.5">
      <c r="A645">
        <v>115</v>
      </c>
      <c r="B645">
        <v>22189</v>
      </c>
    </row>
    <row r="646" ht="12.5">
      <c r="A646">
        <v>115</v>
      </c>
      <c r="B646">
        <v>24976</v>
      </c>
    </row>
    <row r="647" ht="12.5">
      <c r="A647">
        <v>115</v>
      </c>
      <c r="B647">
        <v>17504</v>
      </c>
    </row>
    <row r="648" ht="12.5">
      <c r="A648">
        <v>115</v>
      </c>
      <c r="B648">
        <v>18012</v>
      </c>
    </row>
    <row r="649" ht="12.5">
      <c r="A649">
        <v>115</v>
      </c>
      <c r="B649">
        <v>17920</v>
      </c>
    </row>
    <row r="650" ht="12.5">
      <c r="A650">
        <v>115</v>
      </c>
      <c r="B650">
        <v>18358</v>
      </c>
    </row>
    <row r="651" ht="12.5">
      <c r="A651">
        <v>115</v>
      </c>
      <c r="B651">
        <v>18026</v>
      </c>
    </row>
    <row r="652" ht="12.5">
      <c r="A652">
        <v>115</v>
      </c>
      <c r="B652">
        <v>19475</v>
      </c>
    </row>
    <row r="653" ht="12.5">
      <c r="A653">
        <v>115</v>
      </c>
      <c r="B653">
        <v>17178</v>
      </c>
    </row>
    <row r="654" ht="12.5">
      <c r="A654">
        <v>115</v>
      </c>
      <c r="B654">
        <v>19136</v>
      </c>
    </row>
    <row r="655" ht="12.5">
      <c r="A655">
        <v>115</v>
      </c>
      <c r="B655">
        <v>20110</v>
      </c>
    </row>
    <row r="656" ht="12.5">
      <c r="A656">
        <v>115</v>
      </c>
      <c r="B656">
        <v>19475</v>
      </c>
    </row>
    <row r="657" ht="12.5">
      <c r="A657">
        <v>115</v>
      </c>
      <c r="B657">
        <v>17573</v>
      </c>
    </row>
    <row r="658" ht="12.5">
      <c r="A658">
        <v>115</v>
      </c>
      <c r="B658">
        <v>20922</v>
      </c>
    </row>
    <row r="659" ht="12.5">
      <c r="A659">
        <v>115</v>
      </c>
      <c r="B659">
        <v>19951</v>
      </c>
    </row>
    <row r="660" ht="12.5">
      <c r="A660">
        <v>115</v>
      </c>
      <c r="B660">
        <v>22647</v>
      </c>
    </row>
    <row r="661" ht="12.5">
      <c r="A661">
        <v>115</v>
      </c>
      <c r="B661">
        <v>25673</v>
      </c>
    </row>
    <row r="662" ht="12.5">
      <c r="A662">
        <v>115</v>
      </c>
      <c r="B662">
        <v>17589</v>
      </c>
    </row>
    <row r="663" ht="12.5">
      <c r="A663">
        <v>115</v>
      </c>
      <c r="B663">
        <v>21826</v>
      </c>
    </row>
    <row r="664" ht="12.5">
      <c r="A664">
        <v>115</v>
      </c>
      <c r="B664">
        <v>17483</v>
      </c>
    </row>
    <row r="665" ht="12.5">
      <c r="A665">
        <v>115</v>
      </c>
      <c r="B665">
        <v>17522</v>
      </c>
    </row>
    <row r="666" ht="12.5">
      <c r="A666">
        <v>115</v>
      </c>
      <c r="B666">
        <v>20283</v>
      </c>
    </row>
    <row r="667" ht="12.5">
      <c r="A667">
        <v>115</v>
      </c>
      <c r="B667">
        <v>17672</v>
      </c>
    </row>
    <row r="668" ht="12.5">
      <c r="A668">
        <v>115</v>
      </c>
      <c r="B668">
        <v>20003</v>
      </c>
    </row>
    <row r="669" ht="12.5">
      <c r="A669">
        <v>115</v>
      </c>
      <c r="B669">
        <v>27098</v>
      </c>
    </row>
    <row r="670" ht="12.5">
      <c r="A670">
        <v>115</v>
      </c>
      <c r="B670">
        <v>18135</v>
      </c>
    </row>
    <row r="671" ht="12.5">
      <c r="A671">
        <v>120</v>
      </c>
      <c r="B671">
        <v>18683</v>
      </c>
    </row>
    <row r="672" ht="12.5">
      <c r="A672">
        <v>120</v>
      </c>
      <c r="B672">
        <v>18903</v>
      </c>
    </row>
    <row r="673" ht="12.5">
      <c r="A673">
        <v>120</v>
      </c>
      <c r="B673">
        <v>19824</v>
      </c>
    </row>
    <row r="674" ht="12.5">
      <c r="A674">
        <v>120</v>
      </c>
      <c r="B674">
        <v>18440</v>
      </c>
    </row>
    <row r="675" ht="12.5">
      <c r="A675">
        <v>120</v>
      </c>
      <c r="B675">
        <v>17985</v>
      </c>
    </row>
    <row r="676" ht="12.5">
      <c r="A676">
        <v>120</v>
      </c>
      <c r="B676">
        <v>23094</v>
      </c>
    </row>
    <row r="677" ht="12.5">
      <c r="A677">
        <v>120</v>
      </c>
      <c r="B677">
        <v>23894</v>
      </c>
    </row>
    <row r="678" ht="12.5">
      <c r="A678">
        <v>120</v>
      </c>
      <c r="B678">
        <v>19484</v>
      </c>
    </row>
    <row r="679" ht="12.5">
      <c r="A679">
        <v>120</v>
      </c>
      <c r="B679">
        <v>20569</v>
      </c>
    </row>
    <row r="680" ht="12.5">
      <c r="A680">
        <v>120</v>
      </c>
      <c r="B680">
        <v>18525</v>
      </c>
    </row>
    <row r="681" ht="12.5">
      <c r="A681">
        <v>120</v>
      </c>
      <c r="B681">
        <v>21242</v>
      </c>
    </row>
    <row r="682" ht="12.5">
      <c r="A682">
        <v>120</v>
      </c>
      <c r="B682">
        <v>18484</v>
      </c>
    </row>
    <row r="683" ht="12.5">
      <c r="A683">
        <v>120</v>
      </c>
      <c r="B683">
        <v>22356</v>
      </c>
    </row>
    <row r="684" ht="12.5">
      <c r="A684">
        <v>120</v>
      </c>
      <c r="B684">
        <v>22486</v>
      </c>
    </row>
    <row r="685" ht="12.5">
      <c r="A685">
        <v>120</v>
      </c>
      <c r="B685">
        <v>21128</v>
      </c>
    </row>
    <row r="686" ht="12.5">
      <c r="A686">
        <v>120</v>
      </c>
      <c r="B686">
        <v>18605</v>
      </c>
    </row>
    <row r="687" ht="12.5">
      <c r="A687">
        <v>120</v>
      </c>
      <c r="B687">
        <v>19672</v>
      </c>
    </row>
    <row r="688" ht="12.5">
      <c r="A688">
        <v>120</v>
      </c>
      <c r="B688">
        <v>19903</v>
      </c>
    </row>
    <row r="689" ht="12.5">
      <c r="A689">
        <v>120</v>
      </c>
      <c r="B689">
        <v>18486</v>
      </c>
    </row>
    <row r="690" ht="12.5">
      <c r="A690">
        <v>120</v>
      </c>
      <c r="B690">
        <v>24849</v>
      </c>
    </row>
    <row r="691" ht="12.5">
      <c r="A691">
        <v>120</v>
      </c>
      <c r="B691">
        <v>20365</v>
      </c>
    </row>
    <row r="692" ht="12.5">
      <c r="A692">
        <v>120</v>
      </c>
      <c r="B692">
        <v>20509</v>
      </c>
    </row>
    <row r="693" ht="12.5">
      <c r="A693">
        <v>120</v>
      </c>
      <c r="B693">
        <v>20396</v>
      </c>
    </row>
    <row r="694" ht="12.5">
      <c r="A694">
        <v>120</v>
      </c>
      <c r="B694">
        <v>19437</v>
      </c>
    </row>
    <row r="695" ht="12.5">
      <c r="A695">
        <v>120</v>
      </c>
      <c r="B695">
        <v>19798</v>
      </c>
    </row>
    <row r="696" ht="12.5">
      <c r="A696">
        <v>120</v>
      </c>
      <c r="B696">
        <v>18687</v>
      </c>
    </row>
    <row r="697" ht="12.5">
      <c r="A697">
        <v>120</v>
      </c>
      <c r="B697">
        <v>26470</v>
      </c>
    </row>
    <row r="698" ht="12.5">
      <c r="A698">
        <v>120</v>
      </c>
      <c r="B698">
        <v>24523</v>
      </c>
    </row>
    <row r="699" ht="12.5">
      <c r="A699">
        <v>120</v>
      </c>
      <c r="B699">
        <v>18136</v>
      </c>
    </row>
    <row r="700" ht="12.5">
      <c r="A700">
        <v>120</v>
      </c>
      <c r="B700">
        <v>23250</v>
      </c>
    </row>
    <row r="701" ht="12.5">
      <c r="A701">
        <v>125</v>
      </c>
      <c r="B701">
        <v>18931</v>
      </c>
    </row>
    <row r="702" ht="12.5">
      <c r="A702">
        <v>125</v>
      </c>
      <c r="B702">
        <v>19079</v>
      </c>
    </row>
    <row r="703" ht="12.5">
      <c r="A703">
        <v>125</v>
      </c>
      <c r="B703">
        <v>19259</v>
      </c>
    </row>
    <row r="704" ht="12.5">
      <c r="A704">
        <v>125</v>
      </c>
      <c r="B704">
        <v>23536</v>
      </c>
    </row>
    <row r="705" ht="12.5">
      <c r="A705">
        <v>125</v>
      </c>
      <c r="B705">
        <v>20706</v>
      </c>
    </row>
    <row r="706" ht="12.5">
      <c r="A706">
        <v>125</v>
      </c>
      <c r="B706">
        <v>18990</v>
      </c>
    </row>
    <row r="707" ht="12.5">
      <c r="A707">
        <v>125</v>
      </c>
      <c r="B707">
        <v>18821</v>
      </c>
    </row>
    <row r="708" ht="12.5">
      <c r="A708">
        <v>125</v>
      </c>
      <c r="B708">
        <v>18656</v>
      </c>
    </row>
    <row r="709" ht="12.5">
      <c r="A709">
        <v>125</v>
      </c>
      <c r="B709">
        <v>19327</v>
      </c>
    </row>
    <row r="710" ht="12.5">
      <c r="A710">
        <v>125</v>
      </c>
      <c r="B710">
        <v>19117</v>
      </c>
    </row>
    <row r="711" ht="12.5">
      <c r="A711">
        <v>125</v>
      </c>
      <c r="B711">
        <v>21356</v>
      </c>
    </row>
    <row r="712" ht="12.5">
      <c r="A712">
        <v>125</v>
      </c>
      <c r="B712">
        <v>20702</v>
      </c>
    </row>
    <row r="713" ht="12.5">
      <c r="A713">
        <v>125</v>
      </c>
      <c r="B713">
        <v>18864</v>
      </c>
    </row>
    <row r="714" ht="12.5">
      <c r="A714">
        <v>125</v>
      </c>
      <c r="B714">
        <v>19215</v>
      </c>
    </row>
    <row r="715" ht="12.5">
      <c r="A715">
        <v>125</v>
      </c>
      <c r="B715">
        <v>18732</v>
      </c>
    </row>
    <row r="716" ht="12.5">
      <c r="A716">
        <v>125</v>
      </c>
      <c r="B716">
        <v>19781</v>
      </c>
    </row>
    <row r="717" ht="12.5">
      <c r="A717">
        <v>125</v>
      </c>
      <c r="B717">
        <v>18849</v>
      </c>
    </row>
    <row r="718" ht="12.5">
      <c r="A718">
        <v>125</v>
      </c>
      <c r="B718">
        <v>18813</v>
      </c>
    </row>
    <row r="719" ht="12.5">
      <c r="A719">
        <v>125</v>
      </c>
      <c r="B719">
        <v>22379</v>
      </c>
    </row>
    <row r="720" ht="12.5">
      <c r="A720">
        <v>125</v>
      </c>
      <c r="B720">
        <v>22919</v>
      </c>
    </row>
    <row r="721" ht="12.5">
      <c r="A721">
        <v>125</v>
      </c>
      <c r="B721">
        <v>19767</v>
      </c>
    </row>
    <row r="722" ht="12.5">
      <c r="A722">
        <v>125</v>
      </c>
      <c r="B722">
        <v>19077</v>
      </c>
    </row>
    <row r="723" ht="12.5">
      <c r="A723">
        <v>125</v>
      </c>
      <c r="B723">
        <v>19651</v>
      </c>
    </row>
    <row r="724" ht="12.5">
      <c r="A724">
        <v>125</v>
      </c>
      <c r="B724">
        <v>19208</v>
      </c>
    </row>
    <row r="725" ht="12.5">
      <c r="A725">
        <v>125</v>
      </c>
      <c r="B725">
        <v>19323</v>
      </c>
    </row>
    <row r="726" ht="12.5">
      <c r="A726">
        <v>125</v>
      </c>
      <c r="B726">
        <v>22381</v>
      </c>
    </row>
    <row r="727" ht="12.5">
      <c r="A727">
        <v>125</v>
      </c>
      <c r="B727">
        <v>20427</v>
      </c>
    </row>
    <row r="728" ht="12.5">
      <c r="A728">
        <v>125</v>
      </c>
      <c r="B728">
        <v>20850</v>
      </c>
    </row>
    <row r="729" ht="12.5">
      <c r="A729">
        <v>125</v>
      </c>
      <c r="B729">
        <v>19108</v>
      </c>
    </row>
    <row r="730" ht="12.5">
      <c r="A730">
        <v>125</v>
      </c>
      <c r="B730">
        <v>18826</v>
      </c>
    </row>
    <row r="731" ht="12.5">
      <c r="A731">
        <v>130</v>
      </c>
      <c r="B731">
        <v>19896</v>
      </c>
    </row>
    <row r="732" ht="12.5">
      <c r="A732">
        <v>130</v>
      </c>
      <c r="B732">
        <v>20164</v>
      </c>
    </row>
    <row r="733" ht="12.5">
      <c r="A733">
        <v>130</v>
      </c>
      <c r="B733">
        <v>20424</v>
      </c>
    </row>
    <row r="734" ht="12.5">
      <c r="A734">
        <v>130</v>
      </c>
      <c r="B734">
        <v>21997</v>
      </c>
    </row>
    <row r="735" ht="12.5">
      <c r="A735">
        <v>130</v>
      </c>
      <c r="B735">
        <v>20261</v>
      </c>
    </row>
    <row r="736" ht="12.5">
      <c r="A736">
        <v>130</v>
      </c>
      <c r="B736">
        <v>19689</v>
      </c>
    </row>
    <row r="737" ht="12.5">
      <c r="A737">
        <v>130</v>
      </c>
      <c r="B737">
        <v>19895</v>
      </c>
    </row>
    <row r="738" ht="12.5">
      <c r="A738">
        <v>130</v>
      </c>
      <c r="B738">
        <v>19950</v>
      </c>
    </row>
    <row r="739" ht="12.5">
      <c r="A739">
        <v>130</v>
      </c>
      <c r="B739">
        <v>19912</v>
      </c>
    </row>
    <row r="740" ht="12.5">
      <c r="A740">
        <v>130</v>
      </c>
      <c r="B740">
        <v>20649</v>
      </c>
    </row>
    <row r="741" ht="12.5">
      <c r="A741">
        <v>130</v>
      </c>
      <c r="B741">
        <v>22034</v>
      </c>
    </row>
    <row r="742" ht="12.5">
      <c r="A742">
        <v>130</v>
      </c>
      <c r="B742">
        <v>20201</v>
      </c>
    </row>
    <row r="743" ht="12.5">
      <c r="A743">
        <v>130</v>
      </c>
      <c r="B743">
        <v>20243</v>
      </c>
    </row>
    <row r="744" ht="12.5">
      <c r="A744">
        <v>130</v>
      </c>
      <c r="B744">
        <v>19762</v>
      </c>
    </row>
    <row r="745" ht="12.5">
      <c r="A745">
        <v>130</v>
      </c>
      <c r="B745">
        <v>19838</v>
      </c>
    </row>
    <row r="746" ht="12.5">
      <c r="A746">
        <v>130</v>
      </c>
      <c r="B746">
        <v>20458</v>
      </c>
    </row>
    <row r="747" ht="12.5">
      <c r="A747">
        <v>130</v>
      </c>
      <c r="B747">
        <v>20270</v>
      </c>
    </row>
    <row r="748" ht="12.5">
      <c r="A748">
        <v>130</v>
      </c>
      <c r="B748">
        <v>20965</v>
      </c>
    </row>
    <row r="749" ht="12.5">
      <c r="A749">
        <v>130</v>
      </c>
      <c r="B749">
        <v>22969</v>
      </c>
    </row>
    <row r="750" ht="12.5">
      <c r="A750">
        <v>130</v>
      </c>
      <c r="B750">
        <v>20438</v>
      </c>
    </row>
    <row r="751" ht="12.5">
      <c r="A751">
        <v>130</v>
      </c>
      <c r="B751">
        <v>19754</v>
      </c>
    </row>
    <row r="752" ht="12.5">
      <c r="A752">
        <v>130</v>
      </c>
      <c r="B752">
        <v>20139</v>
      </c>
    </row>
    <row r="753" ht="12.5">
      <c r="A753">
        <v>130</v>
      </c>
      <c r="B753">
        <v>19870</v>
      </c>
    </row>
    <row r="754" ht="12.5">
      <c r="A754">
        <v>130</v>
      </c>
      <c r="B754">
        <v>19887</v>
      </c>
    </row>
    <row r="755" ht="12.5">
      <c r="A755">
        <v>130</v>
      </c>
      <c r="B755">
        <v>21325</v>
      </c>
    </row>
    <row r="756" ht="12.5">
      <c r="A756">
        <v>130</v>
      </c>
      <c r="B756">
        <v>24527</v>
      </c>
    </row>
    <row r="757" ht="12.5">
      <c r="A757">
        <v>130</v>
      </c>
      <c r="B757">
        <v>20699</v>
      </c>
    </row>
    <row r="758" ht="12.5">
      <c r="A758">
        <v>130</v>
      </c>
      <c r="B758">
        <v>20229</v>
      </c>
    </row>
    <row r="759" ht="12.5">
      <c r="A759">
        <v>130</v>
      </c>
      <c r="B759">
        <v>20061</v>
      </c>
    </row>
    <row r="760" ht="12.5">
      <c r="A760">
        <v>130</v>
      </c>
      <c r="B760">
        <v>20043</v>
      </c>
    </row>
    <row r="761" ht="12.5">
      <c r="A761">
        <v>135</v>
      </c>
      <c r="B761">
        <v>21765</v>
      </c>
    </row>
    <row r="762" ht="12.5">
      <c r="A762">
        <v>135</v>
      </c>
      <c r="B762">
        <v>23350</v>
      </c>
    </row>
    <row r="763" ht="12.5">
      <c r="A763">
        <v>135</v>
      </c>
      <c r="B763">
        <v>23470</v>
      </c>
    </row>
    <row r="764" ht="12.5">
      <c r="A764">
        <v>135</v>
      </c>
      <c r="B764">
        <v>22952</v>
      </c>
    </row>
    <row r="765" ht="12.5">
      <c r="A765">
        <v>135</v>
      </c>
      <c r="B765">
        <v>21559</v>
      </c>
    </row>
    <row r="766" ht="12.5">
      <c r="A766">
        <v>135</v>
      </c>
      <c r="B766">
        <v>21050</v>
      </c>
    </row>
    <row r="767" ht="12.5">
      <c r="A767">
        <v>135</v>
      </c>
      <c r="B767">
        <v>21002</v>
      </c>
    </row>
    <row r="768" ht="12.5">
      <c r="A768">
        <v>135</v>
      </c>
      <c r="B768">
        <v>20925</v>
      </c>
    </row>
    <row r="769" ht="12.5">
      <c r="A769">
        <v>135</v>
      </c>
      <c r="B769">
        <v>27798</v>
      </c>
    </row>
    <row r="770" ht="12.5">
      <c r="A770">
        <v>135</v>
      </c>
      <c r="B770">
        <v>22385</v>
      </c>
    </row>
    <row r="771" ht="12.5">
      <c r="A771">
        <v>135</v>
      </c>
      <c r="B771">
        <v>21442</v>
      </c>
    </row>
    <row r="772" ht="12.5">
      <c r="A772">
        <v>135</v>
      </c>
      <c r="B772">
        <v>21259</v>
      </c>
    </row>
    <row r="773" ht="12.5">
      <c r="A773">
        <v>135</v>
      </c>
      <c r="B773">
        <v>20986</v>
      </c>
    </row>
    <row r="774" ht="12.5">
      <c r="A774">
        <v>135</v>
      </c>
      <c r="B774">
        <v>21040</v>
      </c>
    </row>
    <row r="775" ht="12.5">
      <c r="A775">
        <v>135</v>
      </c>
      <c r="B775">
        <v>21954</v>
      </c>
    </row>
    <row r="776" ht="12.5">
      <c r="A776">
        <v>135</v>
      </c>
      <c r="B776">
        <v>22523</v>
      </c>
    </row>
    <row r="777" ht="12.5">
      <c r="A777">
        <v>135</v>
      </c>
      <c r="B777">
        <v>22848</v>
      </c>
    </row>
    <row r="778" ht="12.5">
      <c r="A778">
        <v>135</v>
      </c>
      <c r="B778">
        <v>22723</v>
      </c>
    </row>
    <row r="779" ht="12.5">
      <c r="A779">
        <v>135</v>
      </c>
      <c r="B779">
        <v>24503</v>
      </c>
    </row>
    <row r="780" ht="12.5">
      <c r="A780">
        <v>135</v>
      </c>
      <c r="B780">
        <v>26218</v>
      </c>
    </row>
    <row r="781" ht="12.5">
      <c r="A781">
        <v>135</v>
      </c>
      <c r="B781">
        <v>24446</v>
      </c>
    </row>
    <row r="782" ht="12.5">
      <c r="A782">
        <v>135</v>
      </c>
      <c r="B782">
        <v>26152</v>
      </c>
    </row>
    <row r="783" ht="12.5">
      <c r="A783">
        <v>135</v>
      </c>
      <c r="B783">
        <v>23941</v>
      </c>
    </row>
    <row r="784" ht="12.5">
      <c r="A784">
        <v>135</v>
      </c>
      <c r="B784">
        <v>27076</v>
      </c>
    </row>
    <row r="785" ht="12.5">
      <c r="A785">
        <v>135</v>
      </c>
      <c r="B785">
        <v>24861</v>
      </c>
    </row>
    <row r="786" ht="12.5">
      <c r="A786">
        <v>135</v>
      </c>
      <c r="B786">
        <v>23819</v>
      </c>
    </row>
    <row r="787" ht="12.5">
      <c r="A787">
        <v>135</v>
      </c>
      <c r="B787">
        <v>28412</v>
      </c>
    </row>
    <row r="788" ht="12.5">
      <c r="A788">
        <v>135</v>
      </c>
      <c r="B788">
        <v>27965</v>
      </c>
    </row>
    <row r="789" ht="12.5">
      <c r="A789">
        <v>135</v>
      </c>
      <c r="B789">
        <v>22252</v>
      </c>
    </row>
    <row r="790" ht="12.5">
      <c r="A790">
        <v>135</v>
      </c>
      <c r="B790">
        <v>22314</v>
      </c>
    </row>
    <row r="791" ht="12.5">
      <c r="A791">
        <v>140</v>
      </c>
      <c r="B791">
        <v>23417</v>
      </c>
    </row>
    <row r="792" ht="12.5">
      <c r="A792">
        <v>140</v>
      </c>
      <c r="B792">
        <v>23954</v>
      </c>
    </row>
    <row r="793" ht="12.5">
      <c r="A793">
        <v>140</v>
      </c>
      <c r="B793">
        <v>22351</v>
      </c>
    </row>
    <row r="794" ht="12.5">
      <c r="A794">
        <v>140</v>
      </c>
      <c r="B794">
        <v>30508</v>
      </c>
    </row>
    <row r="795" ht="12.5">
      <c r="A795">
        <v>140</v>
      </c>
      <c r="B795">
        <v>23334</v>
      </c>
    </row>
    <row r="796" ht="12.5">
      <c r="A796">
        <v>140</v>
      </c>
      <c r="B796">
        <v>23126</v>
      </c>
    </row>
    <row r="797" ht="12.5">
      <c r="A797">
        <v>140</v>
      </c>
      <c r="B797">
        <v>26496</v>
      </c>
    </row>
    <row r="798" ht="12.5">
      <c r="A798">
        <v>140</v>
      </c>
      <c r="B798">
        <v>24366</v>
      </c>
    </row>
    <row r="799" ht="12.5">
      <c r="A799">
        <v>140</v>
      </c>
      <c r="B799">
        <v>26444</v>
      </c>
    </row>
    <row r="800" ht="12.5">
      <c r="A800">
        <v>140</v>
      </c>
      <c r="B800">
        <v>24592</v>
      </c>
    </row>
    <row r="801" ht="12.5">
      <c r="A801">
        <v>140</v>
      </c>
      <c r="B801">
        <v>26142</v>
      </c>
    </row>
    <row r="802" ht="12.5">
      <c r="A802">
        <v>140</v>
      </c>
      <c r="B802">
        <v>23984</v>
      </c>
    </row>
    <row r="803" ht="12.5">
      <c r="A803">
        <v>140</v>
      </c>
      <c r="B803">
        <v>22684</v>
      </c>
    </row>
    <row r="804" ht="12.5">
      <c r="A804">
        <v>140</v>
      </c>
      <c r="B804">
        <v>26915</v>
      </c>
    </row>
    <row r="805" ht="12.5">
      <c r="A805">
        <v>140</v>
      </c>
      <c r="B805">
        <v>22419</v>
      </c>
    </row>
    <row r="806" ht="12.5">
      <c r="A806">
        <v>140</v>
      </c>
      <c r="B806">
        <v>22427</v>
      </c>
    </row>
    <row r="807" ht="12.5">
      <c r="A807">
        <v>140</v>
      </c>
      <c r="B807">
        <v>22035</v>
      </c>
    </row>
    <row r="808" ht="12.5">
      <c r="A808">
        <v>140</v>
      </c>
      <c r="B808">
        <v>24698</v>
      </c>
    </row>
    <row r="809" ht="12.5">
      <c r="A809">
        <v>140</v>
      </c>
      <c r="B809">
        <v>23454</v>
      </c>
    </row>
    <row r="810" ht="12.5">
      <c r="A810">
        <v>140</v>
      </c>
      <c r="B810">
        <v>21857</v>
      </c>
    </row>
    <row r="811" ht="12.5">
      <c r="A811">
        <v>140</v>
      </c>
      <c r="B811">
        <v>22346</v>
      </c>
    </row>
    <row r="812" ht="12.5">
      <c r="A812">
        <v>140</v>
      </c>
      <c r="B812">
        <v>32765</v>
      </c>
    </row>
    <row r="813" ht="12.5">
      <c r="A813">
        <v>140</v>
      </c>
      <c r="B813">
        <v>28170</v>
      </c>
    </row>
    <row r="814" ht="12.5">
      <c r="A814">
        <v>140</v>
      </c>
      <c r="B814">
        <v>22839</v>
      </c>
    </row>
    <row r="815" ht="12.5">
      <c r="A815">
        <v>140</v>
      </c>
      <c r="B815">
        <v>22757</v>
      </c>
    </row>
    <row r="816" ht="12.5">
      <c r="A816">
        <v>140</v>
      </c>
      <c r="B816">
        <v>24337</v>
      </c>
    </row>
    <row r="817" ht="12.5">
      <c r="A817">
        <v>140</v>
      </c>
      <c r="B817">
        <v>22340</v>
      </c>
    </row>
    <row r="818" ht="12.5">
      <c r="A818">
        <v>140</v>
      </c>
      <c r="B818">
        <v>30084</v>
      </c>
    </row>
    <row r="819" ht="12.5">
      <c r="A819">
        <v>140</v>
      </c>
      <c r="B819">
        <v>27577</v>
      </c>
    </row>
    <row r="820" ht="12.5">
      <c r="A820">
        <v>140</v>
      </c>
      <c r="B820">
        <v>24402</v>
      </c>
    </row>
    <row r="821" ht="12.5">
      <c r="A821">
        <v>145</v>
      </c>
      <c r="B821">
        <v>24166</v>
      </c>
    </row>
    <row r="822" ht="12.5">
      <c r="A822">
        <v>145</v>
      </c>
      <c r="B822">
        <v>24080</v>
      </c>
    </row>
    <row r="823" ht="12.5">
      <c r="A823">
        <v>145</v>
      </c>
      <c r="B823">
        <v>25158</v>
      </c>
    </row>
    <row r="824" ht="12.5">
      <c r="A824">
        <v>145</v>
      </c>
      <c r="B824">
        <v>27006</v>
      </c>
    </row>
    <row r="825" ht="12.5">
      <c r="A825">
        <v>145</v>
      </c>
      <c r="B825">
        <v>30265</v>
      </c>
    </row>
    <row r="826" ht="12.5">
      <c r="A826">
        <v>145</v>
      </c>
      <c r="B826">
        <v>28610</v>
      </c>
    </row>
    <row r="827" ht="12.5">
      <c r="A827">
        <v>145</v>
      </c>
      <c r="B827">
        <v>28692</v>
      </c>
    </row>
    <row r="828" ht="12.5">
      <c r="A828">
        <v>145</v>
      </c>
      <c r="B828">
        <v>23582</v>
      </c>
    </row>
    <row r="829" ht="12.5">
      <c r="A829">
        <v>145</v>
      </c>
      <c r="B829">
        <v>34148</v>
      </c>
    </row>
    <row r="830" ht="12.5">
      <c r="A830">
        <v>145</v>
      </c>
      <c r="B830">
        <v>24195</v>
      </c>
    </row>
    <row r="831" ht="12.5">
      <c r="A831">
        <v>145</v>
      </c>
      <c r="B831">
        <v>23064</v>
      </c>
    </row>
    <row r="832" ht="12.5">
      <c r="A832">
        <v>145</v>
      </c>
      <c r="B832">
        <v>23296</v>
      </c>
    </row>
    <row r="833" ht="12.5">
      <c r="A833">
        <v>145</v>
      </c>
      <c r="B833">
        <v>23323</v>
      </c>
    </row>
    <row r="834" ht="12.5">
      <c r="A834">
        <v>145</v>
      </c>
      <c r="B834">
        <v>28364</v>
      </c>
    </row>
    <row r="835" ht="12.5">
      <c r="A835">
        <v>145</v>
      </c>
      <c r="B835">
        <v>24419</v>
      </c>
    </row>
    <row r="836" ht="12.5">
      <c r="A836">
        <v>145</v>
      </c>
      <c r="B836">
        <v>23336</v>
      </c>
    </row>
    <row r="837" ht="12.5">
      <c r="A837">
        <v>145</v>
      </c>
      <c r="B837">
        <v>23186</v>
      </c>
    </row>
    <row r="838" ht="12.5">
      <c r="A838">
        <v>145</v>
      </c>
      <c r="B838">
        <v>23372</v>
      </c>
    </row>
    <row r="839" ht="12.5">
      <c r="A839">
        <v>145</v>
      </c>
      <c r="B839">
        <v>23761</v>
      </c>
    </row>
    <row r="840" ht="12.5">
      <c r="A840">
        <v>145</v>
      </c>
      <c r="B840">
        <v>24501</v>
      </c>
    </row>
    <row r="841" ht="12.5">
      <c r="A841">
        <v>145</v>
      </c>
      <c r="B841">
        <v>25263</v>
      </c>
    </row>
    <row r="842" ht="12.5">
      <c r="A842">
        <v>145</v>
      </c>
      <c r="B842">
        <v>24074</v>
      </c>
    </row>
    <row r="843" ht="12.5">
      <c r="A843">
        <v>145</v>
      </c>
      <c r="B843">
        <v>26324</v>
      </c>
    </row>
    <row r="844" ht="12.5">
      <c r="A844">
        <v>145</v>
      </c>
      <c r="B844">
        <v>23641</v>
      </c>
    </row>
    <row r="845" ht="12.5">
      <c r="A845">
        <v>145</v>
      </c>
      <c r="B845">
        <v>23165</v>
      </c>
    </row>
    <row r="846" ht="12.5">
      <c r="A846">
        <v>145</v>
      </c>
      <c r="B846">
        <v>23110</v>
      </c>
    </row>
    <row r="847" ht="12.5">
      <c r="A847">
        <v>145</v>
      </c>
      <c r="B847">
        <v>25604</v>
      </c>
    </row>
    <row r="848" ht="12.5">
      <c r="A848">
        <v>145</v>
      </c>
      <c r="B848">
        <v>23140</v>
      </c>
    </row>
    <row r="849" ht="12.5">
      <c r="A849">
        <v>145</v>
      </c>
      <c r="B849">
        <v>23093</v>
      </c>
    </row>
    <row r="850" ht="12.5">
      <c r="A850">
        <v>145</v>
      </c>
      <c r="B850">
        <v>23041</v>
      </c>
    </row>
    <row r="851" ht="12.5">
      <c r="A851">
        <v>150</v>
      </c>
      <c r="B851">
        <v>24385</v>
      </c>
    </row>
    <row r="852" ht="12.5">
      <c r="A852">
        <v>150</v>
      </c>
      <c r="B852">
        <v>24098</v>
      </c>
    </row>
    <row r="853" ht="12.5">
      <c r="A853">
        <v>150</v>
      </c>
      <c r="B853">
        <v>26500</v>
      </c>
    </row>
    <row r="854" ht="12.5">
      <c r="A854">
        <v>150</v>
      </c>
      <c r="B854">
        <v>27139</v>
      </c>
    </row>
    <row r="855" ht="12.5">
      <c r="A855">
        <v>150</v>
      </c>
      <c r="B855">
        <v>24451</v>
      </c>
    </row>
    <row r="856" ht="12.5">
      <c r="A856">
        <v>150</v>
      </c>
      <c r="B856">
        <v>24708</v>
      </c>
    </row>
    <row r="857" ht="12.5">
      <c r="A857">
        <v>150</v>
      </c>
      <c r="B857">
        <v>25222</v>
      </c>
    </row>
    <row r="858" ht="12.5">
      <c r="A858">
        <v>150</v>
      </c>
      <c r="B858">
        <v>24897</v>
      </c>
    </row>
    <row r="859" ht="12.5">
      <c r="A859">
        <v>150</v>
      </c>
      <c r="B859">
        <v>29993</v>
      </c>
    </row>
    <row r="860" ht="12.5">
      <c r="A860">
        <v>150</v>
      </c>
      <c r="B860">
        <v>25935</v>
      </c>
    </row>
    <row r="861" ht="12.5">
      <c r="A861">
        <v>150</v>
      </c>
      <c r="B861">
        <v>24512</v>
      </c>
    </row>
    <row r="862" ht="12.5">
      <c r="A862">
        <v>150</v>
      </c>
      <c r="B862">
        <v>24307</v>
      </c>
    </row>
    <row r="863" ht="12.5">
      <c r="A863">
        <v>150</v>
      </c>
      <c r="B863">
        <v>24542</v>
      </c>
    </row>
    <row r="864" ht="12.5">
      <c r="A864">
        <v>150</v>
      </c>
      <c r="B864">
        <v>24278</v>
      </c>
    </row>
    <row r="865" ht="12.5">
      <c r="A865">
        <v>150</v>
      </c>
      <c r="B865">
        <v>26222</v>
      </c>
    </row>
    <row r="866" ht="12.5">
      <c r="A866">
        <v>150</v>
      </c>
      <c r="B866">
        <v>24425</v>
      </c>
    </row>
    <row r="867" ht="12.5">
      <c r="A867">
        <v>150</v>
      </c>
      <c r="B867">
        <v>24116</v>
      </c>
    </row>
    <row r="868" ht="12.5">
      <c r="A868">
        <v>150</v>
      </c>
      <c r="B868">
        <v>24270</v>
      </c>
    </row>
    <row r="869" ht="12.5">
      <c r="A869">
        <v>150</v>
      </c>
      <c r="B869">
        <v>24715</v>
      </c>
    </row>
    <row r="870" ht="12.5">
      <c r="A870">
        <v>150</v>
      </c>
      <c r="B870">
        <v>24327</v>
      </c>
    </row>
    <row r="871" ht="12.5">
      <c r="A871">
        <v>150</v>
      </c>
      <c r="B871">
        <v>25951</v>
      </c>
    </row>
    <row r="872" ht="12.5">
      <c r="A872">
        <v>150</v>
      </c>
      <c r="B872">
        <v>25854</v>
      </c>
    </row>
    <row r="873" ht="12.5">
      <c r="A873">
        <v>150</v>
      </c>
      <c r="B873">
        <v>23978</v>
      </c>
    </row>
    <row r="874" ht="12.5">
      <c r="A874">
        <v>150</v>
      </c>
      <c r="B874">
        <v>24411</v>
      </c>
    </row>
    <row r="875" ht="12.5">
      <c r="A875">
        <v>150</v>
      </c>
      <c r="B875">
        <v>25264</v>
      </c>
    </row>
    <row r="876" ht="12.5">
      <c r="A876">
        <v>150</v>
      </c>
      <c r="B876">
        <v>24886</v>
      </c>
    </row>
    <row r="877" ht="12.5">
      <c r="A877">
        <v>150</v>
      </c>
      <c r="B877">
        <v>27804</v>
      </c>
    </row>
    <row r="878" ht="12.5">
      <c r="A878">
        <v>150</v>
      </c>
      <c r="B878">
        <v>24814</v>
      </c>
    </row>
    <row r="879" ht="12.5">
      <c r="A879">
        <v>150</v>
      </c>
      <c r="B879">
        <v>24286</v>
      </c>
    </row>
    <row r="880" ht="12.5">
      <c r="A880">
        <v>150</v>
      </c>
      <c r="B880">
        <v>24172</v>
      </c>
    </row>
    <row r="881" ht="12.5">
      <c r="A881">
        <v>155</v>
      </c>
      <c r="B881">
        <v>25235</v>
      </c>
    </row>
    <row r="882" ht="12.5">
      <c r="A882">
        <v>155</v>
      </c>
      <c r="B882">
        <v>25798</v>
      </c>
    </row>
    <row r="883" ht="12.5">
      <c r="A883">
        <v>155</v>
      </c>
      <c r="B883">
        <v>27470</v>
      </c>
    </row>
    <row r="884" ht="12.5">
      <c r="A884">
        <v>155</v>
      </c>
      <c r="B884">
        <v>28102</v>
      </c>
    </row>
    <row r="885" ht="12.5">
      <c r="A885">
        <v>155</v>
      </c>
      <c r="B885">
        <v>25221</v>
      </c>
    </row>
    <row r="886" ht="12.5">
      <c r="A886">
        <v>155</v>
      </c>
      <c r="B886">
        <v>25646</v>
      </c>
    </row>
    <row r="887" ht="12.5">
      <c r="A887">
        <v>155</v>
      </c>
      <c r="B887">
        <v>25639</v>
      </c>
    </row>
    <row r="888" ht="12.5">
      <c r="A888">
        <v>155</v>
      </c>
      <c r="B888">
        <v>28249</v>
      </c>
    </row>
    <row r="889" ht="12.5">
      <c r="A889">
        <v>155</v>
      </c>
      <c r="B889">
        <v>26234</v>
      </c>
    </row>
    <row r="890" ht="12.5">
      <c r="A890">
        <v>155</v>
      </c>
      <c r="B890">
        <v>25190</v>
      </c>
    </row>
    <row r="891" ht="12.5">
      <c r="A891">
        <v>155</v>
      </c>
      <c r="B891">
        <v>25513</v>
      </c>
    </row>
    <row r="892" ht="12.5">
      <c r="A892">
        <v>155</v>
      </c>
      <c r="B892">
        <v>25359</v>
      </c>
    </row>
    <row r="893" ht="12.5">
      <c r="A893">
        <v>155</v>
      </c>
      <c r="B893">
        <v>26103</v>
      </c>
    </row>
    <row r="894" ht="12.5">
      <c r="A894">
        <v>155</v>
      </c>
      <c r="B894">
        <v>38911</v>
      </c>
    </row>
    <row r="895" ht="12.5">
      <c r="A895">
        <v>155</v>
      </c>
      <c r="B895">
        <v>28251</v>
      </c>
    </row>
    <row r="896" ht="12.5">
      <c r="A896">
        <v>155</v>
      </c>
      <c r="B896">
        <v>28526</v>
      </c>
    </row>
    <row r="897" ht="12.5">
      <c r="A897">
        <v>155</v>
      </c>
      <c r="B897">
        <v>25909</v>
      </c>
    </row>
    <row r="898" ht="12.5">
      <c r="A898">
        <v>155</v>
      </c>
      <c r="B898">
        <v>25999</v>
      </c>
    </row>
    <row r="899" ht="12.5">
      <c r="A899">
        <v>155</v>
      </c>
      <c r="B899">
        <v>32627</v>
      </c>
    </row>
    <row r="900" ht="12.5">
      <c r="A900">
        <v>155</v>
      </c>
      <c r="B900">
        <v>25790</v>
      </c>
    </row>
    <row r="901" ht="12.5">
      <c r="A901">
        <v>155</v>
      </c>
      <c r="B901">
        <v>25487</v>
      </c>
    </row>
    <row r="902" ht="12.5">
      <c r="A902">
        <v>155</v>
      </c>
      <c r="B902">
        <v>26448</v>
      </c>
    </row>
    <row r="903" ht="12.5">
      <c r="A903">
        <v>155</v>
      </c>
      <c r="B903">
        <v>26554</v>
      </c>
    </row>
    <row r="904" ht="12.5">
      <c r="A904">
        <v>155</v>
      </c>
      <c r="B904">
        <v>28500</v>
      </c>
    </row>
    <row r="905" ht="12.5">
      <c r="A905">
        <v>155</v>
      </c>
      <c r="B905">
        <v>31387</v>
      </c>
    </row>
    <row r="906" ht="12.5">
      <c r="A906">
        <v>155</v>
      </c>
      <c r="B906">
        <v>26092</v>
      </c>
    </row>
    <row r="907" ht="12.5">
      <c r="A907">
        <v>155</v>
      </c>
      <c r="B907">
        <v>26442</v>
      </c>
    </row>
    <row r="908" ht="12.5">
      <c r="A908">
        <v>155</v>
      </c>
      <c r="B908">
        <v>27387</v>
      </c>
    </row>
    <row r="909" ht="12.5">
      <c r="A909">
        <v>155</v>
      </c>
      <c r="B909">
        <v>26287</v>
      </c>
    </row>
    <row r="910" ht="12.5">
      <c r="A910">
        <v>155</v>
      </c>
      <c r="B910">
        <v>32808</v>
      </c>
    </row>
    <row r="911" ht="12.5">
      <c r="A911">
        <v>160</v>
      </c>
      <c r="B911">
        <v>27020</v>
      </c>
    </row>
    <row r="912" ht="12.5">
      <c r="A912">
        <v>160</v>
      </c>
      <c r="B912">
        <v>29218</v>
      </c>
    </row>
    <row r="913" ht="12.5">
      <c r="A913">
        <v>160</v>
      </c>
      <c r="B913">
        <v>37423</v>
      </c>
    </row>
    <row r="914" ht="12.5">
      <c r="A914">
        <v>160</v>
      </c>
      <c r="B914">
        <v>28418</v>
      </c>
    </row>
    <row r="915" ht="12.5">
      <c r="A915">
        <v>160</v>
      </c>
      <c r="B915">
        <v>33597</v>
      </c>
    </row>
    <row r="916" ht="12.5">
      <c r="A916">
        <v>160</v>
      </c>
      <c r="B916">
        <v>27384</v>
      </c>
    </row>
    <row r="917" ht="12.5">
      <c r="A917">
        <v>160</v>
      </c>
      <c r="B917">
        <v>31527</v>
      </c>
    </row>
    <row r="918" ht="12.5">
      <c r="A918">
        <v>160</v>
      </c>
      <c r="B918">
        <v>29778</v>
      </c>
    </row>
    <row r="919" ht="12.5">
      <c r="A919">
        <v>160</v>
      </c>
      <c r="B919">
        <v>27497</v>
      </c>
    </row>
    <row r="920" ht="12.5">
      <c r="A920">
        <v>160</v>
      </c>
      <c r="B920">
        <v>34279</v>
      </c>
    </row>
    <row r="921" ht="12.5">
      <c r="A921">
        <v>160</v>
      </c>
      <c r="B921">
        <v>31667</v>
      </c>
    </row>
    <row r="922" ht="12.5">
      <c r="A922">
        <v>160</v>
      </c>
      <c r="B922">
        <v>30956</v>
      </c>
    </row>
    <row r="923" ht="12.5">
      <c r="A923">
        <v>160</v>
      </c>
      <c r="B923">
        <v>27481</v>
      </c>
    </row>
    <row r="924" ht="12.5">
      <c r="A924">
        <v>160</v>
      </c>
      <c r="B924">
        <v>31976</v>
      </c>
    </row>
    <row r="925" ht="12.5">
      <c r="A925">
        <v>160</v>
      </c>
      <c r="B925">
        <v>38037</v>
      </c>
    </row>
    <row r="926" ht="12.5">
      <c r="A926">
        <v>160</v>
      </c>
      <c r="B926">
        <v>30851</v>
      </c>
    </row>
    <row r="927" ht="12.5">
      <c r="A927">
        <v>160</v>
      </c>
      <c r="B927">
        <v>30728</v>
      </c>
    </row>
    <row r="928" ht="12.5">
      <c r="A928">
        <v>160</v>
      </c>
      <c r="B928">
        <v>29675</v>
      </c>
    </row>
    <row r="929" ht="12.5">
      <c r="A929">
        <v>160</v>
      </c>
      <c r="B929">
        <v>33170</v>
      </c>
    </row>
    <row r="930" ht="12.5">
      <c r="A930">
        <v>160</v>
      </c>
      <c r="B930">
        <v>39434</v>
      </c>
    </row>
    <row r="931" ht="12.5">
      <c r="A931">
        <v>160</v>
      </c>
      <c r="B931">
        <v>27626</v>
      </c>
    </row>
    <row r="932" ht="12.5">
      <c r="A932">
        <v>160</v>
      </c>
      <c r="B932">
        <v>27511</v>
      </c>
    </row>
    <row r="933" ht="12.5">
      <c r="A933">
        <v>160</v>
      </c>
      <c r="B933">
        <v>29955</v>
      </c>
    </row>
    <row r="934" ht="12.5">
      <c r="A934">
        <v>160</v>
      </c>
      <c r="B934">
        <v>38061</v>
      </c>
    </row>
    <row r="935" ht="12.5">
      <c r="A935">
        <v>160</v>
      </c>
      <c r="B935">
        <v>30251</v>
      </c>
    </row>
    <row r="936" ht="12.5">
      <c r="A936">
        <v>160</v>
      </c>
      <c r="B936">
        <v>29280</v>
      </c>
    </row>
    <row r="937" ht="12.5">
      <c r="A937">
        <v>160</v>
      </c>
      <c r="B937">
        <v>31616</v>
      </c>
    </row>
    <row r="938" ht="12.5">
      <c r="A938">
        <v>160</v>
      </c>
      <c r="B938">
        <v>38089</v>
      </c>
    </row>
    <row r="939" ht="12.5">
      <c r="A939">
        <v>160</v>
      </c>
      <c r="B939">
        <v>31903</v>
      </c>
    </row>
    <row r="940" ht="12.5">
      <c r="A940">
        <v>160</v>
      </c>
      <c r="B940">
        <v>26409</v>
      </c>
    </row>
    <row r="941" ht="12.5">
      <c r="A941">
        <v>165</v>
      </c>
      <c r="B941">
        <v>29425</v>
      </c>
    </row>
    <row r="942" ht="12.5">
      <c r="A942">
        <v>165</v>
      </c>
      <c r="B942">
        <v>27715</v>
      </c>
    </row>
    <row r="943" ht="12.5">
      <c r="A943">
        <v>165</v>
      </c>
      <c r="B943">
        <v>29918</v>
      </c>
    </row>
    <row r="944" ht="12.5">
      <c r="A944">
        <v>165</v>
      </c>
      <c r="B944">
        <v>27540</v>
      </c>
    </row>
    <row r="945" ht="12.5">
      <c r="A945">
        <v>165</v>
      </c>
      <c r="B945">
        <v>28707</v>
      </c>
    </row>
    <row r="946" ht="12.5">
      <c r="A946">
        <v>165</v>
      </c>
      <c r="B946">
        <v>27488</v>
      </c>
    </row>
    <row r="947" ht="12.5">
      <c r="A947">
        <v>165</v>
      </c>
      <c r="B947">
        <v>27291</v>
      </c>
    </row>
    <row r="948" ht="12.5">
      <c r="A948">
        <v>165</v>
      </c>
      <c r="B948">
        <v>31453</v>
      </c>
    </row>
    <row r="949" ht="12.5">
      <c r="A949">
        <v>165</v>
      </c>
      <c r="B949">
        <v>28110</v>
      </c>
    </row>
    <row r="950" ht="12.5">
      <c r="A950">
        <v>165</v>
      </c>
      <c r="B950">
        <v>27391</v>
      </c>
    </row>
    <row r="951" ht="12.5">
      <c r="A951">
        <v>165</v>
      </c>
      <c r="B951">
        <v>28203</v>
      </c>
    </row>
    <row r="952" ht="12.5">
      <c r="A952">
        <v>165</v>
      </c>
      <c r="B952">
        <v>27698</v>
      </c>
    </row>
    <row r="953" ht="12.5">
      <c r="A953">
        <v>165</v>
      </c>
      <c r="B953">
        <v>28855</v>
      </c>
    </row>
    <row r="954" ht="12.5">
      <c r="A954">
        <v>165</v>
      </c>
      <c r="B954">
        <v>28559</v>
      </c>
    </row>
    <row r="955" ht="12.5">
      <c r="A955">
        <v>165</v>
      </c>
      <c r="B955">
        <v>27565</v>
      </c>
    </row>
    <row r="956" ht="12.5">
      <c r="A956">
        <v>165</v>
      </c>
      <c r="B956">
        <v>28099</v>
      </c>
    </row>
    <row r="957" ht="12.5">
      <c r="A957">
        <v>165</v>
      </c>
      <c r="B957">
        <v>27742</v>
      </c>
    </row>
    <row r="958" ht="12.5">
      <c r="A958">
        <v>165</v>
      </c>
      <c r="B958">
        <v>28507</v>
      </c>
    </row>
    <row r="959" ht="12.5">
      <c r="A959">
        <v>165</v>
      </c>
      <c r="B959">
        <v>31275</v>
      </c>
    </row>
    <row r="960" ht="12.5">
      <c r="A960">
        <v>165</v>
      </c>
      <c r="B960">
        <v>28314</v>
      </c>
    </row>
    <row r="961" ht="12.5">
      <c r="A961">
        <v>165</v>
      </c>
      <c r="B961">
        <v>28263</v>
      </c>
    </row>
    <row r="962" ht="12.5">
      <c r="A962">
        <v>165</v>
      </c>
      <c r="B962">
        <v>27366</v>
      </c>
    </row>
    <row r="963" ht="12.5">
      <c r="A963">
        <v>165</v>
      </c>
      <c r="B963">
        <v>27656</v>
      </c>
    </row>
    <row r="964" ht="12.5">
      <c r="A964">
        <v>165</v>
      </c>
      <c r="B964">
        <v>34389</v>
      </c>
    </row>
    <row r="965" ht="12.5">
      <c r="A965">
        <v>165</v>
      </c>
      <c r="B965">
        <v>28528</v>
      </c>
    </row>
    <row r="966" ht="12.5">
      <c r="A966">
        <v>165</v>
      </c>
      <c r="B966">
        <v>27903</v>
      </c>
    </row>
    <row r="967" ht="12.5">
      <c r="A967">
        <v>165</v>
      </c>
      <c r="B967">
        <v>27424</v>
      </c>
    </row>
    <row r="968" ht="12.5">
      <c r="A968">
        <v>165</v>
      </c>
      <c r="B968">
        <v>27357</v>
      </c>
    </row>
    <row r="969" ht="12.5">
      <c r="A969">
        <v>165</v>
      </c>
      <c r="B969">
        <v>29619</v>
      </c>
    </row>
    <row r="970" ht="12.5">
      <c r="A970">
        <v>165</v>
      </c>
      <c r="B970">
        <v>29015</v>
      </c>
    </row>
    <row r="971" ht="12.5">
      <c r="A971">
        <v>170</v>
      </c>
      <c r="B971">
        <v>29270</v>
      </c>
    </row>
    <row r="972" ht="12.5">
      <c r="A972">
        <v>170</v>
      </c>
      <c r="B972">
        <v>29042</v>
      </c>
    </row>
    <row r="973" ht="12.5">
      <c r="A973">
        <v>170</v>
      </c>
      <c r="B973">
        <v>29021</v>
      </c>
    </row>
    <row r="974" ht="12.5">
      <c r="A974">
        <v>170</v>
      </c>
      <c r="B974">
        <v>34180</v>
      </c>
    </row>
    <row r="975" ht="12.5">
      <c r="A975">
        <v>170</v>
      </c>
      <c r="B975">
        <v>32430</v>
      </c>
    </row>
    <row r="976" ht="12.5">
      <c r="A976">
        <v>170</v>
      </c>
      <c r="B976">
        <v>28809</v>
      </c>
    </row>
    <row r="977" ht="12.5">
      <c r="A977">
        <v>170</v>
      </c>
      <c r="B977">
        <v>28793</v>
      </c>
    </row>
    <row r="978" ht="12.5">
      <c r="A978">
        <v>170</v>
      </c>
      <c r="B978">
        <v>29670</v>
      </c>
    </row>
    <row r="979" ht="12.5">
      <c r="A979">
        <v>170</v>
      </c>
      <c r="B979">
        <v>30585</v>
      </c>
    </row>
    <row r="980" ht="12.5">
      <c r="A980">
        <v>170</v>
      </c>
      <c r="B980">
        <v>29163</v>
      </c>
    </row>
    <row r="981" ht="12.5">
      <c r="A981">
        <v>170</v>
      </c>
      <c r="B981">
        <v>29056</v>
      </c>
    </row>
    <row r="982" ht="12.5">
      <c r="A982">
        <v>170</v>
      </c>
      <c r="B982">
        <v>29049</v>
      </c>
    </row>
    <row r="983" ht="12.5">
      <c r="A983">
        <v>170</v>
      </c>
      <c r="B983">
        <v>28925</v>
      </c>
    </row>
    <row r="984" ht="12.5">
      <c r="A984">
        <v>170</v>
      </c>
      <c r="B984">
        <v>33128</v>
      </c>
    </row>
    <row r="985" ht="12.5">
      <c r="A985">
        <v>170</v>
      </c>
      <c r="B985">
        <v>31754</v>
      </c>
    </row>
    <row r="986" ht="12.5">
      <c r="A986">
        <v>170</v>
      </c>
      <c r="B986">
        <v>29577</v>
      </c>
    </row>
    <row r="987" ht="12.5">
      <c r="A987">
        <v>170</v>
      </c>
      <c r="B987">
        <v>29113</v>
      </c>
    </row>
    <row r="988" ht="12.5">
      <c r="A988">
        <v>170</v>
      </c>
      <c r="B988">
        <v>29559</v>
      </c>
    </row>
    <row r="989" ht="12.5">
      <c r="A989">
        <v>170</v>
      </c>
      <c r="B989">
        <v>31836</v>
      </c>
    </row>
    <row r="990" ht="12.5">
      <c r="A990">
        <v>170</v>
      </c>
      <c r="B990">
        <v>29520</v>
      </c>
    </row>
    <row r="991" ht="12.5">
      <c r="A991">
        <v>170</v>
      </c>
      <c r="B991">
        <v>30154</v>
      </c>
    </row>
    <row r="992" ht="12.5">
      <c r="A992">
        <v>170</v>
      </c>
      <c r="B992">
        <v>34662</v>
      </c>
    </row>
    <row r="993" ht="12.5">
      <c r="A993">
        <v>170</v>
      </c>
      <c r="B993">
        <v>33854</v>
      </c>
    </row>
    <row r="994" ht="12.5">
      <c r="A994">
        <v>170</v>
      </c>
      <c r="B994">
        <v>30382</v>
      </c>
    </row>
    <row r="995" ht="12.5">
      <c r="A995">
        <v>170</v>
      </c>
      <c r="B995">
        <v>31932</v>
      </c>
    </row>
    <row r="996" ht="12.5">
      <c r="A996">
        <v>170</v>
      </c>
      <c r="B996">
        <v>32371</v>
      </c>
    </row>
    <row r="997" ht="12.5">
      <c r="A997">
        <v>170</v>
      </c>
      <c r="B997">
        <v>34530</v>
      </c>
    </row>
    <row r="998" ht="12.5">
      <c r="A998">
        <v>170</v>
      </c>
      <c r="B998">
        <v>38115</v>
      </c>
    </row>
    <row r="999" ht="12.5">
      <c r="A999">
        <v>170</v>
      </c>
      <c r="B999">
        <v>36000</v>
      </c>
    </row>
    <row r="1000" ht="12.5">
      <c r="A1000">
        <v>170</v>
      </c>
      <c r="B1000">
        <v>29574</v>
      </c>
    </row>
    <row r="1001" ht="12.5">
      <c r="A1001">
        <v>175</v>
      </c>
      <c r="B1001">
        <v>31982</v>
      </c>
    </row>
    <row r="1002" ht="12.5">
      <c r="A1002">
        <v>175</v>
      </c>
      <c r="B1002">
        <v>33742</v>
      </c>
    </row>
    <row r="1003" ht="12.5">
      <c r="A1003">
        <v>175</v>
      </c>
      <c r="B1003">
        <v>35611</v>
      </c>
    </row>
    <row r="1004" ht="12.5">
      <c r="A1004">
        <v>175</v>
      </c>
      <c r="B1004">
        <v>31125</v>
      </c>
    </row>
    <row r="1005" ht="12.5">
      <c r="A1005">
        <v>175</v>
      </c>
      <c r="B1005">
        <v>31696</v>
      </c>
    </row>
    <row r="1006" ht="12.5">
      <c r="A1006">
        <v>175</v>
      </c>
      <c r="B1006">
        <v>33997</v>
      </c>
    </row>
    <row r="1007" ht="12.5">
      <c r="A1007">
        <v>175</v>
      </c>
      <c r="B1007">
        <v>37454</v>
      </c>
    </row>
    <row r="1008" ht="12.5">
      <c r="A1008">
        <v>175</v>
      </c>
      <c r="B1008">
        <v>30207</v>
      </c>
    </row>
    <row r="1009" ht="12.5">
      <c r="A1009">
        <v>175</v>
      </c>
      <c r="B1009">
        <v>32494</v>
      </c>
    </row>
    <row r="1010" ht="12.5">
      <c r="A1010">
        <v>175</v>
      </c>
      <c r="B1010">
        <v>31169</v>
      </c>
    </row>
    <row r="1011" ht="12.5">
      <c r="A1011">
        <v>175</v>
      </c>
      <c r="B1011">
        <v>32105</v>
      </c>
    </row>
    <row r="1012" ht="12.5">
      <c r="A1012">
        <v>175</v>
      </c>
      <c r="B1012">
        <v>33198</v>
      </c>
    </row>
    <row r="1013" ht="12.5">
      <c r="A1013">
        <v>175</v>
      </c>
      <c r="B1013">
        <v>45652</v>
      </c>
    </row>
    <row r="1014" ht="12.5">
      <c r="A1014">
        <v>175</v>
      </c>
      <c r="B1014">
        <v>39225</v>
      </c>
    </row>
    <row r="1015" ht="12.5">
      <c r="A1015">
        <v>175</v>
      </c>
      <c r="B1015">
        <v>37393</v>
      </c>
    </row>
    <row r="1016" ht="12.5">
      <c r="A1016">
        <v>175</v>
      </c>
      <c r="B1016">
        <v>37351</v>
      </c>
    </row>
    <row r="1017" ht="12.5">
      <c r="A1017">
        <v>175</v>
      </c>
      <c r="B1017">
        <v>40374</v>
      </c>
    </row>
    <row r="1018" ht="12.5">
      <c r="A1018">
        <v>175</v>
      </c>
      <c r="B1018">
        <v>38451</v>
      </c>
    </row>
    <row r="1019" ht="12.5">
      <c r="A1019">
        <v>175</v>
      </c>
      <c r="B1019">
        <v>40644</v>
      </c>
    </row>
    <row r="1020" ht="12.5">
      <c r="A1020">
        <v>175</v>
      </c>
      <c r="B1020">
        <v>33671</v>
      </c>
    </row>
    <row r="1021" ht="12.5">
      <c r="A1021">
        <v>175</v>
      </c>
      <c r="B1021">
        <v>40025</v>
      </c>
    </row>
    <row r="1022" ht="12.5">
      <c r="A1022">
        <v>175</v>
      </c>
      <c r="B1022">
        <v>39077</v>
      </c>
    </row>
    <row r="1023" ht="12.5">
      <c r="A1023">
        <v>175</v>
      </c>
      <c r="B1023">
        <v>43144</v>
      </c>
    </row>
    <row r="1024" ht="12.5">
      <c r="A1024">
        <v>175</v>
      </c>
      <c r="B1024">
        <v>37793</v>
      </c>
    </row>
    <row r="1025" ht="12.5">
      <c r="A1025">
        <v>175</v>
      </c>
      <c r="B1025">
        <v>36612</v>
      </c>
    </row>
    <row r="1026" ht="12.5">
      <c r="A1026">
        <v>175</v>
      </c>
      <c r="B1026">
        <v>35014</v>
      </c>
    </row>
    <row r="1027" ht="12.5">
      <c r="A1027">
        <v>175</v>
      </c>
      <c r="B1027">
        <v>49752</v>
      </c>
    </row>
    <row r="1028" ht="12.5">
      <c r="A1028">
        <v>175</v>
      </c>
      <c r="B1028">
        <v>41701</v>
      </c>
    </row>
    <row r="1029" ht="12.5">
      <c r="A1029">
        <v>175</v>
      </c>
      <c r="B1029">
        <v>32969</v>
      </c>
    </row>
    <row r="1030" ht="12.5">
      <c r="A1030">
        <v>175</v>
      </c>
      <c r="B1030">
        <v>30409</v>
      </c>
    </row>
    <row r="1031" ht="12.5">
      <c r="A1031">
        <v>180</v>
      </c>
      <c r="B1031">
        <v>33748</v>
      </c>
    </row>
    <row r="1032" ht="12.5">
      <c r="A1032">
        <v>180</v>
      </c>
      <c r="B1032">
        <v>34227</v>
      </c>
    </row>
    <row r="1033" ht="12.5">
      <c r="A1033">
        <v>180</v>
      </c>
      <c r="B1033">
        <v>31318</v>
      </c>
    </row>
    <row r="1034" ht="12.5">
      <c r="A1034">
        <v>180</v>
      </c>
      <c r="B1034">
        <v>31668</v>
      </c>
    </row>
    <row r="1035" ht="12.5">
      <c r="A1035">
        <v>180</v>
      </c>
      <c r="B1035">
        <v>33160</v>
      </c>
    </row>
    <row r="1036" ht="12.5">
      <c r="A1036">
        <v>180</v>
      </c>
      <c r="B1036">
        <v>32501</v>
      </c>
    </row>
    <row r="1037" ht="12.5">
      <c r="A1037">
        <v>180</v>
      </c>
      <c r="B1037">
        <v>31806</v>
      </c>
    </row>
    <row r="1038" ht="12.5">
      <c r="A1038">
        <v>180</v>
      </c>
      <c r="B1038">
        <v>31146</v>
      </c>
    </row>
    <row r="1039" ht="12.5">
      <c r="A1039">
        <v>180</v>
      </c>
      <c r="B1039">
        <v>31790</v>
      </c>
    </row>
    <row r="1040" ht="12.5">
      <c r="A1040">
        <v>180</v>
      </c>
      <c r="B1040">
        <v>33628</v>
      </c>
    </row>
    <row r="1041" ht="12.5">
      <c r="A1041">
        <v>180</v>
      </c>
      <c r="B1041">
        <v>31637</v>
      </c>
    </row>
    <row r="1042" ht="12.5">
      <c r="A1042">
        <v>180</v>
      </c>
      <c r="B1042">
        <v>31033</v>
      </c>
    </row>
    <row r="1043" ht="12.5">
      <c r="A1043">
        <v>180</v>
      </c>
      <c r="B1043">
        <v>31214</v>
      </c>
    </row>
    <row r="1044" ht="12.5">
      <c r="A1044">
        <v>180</v>
      </c>
      <c r="B1044">
        <v>32508</v>
      </c>
    </row>
    <row r="1045" ht="12.5">
      <c r="A1045">
        <v>180</v>
      </c>
      <c r="B1045">
        <v>33292</v>
      </c>
    </row>
    <row r="1046" ht="12.5">
      <c r="A1046">
        <v>180</v>
      </c>
      <c r="B1046">
        <v>31264</v>
      </c>
    </row>
    <row r="1047" ht="12.5">
      <c r="A1047">
        <v>180</v>
      </c>
      <c r="B1047">
        <v>31645</v>
      </c>
    </row>
    <row r="1048" ht="12.5">
      <c r="A1048">
        <v>180</v>
      </c>
      <c r="B1048">
        <v>32779</v>
      </c>
    </row>
    <row r="1049" ht="12.5">
      <c r="A1049">
        <v>180</v>
      </c>
      <c r="B1049">
        <v>33269</v>
      </c>
    </row>
    <row r="1050" ht="12.5">
      <c r="A1050">
        <v>180</v>
      </c>
      <c r="B1050">
        <v>33836</v>
      </c>
    </row>
    <row r="1051" ht="12.5">
      <c r="A1051">
        <v>180</v>
      </c>
      <c r="B1051">
        <v>31824</v>
      </c>
    </row>
    <row r="1052" ht="12.5">
      <c r="A1052">
        <v>180</v>
      </c>
      <c r="B1052">
        <v>33713</v>
      </c>
    </row>
    <row r="1053" ht="12.5">
      <c r="A1053">
        <v>180</v>
      </c>
      <c r="B1053">
        <v>31222</v>
      </c>
    </row>
    <row r="1054" ht="12.5">
      <c r="A1054">
        <v>180</v>
      </c>
      <c r="B1054">
        <v>35002</v>
      </c>
    </row>
    <row r="1055" ht="12.5">
      <c r="A1055">
        <v>180</v>
      </c>
      <c r="B1055">
        <v>31644</v>
      </c>
    </row>
    <row r="1056" ht="12.5">
      <c r="A1056">
        <v>180</v>
      </c>
      <c r="B1056">
        <v>34831</v>
      </c>
    </row>
    <row r="1057" ht="12.5">
      <c r="A1057">
        <v>180</v>
      </c>
      <c r="B1057">
        <v>30959</v>
      </c>
    </row>
    <row r="1058" ht="12.5">
      <c r="A1058">
        <v>180</v>
      </c>
      <c r="B1058">
        <v>32347</v>
      </c>
    </row>
    <row r="1059" ht="12.5">
      <c r="A1059">
        <v>180</v>
      </c>
      <c r="B1059">
        <v>37330</v>
      </c>
    </row>
    <row r="1060" ht="12.5">
      <c r="A1060">
        <v>180</v>
      </c>
      <c r="B1060">
        <v>31396</v>
      </c>
    </row>
    <row r="1061" ht="12.5">
      <c r="A1061">
        <v>185</v>
      </c>
      <c r="B1061">
        <v>35339</v>
      </c>
    </row>
    <row r="1062" ht="12.5">
      <c r="A1062">
        <v>185</v>
      </c>
      <c r="B1062">
        <v>32152</v>
      </c>
    </row>
    <row r="1063" ht="12.5">
      <c r="A1063">
        <v>185</v>
      </c>
      <c r="B1063">
        <v>39659</v>
      </c>
    </row>
    <row r="1064" ht="12.5">
      <c r="A1064">
        <v>185</v>
      </c>
      <c r="B1064">
        <v>33102</v>
      </c>
    </row>
    <row r="1065" ht="12.5">
      <c r="A1065">
        <v>185</v>
      </c>
      <c r="B1065">
        <v>32650</v>
      </c>
    </row>
    <row r="1066" ht="12.5">
      <c r="A1066">
        <v>185</v>
      </c>
      <c r="B1066">
        <v>32533</v>
      </c>
    </row>
    <row r="1067" ht="12.5">
      <c r="A1067">
        <v>185</v>
      </c>
      <c r="B1067">
        <v>35778</v>
      </c>
    </row>
    <row r="1068" ht="12.5">
      <c r="A1068">
        <v>185</v>
      </c>
      <c r="B1068">
        <v>35826</v>
      </c>
    </row>
    <row r="1069" ht="12.5">
      <c r="A1069">
        <v>185</v>
      </c>
      <c r="B1069">
        <v>35120</v>
      </c>
    </row>
    <row r="1070" ht="12.5">
      <c r="A1070">
        <v>185</v>
      </c>
      <c r="B1070">
        <v>32953</v>
      </c>
    </row>
    <row r="1071" ht="12.5">
      <c r="A1071">
        <v>185</v>
      </c>
      <c r="B1071">
        <v>33866</v>
      </c>
    </row>
    <row r="1072" ht="12.5">
      <c r="A1072">
        <v>185</v>
      </c>
      <c r="B1072">
        <v>36105</v>
      </c>
    </row>
    <row r="1073" ht="12.5">
      <c r="A1073">
        <v>185</v>
      </c>
      <c r="B1073">
        <v>32595</v>
      </c>
    </row>
    <row r="1074" ht="12.5">
      <c r="A1074">
        <v>185</v>
      </c>
      <c r="B1074">
        <v>33123</v>
      </c>
    </row>
    <row r="1075" ht="12.5">
      <c r="A1075">
        <v>185</v>
      </c>
      <c r="B1075">
        <v>32614</v>
      </c>
    </row>
    <row r="1076" ht="12.5">
      <c r="A1076">
        <v>185</v>
      </c>
      <c r="B1076">
        <v>37203</v>
      </c>
    </row>
    <row r="1077" ht="12.5">
      <c r="A1077">
        <v>185</v>
      </c>
      <c r="B1077">
        <v>34117</v>
      </c>
    </row>
    <row r="1078" ht="12.5">
      <c r="A1078">
        <v>185</v>
      </c>
      <c r="B1078">
        <v>33573</v>
      </c>
    </row>
    <row r="1079" ht="12.5">
      <c r="A1079">
        <v>185</v>
      </c>
      <c r="B1079">
        <v>33397</v>
      </c>
    </row>
    <row r="1080" ht="12.5">
      <c r="A1080">
        <v>185</v>
      </c>
      <c r="B1080">
        <v>38222</v>
      </c>
    </row>
    <row r="1081" ht="12.5">
      <c r="A1081">
        <v>185</v>
      </c>
      <c r="B1081">
        <v>38484</v>
      </c>
    </row>
    <row r="1082" ht="12.5">
      <c r="A1082">
        <v>185</v>
      </c>
      <c r="B1082">
        <v>40517</v>
      </c>
    </row>
    <row r="1083" ht="12.5">
      <c r="A1083">
        <v>185</v>
      </c>
      <c r="B1083">
        <v>33874</v>
      </c>
    </row>
    <row r="1084" ht="12.5">
      <c r="A1084">
        <v>185</v>
      </c>
      <c r="B1084">
        <v>37361</v>
      </c>
    </row>
    <row r="1085" ht="12.5">
      <c r="A1085">
        <v>185</v>
      </c>
      <c r="B1085">
        <v>33795</v>
      </c>
    </row>
    <row r="1086" ht="12.5">
      <c r="A1086">
        <v>185</v>
      </c>
      <c r="B1086">
        <v>33516</v>
      </c>
    </row>
    <row r="1087" ht="12.5">
      <c r="A1087">
        <v>185</v>
      </c>
      <c r="B1087">
        <v>36761</v>
      </c>
    </row>
    <row r="1088" ht="12.5">
      <c r="A1088">
        <v>185</v>
      </c>
      <c r="B1088">
        <v>41802</v>
      </c>
    </row>
    <row r="1089" ht="12.5">
      <c r="A1089">
        <v>185</v>
      </c>
      <c r="B1089">
        <v>36735</v>
      </c>
    </row>
    <row r="1090" ht="12.5">
      <c r="A1090">
        <v>185</v>
      </c>
      <c r="B1090">
        <v>34065</v>
      </c>
    </row>
    <row r="1091" ht="12.5">
      <c r="A1091">
        <v>190</v>
      </c>
      <c r="B1091">
        <v>38688</v>
      </c>
    </row>
    <row r="1092" ht="12.5">
      <c r="A1092">
        <v>190</v>
      </c>
      <c r="B1092">
        <v>45331</v>
      </c>
    </row>
    <row r="1093" ht="12.5">
      <c r="A1093">
        <v>190</v>
      </c>
      <c r="B1093">
        <v>33886</v>
      </c>
    </row>
    <row r="1094" ht="12.5">
      <c r="A1094">
        <v>190</v>
      </c>
      <c r="B1094">
        <v>39283</v>
      </c>
    </row>
    <row r="1095" ht="12.5">
      <c r="A1095">
        <v>190</v>
      </c>
      <c r="B1095">
        <v>35075</v>
      </c>
    </row>
    <row r="1096" ht="12.5">
      <c r="A1096">
        <v>190</v>
      </c>
      <c r="B1096">
        <v>38596</v>
      </c>
    </row>
    <row r="1097" ht="12.5">
      <c r="A1097">
        <v>190</v>
      </c>
      <c r="B1097">
        <v>36793</v>
      </c>
    </row>
    <row r="1098" ht="12.5">
      <c r="A1098">
        <v>190</v>
      </c>
      <c r="B1098">
        <v>37347</v>
      </c>
    </row>
    <row r="1099" ht="12.5">
      <c r="A1099">
        <v>190</v>
      </c>
      <c r="B1099">
        <v>39058</v>
      </c>
    </row>
    <row r="1100" ht="12.5">
      <c r="A1100">
        <v>190</v>
      </c>
      <c r="B1100">
        <v>40043</v>
      </c>
    </row>
    <row r="1101" ht="12.5">
      <c r="A1101">
        <v>190</v>
      </c>
      <c r="B1101">
        <v>37828</v>
      </c>
    </row>
    <row r="1102" ht="12.5">
      <c r="A1102">
        <v>190</v>
      </c>
      <c r="B1102">
        <v>41229</v>
      </c>
    </row>
    <row r="1103" ht="12.5">
      <c r="A1103">
        <v>190</v>
      </c>
      <c r="B1103">
        <v>34150</v>
      </c>
    </row>
    <row r="1104" ht="12.5">
      <c r="A1104">
        <v>190</v>
      </c>
      <c r="B1104">
        <v>40015</v>
      </c>
    </row>
    <row r="1105" ht="12.5">
      <c r="A1105">
        <v>190</v>
      </c>
      <c r="B1105">
        <v>34929</v>
      </c>
    </row>
    <row r="1106" ht="12.5">
      <c r="A1106">
        <v>190</v>
      </c>
      <c r="B1106">
        <v>39788</v>
      </c>
    </row>
    <row r="1107" ht="12.5">
      <c r="A1107">
        <v>190</v>
      </c>
      <c r="B1107">
        <v>34989</v>
      </c>
    </row>
    <row r="1108" ht="12.5">
      <c r="A1108">
        <v>190</v>
      </c>
      <c r="B1108">
        <v>42416</v>
      </c>
    </row>
    <row r="1109" ht="12.5">
      <c r="A1109">
        <v>190</v>
      </c>
      <c r="B1109">
        <v>40764</v>
      </c>
    </row>
    <row r="1110" ht="12.5">
      <c r="A1110">
        <v>190</v>
      </c>
      <c r="B1110">
        <v>37618</v>
      </c>
    </row>
    <row r="1111" ht="12.5">
      <c r="A1111">
        <v>190</v>
      </c>
      <c r="B1111">
        <v>39565</v>
      </c>
    </row>
    <row r="1112" ht="12.5">
      <c r="A1112">
        <v>190</v>
      </c>
      <c r="B1112">
        <v>43739</v>
      </c>
    </row>
    <row r="1113" ht="12.5">
      <c r="A1113">
        <v>190</v>
      </c>
      <c r="B1113">
        <v>35418</v>
      </c>
    </row>
    <row r="1114" ht="12.5">
      <c r="A1114">
        <v>190</v>
      </c>
      <c r="B1114">
        <v>33699</v>
      </c>
    </row>
    <row r="1115" ht="12.5">
      <c r="A1115">
        <v>190</v>
      </c>
      <c r="B1115">
        <v>35011</v>
      </c>
    </row>
    <row r="1116" ht="12.5">
      <c r="A1116">
        <v>190</v>
      </c>
      <c r="B1116">
        <v>39668</v>
      </c>
    </row>
    <row r="1117" ht="12.5">
      <c r="A1117">
        <v>190</v>
      </c>
      <c r="B1117">
        <v>33683</v>
      </c>
    </row>
    <row r="1118" ht="12.5">
      <c r="A1118">
        <v>190</v>
      </c>
      <c r="B1118">
        <v>36093</v>
      </c>
    </row>
    <row r="1119" ht="12.5">
      <c r="A1119">
        <v>190</v>
      </c>
      <c r="B1119">
        <v>33806</v>
      </c>
    </row>
    <row r="1120" ht="12.5">
      <c r="A1120">
        <v>190</v>
      </c>
      <c r="B1120">
        <v>38189</v>
      </c>
    </row>
    <row r="1121" ht="12.5">
      <c r="A1121">
        <v>195</v>
      </c>
      <c r="B1121">
        <v>37797</v>
      </c>
    </row>
    <row r="1122" ht="12.5">
      <c r="A1122">
        <v>195</v>
      </c>
      <c r="B1122">
        <v>35450</v>
      </c>
    </row>
    <row r="1123" ht="12.5">
      <c r="A1123">
        <v>195</v>
      </c>
      <c r="B1123">
        <v>35443</v>
      </c>
    </row>
    <row r="1124" ht="12.5">
      <c r="A1124">
        <v>195</v>
      </c>
      <c r="B1124">
        <v>41463</v>
      </c>
    </row>
    <row r="1125" ht="12.5">
      <c r="A1125">
        <v>195</v>
      </c>
      <c r="B1125">
        <v>35250</v>
      </c>
    </row>
    <row r="1126" ht="12.5">
      <c r="A1126">
        <v>195</v>
      </c>
      <c r="B1126">
        <v>34938</v>
      </c>
    </row>
    <row r="1127" ht="12.5">
      <c r="A1127">
        <v>195</v>
      </c>
      <c r="B1127">
        <v>35213</v>
      </c>
    </row>
    <row r="1128" ht="12.5">
      <c r="A1128">
        <v>195</v>
      </c>
      <c r="B1128">
        <v>40354</v>
      </c>
    </row>
    <row r="1129" ht="12.5">
      <c r="A1129">
        <v>195</v>
      </c>
      <c r="B1129">
        <v>36094</v>
      </c>
    </row>
    <row r="1130" ht="12.5">
      <c r="A1130">
        <v>195</v>
      </c>
      <c r="B1130">
        <v>35235</v>
      </c>
    </row>
    <row r="1131" ht="12.5">
      <c r="A1131">
        <v>195</v>
      </c>
      <c r="B1131">
        <v>35308</v>
      </c>
    </row>
    <row r="1132" ht="12.5">
      <c r="A1132">
        <v>195</v>
      </c>
      <c r="B1132">
        <v>39675</v>
      </c>
    </row>
    <row r="1133" ht="12.5">
      <c r="A1133">
        <v>195</v>
      </c>
      <c r="B1133">
        <v>35152</v>
      </c>
    </row>
    <row r="1134" ht="12.5">
      <c r="A1134">
        <v>195</v>
      </c>
      <c r="B1134">
        <v>35603</v>
      </c>
    </row>
    <row r="1135" ht="12.5">
      <c r="A1135">
        <v>195</v>
      </c>
      <c r="B1135">
        <v>34940</v>
      </c>
    </row>
    <row r="1136" ht="12.5">
      <c r="A1136">
        <v>195</v>
      </c>
      <c r="B1136">
        <v>37587</v>
      </c>
    </row>
    <row r="1137" ht="12.5">
      <c r="A1137">
        <v>195</v>
      </c>
      <c r="B1137">
        <v>35055</v>
      </c>
    </row>
    <row r="1138" ht="12.5">
      <c r="A1138">
        <v>195</v>
      </c>
      <c r="B1138">
        <v>35346</v>
      </c>
    </row>
    <row r="1139" ht="12.5">
      <c r="A1139">
        <v>195</v>
      </c>
      <c r="B1139">
        <v>34893</v>
      </c>
    </row>
    <row r="1140" ht="12.5">
      <c r="A1140">
        <v>195</v>
      </c>
      <c r="B1140">
        <v>36216</v>
      </c>
    </row>
    <row r="1141" ht="12.5">
      <c r="A1141">
        <v>195</v>
      </c>
      <c r="B1141">
        <v>35274</v>
      </c>
    </row>
    <row r="1142" ht="12.5">
      <c r="A1142">
        <v>195</v>
      </c>
      <c r="B1142">
        <v>36488</v>
      </c>
    </row>
    <row r="1143" ht="12.5">
      <c r="A1143">
        <v>195</v>
      </c>
      <c r="B1143">
        <v>35003</v>
      </c>
    </row>
    <row r="1144" ht="12.5">
      <c r="A1144">
        <v>195</v>
      </c>
      <c r="B1144">
        <v>36471</v>
      </c>
    </row>
    <row r="1145" ht="12.5">
      <c r="A1145">
        <v>195</v>
      </c>
      <c r="B1145">
        <v>45259</v>
      </c>
    </row>
    <row r="1146" ht="12.5">
      <c r="A1146">
        <v>195</v>
      </c>
      <c r="B1146">
        <v>34747</v>
      </c>
    </row>
    <row r="1147" ht="12.5">
      <c r="A1147">
        <v>195</v>
      </c>
      <c r="B1147">
        <v>35212</v>
      </c>
    </row>
    <row r="1148" ht="12.5">
      <c r="A1148">
        <v>195</v>
      </c>
      <c r="B1148">
        <v>35629</v>
      </c>
    </row>
    <row r="1149" ht="12.5">
      <c r="A1149">
        <v>195</v>
      </c>
      <c r="B1149">
        <v>39940</v>
      </c>
    </row>
    <row r="1150" ht="12.5">
      <c r="A1150">
        <v>195</v>
      </c>
      <c r="B1150">
        <v>38639</v>
      </c>
    </row>
    <row r="1151" ht="12.5">
      <c r="A1151">
        <v>200</v>
      </c>
      <c r="B1151">
        <v>37229</v>
      </c>
    </row>
    <row r="1152" ht="12.5">
      <c r="A1152">
        <v>200</v>
      </c>
      <c r="B1152">
        <v>39669</v>
      </c>
    </row>
    <row r="1153" ht="12.5">
      <c r="A1153">
        <v>200</v>
      </c>
      <c r="B1153">
        <v>37079</v>
      </c>
    </row>
    <row r="1154" ht="12.5">
      <c r="A1154">
        <v>200</v>
      </c>
      <c r="B1154">
        <v>36756</v>
      </c>
    </row>
    <row r="1155" ht="12.5">
      <c r="A1155">
        <v>200</v>
      </c>
      <c r="B1155">
        <v>36983</v>
      </c>
    </row>
    <row r="1156" ht="12.5">
      <c r="A1156">
        <v>200</v>
      </c>
      <c r="B1156">
        <v>40413</v>
      </c>
    </row>
    <row r="1157" ht="12.5">
      <c r="A1157">
        <v>200</v>
      </c>
      <c r="B1157">
        <v>41152</v>
      </c>
    </row>
    <row r="1158" ht="12.5">
      <c r="A1158">
        <v>200</v>
      </c>
      <c r="B1158">
        <v>37536</v>
      </c>
    </row>
    <row r="1159" ht="12.5">
      <c r="A1159">
        <v>200</v>
      </c>
      <c r="B1159">
        <v>37884</v>
      </c>
    </row>
    <row r="1160" ht="12.5">
      <c r="A1160">
        <v>200</v>
      </c>
      <c r="B1160">
        <v>45259</v>
      </c>
    </row>
    <row r="1161" ht="12.5">
      <c r="A1161">
        <v>200</v>
      </c>
      <c r="B1161">
        <v>42342</v>
      </c>
    </row>
    <row r="1162" ht="12.5">
      <c r="A1162">
        <v>200</v>
      </c>
      <c r="B1162">
        <v>40982</v>
      </c>
    </row>
    <row r="1163" ht="12.5">
      <c r="A1163">
        <v>200</v>
      </c>
      <c r="B1163">
        <v>38201</v>
      </c>
    </row>
    <row r="1164" ht="12.5">
      <c r="A1164">
        <v>200</v>
      </c>
      <c r="B1164">
        <v>46322</v>
      </c>
    </row>
    <row r="1165" ht="12.5">
      <c r="A1165">
        <v>200</v>
      </c>
      <c r="B1165">
        <v>37514</v>
      </c>
    </row>
    <row r="1166" ht="12.5">
      <c r="A1166">
        <v>200</v>
      </c>
      <c r="B1166">
        <v>38745</v>
      </c>
    </row>
    <row r="1167" ht="12.5">
      <c r="A1167">
        <v>200</v>
      </c>
      <c r="B1167">
        <v>39831</v>
      </c>
    </row>
    <row r="1168" ht="12.5">
      <c r="A1168">
        <v>200</v>
      </c>
      <c r="B1168">
        <v>41099</v>
      </c>
    </row>
    <row r="1169" ht="12.5">
      <c r="A1169">
        <v>200</v>
      </c>
      <c r="B1169">
        <v>44245</v>
      </c>
    </row>
    <row r="1170" ht="12.5">
      <c r="A1170">
        <v>200</v>
      </c>
      <c r="B1170">
        <v>40246</v>
      </c>
    </row>
    <row r="1171" ht="12.5">
      <c r="A1171">
        <v>200</v>
      </c>
      <c r="B1171">
        <v>50876</v>
      </c>
    </row>
    <row r="1172" ht="12.5">
      <c r="A1172">
        <v>200</v>
      </c>
      <c r="B1172">
        <v>36857</v>
      </c>
    </row>
    <row r="1173" ht="12.5">
      <c r="A1173">
        <v>200</v>
      </c>
      <c r="B1173">
        <v>37717</v>
      </c>
    </row>
    <row r="1174" ht="12.5">
      <c r="A1174">
        <v>200</v>
      </c>
      <c r="B1174">
        <v>39921</v>
      </c>
    </row>
    <row r="1175" ht="12.5">
      <c r="A1175">
        <v>200</v>
      </c>
      <c r="B1175">
        <v>40735</v>
      </c>
    </row>
    <row r="1176" ht="12.5">
      <c r="A1176">
        <v>200</v>
      </c>
      <c r="B1176">
        <v>38931</v>
      </c>
    </row>
    <row r="1177" ht="12.5">
      <c r="A1177">
        <v>200</v>
      </c>
      <c r="B1177">
        <v>37666</v>
      </c>
    </row>
    <row r="1178" ht="12.5">
      <c r="A1178">
        <v>200</v>
      </c>
      <c r="B1178">
        <v>43262</v>
      </c>
    </row>
    <row r="1179" ht="12.5">
      <c r="A1179">
        <v>200</v>
      </c>
      <c r="B1179">
        <v>43529</v>
      </c>
    </row>
    <row r="1180" ht="12.5">
      <c r="A1180">
        <v>200</v>
      </c>
      <c r="B1180">
        <v>37969</v>
      </c>
    </row>
  </sheetData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75" workbookViewId="0">
      <selection activeCell="A1" activeCellId="0" sqref="A1"/>
    </sheetView>
  </sheetViews>
  <sheetFormatPr defaultColWidth="11.53515625" defaultRowHeight="12.75"/>
  <sheetData/>
  <printOptions headings="0" gridLines="1"/>
  <pageMargins left="0.75" right="0.75" top="1" bottom="1" header="0.51181102362204689" footer="0.51181102362204689"/>
  <pageSetup paperSize="9" scale="100" fitToWidth="1" fitToHeight="0" pageOrder="downThenOver" orientation="landscape" usePrinterDefaults="1" blackAndWhite="0" draft="0" cellComments="none" useFirstPageNumber="0" errors="displayed" horizontalDpi="300" verticalDpi="3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Колинько</dc:creator>
  <dc:description/>
  <dc:language>en-US</dc:language>
  <cp:lastModifiedBy>Moderant NOUKOUSSI</cp:lastModifiedBy>
  <cp:revision>4</cp:revision>
  <dcterms:created xsi:type="dcterms:W3CDTF">2000-05-24T16:30:24Z</dcterms:created>
  <dcterms:modified xsi:type="dcterms:W3CDTF">2025-06-03T21:48:55Z</dcterms:modified>
</cp:coreProperties>
</file>