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wht\assets\excel_templates\"/>
    </mc:Choice>
  </mc:AlternateContent>
  <bookViews>
    <workbookView xWindow="240" yWindow="135" windowWidth="24720" windowHeight="11820"/>
  </bookViews>
  <sheets>
    <sheet name="WHT-A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mds_first_cell___">'[1]AR Lanxess MTP'!$B$19</definedName>
    <definedName name="___mds_view_data___">'[1]AR Lanxess MTP'!$F$28:$P$35</definedName>
    <definedName name="__as1">#REF!</definedName>
    <definedName name="__asd1">#REF!</definedName>
    <definedName name="__DAT1">[2]MB52!$A$2:$A$1004</definedName>
    <definedName name="__DAT10">[2]MB52!$J$2:$J$1004</definedName>
    <definedName name="__DAT11">[2]MB52!$K$2:$K$1004</definedName>
    <definedName name="__DAT12">[2]MB52!$L$2:$L$1004</definedName>
    <definedName name="__DAT13">[2]MB52!$M$2:$M$1004</definedName>
    <definedName name="__DAT14">[2]MB52!$N$2:$N$1004</definedName>
    <definedName name="__DAT15">[2]MB52!$O$2:$O$1004</definedName>
    <definedName name="__DAT16">[2]MB52!$P$2:$P$1004</definedName>
    <definedName name="__DAT17">[2]MB52!$Q$2:$Q$1004</definedName>
    <definedName name="__DAT18">[2]MB52!$R$2:$R$1004</definedName>
    <definedName name="__DAT19">[2]MB52!$S$2:$S$1004</definedName>
    <definedName name="__DAT2">[2]MB52!$B$2:$B$1004</definedName>
    <definedName name="__DAT20">[2]MB52!$T$2:$T$1004</definedName>
    <definedName name="__DAT21">[2]MB52!$U$2:$U$1004</definedName>
    <definedName name="__DAT3">[2]MB52!$C$2:$C$1004</definedName>
    <definedName name="__DAT4">[2]MB52!$D$2:$D$1004</definedName>
    <definedName name="__DAT5">[2]MB52!$E$2:$E$1004</definedName>
    <definedName name="__DAT6">[2]MB52!$F$2:$F$1004</definedName>
    <definedName name="__DAT7">[2]MB52!$G$2:$G$1004</definedName>
    <definedName name="__DAT8">[2]MB52!$H$2:$H$1004</definedName>
    <definedName name="__DAT9">[2]MB52!$I$2:$I$1004</definedName>
    <definedName name="__zx1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7">#REF!</definedName>
    <definedName name="_A66500">#REF!</definedName>
    <definedName name="_A71166">[3]HR!#REF!</definedName>
    <definedName name="_app3">[4]BGTotal!$B$12:$B$13,[4]BGTotal!$A$14,[4]BGTotal!$B$15:$B$16,[4]BGTotal!$A$17:$A$19,[4]BGTotal!$B$20:$B$22,[4]BGTotal!$A$23,[4]BGTotal!$A$23:$A$24,[4]BGTotal!$B$25:$B$29,[4]BGTotal!$A$30:$A$31,[4]BGTotal!$B$32:$B$33,[4]BGTotal!$A$34:$A$35,[4]BGTotal!$B$36:$B$37,[4]BGTotal!$A$38,[4]BGTotal!$B$39:$B$45,[4]BGTotal!$A$46,[4]BGTotal!$B$47:$B$49,[4]BGTotal!$A$51,[4]BGTotal!$B$52,[4]BGTotal!$A$55</definedName>
    <definedName name="_as1">#REF!</definedName>
    <definedName name="_asd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[2]MB52!$O$2:$O$1004</definedName>
    <definedName name="_DAT16">[2]MB52!$P$2:$P$1004</definedName>
    <definedName name="_DAT17">[2]MB52!$Q$2:$Q$1004</definedName>
    <definedName name="_DAT18">[2]MB52!$R$2:$R$1004</definedName>
    <definedName name="_DAT19">[2]MB52!$S$2:$S$1004</definedName>
    <definedName name="_DAT2">#REF!</definedName>
    <definedName name="_DAT20">[2]MB52!$T$2:$T$1004</definedName>
    <definedName name="_DAT21">[2]MB52!$U$2:$U$1004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Order1" hidden="1">0</definedName>
    <definedName name="_Order2" hidden="1">0</definedName>
    <definedName name="_zx1">#REF!</definedName>
    <definedName name="a">[3]HR!#REF!</definedName>
    <definedName name="A437Q445">#REF!</definedName>
    <definedName name="Address_Rice_Club_Member">#REF!</definedName>
    <definedName name="AF">#REF!</definedName>
    <definedName name="AHG">#REF!</definedName>
    <definedName name="Alka">#REF!</definedName>
    <definedName name="AM">#REF!</definedName>
    <definedName name="Apportionment">[5]BGTotal!$B$39,[5]BGTotal!$B$40,[5]BGTotal!$B$41,[5]BGTotal!$B$42,[5]BGTotal!$B$47</definedName>
    <definedName name="Apportionment2">[6]App2!$F$64:$F$71</definedName>
    <definedName name="Area1">#REF!</definedName>
    <definedName name="Area2">#REF!</definedName>
    <definedName name="Aspirin">#REF!</definedName>
    <definedName name="assumption">#REF!</definedName>
    <definedName name="Autan">#REF!</definedName>
    <definedName name="b">#REF!</definedName>
    <definedName name="Bayfresh">#REF!</definedName>
    <definedName name="Baygon">#REF!</definedName>
    <definedName name="bb">#REF!</definedName>
    <definedName name="bbbb">#REF!</definedName>
    <definedName name="BG_BF_Autan">#REF!</definedName>
    <definedName name="BGselect">#REF!</definedName>
    <definedName name="Brand">#REF!</definedName>
    <definedName name="BU">[7]menu!$O$6,[7]menu!$O$9,[7]menu!$O$12,[7]menu!$O$15,[7]menu!$O$18,[7]menu!$O$21,[7]menu!$O$24,[7]menu!$O$27</definedName>
    <definedName name="BusinessUnits">[5]menu!$O$6,[5]menu!$O$9,[5]menu!$O$12,[5]menu!$O$15,[5]menu!$O$18,[5]menu!$O$21,[5]menu!$O$24,[5]menu!$O$27</definedName>
    <definedName name="Canesten">#REF!</definedName>
    <definedName name="CAS_PH03">#REF!</definedName>
    <definedName name="cc">#REF!</definedName>
    <definedName name="ccc">#REF!</definedName>
    <definedName name="cert">[3]HR!#REF!</definedName>
    <definedName name="Coryfin">#REF!</definedName>
    <definedName name="CostCenterCopy">[6]App2!$C$64:$C$73</definedName>
    <definedName name="CostCenters">[5]menu!$E$6,[5]menu!$E$9,[5]menu!$E$12,[5]menu!$E$15,[5]menu!$E$18,[5]menu!$E$21,[5]menu!$E$24,[5]menu!$E$27,[5]menu!$E$30,[5]menu!$E$33</definedName>
    <definedName name="CostCentersApp3">#REF!</definedName>
    <definedName name="country">#REF!</definedName>
    <definedName name="_xlnm.Criteria">#REF!</definedName>
    <definedName name="cvc">#REF!</definedName>
    <definedName name="cvSelect">#REF!</definedName>
    <definedName name="cvThisModel">#REF!</definedName>
    <definedName name="data">#REF!</definedName>
    <definedName name="Data_Cost">#REF!</definedName>
    <definedName name="DATA1">#REF!</definedName>
    <definedName name="DATA10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9">#REF!</definedName>
    <definedName name="_xlnm.Database">#REF!</definedName>
    <definedName name="DB">#REF!</definedName>
    <definedName name="dddd">#REF!</definedName>
    <definedName name="dddddd">#REF!</definedName>
    <definedName name="ddfd">#REF!</definedName>
    <definedName name="Dealer_BCS_club">#REF!</definedName>
    <definedName name="DESC">#REF!</definedName>
    <definedName name="Domestic">#REF!</definedName>
    <definedName name="EmployeeGroup">#REF!</definedName>
    <definedName name="EmployeeID">#REF!</definedName>
    <definedName name="EmployeeName">#REF!</definedName>
    <definedName name="EmployeePosition">#REF!</definedName>
    <definedName name="exist\">#REF!</definedName>
    <definedName name="Export">#REF!</definedName>
    <definedName name="_xlnm.Extract">#REF!</definedName>
    <definedName name="FORM">#REF!</definedName>
    <definedName name="group1">#REF!</definedName>
    <definedName name="group2">#REF!</definedName>
    <definedName name="group3">#REF!</definedName>
    <definedName name="group4">#REF!</definedName>
    <definedName name="HREmployee_working">#REF!</definedName>
    <definedName name="income">[5]BGTotal!$B$12:$B$13,[5]BGTotal!$A$14,[5]BGTotal!$B$15:$B$16,[5]BGTotal!$A$17:$A$19,[5]BGTotal!$B$20:$B$22,[5]BGTotal!$A$23,[5]BGTotal!$A$23:$A$24,[5]BGTotal!$B$25:$B$29,[5]BGTotal!$A$30:$A$31,[5]BGTotal!$B$32:$B$33,[5]BGTotal!$A$34:$A$35,[5]BGTotal!$B$36:$B$37,[5]BGTotal!$A$38,[5]BGTotal!$B$39:$B$45,[5]BGTotal!$A$46,[5]BGTotal!$B$47:$B$49,[5]BGTotal!$A$51,[5]BGTotal!$B$52,[5]BGTotal!$A$55</definedName>
    <definedName name="income3">[5]BGTotal!$B$12:$B$13,[5]BGTotal!$B$15:$B$16,[5]BGTotal!$B$20:$B$22,[5]BGTotal!$B$25,[5]BGTotal!$B$25,[5]BGTotal!$B$25:$B$29,[5]BGTotal!$B$32:$B$33,[5]BGTotal!$B$36:$B$37,[5]BGTotal!$B$39:$B$45,[5]BGTotal!$B$47:$B$49,[5]BGTotal!$B$52</definedName>
    <definedName name="info">#REF!</definedName>
    <definedName name="input">#REF!</definedName>
    <definedName name="input1">#REF!</definedName>
    <definedName name="LA">#REF!</definedName>
    <definedName name="LB">#REF!</definedName>
    <definedName name="LBOutput">#REF!</definedName>
    <definedName name="LBU">#REF!</definedName>
    <definedName name="LC">#REF!</definedName>
    <definedName name="LCU">#REF!</definedName>
    <definedName name="LD">#REF!</definedName>
    <definedName name="LE">#REF!</definedName>
    <definedName name="LIproduct">#REF!</definedName>
    <definedName name="list">#REF!</definedName>
    <definedName name="List_OtherIncome">'[8]Other Income'!#REF!</definedName>
    <definedName name="List_Sub_OtherIncome">'[9]Other Income 7%'!$C$296:$C$316</definedName>
    <definedName name="lkj">#REF!</definedName>
    <definedName name="miii">#REF!</definedName>
    <definedName name="monselect">#REF!</definedName>
    <definedName name="MRS_MTT">#REF!</definedName>
    <definedName name="mtpcc">'[10]BTC (March''03)'!#REF!</definedName>
    <definedName name="n">#REF!</definedName>
    <definedName name="netto">#REF!</definedName>
    <definedName name="New_Costs">#REF!</definedName>
    <definedName name="newSheet.MIT">#REF!</definedName>
    <definedName name="newSheet_request">#REF!</definedName>
    <definedName name="newSheet_result">#REF!</definedName>
    <definedName name="nm">#REF!</definedName>
    <definedName name="Old_costs">#REF!</definedName>
    <definedName name="Operating_Costs">#REF!</definedName>
    <definedName name="OT">#REF!</definedName>
    <definedName name="output">#REF!</definedName>
    <definedName name="page1">#REF!</definedName>
    <definedName name="page1.2">#REF!</definedName>
    <definedName name="PAGE2">#REF!</definedName>
    <definedName name="page2.2">#REF!</definedName>
    <definedName name="PAGE3">#REF!</definedName>
    <definedName name="page3.3">#REF!</definedName>
    <definedName name="Payroll_Details">#REF!</definedName>
    <definedName name="pcsaddRQS">#REF!</definedName>
    <definedName name="pcsaddRSL">#REF!</definedName>
    <definedName name="pcsaddSTS">#REF!</definedName>
    <definedName name="pf">#REF!</definedName>
    <definedName name="PH">[11]BGTotal!$B$12:$B$13,[11]BGTotal!$A$14,[11]BGTotal!$B$15:$B$16,[11]BGTotal!$A$17:$A$19,[11]BGTotal!$B$20:$B$22,[11]BGTotal!$A$23,[11]BGTotal!$A$23:$A$24,[11]BGTotal!$B$25:$B$29,[11]BGTotal!$A$30:$A$31,[11]BGTotal!$B$32:$B$33,[11]BGTotal!$A$34:$A$35,[11]BGTotal!$B$36:$B$37,[11]BGTotal!$A$38,[11]BGTotal!$B$39:$B$45,[11]BGTotal!$A$46,[11]BGTotal!$B$47:$B$49,[11]BGTotal!$A$51,[11]BGTotal!$B$52,[11]BGTotal!$A$55</definedName>
    <definedName name="PND">#REF!</definedName>
    <definedName name="pooo">#REF!</definedName>
    <definedName name="print">[3]HR!#REF!</definedName>
    <definedName name="_xlnm.Print_Area" localSheetId="0">'WHT-A4'!$B$1:$BA$304</definedName>
    <definedName name="Print_Booking">#REF!</definedName>
    <definedName name="Print_ใบแนบ">#REF!</definedName>
    <definedName name="product">#REF!</definedName>
    <definedName name="q">#REF!</definedName>
    <definedName name="Quantity">#REF!</definedName>
    <definedName name="qwe">[7]BGTotal!$B$12:$B$13,[7]BGTotal!$B$15:$B$16,[7]BGTotal!$B$20:$B$22,[7]BGTotal!$B$25,[7]BGTotal!$B$25,[7]BGTotal!$B$25:$B$29,[7]BGTotal!$B$32:$B$33,[7]BGTotal!$B$36:$B$37,[7]BGTotal!$B$39:$B$45,[7]BGTotal!$B$47:$B$49,[7]BGTotal!$B$52</definedName>
    <definedName name="qww">#REF!</definedName>
    <definedName name="qwwe">#REF!</definedName>
    <definedName name="_xlnm.Recorder">#REF!</definedName>
    <definedName name="ref">#REF!</definedName>
    <definedName name="RefCCApp3">#REF!</definedName>
    <definedName name="result">#REF!</definedName>
    <definedName name="result1">#REF!</definedName>
    <definedName name="resultlist">#REF!</definedName>
    <definedName name="resultt">#REF!</definedName>
    <definedName name="SAPBEXhrIndnt" hidden="1">2</definedName>
    <definedName name="SAPBEXrevision" hidden="1">1</definedName>
    <definedName name="SAPBEXsysID" hidden="1">"B73"</definedName>
    <definedName name="SAPBEXwbID" hidden="1">"4NWXCQZ7TLWYXJY6V9FX2411V"</definedName>
    <definedName name="sdollar">#REF!</definedName>
    <definedName name="sdsds">[7]BGTotal!$B$12:$B$13,[7]BGTotal!$A$14,[7]BGTotal!$B$15:$B$16,[7]BGTotal!$A$17:$A$19,[7]BGTotal!$B$20:$B$22,[7]BGTotal!$A$23,[7]BGTotal!$A$23:$A$24,[7]BGTotal!$B$25:$B$29,[7]BGTotal!$A$30:$A$31,[7]BGTotal!$B$32:$B$33,[7]BGTotal!$A$34:$A$35,[7]BGTotal!$B$36:$B$37,[7]BGTotal!$A$38,[7]BGTotal!$B$39:$B$45,[7]BGTotal!$A$46,[7]BGTotal!$B$47:$B$49,[7]BGTotal!$A$51,[7]BGTotal!$B$52,[7]BGTotal!$A$55</definedName>
    <definedName name="Sheet1.MIT">#REF!</definedName>
    <definedName name="Sheet2.MIT">#REF!</definedName>
    <definedName name="Sheet3.MIT">#REF!</definedName>
    <definedName name="Sheet4.MIT">#REF!</definedName>
    <definedName name="Sheet5.MIT">#REF!</definedName>
    <definedName name="Sheet6.MIT">#REF!</definedName>
    <definedName name="smcsqlsystem">[12]config!$B$3</definedName>
    <definedName name="ss">[4]menu!$E$6,[4]menu!$E$9,[4]menu!$E$12,[4]menu!$E$15,[4]menu!$E$18,[4]menu!$E$21,[4]menu!$E$24,[4]menu!$E$27,[4]menu!$E$30,[4]menu!$E$33</definedName>
    <definedName name="status">#REF!</definedName>
    <definedName name="Step_7_Income_Final">#REF!</definedName>
    <definedName name="tabCountry">[13]Info!$H$2:$I$102</definedName>
    <definedName name="tabitembu">#REF!</definedName>
    <definedName name="tabsalesrep">#REF!</definedName>
    <definedName name="test">#REF!</definedName>
    <definedName name="TEST0">#REF!</definedName>
    <definedName name="TEST1">[2]MB52!$A$954:$U$1004</definedName>
    <definedName name="TESTHKEY">#REF!</definedName>
    <definedName name="TESTKEYS">#REF!</definedName>
    <definedName name="TESTVKEY">#REF!</definedName>
    <definedName name="Thailand__Only">#REF!</definedName>
    <definedName name="time">#REF!</definedName>
    <definedName name="timeselect">#REF!</definedName>
    <definedName name="TOTAL">#REF!</definedName>
    <definedName name="Total_CC">#REF!</definedName>
    <definedName name="Trainee">#REF!</definedName>
    <definedName name="UA">#REF!</definedName>
    <definedName name="UB">#REF!</definedName>
    <definedName name="UBU">#REF!</definedName>
    <definedName name="UC">#REF!</definedName>
    <definedName name="UCU">#REF!</definedName>
    <definedName name="UD">#REF!</definedName>
    <definedName name="UE">#REF!</definedName>
    <definedName name="vb">#REF!</definedName>
    <definedName name="vbn">#REF!</definedName>
    <definedName name="w">#REF!</definedName>
    <definedName name="WHT_Cer">#REF!</definedName>
    <definedName name="xPrint_Area_P3">#REF!</definedName>
    <definedName name="xPrint_Area_P53">#REF!</definedName>
    <definedName name="xxx">#REF!</definedName>
    <definedName name="yearselect">#REF!</definedName>
    <definedName name="zx">#REF!</definedName>
    <definedName name="zxc1">#REF!</definedName>
    <definedName name="zxcc">#REF!</definedName>
    <definedName name="zxcxx">#REF!</definedName>
    <definedName name="ฟ1">[3]HR!#REF!</definedName>
    <definedName name="ฟ1500">#REF!</definedName>
  </definedNames>
  <calcPr calcId="152511"/>
</workbook>
</file>

<file path=xl/calcChain.xml><?xml version="1.0" encoding="utf-8"?>
<calcChain xmlns="http://schemas.openxmlformats.org/spreadsheetml/2006/main">
  <c r="A229" i="1" l="1"/>
  <c r="A153" i="1"/>
  <c r="A77" i="1"/>
  <c r="A18" i="1" l="1"/>
  <c r="A170" i="1"/>
  <c r="A246" i="1"/>
  <c r="A94" i="1"/>
  <c r="V219" i="1" l="1"/>
  <c r="A214" i="1" l="1"/>
  <c r="A62" i="1"/>
  <c r="A138" i="1"/>
  <c r="A290" i="1"/>
  <c r="G218" i="1" l="1"/>
  <c r="R59" i="1" l="1"/>
  <c r="R287" i="1"/>
  <c r="R135" i="1"/>
  <c r="R211" i="1"/>
</calcChain>
</file>

<file path=xl/sharedStrings.xml><?xml version="1.0" encoding="utf-8"?>
<sst xmlns="http://schemas.openxmlformats.org/spreadsheetml/2006/main" count="316" uniqueCount="78">
  <si>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</si>
  <si>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</si>
  <si>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</si>
  <si>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</si>
  <si>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r>
      <rPr>
        <b/>
        <sz val="11"/>
        <color theme="1"/>
        <rFont val="Cordia New"/>
        <family val="2"/>
      </rPr>
      <t>ผู้มีหน้าที่หักภาษี ณ ที่จ่าย:</t>
    </r>
    <r>
      <rPr>
        <sz val="11"/>
        <color theme="1"/>
        <rFont val="Cordia New"/>
        <family val="2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</si>
  <si>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</si>
  <si>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</si>
  <si>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</si>
  <si>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</si>
  <si>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</si>
  <si>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t>0-10-5-505-00045-1</t>
  </si>
  <si>
    <r>
      <rPr>
        <b/>
        <sz val="11"/>
        <color theme="1"/>
        <rFont val="Cordia New"/>
        <family val="2"/>
      </rPr>
      <t>ผู้ถูกหักภาษี ณ ที่จ่าย:</t>
    </r>
    <r>
      <rPr>
        <sz val="11"/>
        <color theme="1"/>
        <rFont val="Cordia New"/>
        <family val="2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</si>
  <si>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</si>
  <si>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</si>
  <si>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</si>
  <si>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</si>
  <si>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</si>
  <si>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</si>
  <si>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</si>
  <si>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</si>
  <si>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</si>
  <si>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</si>
  <si>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</si>
  <si>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</si>
  <si>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</si>
  <si>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</si>
  <si>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</si>
  <si>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</si>
  <si>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</si>
  <si>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</si>
  <si>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</si>
  <si>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</si>
  <si>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</si>
  <si>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</si>
  <si>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</si>
  <si>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</si>
  <si>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</si>
  <si>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</si>
  <si>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</si>
  <si>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</si>
  <si>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</si>
  <si>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</si>
  <si>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</si>
  <si>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</si>
  <si>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</si>
  <si>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</si>
  <si>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</si>
  <si>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</si>
  <si>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</si>
  <si>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</si>
  <si>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</si>
  <si>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</si>
  <si>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</si>
  <si>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</si>
  <si>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</si>
  <si>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</si>
  <si>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</si>
  <si>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</si>
  <si>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</si>
  <si>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</si>
  <si>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</si>
  <si>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</si>
  <si>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</si>
  <si>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</si>
  <si>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</si>
  <si>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</si>
  <si>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</si>
  <si>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</si>
  <si>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</si>
  <si>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</si>
  <si>
    <t>รางวัล 5%</t>
  </si>
  <si>
    <t>P4S-59/0442</t>
  </si>
  <si>
    <t xml:space="preserve">TCS01- LLN2-รางวัลที่3  ปี2558 ครั้งที่4 (ตค.-ธค.) Dealer-บีซีเอสคลับ(นาข้าว) </t>
  </si>
  <si>
    <t>บริษัท เรืองชัย อะโกร จำกัด</t>
  </si>
  <si>
    <t>682/1 ถนนเจริญสุข  ตำบลในเมือง อำเภอเมือง กำแพงเพชร</t>
  </si>
  <si>
    <t>X</t>
  </si>
  <si>
    <t>(4/2016)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</si>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</sst>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-00\-0\-000\-00000\-0"/>
    <numFmt numFmtId="165" formatCode="0."/>
    <numFmt numFmtId="166" formatCode="\(mm/yyyy\)"/>
    <numFmt numFmtId="167" formatCode="_-* #,##0.00_-;\-* #,##0.00_-;_-* &quot;-&quot;??_-;_-@_-"/>
    <numFmt numFmtId="168" formatCode="\t0"/>
    <numFmt numFmtId="169" formatCode="#,##0.00_ ;[Red]\-#,##0.00;\-"/>
    <numFmt numFmtId="170" formatCode="_(* #,##0_);_(* \(#,##0\);_(* &quot;-&quot;??_);_(@_)"/>
    <numFmt numFmtId="171" formatCode="\ช\ช\:\น\น\:\ท\ท"/>
    <numFmt numFmtId="172" formatCode="#,##0.00\ &quot;F&quot;;\-#,##0.00\ &quot;F&quot;"/>
    <numFmt numFmtId="173" formatCode="_-#,##0_-;\(#,##0\);_-\ \ &quot;-&quot;_-;_-@_-"/>
    <numFmt numFmtId="174" formatCode="_-#,##0.00_-;\(#,##0.00\);_-\ \ &quot;-&quot;_-;_-@_-"/>
    <numFmt numFmtId="175" formatCode="mmm/dd/yyyy;_-\ &quot;N/A&quot;_-;_-\ &quot;-&quot;_-"/>
    <numFmt numFmtId="176" formatCode="mmm/yyyy;_-\ &quot;N/A&quot;_-;_-\ &quot;-&quot;_-"/>
    <numFmt numFmtId="177" formatCode="_-#,##0%_-;\(#,##0%\);_-\ &quot;-&quot;_-"/>
    <numFmt numFmtId="178" formatCode="_-#,###,_-;\(#,###,\);_-\ \ &quot;-&quot;_-;_-@_-"/>
    <numFmt numFmtId="179" formatCode="_-#,###.00,_-;\(#,###.00,\);_-\ \ &quot;-&quot;_-;_-@_-"/>
    <numFmt numFmtId="180" formatCode="#,##0.0_);\(#,##0.0\)"/>
    <numFmt numFmtId="181" formatCode="\t0%"/>
    <numFmt numFmtId="182" formatCode="_([$€-2]* #,##0.00_);_([$€-2]* \(#,##0.00\);_([$€-2]* &quot;-&quot;??_)"/>
    <numFmt numFmtId="183" formatCode="_-* #,##0_-;\-* #,##0_-;_-* &quot;-&quot;_-;_-@_-"/>
    <numFmt numFmtId="184" formatCode="_-&quot;£&quot;* #,##0_-;\-&quot;£&quot;* #,##0_-;_-&quot;£&quot;* &quot;-&quot;_-;_-@_-"/>
    <numFmt numFmtId="185" formatCode="_-&quot;£&quot;* #,##0.00_-;\-&quot;£&quot;* #,##0.00_-;_-&quot;£&quot;* &quot;-&quot;??_-;_-@_-"/>
    <numFmt numFmtId="186" formatCode="0.00_)"/>
    <numFmt numFmtId="187" formatCode="###,000"/>
    <numFmt numFmtId="188" formatCode="[$-F400]h:mm:ss\ AM/PM"/>
  </numFmts>
  <fonts count="78">
    <font>
      <sz val="14"/>
      <name val="Cordia New"/>
      <charset val="22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6"/>
      <color rgb="FFFF0000"/>
      <name val="Cordia New"/>
      <family val="2"/>
    </font>
    <font>
      <sz val="14"/>
      <color theme="1"/>
      <name val="Cordia New"/>
      <family val="2"/>
    </font>
    <font>
      <sz val="10"/>
      <color theme="1"/>
      <name val="Cordia New"/>
      <family val="2"/>
    </font>
    <font>
      <b/>
      <sz val="13"/>
      <color theme="1"/>
      <name val="Cordia New"/>
      <family val="2"/>
    </font>
    <font>
      <sz val="11"/>
      <color theme="1"/>
      <name val="Cordia New"/>
      <family val="2"/>
    </font>
    <font>
      <b/>
      <sz val="10"/>
      <color theme="1"/>
      <name val="Cordia New"/>
      <family val="2"/>
    </font>
    <font>
      <b/>
      <sz val="10"/>
      <color rgb="FF0C02D0"/>
      <name val="Cordia New"/>
      <family val="2"/>
    </font>
    <font>
      <sz val="12"/>
      <color theme="1"/>
      <name val="Cordia New"/>
      <family val="2"/>
    </font>
    <font>
      <b/>
      <sz val="11"/>
      <color theme="1"/>
      <name val="Cordia New"/>
      <family val="2"/>
    </font>
    <font>
      <sz val="16"/>
      <color theme="1"/>
      <name val="Cordia New"/>
      <family val="2"/>
    </font>
    <font>
      <sz val="18"/>
      <color theme="1"/>
      <name val="Cordia New"/>
      <family val="2"/>
    </font>
    <font>
      <b/>
      <sz val="18"/>
      <color theme="1"/>
      <name val="Cordia New"/>
      <family val="2"/>
    </font>
    <font>
      <sz val="14"/>
      <color rgb="FF0C02D0"/>
      <name val="Cordia New"/>
      <family val="2"/>
    </font>
    <font>
      <b/>
      <sz val="9"/>
      <color rgb="FF0C02D0"/>
      <name val="Cordia New"/>
      <family val="2"/>
    </font>
    <font>
      <sz val="12"/>
      <color rgb="FF0D02E8"/>
      <name val="Cordia New"/>
      <family val="2"/>
    </font>
    <font>
      <sz val="16"/>
      <color rgb="FF0C02D0"/>
      <name val="Cordia New"/>
      <family val="2"/>
    </font>
    <font>
      <sz val="9.8000000000000007"/>
      <color theme="1"/>
      <name val="Cordia New"/>
      <family val="2"/>
    </font>
    <font>
      <b/>
      <sz val="9.8000000000000007"/>
      <color rgb="FF0C02D0"/>
      <name val="Cordia New"/>
      <family val="2"/>
    </font>
    <font>
      <sz val="9.8000000000000007"/>
      <color rgb="FF0C02D0"/>
      <name val="Cordia New"/>
      <family val="2"/>
    </font>
    <font>
      <b/>
      <sz val="12"/>
      <color rgb="FF0C02D0"/>
      <name val="Cordia New"/>
      <family val="2"/>
    </font>
    <font>
      <sz val="11.5"/>
      <color theme="1"/>
      <name val="Cordia New"/>
      <family val="2"/>
    </font>
    <font>
      <b/>
      <sz val="11.5"/>
      <color theme="1"/>
      <name val="Cordia New"/>
      <family val="2"/>
    </font>
    <font>
      <sz val="12"/>
      <color rgb="FF0C02D0"/>
      <name val="Cordia New"/>
      <family val="2"/>
    </font>
    <font>
      <u/>
      <sz val="11.5"/>
      <color theme="1"/>
      <name val="Cordia New"/>
      <family val="2"/>
    </font>
    <font>
      <sz val="14"/>
      <color rgb="FF0D02E8"/>
      <name val="Cordia New"/>
      <family val="2"/>
    </font>
    <font>
      <i/>
      <sz val="11"/>
      <color rgb="FF0C02D0"/>
      <name val="Cordia New"/>
      <family val="2"/>
    </font>
    <font>
      <b/>
      <sz val="11"/>
      <color rgb="FF0C02D0"/>
      <name val="Cordia New"/>
      <family val="2"/>
    </font>
    <font>
      <sz val="10.5"/>
      <color theme="1"/>
      <name val="Cordia New"/>
      <family val="2"/>
    </font>
    <font>
      <b/>
      <sz val="12"/>
      <color theme="1"/>
      <name val="Cordia New"/>
      <family val="2"/>
    </font>
    <font>
      <sz val="14"/>
      <name val="Cordia New"/>
      <family val="2"/>
    </font>
    <font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  <charset val="222"/>
    </font>
    <font>
      <sz val="10"/>
      <color indexed="18"/>
      <name val="Arial"/>
      <family val="2"/>
    </font>
    <font>
      <i/>
      <sz val="10"/>
      <name val="Arial"/>
      <family val="2"/>
    </font>
    <font>
      <sz val="10"/>
      <color indexed="9"/>
      <name val="False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Arial"/>
      <family val="2"/>
    </font>
    <font>
      <sz val="10"/>
      <color indexed="72"/>
      <name val="MS Sans Serif"/>
      <family val="2"/>
      <charset val="222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2"/>
      <name val="Helv"/>
    </font>
    <font>
      <sz val="10"/>
      <name val="AgrOptima"/>
    </font>
    <font>
      <sz val="10"/>
      <color indexed="39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18"/>
      <name val="Tahoma"/>
      <family val="2"/>
    </font>
    <font>
      <b/>
      <sz val="12"/>
      <color indexed="8"/>
      <name val="Arial"/>
      <family val="2"/>
    </font>
    <font>
      <sz val="10"/>
      <color indexed="18"/>
      <name val="Tahoma"/>
      <family val="2"/>
    </font>
    <font>
      <i/>
      <sz val="12"/>
      <color indexed="8"/>
      <name val="Arial"/>
      <family val="2"/>
    </font>
    <font>
      <b/>
      <sz val="16"/>
      <color indexed="23"/>
      <name val="Arial"/>
      <family val="2"/>
    </font>
    <font>
      <sz val="19"/>
      <color indexed="18"/>
      <name val="Tahoma"/>
      <family val="2"/>
    </font>
    <font>
      <sz val="10"/>
      <color indexed="10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10"/>
      <color indexed="8"/>
      <name val="Cordia New"/>
      <family val="2"/>
    </font>
    <font>
      <sz val="11"/>
      <name val="ＭＳ Ｐゴシック"/>
      <family val="3"/>
      <charset val="128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66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</patternFill>
    </fill>
    <fill>
      <patternFill patternType="solid">
        <fgColor indexed="55"/>
        <bgColor indexed="64"/>
      </patternFill>
    </fill>
    <fill>
      <patternFill patternType="solid">
        <fgColor indexed="10"/>
      </patternFill>
    </fill>
    <fill>
      <patternFill patternType="solid">
        <fgColor indexed="54"/>
        <bgColor indexed="64"/>
      </patternFill>
    </fill>
    <fill>
      <patternFill patternType="solid">
        <fgColor indexed="11"/>
      </patternFill>
    </fill>
    <fill>
      <patternFill patternType="solid">
        <fgColor indexed="48"/>
        <bgColor indexed="64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35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4"/>
      </patternFill>
    </fill>
    <fill>
      <patternFill patternType="solid">
        <fgColor indexed="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8F8F8"/>
        <bgColor rgb="FF00000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452">
    <xf numFmtId="0" fontId="0" fillId="0" borderId="0"/>
    <xf numFmtId="0" fontId="2" fillId="0" borderId="0"/>
    <xf numFmtId="0" fontId="35" fillId="0" borderId="0"/>
    <xf numFmtId="49" fontId="36" fillId="0" borderId="0" applyProtection="0">
      <alignment horizontal="left"/>
    </xf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7" fillId="11" borderId="0" applyNumberFormat="0">
      <alignment horizontal="left"/>
    </xf>
    <xf numFmtId="0" fontId="37" fillId="11" borderId="0" applyNumberFormat="0">
      <alignment horizontal="left"/>
    </xf>
    <xf numFmtId="0" fontId="34" fillId="10" borderId="0"/>
    <xf numFmtId="0" fontId="37" fillId="12" borderId="0"/>
    <xf numFmtId="0" fontId="37" fillId="12" borderId="0"/>
    <xf numFmtId="49" fontId="37" fillId="13" borderId="0" applyNumberFormat="0">
      <alignment horizontal="left"/>
    </xf>
    <xf numFmtId="49" fontId="37" fillId="13" borderId="0" applyNumberFormat="0">
      <alignment horizontal="left"/>
    </xf>
    <xf numFmtId="0" fontId="38" fillId="14" borderId="0"/>
    <xf numFmtId="0" fontId="37" fillId="15" borderId="0" applyNumberFormat="0">
      <alignment horizontal="left"/>
    </xf>
    <xf numFmtId="0" fontId="37" fillId="15" borderId="0" applyNumberFormat="0">
      <alignment horizontal="left"/>
    </xf>
    <xf numFmtId="0" fontId="39" fillId="16" borderId="0"/>
    <xf numFmtId="49" fontId="37" fillId="17" borderId="0" applyNumberFormat="0">
      <alignment horizontal="left"/>
    </xf>
    <xf numFmtId="49" fontId="37" fillId="17" borderId="0" applyNumberFormat="0">
      <alignment horizontal="left"/>
    </xf>
    <xf numFmtId="0" fontId="40" fillId="0" borderId="0"/>
    <xf numFmtId="0" fontId="37" fillId="18" borderId="0" applyNumberFormat="0">
      <alignment horizontal="left"/>
    </xf>
    <xf numFmtId="0" fontId="37" fillId="18" borderId="0" applyNumberFormat="0">
      <alignment horizontal="left"/>
    </xf>
    <xf numFmtId="0" fontId="41" fillId="0" borderId="0"/>
    <xf numFmtId="0" fontId="37" fillId="19" borderId="0" applyNumberFormat="0">
      <alignment horizontal="left"/>
    </xf>
    <xf numFmtId="0" fontId="37" fillId="19" borderId="0" applyNumberFormat="0">
      <alignment horizontal="left"/>
    </xf>
    <xf numFmtId="0" fontId="42" fillId="0" borderId="0"/>
    <xf numFmtId="0" fontId="43" fillId="20" borderId="0" applyNumberFormat="0">
      <alignment horizontal="left"/>
    </xf>
    <xf numFmtId="0" fontId="43" fillId="20" borderId="0" applyNumberFormat="0">
      <alignment horizontal="left"/>
    </xf>
    <xf numFmtId="0" fontId="43" fillId="21" borderId="0" applyNumberFormat="0">
      <alignment horizontal="left"/>
    </xf>
    <xf numFmtId="0" fontId="43" fillId="21" borderId="0" applyNumberFormat="0">
      <alignment horizontal="left"/>
    </xf>
    <xf numFmtId="4" fontId="34" fillId="22" borderId="0"/>
    <xf numFmtId="4" fontId="34" fillId="22" borderId="0"/>
    <xf numFmtId="4" fontId="34" fillId="22" borderId="0"/>
    <xf numFmtId="4" fontId="34" fillId="22" borderId="0"/>
    <xf numFmtId="4" fontId="34" fillId="22" borderId="0"/>
    <xf numFmtId="168" fontId="44" fillId="22" borderId="18"/>
    <xf numFmtId="41" fontId="44" fillId="22" borderId="18"/>
    <xf numFmtId="168" fontId="4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70" fontId="42" fillId="22" borderId="18"/>
    <xf numFmtId="170" fontId="42" fillId="22" borderId="18"/>
    <xf numFmtId="170" fontId="42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70" fontId="42" fillId="22" borderId="18"/>
    <xf numFmtId="170" fontId="42" fillId="22" borderId="18"/>
    <xf numFmtId="170" fontId="42" fillId="22" borderId="18"/>
    <xf numFmtId="171" fontId="44" fillId="22" borderId="18"/>
    <xf numFmtId="171" fontId="44" fillId="22" borderId="18"/>
    <xf numFmtId="172" fontId="34" fillId="22" borderId="18"/>
    <xf numFmtId="172" fontId="34" fillId="22" borderId="18"/>
    <xf numFmtId="172" fontId="34" fillId="22" borderId="18"/>
    <xf numFmtId="4" fontId="34" fillId="22" borderId="0"/>
    <xf numFmtId="168" fontId="44" fillId="22" borderId="18"/>
    <xf numFmtId="168" fontId="44" fillId="22" borderId="18"/>
    <xf numFmtId="41" fontId="44" fillId="22" borderId="18"/>
    <xf numFmtId="168" fontId="4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169" fontId="34" fillId="22" borderId="18"/>
    <xf numFmtId="4" fontId="34" fillId="22" borderId="0"/>
    <xf numFmtId="4" fontId="34" fillId="22" borderId="0"/>
    <xf numFmtId="171" fontId="44" fillId="22" borderId="18"/>
    <xf numFmtId="171" fontId="44" fillId="22" borderId="18"/>
    <xf numFmtId="172" fontId="34" fillId="22" borderId="18"/>
    <xf numFmtId="172" fontId="34" fillId="22" borderId="18"/>
    <xf numFmtId="172" fontId="34" fillId="22" borderId="18"/>
    <xf numFmtId="4" fontId="45" fillId="23" borderId="19" applyBorder="0"/>
    <xf numFmtId="4" fontId="34" fillId="22" borderId="0"/>
    <xf numFmtId="0" fontId="46" fillId="24" borderId="0"/>
    <xf numFmtId="0" fontId="47" fillId="25" borderId="0"/>
    <xf numFmtId="0" fontId="43" fillId="23" borderId="0" applyNumberFormat="0" applyFont="0" applyFill="0" applyBorder="0" applyAlignment="0" applyProtection="0"/>
    <xf numFmtId="0" fontId="43" fillId="23" borderId="0" applyNumberFormat="0" applyFont="0" applyFill="0" applyBorder="0" applyAlignment="0" applyProtection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4" fillId="10" borderId="0"/>
    <xf numFmtId="0" fontId="37" fillId="11" borderId="0" applyNumberFormat="0"/>
    <xf numFmtId="0" fontId="37" fillId="11" borderId="0" applyNumberFormat="0"/>
    <xf numFmtId="0" fontId="34" fillId="10" borderId="0"/>
    <xf numFmtId="0" fontId="34" fillId="16" borderId="0" applyNumberFormat="0"/>
    <xf numFmtId="0" fontId="34" fillId="16" borderId="0" applyNumberFormat="0"/>
    <xf numFmtId="0" fontId="37" fillId="12" borderId="0"/>
    <xf numFmtId="0" fontId="37" fillId="12" borderId="0"/>
    <xf numFmtId="0" fontId="37" fillId="13" borderId="0" applyNumberFormat="0"/>
    <xf numFmtId="0" fontId="37" fillId="13" borderId="0" applyNumberFormat="0"/>
    <xf numFmtId="0" fontId="38" fillId="14" borderId="0"/>
    <xf numFmtId="0" fontId="37" fillId="15" borderId="0" applyNumberFormat="0"/>
    <xf numFmtId="0" fontId="37" fillId="15" borderId="0" applyNumberFormat="0"/>
    <xf numFmtId="0" fontId="39" fillId="16" borderId="0"/>
    <xf numFmtId="0" fontId="37" fillId="17" borderId="0" applyNumberFormat="0"/>
    <xf numFmtId="0" fontId="37" fillId="17" borderId="0" applyNumberFormat="0"/>
    <xf numFmtId="0" fontId="40" fillId="0" borderId="0"/>
    <xf numFmtId="0" fontId="37" fillId="18" borderId="0" applyNumberFormat="0"/>
    <xf numFmtId="0" fontId="37" fillId="18" borderId="0" applyNumberFormat="0"/>
    <xf numFmtId="0" fontId="41" fillId="0" borderId="0"/>
    <xf numFmtId="0" fontId="37" fillId="19" borderId="0" applyNumberFormat="0"/>
    <xf numFmtId="0" fontId="37" fillId="19" borderId="0" applyNumberFormat="0"/>
    <xf numFmtId="0" fontId="42" fillId="0" borderId="0"/>
    <xf numFmtId="0" fontId="43" fillId="20" borderId="0" applyNumberFormat="0"/>
    <xf numFmtId="0" fontId="43" fillId="20" borderId="0" applyNumberFormat="0"/>
    <xf numFmtId="0" fontId="43" fillId="21" borderId="0" applyNumberFormat="0" applyProtection="0"/>
    <xf numFmtId="0" fontId="43" fillId="21" borderId="0" applyNumberFormat="0" applyProtection="0"/>
    <xf numFmtId="0" fontId="37" fillId="9" borderId="0"/>
    <xf numFmtId="0" fontId="37" fillId="9" borderId="0"/>
    <xf numFmtId="173" fontId="36" fillId="0" borderId="0" applyFill="0" applyBorder="0" applyProtection="0">
      <alignment horizontal="right"/>
    </xf>
    <xf numFmtId="174" fontId="36" fillId="0" borderId="0" applyFill="0" applyBorder="0" applyProtection="0">
      <alignment horizontal="right"/>
    </xf>
    <xf numFmtId="175" fontId="48" fillId="0" borderId="0" applyFill="0" applyBorder="0" applyProtection="0">
      <alignment horizontal="center"/>
    </xf>
    <xf numFmtId="176" fontId="48" fillId="0" borderId="0" applyFill="0" applyBorder="0" applyProtection="0">
      <alignment horizontal="center"/>
    </xf>
    <xf numFmtId="177" fontId="49" fillId="0" borderId="0" applyFill="0" applyBorder="0" applyProtection="0">
      <alignment horizontal="right"/>
    </xf>
    <xf numFmtId="178" fontId="36" fillId="0" borderId="0" applyFill="0" applyBorder="0" applyProtection="0">
      <alignment horizontal="right"/>
    </xf>
    <xf numFmtId="179" fontId="36" fillId="0" borderId="0" applyFill="0" applyBorder="0" applyProtection="0">
      <alignment horizontal="right"/>
    </xf>
    <xf numFmtId="167" fontId="3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167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40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180" fontId="34" fillId="0" borderId="0" applyFont="0" applyFill="0" applyBorder="0" applyAlignment="0" applyProtection="0"/>
    <xf numFmtId="41" fontId="52" fillId="0" borderId="0" applyFont="0" applyFill="0" applyBorder="0" applyAlignment="0" applyProtection="0"/>
    <xf numFmtId="181" fontId="44" fillId="0" borderId="0" applyFont="0" applyFill="0" applyBorder="0" applyAlignment="0" applyProtection="0"/>
    <xf numFmtId="182" fontId="36" fillId="0" borderId="0" applyFont="0" applyFill="0" applyBorder="0" applyAlignment="0" applyProtection="0"/>
    <xf numFmtId="0" fontId="3" fillId="2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0" borderId="0" applyBorder="0"/>
    <xf numFmtId="183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6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33" fillId="0" borderId="0"/>
    <xf numFmtId="0" fontId="35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5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/>
    <xf numFmtId="4" fontId="43" fillId="6" borderId="20" applyNumberFormat="0" applyProtection="0">
      <alignment vertical="center"/>
    </xf>
    <xf numFmtId="4" fontId="43" fillId="6" borderId="20" applyNumberFormat="0" applyProtection="0">
      <alignment vertical="center"/>
    </xf>
    <xf numFmtId="4" fontId="56" fillId="6" borderId="20" applyNumberFormat="0" applyProtection="0">
      <alignment vertical="center"/>
    </xf>
    <xf numFmtId="4" fontId="56" fillId="6" borderId="20" applyNumberFormat="0" applyProtection="0">
      <alignment vertical="center"/>
    </xf>
    <xf numFmtId="4" fontId="57" fillId="6" borderId="21" applyNumberFormat="0" applyProtection="0">
      <alignment vertical="center"/>
    </xf>
    <xf numFmtId="4" fontId="43" fillId="6" borderId="20" applyNumberFormat="0" applyProtection="0">
      <alignment horizontal="left" vertical="center" indent="1"/>
    </xf>
    <xf numFmtId="4" fontId="43" fillId="6" borderId="20" applyNumberFormat="0" applyProtection="0">
      <alignment horizontal="left" vertical="center" indent="1"/>
    </xf>
    <xf numFmtId="4" fontId="43" fillId="6" borderId="20" applyNumberFormat="0" applyProtection="0">
      <alignment horizontal="left" vertical="center" indent="1"/>
    </xf>
    <xf numFmtId="4" fontId="43" fillId="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indent="1"/>
    </xf>
    <xf numFmtId="0" fontId="34" fillId="26" borderId="20" applyNumberFormat="0" applyProtection="0">
      <alignment horizontal="left" vertical="top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indent="1"/>
    </xf>
    <xf numFmtId="4" fontId="43" fillId="27" borderId="20" applyNumberFormat="0" applyProtection="0">
      <alignment horizontal="right" vertical="center"/>
    </xf>
    <xf numFmtId="4" fontId="43" fillId="27" borderId="20" applyNumberFormat="0" applyProtection="0">
      <alignment horizontal="right" vertical="center"/>
    </xf>
    <xf numFmtId="4" fontId="43" fillId="27" borderId="20" applyNumberFormat="0" applyProtection="0">
      <alignment horizontal="right" vertical="center"/>
    </xf>
    <xf numFmtId="4" fontId="58" fillId="9" borderId="21" applyNumberFormat="0" applyProtection="0">
      <alignment horizontal="right" vertical="center"/>
    </xf>
    <xf numFmtId="4" fontId="43" fillId="28" borderId="20" applyNumberFormat="0" applyProtection="0">
      <alignment horizontal="right" vertical="center"/>
    </xf>
    <xf numFmtId="4" fontId="43" fillId="28" borderId="20" applyNumberFormat="0" applyProtection="0">
      <alignment horizontal="right" vertical="center"/>
    </xf>
    <xf numFmtId="4" fontId="43" fillId="28" borderId="20" applyNumberFormat="0" applyProtection="0">
      <alignment horizontal="right" vertical="center"/>
    </xf>
    <xf numFmtId="4" fontId="58" fillId="27" borderId="21" applyNumberFormat="0" applyProtection="0">
      <alignment horizontal="right" vertical="center"/>
    </xf>
    <xf numFmtId="4" fontId="43" fillId="9" borderId="20" applyNumberFormat="0" applyProtection="0">
      <alignment horizontal="right" vertical="center"/>
    </xf>
    <xf numFmtId="4" fontId="43" fillId="9" borderId="20" applyNumberFormat="0" applyProtection="0">
      <alignment horizontal="right" vertical="center"/>
    </xf>
    <xf numFmtId="4" fontId="43" fillId="9" borderId="20" applyNumberFormat="0" applyProtection="0">
      <alignment horizontal="right" vertical="center"/>
    </xf>
    <xf numFmtId="4" fontId="58" fillId="28" borderId="21" applyNumberFormat="0" applyProtection="0">
      <alignment horizontal="right" vertical="center"/>
    </xf>
    <xf numFmtId="4" fontId="43" fillId="29" borderId="20" applyNumberFormat="0" applyProtection="0">
      <alignment horizontal="right" vertical="center"/>
    </xf>
    <xf numFmtId="4" fontId="43" fillId="29" borderId="20" applyNumberFormat="0" applyProtection="0">
      <alignment horizontal="right" vertical="center"/>
    </xf>
    <xf numFmtId="4" fontId="43" fillId="29" borderId="20" applyNumberFormat="0" applyProtection="0">
      <alignment horizontal="right" vertical="center"/>
    </xf>
    <xf numFmtId="4" fontId="58" fillId="7" borderId="21" applyNumberFormat="0" applyProtection="0">
      <alignment horizontal="right" vertical="center"/>
    </xf>
    <xf numFmtId="4" fontId="43" fillId="30" borderId="20" applyNumberFormat="0" applyProtection="0">
      <alignment horizontal="right" vertical="center"/>
    </xf>
    <xf numFmtId="4" fontId="43" fillId="30" borderId="20" applyNumberFormat="0" applyProtection="0">
      <alignment horizontal="right" vertical="center"/>
    </xf>
    <xf numFmtId="4" fontId="43" fillId="30" borderId="20" applyNumberFormat="0" applyProtection="0">
      <alignment horizontal="right" vertical="center"/>
    </xf>
    <xf numFmtId="4" fontId="58" fillId="29" borderId="21" applyNumberFormat="0" applyProtection="0">
      <alignment horizontal="right" vertical="center"/>
    </xf>
    <xf numFmtId="4" fontId="43" fillId="31" borderId="20" applyNumberFormat="0" applyProtection="0">
      <alignment horizontal="right" vertical="center"/>
    </xf>
    <xf numFmtId="4" fontId="43" fillId="31" borderId="20" applyNumberFormat="0" applyProtection="0">
      <alignment horizontal="right" vertical="center"/>
    </xf>
    <xf numFmtId="4" fontId="43" fillId="31" borderId="20" applyNumberFormat="0" applyProtection="0">
      <alignment horizontal="right" vertical="center"/>
    </xf>
    <xf numFmtId="4" fontId="58" fillId="8" borderId="21" applyNumberFormat="0" applyProtection="0">
      <alignment horizontal="right" vertical="center"/>
    </xf>
    <xf numFmtId="4" fontId="43" fillId="32" borderId="20" applyNumberFormat="0" applyProtection="0">
      <alignment horizontal="right" vertical="center"/>
    </xf>
    <xf numFmtId="4" fontId="43" fillId="32" borderId="20" applyNumberFormat="0" applyProtection="0">
      <alignment horizontal="right" vertical="center"/>
    </xf>
    <xf numFmtId="4" fontId="43" fillId="32" borderId="20" applyNumberFormat="0" applyProtection="0">
      <alignment horizontal="right" vertical="center"/>
    </xf>
    <xf numFmtId="4" fontId="58" fillId="33" borderId="21" applyNumberFormat="0" applyProtection="0">
      <alignment horizontal="right" vertical="center"/>
    </xf>
    <xf numFmtId="4" fontId="43" fillId="33" borderId="20" applyNumberFormat="0" applyProtection="0">
      <alignment horizontal="right" vertical="center"/>
    </xf>
    <xf numFmtId="4" fontId="43" fillId="33" borderId="20" applyNumberFormat="0" applyProtection="0">
      <alignment horizontal="right" vertical="center"/>
    </xf>
    <xf numFmtId="4" fontId="43" fillId="33" borderId="20" applyNumberFormat="0" applyProtection="0">
      <alignment horizontal="right" vertical="center"/>
    </xf>
    <xf numFmtId="4" fontId="58" fillId="32" borderId="21" applyNumberFormat="0" applyProtection="0">
      <alignment horizontal="right" vertical="center"/>
    </xf>
    <xf numFmtId="4" fontId="43" fillId="25" borderId="20" applyNumberFormat="0" applyProtection="0">
      <alignment horizontal="right" vertical="center"/>
    </xf>
    <xf numFmtId="4" fontId="43" fillId="25" borderId="20" applyNumberFormat="0" applyProtection="0">
      <alignment horizontal="right" vertical="center"/>
    </xf>
    <xf numFmtId="4" fontId="43" fillId="25" borderId="20" applyNumberFormat="0" applyProtection="0">
      <alignment horizontal="right" vertical="center"/>
    </xf>
    <xf numFmtId="4" fontId="58" fillId="34" borderId="21" applyNumberFormat="0" applyProtection="0">
      <alignment horizontal="right" vertical="center"/>
    </xf>
    <xf numFmtId="4" fontId="59" fillId="35" borderId="20" applyNumberFormat="0" applyProtection="0">
      <alignment horizontal="left" vertical="center" indent="1"/>
    </xf>
    <xf numFmtId="4" fontId="59" fillId="36" borderId="20" applyNumberFormat="0" applyProtection="0">
      <alignment horizontal="left" vertical="center" indent="1"/>
    </xf>
    <xf numFmtId="4" fontId="59" fillId="35" borderId="20" applyNumberFormat="0" applyProtection="0">
      <alignment horizontal="left" vertical="center" indent="1"/>
    </xf>
    <xf numFmtId="4" fontId="60" fillId="37" borderId="22" applyNumberFormat="0" applyProtection="0">
      <alignment horizontal="left" vertical="center" indent="1"/>
    </xf>
    <xf numFmtId="4" fontId="43" fillId="38" borderId="23" applyNumberFormat="0" applyProtection="0">
      <alignment horizontal="left" vertical="center" indent="1"/>
    </xf>
    <xf numFmtId="4" fontId="43" fillId="38" borderId="23" applyNumberFormat="0" applyProtection="0">
      <alignment horizontal="left" vertical="center" indent="1"/>
    </xf>
    <xf numFmtId="4" fontId="43" fillId="38" borderId="23" applyNumberFormat="0" applyProtection="0">
      <alignment horizontal="left" vertical="center" indent="1"/>
    </xf>
    <xf numFmtId="4" fontId="61" fillId="4" borderId="22" applyNumberFormat="0" applyProtection="0">
      <alignment horizontal="left" vertical="center" indent="1"/>
    </xf>
    <xf numFmtId="4" fontId="61" fillId="14" borderId="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4" fontId="58" fillId="39" borderId="21" applyNumberFormat="0" applyProtection="0">
      <alignment horizontal="right" vertical="center"/>
    </xf>
    <xf numFmtId="4" fontId="43" fillId="38" borderId="20" applyNumberFormat="0" applyProtection="0">
      <alignment horizontal="left" vertical="center" indent="1"/>
    </xf>
    <xf numFmtId="4" fontId="43" fillId="38" borderId="20" applyNumberFormat="0" applyProtection="0">
      <alignment horizontal="left" vertical="center" indent="1"/>
    </xf>
    <xf numFmtId="4" fontId="43" fillId="38" borderId="20" applyNumberFormat="0" applyProtection="0">
      <alignment horizontal="left" vertical="center" indent="1"/>
    </xf>
    <xf numFmtId="4" fontId="62" fillId="4" borderId="22" applyNumberFormat="0" applyProtection="0">
      <alignment horizontal="left" vertical="center" wrapText="1" indent="1"/>
    </xf>
    <xf numFmtId="4" fontId="43" fillId="40" borderId="20" applyNumberFormat="0" applyProtection="0">
      <alignment horizontal="left" vertical="center" indent="1"/>
    </xf>
    <xf numFmtId="4" fontId="43" fillId="40" borderId="20" applyNumberFormat="0" applyProtection="0">
      <alignment horizontal="left" vertical="center" indent="1"/>
    </xf>
    <xf numFmtId="4" fontId="43" fillId="40" borderId="20" applyNumberFormat="0" applyProtection="0">
      <alignment horizontal="left" vertical="center" indent="1"/>
    </xf>
    <xf numFmtId="4" fontId="60" fillId="39" borderId="22" applyNumberFormat="0" applyProtection="0">
      <alignment horizontal="left" vertical="center" indent="1"/>
    </xf>
    <xf numFmtId="0" fontId="34" fillId="23" borderId="20" applyNumberFormat="0" applyProtection="0">
      <alignment horizontal="left" vertical="center" indent="1"/>
    </xf>
    <xf numFmtId="0" fontId="34" fillId="23" borderId="20" applyNumberFormat="0" applyProtection="0">
      <alignment horizontal="left" vertical="center" indent="1"/>
    </xf>
    <xf numFmtId="0" fontId="34" fillId="40" borderId="20" applyNumberFormat="0" applyProtection="0">
      <alignment horizontal="left" vertical="center" indent="1"/>
    </xf>
    <xf numFmtId="0" fontId="34" fillId="23" borderId="20" applyNumberFormat="0" applyProtection="0">
      <alignment horizontal="left" vertical="center" indent="1"/>
    </xf>
    <xf numFmtId="0" fontId="34" fillId="40" borderId="20" applyNumberFormat="0" applyProtection="0">
      <alignment horizontal="left" vertical="center" indent="1"/>
    </xf>
    <xf numFmtId="0" fontId="34" fillId="40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2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10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4" fontId="43" fillId="22" borderId="20" applyNumberFormat="0" applyProtection="0">
      <alignment vertical="center"/>
    </xf>
    <xf numFmtId="4" fontId="43" fillId="22" borderId="20" applyNumberFormat="0" applyProtection="0">
      <alignment vertical="center"/>
    </xf>
    <xf numFmtId="4" fontId="43" fillId="22" borderId="20" applyNumberFormat="0" applyProtection="0">
      <alignment vertical="center"/>
    </xf>
    <xf numFmtId="4" fontId="58" fillId="5" borderId="21" applyNumberFormat="0" applyProtection="0">
      <alignment vertical="center"/>
    </xf>
    <xf numFmtId="4" fontId="56" fillId="22" borderId="20" applyNumberFormat="0" applyProtection="0">
      <alignment vertical="center"/>
    </xf>
    <xf numFmtId="4" fontId="56" fillId="22" borderId="20" applyNumberFormat="0" applyProtection="0">
      <alignment vertical="center"/>
    </xf>
    <xf numFmtId="4" fontId="63" fillId="5" borderId="21" applyNumberFormat="0" applyProtection="0">
      <alignment vertical="center"/>
    </xf>
    <xf numFmtId="4" fontId="43" fillId="22" borderId="20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61" fillId="39" borderId="24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43" fillId="22" borderId="20" applyNumberFormat="0" applyProtection="0">
      <alignment horizontal="left" vertical="center" indent="1"/>
    </xf>
    <xf numFmtId="4" fontId="43" fillId="38" borderId="20" applyNumberFormat="0" applyProtection="0"/>
    <xf numFmtId="4" fontId="43" fillId="38" borderId="20" applyNumberFormat="0" applyProtection="0"/>
    <xf numFmtId="4" fontId="43" fillId="38" borderId="20" applyNumberFormat="0" applyProtection="0"/>
    <xf numFmtId="4" fontId="43" fillId="38" borderId="20" applyNumberFormat="0" applyProtection="0">
      <alignment horizontal="right" vertical="center"/>
    </xf>
    <xf numFmtId="4" fontId="56" fillId="38" borderId="20" applyNumberFormat="0" applyProtection="0">
      <alignment horizontal="right" vertical="center"/>
    </xf>
    <xf numFmtId="4" fontId="56" fillId="38" borderId="20" applyNumberFormat="0" applyProtection="0">
      <alignment horizontal="right" vertical="center"/>
    </xf>
    <xf numFmtId="4" fontId="63" fillId="5" borderId="21" applyNumberFormat="0" applyProtection="0">
      <alignment horizontal="right" vertical="center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wrapText="1" indent="1"/>
    </xf>
    <xf numFmtId="0" fontId="34" fillId="26" borderId="20" applyNumberFormat="0" applyProtection="0">
      <alignment horizontal="left" vertical="top" wrapText="1" indent="1"/>
    </xf>
    <xf numFmtId="0" fontId="34" fillId="26" borderId="20" applyNumberFormat="0" applyProtection="0">
      <alignment horizontal="left" vertical="center" indent="1"/>
    </xf>
    <xf numFmtId="0" fontId="34" fillId="26" borderId="20" applyNumberFormat="0" applyProtection="0">
      <alignment horizontal="left" vertical="top" wrapText="1" indent="1"/>
    </xf>
    <xf numFmtId="0" fontId="34" fillId="26" borderId="20" applyNumberFormat="0" applyProtection="0">
      <alignment horizontal="left" vertical="top" wrapText="1" indent="1"/>
    </xf>
    <xf numFmtId="0" fontId="64" fillId="0" borderId="0"/>
    <xf numFmtId="0" fontId="64" fillId="0" borderId="0"/>
    <xf numFmtId="4" fontId="65" fillId="0" borderId="0" applyNumberFormat="0" applyProtection="0">
      <alignment horizontal="left" vertical="center" indent="1"/>
    </xf>
    <xf numFmtId="4" fontId="66" fillId="38" borderId="20" applyNumberFormat="0" applyProtection="0">
      <alignment horizontal="right" vertical="center"/>
    </xf>
    <xf numFmtId="0" fontId="67" fillId="0" borderId="25" applyNumberFormat="0" applyFont="0" applyFill="0" applyAlignment="0" applyProtection="0"/>
    <xf numFmtId="187" fontId="68" fillId="0" borderId="26" applyNumberFormat="0" applyProtection="0">
      <alignment horizontal="right" vertical="center"/>
    </xf>
    <xf numFmtId="187" fontId="69" fillId="0" borderId="26" applyNumberFormat="0" applyProtection="0">
      <alignment horizontal="right" vertical="center"/>
    </xf>
    <xf numFmtId="0" fontId="69" fillId="41" borderId="27" applyNumberFormat="0" applyAlignment="0" applyProtection="0">
      <alignment horizontal="left" vertical="center" indent="1"/>
    </xf>
    <xf numFmtId="0" fontId="70" fillId="41" borderId="28" applyNumberFormat="0" applyAlignment="0" applyProtection="0">
      <alignment horizontal="left" vertical="center" indent="1"/>
    </xf>
    <xf numFmtId="0" fontId="70" fillId="41" borderId="28" applyNumberFormat="0" applyAlignment="0" applyProtection="0">
      <alignment horizontal="left" vertical="center" indent="1"/>
    </xf>
    <xf numFmtId="0" fontId="71" fillId="0" borderId="25" applyNumberFormat="0" applyFill="0" applyBorder="0" applyAlignment="0" applyProtection="0"/>
    <xf numFmtId="187" fontId="72" fillId="42" borderId="29" applyNumberFormat="0" applyBorder="0" applyAlignment="0" applyProtection="0">
      <alignment horizontal="right" vertical="center" indent="1"/>
    </xf>
    <xf numFmtId="187" fontId="73" fillId="43" borderId="29" applyNumberFormat="0" applyBorder="0" applyAlignment="0" applyProtection="0">
      <alignment horizontal="right" vertical="center" indent="1"/>
    </xf>
    <xf numFmtId="187" fontId="73" fillId="44" borderId="29" applyNumberFormat="0" applyBorder="0" applyAlignment="0" applyProtection="0">
      <alignment horizontal="right" vertical="center" indent="1"/>
    </xf>
    <xf numFmtId="187" fontId="74" fillId="45" borderId="29" applyNumberFormat="0" applyBorder="0" applyAlignment="0" applyProtection="0">
      <alignment horizontal="right" vertical="center" indent="1"/>
    </xf>
    <xf numFmtId="187" fontId="74" fillId="46" borderId="29" applyNumberFormat="0" applyBorder="0" applyAlignment="0" applyProtection="0">
      <alignment horizontal="right" vertical="center" indent="1"/>
    </xf>
    <xf numFmtId="187" fontId="74" fillId="47" borderId="29" applyNumberFormat="0" applyBorder="0" applyAlignment="0" applyProtection="0">
      <alignment horizontal="right" vertical="center" indent="1"/>
    </xf>
    <xf numFmtId="187" fontId="75" fillId="48" borderId="29" applyNumberFormat="0" applyBorder="0" applyAlignment="0" applyProtection="0">
      <alignment horizontal="right" vertical="center" indent="1"/>
    </xf>
    <xf numFmtId="187" fontId="75" fillId="49" borderId="29" applyNumberFormat="0" applyBorder="0" applyAlignment="0" applyProtection="0">
      <alignment horizontal="right" vertical="center" indent="1"/>
    </xf>
    <xf numFmtId="187" fontId="75" fillId="50" borderId="29" applyNumberFormat="0" applyBorder="0" applyAlignment="0" applyProtection="0">
      <alignment horizontal="right" vertical="center" indent="1"/>
    </xf>
    <xf numFmtId="0" fontId="70" fillId="51" borderId="28" applyNumberFormat="0" applyAlignment="0" applyProtection="0">
      <alignment horizontal="left" vertical="center" indent="1"/>
    </xf>
    <xf numFmtId="0" fontId="70" fillId="41" borderId="28" applyNumberFormat="0" applyAlignment="0" applyProtection="0">
      <alignment horizontal="left" vertical="center" indent="1"/>
    </xf>
    <xf numFmtId="0" fontId="70" fillId="52" borderId="28" applyAlignment="0" applyProtection="0">
      <alignment horizontal="left" vertical="center" indent="1"/>
    </xf>
    <xf numFmtId="187" fontId="69" fillId="52" borderId="26" applyProtection="0">
      <alignment horizontal="right" vertical="center"/>
    </xf>
    <xf numFmtId="187" fontId="68" fillId="53" borderId="27" applyNumberFormat="0" applyAlignment="0" applyProtection="0">
      <alignment horizontal="left" vertical="center" indent="1"/>
    </xf>
    <xf numFmtId="0" fontId="69" fillId="41" borderId="28" applyNumberFormat="0" applyAlignment="0" applyProtection="0">
      <alignment horizontal="left" vertical="center" indent="1"/>
    </xf>
    <xf numFmtId="0" fontId="70" fillId="51" borderId="28" applyNumberFormat="0" applyAlignment="0" applyProtection="0">
      <alignment horizontal="left" vertical="center" indent="1"/>
    </xf>
    <xf numFmtId="187" fontId="69" fillId="51" borderId="26" applyNumberFormat="0" applyProtection="0">
      <alignment horizontal="right" vertical="center"/>
    </xf>
    <xf numFmtId="14" fontId="45" fillId="8" borderId="0" applyFont="0" applyFill="0" applyBorder="0" applyAlignment="0" applyProtection="0"/>
    <xf numFmtId="14" fontId="45" fillId="8" borderId="0" applyFont="0" applyFill="0" applyBorder="0" applyAlignment="0" applyProtection="0"/>
    <xf numFmtId="188" fontId="45" fillId="8" borderId="0" applyFont="0" applyFill="0" applyBorder="0" applyAlignment="0" applyProtection="0"/>
    <xf numFmtId="188" fontId="45" fillId="8" borderId="0" applyFont="0" applyFill="0" applyBorder="0" applyAlignment="0" applyProtection="0"/>
    <xf numFmtId="0" fontId="76" fillId="21" borderId="0"/>
    <xf numFmtId="3" fontId="55" fillId="1" borderId="30" applyFont="0" applyFill="0" applyBorder="0" applyAlignment="0">
      <alignment horizontal="centerContinuous" vertical="center"/>
    </xf>
    <xf numFmtId="42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34" fillId="0" borderId="0"/>
    <xf numFmtId="0" fontId="77" fillId="0" borderId="0"/>
  </cellStyleXfs>
  <cellXfs count="137">
    <xf numFmtId="0" fontId="0" fillId="0" borderId="0" xfId="0"/>
    <xf numFmtId="0" fontId="4" fillId="0" borderId="0" xfId="1" applyFont="1" applyAlignment="1"/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5" fillId="0" borderId="0" xfId="1" applyFont="1"/>
    <xf numFmtId="0" fontId="5" fillId="0" borderId="0" xfId="1" applyFont="1" applyAlignment="1">
      <alignment vertical="center"/>
    </xf>
    <xf numFmtId="0" fontId="6" fillId="0" borderId="0" xfId="1" applyFont="1" applyBorder="1" applyAlignment="1"/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vertical="top"/>
    </xf>
    <xf numFmtId="0" fontId="6" fillId="0" borderId="0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11" fillId="0" borderId="1" xfId="1" applyFont="1" applyBorder="1" applyAlignment="1">
      <alignment horizontal="center" vertical="top"/>
    </xf>
    <xf numFmtId="0" fontId="5" fillId="0" borderId="2" xfId="1" applyFont="1" applyBorder="1" applyAlignment="1">
      <alignment vertical="top"/>
    </xf>
    <xf numFmtId="0" fontId="8" fillId="0" borderId="0" xfId="1" applyFont="1" applyBorder="1" applyAlignment="1">
      <alignment vertical="top"/>
    </xf>
    <xf numFmtId="0" fontId="11" fillId="0" borderId="0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13" fillId="0" borderId="0" xfId="1" applyFont="1" applyBorder="1" applyAlignment="1">
      <alignment vertical="top"/>
    </xf>
    <xf numFmtId="0" fontId="14" fillId="0" borderId="0" xfId="1" applyFont="1" applyBorder="1" applyAlignment="1">
      <alignment vertical="top"/>
    </xf>
    <xf numFmtId="0" fontId="15" fillId="0" borderId="0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0" fontId="5" fillId="0" borderId="11" xfId="1" applyFont="1" applyBorder="1" applyAlignment="1">
      <alignment vertical="center"/>
    </xf>
    <xf numFmtId="0" fontId="14" fillId="0" borderId="11" xfId="1" applyFont="1" applyBorder="1" applyAlignment="1">
      <alignment vertical="center"/>
    </xf>
    <xf numFmtId="0" fontId="8" fillId="0" borderId="12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0" fontId="18" fillId="0" borderId="0" xfId="1" applyFont="1" applyFill="1" applyAlignment="1">
      <alignment vertical="center"/>
    </xf>
    <xf numFmtId="0" fontId="8" fillId="0" borderId="2" xfId="1" applyFont="1" applyFill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19" fillId="0" borderId="14" xfId="1" applyFont="1" applyBorder="1" applyAlignment="1">
      <alignment horizontal="center" vertical="center"/>
    </xf>
    <xf numFmtId="0" fontId="8" fillId="0" borderId="3" xfId="1" applyFont="1" applyBorder="1" applyAlignment="1">
      <alignment vertical="center"/>
    </xf>
    <xf numFmtId="0" fontId="5" fillId="0" borderId="0" xfId="1" applyFont="1" applyFill="1" applyAlignment="1">
      <alignment vertical="center"/>
    </xf>
    <xf numFmtId="0" fontId="8" fillId="0" borderId="9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15" xfId="1" applyFont="1" applyBorder="1" applyAlignment="1">
      <alignment vertical="center"/>
    </xf>
    <xf numFmtId="0" fontId="8" fillId="0" borderId="15" xfId="1" applyFont="1" applyBorder="1" applyAlignment="1"/>
    <xf numFmtId="0" fontId="8" fillId="0" borderId="13" xfId="1" applyFont="1" applyBorder="1" applyAlignment="1"/>
    <xf numFmtId="0" fontId="8" fillId="0" borderId="2" xfId="1" applyFont="1" applyBorder="1" applyAlignment="1">
      <alignment vertical="center"/>
    </xf>
    <xf numFmtId="0" fontId="8" fillId="0" borderId="1" xfId="1" applyFont="1" applyBorder="1" applyAlignment="1"/>
    <xf numFmtId="0" fontId="8" fillId="0" borderId="10" xfId="1" applyFont="1" applyBorder="1" applyAlignment="1"/>
    <xf numFmtId="0" fontId="5" fillId="0" borderId="2" xfId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20" fillId="0" borderId="15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165" fontId="20" fillId="0" borderId="0" xfId="1" applyNumberFormat="1" applyFont="1" applyBorder="1" applyAlignment="1">
      <alignment vertical="top"/>
    </xf>
    <xf numFmtId="0" fontId="20" fillId="0" borderId="0" xfId="1" applyFont="1" applyBorder="1" applyAlignment="1">
      <alignment vertical="top"/>
    </xf>
    <xf numFmtId="0" fontId="20" fillId="0" borderId="3" xfId="1" applyFont="1" applyBorder="1" applyAlignment="1">
      <alignment vertical="top"/>
    </xf>
    <xf numFmtId="0" fontId="22" fillId="0" borderId="0" xfId="1" applyFont="1" applyBorder="1" applyAlignment="1">
      <alignment vertical="top"/>
    </xf>
    <xf numFmtId="0" fontId="22" fillId="0" borderId="3" xfId="1" applyFont="1" applyBorder="1" applyAlignment="1">
      <alignment vertical="top"/>
    </xf>
    <xf numFmtId="4" fontId="23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5" fillId="3" borderId="0" xfId="1" quotePrefix="1" applyFont="1" applyFill="1" applyAlignment="1">
      <alignment vertical="center"/>
    </xf>
    <xf numFmtId="165" fontId="6" fillId="0" borderId="0" xfId="1" applyNumberFormat="1" applyFont="1" applyBorder="1" applyAlignment="1">
      <alignment vertical="top"/>
    </xf>
    <xf numFmtId="0" fontId="5" fillId="0" borderId="9" xfId="1" applyFont="1" applyBorder="1" applyAlignment="1">
      <alignment vertical="center"/>
    </xf>
    <xf numFmtId="0" fontId="6" fillId="0" borderId="1" xfId="1" applyFont="1" applyBorder="1" applyAlignment="1">
      <alignment vertical="top"/>
    </xf>
    <xf numFmtId="0" fontId="5" fillId="0" borderId="10" xfId="1" applyFont="1" applyBorder="1" applyAlignment="1">
      <alignment vertical="center"/>
    </xf>
    <xf numFmtId="0" fontId="24" fillId="0" borderId="15" xfId="1" applyFont="1" applyBorder="1" applyAlignment="1">
      <alignment vertical="center"/>
    </xf>
    <xf numFmtId="0" fontId="24" fillId="0" borderId="0" xfId="1" applyFont="1" applyBorder="1" applyAlignment="1">
      <alignment vertical="center"/>
    </xf>
    <xf numFmtId="0" fontId="26" fillId="0" borderId="13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23" fillId="0" borderId="3" xfId="1" applyFont="1" applyBorder="1" applyAlignment="1">
      <alignment vertical="center"/>
    </xf>
    <xf numFmtId="0" fontId="26" fillId="0" borderId="10" xfId="1" applyFont="1" applyBorder="1" applyAlignment="1">
      <alignment vertical="center"/>
    </xf>
    <xf numFmtId="0" fontId="11" fillId="0" borderId="0" xfId="1" applyFont="1" applyBorder="1" applyAlignment="1">
      <alignment horizontal="left" vertical="center"/>
    </xf>
    <xf numFmtId="0" fontId="11" fillId="0" borderId="0" xfId="1" applyFont="1" applyBorder="1" applyAlignment="1">
      <alignment horizontal="right" vertical="center"/>
    </xf>
    <xf numFmtId="0" fontId="5" fillId="0" borderId="16" xfId="1" applyFont="1" applyBorder="1" applyAlignment="1">
      <alignment vertical="center"/>
    </xf>
    <xf numFmtId="0" fontId="11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11" fillId="0" borderId="1" xfId="1" applyFont="1" applyBorder="1" applyAlignment="1">
      <alignment horizontal="right" vertical="center"/>
    </xf>
    <xf numFmtId="0" fontId="28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8" fillId="0" borderId="0" xfId="1" applyFont="1" applyBorder="1" applyAlignment="1"/>
    <xf numFmtId="14" fontId="6" fillId="0" borderId="0" xfId="1" applyNumberFormat="1" applyFont="1" applyBorder="1" applyAlignment="1">
      <alignment vertical="center"/>
    </xf>
    <xf numFmtId="14" fontId="6" fillId="0" borderId="0" xfId="1" applyNumberFormat="1" applyFont="1" applyBorder="1" applyAlignment="1">
      <alignment horizontal="center" vertical="center"/>
    </xf>
    <xf numFmtId="0" fontId="31" fillId="0" borderId="15" xfId="1" applyFont="1" applyBorder="1" applyAlignment="1"/>
    <xf numFmtId="0" fontId="31" fillId="0" borderId="0" xfId="1" applyFont="1" applyBorder="1" applyAlignment="1"/>
    <xf numFmtId="0" fontId="18" fillId="0" borderId="0" xfId="1" applyFont="1" applyAlignment="1">
      <alignment vertical="center"/>
    </xf>
    <xf numFmtId="4" fontId="32" fillId="0" borderId="3" xfId="1" applyNumberFormat="1" applyFont="1" applyBorder="1" applyAlignment="1">
      <alignment vertical="center"/>
    </xf>
    <xf numFmtId="0" fontId="10" fillId="0" borderId="0" xfId="1" applyFont="1" applyBorder="1" applyAlignment="1">
      <alignment horizontal="left" vertical="top"/>
    </xf>
    <xf numFmtId="164" fontId="16" fillId="0" borderId="5" xfId="1" applyNumberFormat="1" applyFont="1" applyBorder="1" applyAlignment="1">
      <alignment horizontal="center" vertical="center"/>
    </xf>
    <xf numFmtId="164" fontId="16" fillId="0" borderId="6" xfId="1" applyNumberFormat="1" applyFont="1" applyBorder="1" applyAlignment="1">
      <alignment horizontal="center" vertical="center"/>
    </xf>
    <xf numFmtId="164" fontId="16" fillId="0" borderId="7" xfId="1" applyNumberFormat="1" applyFont="1" applyBorder="1" applyAlignment="1">
      <alignment horizontal="center" vertical="center"/>
    </xf>
    <xf numFmtId="0" fontId="17" fillId="0" borderId="0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left" vertical="top" wrapText="1"/>
    </xf>
    <xf numFmtId="0" fontId="8" fillId="0" borderId="8" xfId="1" applyFont="1" applyBorder="1" applyAlignment="1">
      <alignment horizontal="right" vertical="top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top"/>
    </xf>
    <xf numFmtId="0" fontId="8" fillId="0" borderId="4" xfId="1" applyFont="1" applyBorder="1" applyAlignment="1">
      <alignment horizontal="center" vertical="top"/>
    </xf>
    <xf numFmtId="0" fontId="5" fillId="0" borderId="5" xfId="1" quotePrefix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21" fillId="0" borderId="1" xfId="1" applyFont="1" applyBorder="1" applyAlignment="1">
      <alignment horizontal="left" vertical="top"/>
    </xf>
    <xf numFmtId="14" fontId="23" fillId="0" borderId="0" xfId="1" applyNumberFormat="1" applyFont="1" applyBorder="1" applyAlignment="1">
      <alignment horizontal="center" vertical="center"/>
    </xf>
    <xf numFmtId="14" fontId="23" fillId="0" borderId="3" xfId="1" applyNumberFormat="1" applyFont="1" applyBorder="1" applyAlignment="1">
      <alignment horizontal="center" vertical="center"/>
    </xf>
    <xf numFmtId="4" fontId="23" fillId="0" borderId="0" xfId="1" applyNumberFormat="1" applyFont="1" applyBorder="1" applyAlignment="1">
      <alignment horizontal="right" vertical="center"/>
    </xf>
    <xf numFmtId="0" fontId="8" fillId="0" borderId="12" xfId="1" applyFont="1" applyBorder="1" applyAlignment="1">
      <alignment horizontal="center" vertical="top"/>
    </xf>
    <xf numFmtId="0" fontId="8" fillId="0" borderId="15" xfId="1" applyFont="1" applyBorder="1" applyAlignment="1">
      <alignment horizontal="center" vertical="top"/>
    </xf>
    <xf numFmtId="0" fontId="8" fillId="0" borderId="13" xfId="1" applyFont="1" applyBorder="1" applyAlignment="1">
      <alignment horizontal="center" vertical="top"/>
    </xf>
    <xf numFmtId="0" fontId="8" fillId="0" borderId="2" xfId="1" applyFont="1" applyBorder="1" applyAlignment="1">
      <alignment horizontal="center" vertical="top"/>
    </xf>
    <xf numFmtId="0" fontId="8" fillId="0" borderId="0" xfId="1" applyFont="1" applyBorder="1" applyAlignment="1">
      <alignment horizontal="center" vertical="top"/>
    </xf>
    <xf numFmtId="0" fontId="8" fillId="0" borderId="3" xfId="1" applyFont="1" applyBorder="1" applyAlignment="1">
      <alignment horizontal="center" vertical="top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top"/>
    </xf>
    <xf numFmtId="0" fontId="8" fillId="0" borderId="1" xfId="1" applyFont="1" applyBorder="1" applyAlignment="1">
      <alignment horizontal="center" vertical="top"/>
    </xf>
    <xf numFmtId="0" fontId="8" fillId="0" borderId="10" xfId="1" applyFont="1" applyBorder="1" applyAlignment="1">
      <alignment horizontal="center" vertical="top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14" fontId="10" fillId="0" borderId="0" xfId="1" applyNumberFormat="1" applyFont="1" applyBorder="1" applyAlignment="1">
      <alignment horizontal="center" vertical="center"/>
    </xf>
    <xf numFmtId="14" fontId="6" fillId="0" borderId="0" xfId="1" applyNumberFormat="1" applyFont="1" applyBorder="1" applyAlignment="1">
      <alignment horizontal="center" vertical="center"/>
    </xf>
    <xf numFmtId="0" fontId="29" fillId="0" borderId="1" xfId="1" applyFont="1" applyBorder="1" applyAlignment="1">
      <alignment horizontal="left" vertical="top"/>
    </xf>
    <xf numFmtId="0" fontId="25" fillId="0" borderId="15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4" fontId="23" fillId="0" borderId="12" xfId="1" applyNumberFormat="1" applyFont="1" applyBorder="1" applyAlignment="1">
      <alignment horizontal="right" vertical="center"/>
    </xf>
    <xf numFmtId="4" fontId="23" fillId="0" borderId="15" xfId="1" applyNumberFormat="1" applyFont="1" applyBorder="1" applyAlignment="1">
      <alignment horizontal="right" vertical="center"/>
    </xf>
    <xf numFmtId="4" fontId="23" fillId="0" borderId="2" xfId="1" applyNumberFormat="1" applyFont="1" applyBorder="1" applyAlignment="1">
      <alignment horizontal="right" vertical="center"/>
    </xf>
    <xf numFmtId="4" fontId="23" fillId="0" borderId="9" xfId="1" applyNumberFormat="1" applyFont="1" applyBorder="1" applyAlignment="1">
      <alignment horizontal="right" vertical="center"/>
    </xf>
    <xf numFmtId="4" fontId="23" fillId="0" borderId="1" xfId="1" applyNumberFormat="1" applyFont="1" applyBorder="1" applyAlignment="1">
      <alignment horizontal="right" vertical="center"/>
    </xf>
    <xf numFmtId="0" fontId="27" fillId="0" borderId="0" xfId="1" applyFont="1" applyBorder="1" applyAlignment="1">
      <alignment horizontal="center" vertical="top"/>
    </xf>
    <xf numFmtId="0" fontId="11" fillId="0" borderId="11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6" fillId="0" borderId="15" xfId="1" applyFont="1" applyBorder="1" applyAlignment="1">
      <alignment horizontal="left"/>
    </xf>
    <xf numFmtId="0" fontId="6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right" vertical="top"/>
    </xf>
    <xf numFmtId="166" fontId="30" fillId="0" borderId="0" xfId="1" applyNumberFormat="1" applyFont="1" applyBorder="1" applyAlignment="1">
      <alignment horizontal="center" vertical="center"/>
    </xf>
    <xf numFmtId="0" fontId="31" fillId="0" borderId="15" xfId="1" applyFont="1" applyBorder="1" applyAlignment="1">
      <alignment horizontal="left"/>
    </xf>
    <xf numFmtId="0" fontId="31" fillId="0" borderId="0" xfId="1" applyFont="1" applyBorder="1" applyAlignment="1">
      <alignment horizontal="left"/>
    </xf>
    <xf numFmtId="0" fontId="31" fillId="0" borderId="0" xfId="1" applyFont="1" applyAlignment="1">
      <alignment horizontal="left"/>
    </xf>
    <xf numFmtId="14" fontId="23" fillId="0" borderId="2" xfId="1" applyNumberFormat="1" applyFont="1" applyBorder="1" applyAlignment="1">
      <alignment horizontal="center" vertical="center"/>
    </xf>
  </cellXfs>
  <cellStyles count="452">
    <cellStyle name="@_text" xfId="3"/>
    <cellStyle name="_Column1" xfId="4"/>
    <cellStyle name="_Column1 2" xfId="5"/>
    <cellStyle name="_Column1_2001-2005" xfId="6"/>
    <cellStyle name="_Column1_2001-2005 2" xfId="7"/>
    <cellStyle name="_Column1_AP_AR_INV" xfId="8"/>
    <cellStyle name="_Column1_Book2" xfId="9"/>
    <cellStyle name="_Column1_BU03-05" xfId="10"/>
    <cellStyle name="_Column1_BU03-05 2" xfId="11"/>
    <cellStyle name="_Column1_CAS-PH-BU03" xfId="12"/>
    <cellStyle name="_Column1_CAS-PH-BU03 2" xfId="13"/>
    <cellStyle name="_Column1_F2_Income_15Jun05" xfId="14"/>
    <cellStyle name="_Column1_MMR 04Jul" xfId="15"/>
    <cellStyle name="_Column1_MMR 04Jun" xfId="16"/>
    <cellStyle name="_Column1_MMR 05 Jul" xfId="17"/>
    <cellStyle name="_Column1_MMR 05Mar" xfId="18"/>
    <cellStyle name="_Column1_MMR 05May" xfId="19"/>
    <cellStyle name="_Column1_PH_BU03 Cost Apportionment" xfId="20"/>
    <cellStyle name="_Column1_PH_BU03 Cost Apportionment 2" xfId="21"/>
    <cellStyle name="_Column1_TH_031907_byReciever" xfId="22"/>
    <cellStyle name="_Column1_TH_031907_byReciever 2" xfId="23"/>
    <cellStyle name="_Column1_Thailand_Day14th_Mar04" xfId="24"/>
    <cellStyle name="_Column2" xfId="25"/>
    <cellStyle name="_Column2 2" xfId="26"/>
    <cellStyle name="_Column2_TH_031907_byReciever" xfId="27"/>
    <cellStyle name="_Column2_TH_031907_byReciever 2" xfId="28"/>
    <cellStyle name="_Column3" xfId="29"/>
    <cellStyle name="_Column3_TH_031907_byReciever" xfId="30"/>
    <cellStyle name="_Column3_TH_031907_byReciever 2" xfId="31"/>
    <cellStyle name="_Column4" xfId="32"/>
    <cellStyle name="_Column4_TH_031907_byReciever" xfId="33"/>
    <cellStyle name="_Column4_TH_031907_byReciever 2" xfId="34"/>
    <cellStyle name="_Column5" xfId="35"/>
    <cellStyle name="_Column5_TH_031907_byReciever" xfId="36"/>
    <cellStyle name="_Column5_TH_031907_byReciever 2" xfId="37"/>
    <cellStyle name="_Column6" xfId="38"/>
    <cellStyle name="_Column6_TH_031907_byReciever" xfId="39"/>
    <cellStyle name="_Column6_TH_031907_byReciever 2" xfId="40"/>
    <cellStyle name="_Column7" xfId="41"/>
    <cellStyle name="_Column7_TH_031907_byReciever" xfId="42"/>
    <cellStyle name="_Column7_TH_031907_byReciever 2" xfId="43"/>
    <cellStyle name="_Column8" xfId="44"/>
    <cellStyle name="_Column8 2" xfId="45"/>
    <cellStyle name="_Data" xfId="46"/>
    <cellStyle name="_Data 2" xfId="47"/>
    <cellStyle name="_Data_2001-2005" xfId="48"/>
    <cellStyle name="_Data_2001-2005 2" xfId="49"/>
    <cellStyle name="_Data_AP_AR_INV" xfId="50"/>
    <cellStyle name="_Data_Book2" xfId="51"/>
    <cellStyle name="_Data_Book2_AP_AR_INV" xfId="52"/>
    <cellStyle name="_Data_Book2_F2_Income_15Jun05" xfId="53"/>
    <cellStyle name="_Data_Book2_MMR 05 Jul" xfId="54"/>
    <cellStyle name="_Data_Book2_MMR 05Mar" xfId="55"/>
    <cellStyle name="_Data_Book2_MMR 05May" xfId="56"/>
    <cellStyle name="_Data_BU03-05" xfId="57"/>
    <cellStyle name="_Data_BU03-05 2" xfId="58"/>
    <cellStyle name="_Data_BU03-05 3" xfId="59"/>
    <cellStyle name="_Data_BU03-05 3 2" xfId="60"/>
    <cellStyle name="_Data_BU03-05 4" xfId="61"/>
    <cellStyle name="_Data_BU03-05 5" xfId="62"/>
    <cellStyle name="_Data_BU03-05_Appendix_7_AP_AR" xfId="63"/>
    <cellStyle name="_Data_BU03-05_CP_B05" xfId="64"/>
    <cellStyle name="_Data_CAS-PH-BU03" xfId="65"/>
    <cellStyle name="_Data_CAS-PH-BU03 2" xfId="66"/>
    <cellStyle name="_Data_CAS-PH-BU03 3" xfId="67"/>
    <cellStyle name="_Data_CAS-PH-BU03 3 2" xfId="68"/>
    <cellStyle name="_Data_CAS-PH-BU03 4" xfId="69"/>
    <cellStyle name="_Data_CAS-PH-BU03 5" xfId="70"/>
    <cellStyle name="_Data_CAS-PH-BU03_Appendix_7_AP_AR" xfId="71"/>
    <cellStyle name="_Data_CAS-PH-BU03_CP_B05" xfId="72"/>
    <cellStyle name="_Data_Country Sheet" xfId="73"/>
    <cellStyle name="_Data_Country Sheet_F2_Income_15Jun05" xfId="74"/>
    <cellStyle name="_Data_Country Sheet_MMR 05 Jul" xfId="75"/>
    <cellStyle name="_Data_Country Sheet_MMR 05Mar" xfId="76"/>
    <cellStyle name="_Data_Country Sheet_MMR 05May" xfId="77"/>
    <cellStyle name="_Data_F2_Income_15Jun05" xfId="78"/>
    <cellStyle name="_Data_MMR 04Jul" xfId="79"/>
    <cellStyle name="_Data_MMR 04Jun" xfId="80"/>
    <cellStyle name="_Data_MMR 04Jun_AP_AR_INV" xfId="81"/>
    <cellStyle name="_Data_MMR 04Jun_F2_Income_15Jun05" xfId="82"/>
    <cellStyle name="_Data_MMR 04Jun_MMR 05 Jul" xfId="83"/>
    <cellStyle name="_Data_MMR 04Jun_MMR 05Mar" xfId="84"/>
    <cellStyle name="_Data_MMR 04Jun_MMR 05May" xfId="85"/>
    <cellStyle name="_Data_MMR 05 Jul" xfId="86"/>
    <cellStyle name="_Data_MMR 05Mar" xfId="87"/>
    <cellStyle name="_Data_MMR 05May" xfId="88"/>
    <cellStyle name="_Data_PH_BU03 Cost Apportionment" xfId="89"/>
    <cellStyle name="_Data_PH_BU03 Cost Apportionment 2" xfId="90"/>
    <cellStyle name="_Data_SEAJune04" xfId="91"/>
    <cellStyle name="_Data_SEAJune04_F2_Income_15Jun05" xfId="92"/>
    <cellStyle name="_Data_SEAJune04_MMR 05 Jul" xfId="93"/>
    <cellStyle name="_Data_SEAJune04_MMR 05Mar" xfId="94"/>
    <cellStyle name="_Data_SEAJune04_MMR 05May" xfId="95"/>
    <cellStyle name="_Data_TH_031907_byReciever" xfId="96"/>
    <cellStyle name="_Data_Thailand_Day14th_Mar04" xfId="97"/>
    <cellStyle name="_Header" xfId="98"/>
    <cellStyle name="_Header_TH_031907_byReciever" xfId="99"/>
    <cellStyle name="_NoData" xfId="100"/>
    <cellStyle name="_NoData 2" xfId="101"/>
    <cellStyle name="_Row1" xfId="102"/>
    <cellStyle name="_Row1 2" xfId="103"/>
    <cellStyle name="_Row1_AP_AR_INV" xfId="104"/>
    <cellStyle name="_Row1_Book2" xfId="105"/>
    <cellStyle name="_Row1_F2_Income_15Jun05" xfId="106"/>
    <cellStyle name="_Row1_HC-Thai" xfId="107"/>
    <cellStyle name="_Row1_HC-Thai 2" xfId="108"/>
    <cellStyle name="_Row1_Malaysia" xfId="109"/>
    <cellStyle name="_Row1_MMR 04Jul" xfId="110"/>
    <cellStyle name="_Row1_MMR 04Jun" xfId="111"/>
    <cellStyle name="_Row1_MMR 05 Jul" xfId="112"/>
    <cellStyle name="_Row1_MMR 05Mar" xfId="113"/>
    <cellStyle name="_Row1_MMR 05May" xfId="114"/>
    <cellStyle name="_Row1_SEAJune04" xfId="115"/>
    <cellStyle name="_Row1_TH_031907_byReciever" xfId="116"/>
    <cellStyle name="_Row1_TH_031907_byReciever 2" xfId="117"/>
    <cellStyle name="_Row1_Thailand_Day14th_Mar04" xfId="118"/>
    <cellStyle name="_Row10" xfId="119"/>
    <cellStyle name="_Row10 2" xfId="120"/>
    <cellStyle name="_Row2" xfId="121"/>
    <cellStyle name="_Row2 2" xfId="122"/>
    <cellStyle name="_Row2_TH_031907_byReciever" xfId="123"/>
    <cellStyle name="_Row2_TH_031907_byReciever 2" xfId="124"/>
    <cellStyle name="_Row3" xfId="125"/>
    <cellStyle name="_Row3_TH_031907_byReciever" xfId="126"/>
    <cellStyle name="_Row3_TH_031907_byReciever 2" xfId="127"/>
    <cellStyle name="_Row4" xfId="128"/>
    <cellStyle name="_Row4_TH_031907_byReciever" xfId="129"/>
    <cellStyle name="_Row4_TH_031907_byReciever 2" xfId="130"/>
    <cellStyle name="_Row5" xfId="131"/>
    <cellStyle name="_Row5_TH_031907_byReciever" xfId="132"/>
    <cellStyle name="_Row5_TH_031907_byReciever 2" xfId="133"/>
    <cellStyle name="_Row6" xfId="134"/>
    <cellStyle name="_Row6_TH_031907_byReciever" xfId="135"/>
    <cellStyle name="_Row6_TH_031907_byReciever 2" xfId="136"/>
    <cellStyle name="_Row7" xfId="137"/>
    <cellStyle name="_Row7_TH_031907_byReciever" xfId="138"/>
    <cellStyle name="_Row7_TH_031907_byReciever 2" xfId="139"/>
    <cellStyle name="_Row8" xfId="140"/>
    <cellStyle name="_Row8 2" xfId="141"/>
    <cellStyle name="_Title" xfId="142"/>
    <cellStyle name="_Title 2" xfId="143"/>
    <cellStyle name="{Comma [0]}" xfId="144"/>
    <cellStyle name="{Comma}" xfId="145"/>
    <cellStyle name="{Date}" xfId="146"/>
    <cellStyle name="{Month}" xfId="147"/>
    <cellStyle name="{Percent}" xfId="148"/>
    <cellStyle name="{Thousand [0]}" xfId="149"/>
    <cellStyle name="{Thousand}" xfId="150"/>
    <cellStyle name="Comma 2" xfId="151"/>
    <cellStyle name="Comma 2 2" xfId="152"/>
    <cellStyle name="Comma 2 2 2" xfId="153"/>
    <cellStyle name="Comma 2 2 3" xfId="154"/>
    <cellStyle name="Comma 2 3" xfId="155"/>
    <cellStyle name="Comma 2 4" xfId="156"/>
    <cellStyle name="Comma 2 5" xfId="157"/>
    <cellStyle name="Comma 3" xfId="158"/>
    <cellStyle name="Comma 3 2" xfId="159"/>
    <cellStyle name="Comma 3 2 2" xfId="160"/>
    <cellStyle name="Comma 3 2 2 2" xfId="161"/>
    <cellStyle name="Comma 3 2 2 3" xfId="162"/>
    <cellStyle name="Comma 3 2 3" xfId="163"/>
    <cellStyle name="Comma 3 2 4" xfId="164"/>
    <cellStyle name="Comma 3 2 4 2" xfId="165"/>
    <cellStyle name="Comma 3 2 4 3" xfId="166"/>
    <cellStyle name="Comma 3 3" xfId="167"/>
    <cellStyle name="Comma 3 3 2" xfId="168"/>
    <cellStyle name="Comma 3 3 2 2" xfId="169"/>
    <cellStyle name="Comma 3 3 2 3" xfId="170"/>
    <cellStyle name="Comma 3 3 3" xfId="171"/>
    <cellStyle name="Comma 3 3 4" xfId="172"/>
    <cellStyle name="Comma 3 4" xfId="173"/>
    <cellStyle name="Comma 3 4 2" xfId="174"/>
    <cellStyle name="Comma 3 4 3" xfId="175"/>
    <cellStyle name="Comma 3 5" xfId="176"/>
    <cellStyle name="Comma 3 5 2" xfId="177"/>
    <cellStyle name="Comma 3 5 3" xfId="178"/>
    <cellStyle name="Comma 3 6" xfId="179"/>
    <cellStyle name="Comma 3 7" xfId="180"/>
    <cellStyle name="Comma 3 7 2" xfId="181"/>
    <cellStyle name="Comma 3 7 3" xfId="182"/>
    <cellStyle name="Comma 4" xfId="183"/>
    <cellStyle name="Comma 4 2" xfId="184"/>
    <cellStyle name="Comma 5" xfId="185"/>
    <cellStyle name="Comma 6" xfId="186"/>
    <cellStyle name="Comma 6 2" xfId="187"/>
    <cellStyle name="Comma 6 2 2" xfId="188"/>
    <cellStyle name="Comma 6 3" xfId="189"/>
    <cellStyle name="Comma 7" xfId="190"/>
    <cellStyle name="Comma 7 2" xfId="191"/>
    <cellStyle name="Comma 7 3" xfId="192"/>
    <cellStyle name="Comma 8" xfId="193"/>
    <cellStyle name="Comma0" xfId="194"/>
    <cellStyle name="Dezimal [0]_Avanti" xfId="195"/>
    <cellStyle name="Dezimal_~7626201" xfId="196"/>
    <cellStyle name="Euro" xfId="197"/>
    <cellStyle name="Good 2" xfId="198"/>
    <cellStyle name="Heading" xfId="199"/>
    <cellStyle name="Instructions" xfId="200"/>
    <cellStyle name="Milliers [0]_~0966310" xfId="201"/>
    <cellStyle name="Milliers_~0966310" xfId="202"/>
    <cellStyle name="Monétaire [0]_~0966310" xfId="203"/>
    <cellStyle name="Monétaire_~0966310" xfId="204"/>
    <cellStyle name="Normal" xfId="0" builtinId="0"/>
    <cellStyle name="Normal - Style1" xfId="205"/>
    <cellStyle name="Normal 10" xfId="206"/>
    <cellStyle name="Normal 10 2" xfId="207"/>
    <cellStyle name="Normal 10 2 2" xfId="208"/>
    <cellStyle name="Normal 10 3" xfId="209"/>
    <cellStyle name="Normal 11" xfId="210"/>
    <cellStyle name="Normal 11 2" xfId="211"/>
    <cellStyle name="Normal 12" xfId="212"/>
    <cellStyle name="Normal 12 2" xfId="213"/>
    <cellStyle name="Normal 13" xfId="214"/>
    <cellStyle name="Normal 13 2" xfId="215"/>
    <cellStyle name="Normal 14" xfId="216"/>
    <cellStyle name="Normal 14 2" xfId="217"/>
    <cellStyle name="Normal 15" xfId="218"/>
    <cellStyle name="Normal 15 2" xfId="219"/>
    <cellStyle name="Normal 16" xfId="220"/>
    <cellStyle name="Normal 16 2" xfId="221"/>
    <cellStyle name="Normal 17" xfId="222"/>
    <cellStyle name="Normal 17 2" xfId="223"/>
    <cellStyle name="Normal 18" xfId="2"/>
    <cellStyle name="Normal 18 2" xfId="224"/>
    <cellStyle name="Normal 19" xfId="225"/>
    <cellStyle name="Normal 19 2" xfId="226"/>
    <cellStyle name="Normal 2" xfId="227"/>
    <cellStyle name="Normal 2 2" xfId="228"/>
    <cellStyle name="Normal 2 3" xfId="229"/>
    <cellStyle name="Normal 2 4" xfId="230"/>
    <cellStyle name="Normal 2 5" xfId="231"/>
    <cellStyle name="Normal 20" xfId="232"/>
    <cellStyle name="Normal 21" xfId="233"/>
    <cellStyle name="Normal 22" xfId="234"/>
    <cellStyle name="Normal 23" xfId="235"/>
    <cellStyle name="Normal 24" xfId="236"/>
    <cellStyle name="Normal 3" xfId="1"/>
    <cellStyle name="Normal 3 2" xfId="237"/>
    <cellStyle name="Normal 3 2 2" xfId="238"/>
    <cellStyle name="Normal 3 2 3" xfId="239"/>
    <cellStyle name="Normal 3 3" xfId="240"/>
    <cellStyle name="Normal 3 3 2" xfId="241"/>
    <cellStyle name="Normal 3 3 2 2" xfId="242"/>
    <cellStyle name="Normal 3 3 2 2 2" xfId="243"/>
    <cellStyle name="Normal 3 3 2 2 3" xfId="244"/>
    <cellStyle name="Normal 3 3 2 3" xfId="245"/>
    <cellStyle name="Normal 3 3 2 4" xfId="246"/>
    <cellStyle name="Normal 3 3 3" xfId="247"/>
    <cellStyle name="Normal 3 3 3 2" xfId="248"/>
    <cellStyle name="Normal 3 3 3 3" xfId="249"/>
    <cellStyle name="Normal 3 3 4" xfId="250"/>
    <cellStyle name="Normal 3 3 5" xfId="251"/>
    <cellStyle name="Normal 3 4" xfId="252"/>
    <cellStyle name="Normal 3 4 2" xfId="253"/>
    <cellStyle name="Normal 3 4 2 2" xfId="254"/>
    <cellStyle name="Normal 3 4 2 3" xfId="255"/>
    <cellStyle name="Normal 3 4 3" xfId="256"/>
    <cellStyle name="Normal 3 4 4" xfId="257"/>
    <cellStyle name="Normal 3 5" xfId="258"/>
    <cellStyle name="Normal 3 6" xfId="259"/>
    <cellStyle name="Normal 3 6 2" xfId="260"/>
    <cellStyle name="Normal 3 6 3" xfId="261"/>
    <cellStyle name="Normal 3 7" xfId="262"/>
    <cellStyle name="Normal 3 8" xfId="263"/>
    <cellStyle name="Normal 3 9" xfId="264"/>
    <cellStyle name="Normal 4" xfId="265"/>
    <cellStyle name="Normal 4 2" xfId="266"/>
    <cellStyle name="Normal 4 2 2" xfId="267"/>
    <cellStyle name="Normal 4 2 3" xfId="268"/>
    <cellStyle name="Normal 5" xfId="269"/>
    <cellStyle name="Normal 5 2" xfId="270"/>
    <cellStyle name="Normal 5 3" xfId="271"/>
    <cellStyle name="Normal 5 4" xfId="272"/>
    <cellStyle name="Normal 6" xfId="273"/>
    <cellStyle name="Normal 6 2" xfId="274"/>
    <cellStyle name="Normal 6 2 2" xfId="275"/>
    <cellStyle name="Normal 6 2 3" xfId="276"/>
    <cellStyle name="Normal 6 3" xfId="277"/>
    <cellStyle name="Normal 6 4" xfId="278"/>
    <cellStyle name="Normal 6 5" xfId="279"/>
    <cellStyle name="Normal 7" xfId="280"/>
    <cellStyle name="Normal 8" xfId="281"/>
    <cellStyle name="Normal 8 2" xfId="282"/>
    <cellStyle name="Normal 8 2 2" xfId="283"/>
    <cellStyle name="Normal 8 3" xfId="284"/>
    <cellStyle name="Normal 9" xfId="285"/>
    <cellStyle name="Normal 9 2" xfId="286"/>
    <cellStyle name="Normal 9 3" xfId="287"/>
    <cellStyle name="Percent 2" xfId="288"/>
    <cellStyle name="Percent 2 2" xfId="289"/>
    <cellStyle name="Percent 3" xfId="290"/>
    <cellStyle name="Percent 4" xfId="291"/>
    <cellStyle name="SAPBEXaggData" xfId="292"/>
    <cellStyle name="SAPBEXaggData 2" xfId="293"/>
    <cellStyle name="SAPBEXaggDataEmph" xfId="294"/>
    <cellStyle name="SAPBEXaggDataEmph 2" xfId="295"/>
    <cellStyle name="SAPBEXaggDataEmph 3" xfId="296"/>
    <cellStyle name="SAPBEXaggItem" xfId="297"/>
    <cellStyle name="SAPBEXaggItem 2" xfId="298"/>
    <cellStyle name="SAPBEXaggItemX" xfId="299"/>
    <cellStyle name="SAPBEXaggItemX 2" xfId="300"/>
    <cellStyle name="SAPBEXchaText" xfId="301"/>
    <cellStyle name="SAPBEXchaText 2" xfId="302"/>
    <cellStyle name="SAPBEXchaText 2 2" xfId="303"/>
    <cellStyle name="SAPBEXchaText 2 3" xfId="304"/>
    <cellStyle name="SAPBEXchaText 3" xfId="305"/>
    <cellStyle name="SAPBEXchaText 4" xfId="306"/>
    <cellStyle name="SAPBEXexcBad7" xfId="307"/>
    <cellStyle name="SAPBEXexcBad7 2" xfId="308"/>
    <cellStyle name="SAPBEXexcBad7 3" xfId="309"/>
    <cellStyle name="SAPBEXexcBad7 4" xfId="310"/>
    <cellStyle name="SAPBEXexcBad8" xfId="311"/>
    <cellStyle name="SAPBEXexcBad8 2" xfId="312"/>
    <cellStyle name="SAPBEXexcBad8 3" xfId="313"/>
    <cellStyle name="SAPBEXexcBad8 4" xfId="314"/>
    <cellStyle name="SAPBEXexcBad9" xfId="315"/>
    <cellStyle name="SAPBEXexcBad9 2" xfId="316"/>
    <cellStyle name="SAPBEXexcBad9 3" xfId="317"/>
    <cellStyle name="SAPBEXexcBad9 4" xfId="318"/>
    <cellStyle name="SAPBEXexcCritical4" xfId="319"/>
    <cellStyle name="SAPBEXexcCritical4 2" xfId="320"/>
    <cellStyle name="SAPBEXexcCritical4 3" xfId="321"/>
    <cellStyle name="SAPBEXexcCritical4 4" xfId="322"/>
    <cellStyle name="SAPBEXexcCritical5" xfId="323"/>
    <cellStyle name="SAPBEXexcCritical5 2" xfId="324"/>
    <cellStyle name="SAPBEXexcCritical5 3" xfId="325"/>
    <cellStyle name="SAPBEXexcCritical5 4" xfId="326"/>
    <cellStyle name="SAPBEXexcCritical6" xfId="327"/>
    <cellStyle name="SAPBEXexcCritical6 2" xfId="328"/>
    <cellStyle name="SAPBEXexcCritical6 3" xfId="329"/>
    <cellStyle name="SAPBEXexcCritical6 4" xfId="330"/>
    <cellStyle name="SAPBEXexcGood1" xfId="331"/>
    <cellStyle name="SAPBEXexcGood1 2" xfId="332"/>
    <cellStyle name="SAPBEXexcGood1 3" xfId="333"/>
    <cellStyle name="SAPBEXexcGood1 4" xfId="334"/>
    <cellStyle name="SAPBEXexcGood2" xfId="335"/>
    <cellStyle name="SAPBEXexcGood2 2" xfId="336"/>
    <cellStyle name="SAPBEXexcGood2 3" xfId="337"/>
    <cellStyle name="SAPBEXexcGood2 4" xfId="338"/>
    <cellStyle name="SAPBEXexcGood3" xfId="339"/>
    <cellStyle name="SAPBEXexcGood3 2" xfId="340"/>
    <cellStyle name="SAPBEXexcGood3 3" xfId="341"/>
    <cellStyle name="SAPBEXexcGood3 4" xfId="342"/>
    <cellStyle name="SAPBEXfilterDrill" xfId="343"/>
    <cellStyle name="SAPBEXfilterDrill 2" xfId="344"/>
    <cellStyle name="SAPBEXfilterDrill 3" xfId="345"/>
    <cellStyle name="SAPBEXfilterDrill 4" xfId="346"/>
    <cellStyle name="SAPBEXfilterItem" xfId="347"/>
    <cellStyle name="SAPBEXfilterItem 2" xfId="348"/>
    <cellStyle name="SAPBEXfilterItem 3" xfId="349"/>
    <cellStyle name="SAPBEXfilterItem 4" xfId="350"/>
    <cellStyle name="SAPBEXfilterText" xfId="351"/>
    <cellStyle name="SAPBEXformats" xfId="352"/>
    <cellStyle name="SAPBEXformats 2" xfId="353"/>
    <cellStyle name="SAPBEXformats 3" xfId="354"/>
    <cellStyle name="SAPBEXformats 4" xfId="355"/>
    <cellStyle name="SAPBEXheaderItem" xfId="356"/>
    <cellStyle name="SAPBEXheaderItem 2" xfId="357"/>
    <cellStyle name="SAPBEXheaderItem 3" xfId="358"/>
    <cellStyle name="SAPBEXheaderItem 4" xfId="359"/>
    <cellStyle name="SAPBEXheaderText" xfId="360"/>
    <cellStyle name="SAPBEXheaderText 2" xfId="361"/>
    <cellStyle name="SAPBEXheaderText 3" xfId="362"/>
    <cellStyle name="SAPBEXheaderText 4" xfId="363"/>
    <cellStyle name="SAPBEXHLevel0" xfId="364"/>
    <cellStyle name="SAPBEXHLevel0 2" xfId="365"/>
    <cellStyle name="SAPBEXHLevel0 3" xfId="366"/>
    <cellStyle name="SAPBEXHLevel0 4" xfId="367"/>
    <cellStyle name="SAPBEXHLevel0X" xfId="368"/>
    <cellStyle name="SAPBEXHLevel0X 2" xfId="369"/>
    <cellStyle name="SAPBEXHLevel1" xfId="370"/>
    <cellStyle name="SAPBEXHLevel1 2" xfId="371"/>
    <cellStyle name="SAPBEXHLevel1X" xfId="372"/>
    <cellStyle name="SAPBEXHLevel1X 2" xfId="373"/>
    <cellStyle name="SAPBEXHLevel2" xfId="374"/>
    <cellStyle name="SAPBEXHLevel2 2" xfId="375"/>
    <cellStyle name="SAPBEXHLevel2X" xfId="376"/>
    <cellStyle name="SAPBEXHLevel2X 2" xfId="377"/>
    <cellStyle name="SAPBEXHLevel3" xfId="378"/>
    <cellStyle name="SAPBEXHLevel3 2" xfId="379"/>
    <cellStyle name="SAPBEXHLevel3X" xfId="380"/>
    <cellStyle name="SAPBEXHLevel3X 2" xfId="381"/>
    <cellStyle name="SAPBEXresData" xfId="382"/>
    <cellStyle name="SAPBEXresData 2" xfId="383"/>
    <cellStyle name="SAPBEXresData 3" xfId="384"/>
    <cellStyle name="SAPBEXresData 4" xfId="385"/>
    <cellStyle name="SAPBEXresDataEmph" xfId="386"/>
    <cellStyle name="SAPBEXresDataEmph 2" xfId="387"/>
    <cellStyle name="SAPBEXresDataEmph 3" xfId="388"/>
    <cellStyle name="SAPBEXresItem" xfId="389"/>
    <cellStyle name="SAPBEXresItem 2" xfId="390"/>
    <cellStyle name="SAPBEXresItem 3" xfId="391"/>
    <cellStyle name="SAPBEXresItem 4" xfId="392"/>
    <cellStyle name="SAPBEXresItemX" xfId="393"/>
    <cellStyle name="SAPBEXresItemX 2" xfId="394"/>
    <cellStyle name="SAPBEXstdData" xfId="395"/>
    <cellStyle name="SAPBEXstdData 2" xfId="396"/>
    <cellStyle name="SAPBEXstdData 3" xfId="397"/>
    <cellStyle name="SAPBEXstdData 4" xfId="398"/>
    <cellStyle name="SAPBEXstdDataEmph" xfId="399"/>
    <cellStyle name="SAPBEXstdDataEmph 2" xfId="400"/>
    <cellStyle name="SAPBEXstdDataEmph 3" xfId="401"/>
    <cellStyle name="SAPBEXstdItem" xfId="402"/>
    <cellStyle name="SAPBEXstdItem 2" xfId="403"/>
    <cellStyle name="SAPBEXstdItem 3" xfId="404"/>
    <cellStyle name="SAPBEXstdItemX" xfId="405"/>
    <cellStyle name="SAPBEXstdItemX 2" xfId="406"/>
    <cellStyle name="SAPBEXstdItemX 2 2" xfId="407"/>
    <cellStyle name="SAPBEXstdItemX 2 3" xfId="408"/>
    <cellStyle name="SAPBEXstdItemX 3" xfId="409"/>
    <cellStyle name="SAPBEXtitle" xfId="410"/>
    <cellStyle name="SAPBEXtitle 2" xfId="411"/>
    <cellStyle name="SAPBEXtitle 3" xfId="412"/>
    <cellStyle name="SAPBEXundefined" xfId="413"/>
    <cellStyle name="SAPBorder" xfId="414"/>
    <cellStyle name="SAPDataCell" xfId="415"/>
    <cellStyle name="SAPDataTotalCell" xfId="416"/>
    <cellStyle name="SAPDimensionCell" xfId="417"/>
    <cellStyle name="SAPEditableDataCell" xfId="418"/>
    <cellStyle name="SAPEditableDataTotalCell" xfId="419"/>
    <cellStyle name="SAPEmphasized" xfId="420"/>
    <cellStyle name="SAPExceptionLevel1" xfId="421"/>
    <cellStyle name="SAPExceptionLevel2" xfId="422"/>
    <cellStyle name="SAPExceptionLevel3" xfId="423"/>
    <cellStyle name="SAPExceptionLevel4" xfId="424"/>
    <cellStyle name="SAPExceptionLevel5" xfId="425"/>
    <cellStyle name="SAPExceptionLevel6" xfId="426"/>
    <cellStyle name="SAPExceptionLevel7" xfId="427"/>
    <cellStyle name="SAPExceptionLevel8" xfId="428"/>
    <cellStyle name="SAPExceptionLevel9" xfId="429"/>
    <cellStyle name="SAPHierarchyCell" xfId="430"/>
    <cellStyle name="SAPHierarchyOddCell" xfId="431"/>
    <cellStyle name="SAPLockedDataCell" xfId="432"/>
    <cellStyle name="SAPLockedDataTotalCell" xfId="433"/>
    <cellStyle name="SAPMemberCell" xfId="434"/>
    <cellStyle name="SAPMemberTotalCell" xfId="435"/>
    <cellStyle name="SAPReadonlyDataCell" xfId="436"/>
    <cellStyle name="SAPReadonlyDataTotalCell" xfId="437"/>
    <cellStyle name="Short Date" xfId="438"/>
    <cellStyle name="Short Date 2" xfId="439"/>
    <cellStyle name="Short Time" xfId="440"/>
    <cellStyle name="Short Time 2" xfId="441"/>
    <cellStyle name="Standard" xfId="442"/>
    <cellStyle name="TEMP" xfId="443"/>
    <cellStyle name="Währung [0]_Avanti" xfId="444"/>
    <cellStyle name="Währung_Avanti" xfId="445"/>
    <cellStyle name="เครื่องหมายจุลภาค [0]_MTMTD_P_1002RP" xfId="446"/>
    <cellStyle name="เครื่องหมายจุลภาค_MTMTD_P_1002RP" xfId="447"/>
    <cellStyle name="เครื่องหมายสกุลเงิน [0]_MTMTD_P_1002RP" xfId="448"/>
    <cellStyle name="เครื่องหมายสกุลเงิน_MTMTD_P_1002RP" xfId="449"/>
    <cellStyle name="ปกติ_MTMTD_P_1002RP" xfId="450"/>
    <cellStyle name="標準_F03-Publicity&amp;Info" xfId="4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63501</xdr:colOff>
      <xdr:row>63</xdr:row>
      <xdr:rowOff>15875</xdr:rowOff>
    </xdr:from>
    <xdr:to>
      <xdr:col>38</xdr:col>
      <xdr:colOff>81804</xdr:colOff>
      <xdr:row>64</xdr:row>
      <xdr:rowOff>6350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9559925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63501</xdr:colOff>
      <xdr:row>139</xdr:row>
      <xdr:rowOff>15875</xdr:rowOff>
    </xdr:from>
    <xdr:to>
      <xdr:col>38</xdr:col>
      <xdr:colOff>81804</xdr:colOff>
      <xdr:row>140</xdr:row>
      <xdr:rowOff>6350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20808950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63501</xdr:colOff>
      <xdr:row>215</xdr:row>
      <xdr:rowOff>15875</xdr:rowOff>
    </xdr:from>
    <xdr:to>
      <xdr:col>38</xdr:col>
      <xdr:colOff>81804</xdr:colOff>
      <xdr:row>216</xdr:row>
      <xdr:rowOff>6350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32057975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63501</xdr:colOff>
      <xdr:row>291</xdr:row>
      <xdr:rowOff>15875</xdr:rowOff>
    </xdr:from>
    <xdr:to>
      <xdr:col>38</xdr:col>
      <xdr:colOff>81804</xdr:colOff>
      <xdr:row>292</xdr:row>
      <xdr:rowOff>6350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7409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24</xdr:col>
      <xdr:colOff>63501</xdr:colOff>
      <xdr:row>139</xdr:row>
      <xdr:rowOff>15875</xdr:rowOff>
    </xdr:from>
    <xdr:ext cx="1891553" cy="180975"/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2080895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215</xdr:row>
      <xdr:rowOff>15875</xdr:rowOff>
    </xdr:from>
    <xdr:ext cx="1891553" cy="180975"/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32057975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215</xdr:row>
      <xdr:rowOff>15875</xdr:rowOff>
    </xdr:from>
    <xdr:ext cx="1891553" cy="180975"/>
    <xdr:pic>
      <xdr:nvPicPr>
        <xdr:cNvPr id="8" name="Picture 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32057975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291</xdr:row>
      <xdr:rowOff>15875</xdr:rowOff>
    </xdr:from>
    <xdr:ext cx="1891553" cy="180975"/>
    <xdr:pic>
      <xdr:nvPicPr>
        <xdr:cNvPr id="9" name="Picture 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291</xdr:row>
      <xdr:rowOff>15875</xdr:rowOff>
    </xdr:from>
    <xdr:ext cx="1891553" cy="180975"/>
    <xdr:pic>
      <xdr:nvPicPr>
        <xdr:cNvPr id="10" name="Picture 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24</xdr:col>
      <xdr:colOff>63501</xdr:colOff>
      <xdr:row>291</xdr:row>
      <xdr:rowOff>15875</xdr:rowOff>
    </xdr:from>
    <xdr:ext cx="1891553" cy="180975"/>
    <xdr:pic>
      <xdr:nvPicPr>
        <xdr:cNvPr id="11" name="Picture 1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7251" y="43307000"/>
          <a:ext cx="1891553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emp\notesC9812B\MT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tawnk\My%20Documents\Payroll%20POS\Restructuring\Long%20Service-updat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32498\BusinessGroup_2000\57_CC_20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MITWIN_CLIENT\SMCDDS32.XLA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smc\Personal%20Data\Bayer-SC\OTHER\DataWarehouse%20ACC_LOC_3010R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RAU\Personal%20Data\Root-D\Backup%20from%20C\Turnover\Month%20End%202009\02_2009\Turnover%2002.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BKK\ACCT$\Srisom\VAT-H&amp;R\INPUTVAT-11%20H&amp;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DOCUME~1\tabnw\LOCALS~1\Temp\c.notes.data\32498\BusinessGroup_2000\47_PH_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BusinessGroup_2000\57_CC_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uthita\Kay\Controlling\B2006\DOCUME~1\tabnw\LOCALS~1\Temp\c.notes.data\TEMP\42_CH_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BKK\PFMGNT$\TEMP\49_PF_2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tasmc\Personal%20Data\Bayer-SC\VAT\VAT-BTC%202007\VAT2007-02-Feb-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ayer-SC\VAT\VAT-BTC%202004\Rec-Income2004-10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 Lanxess MTP"/>
      <sheetName val=" INV BMS MTP"/>
      <sheetName val="AR BMS MTP"/>
      <sheetName val="AR Lanxess MTP"/>
      <sheetName val="AP BMS MTP"/>
      <sheetName val="AP Lanxess MTP"/>
    </sheetNames>
    <sheetDataSet>
      <sheetData sheetId="0"/>
      <sheetData sheetId="1"/>
      <sheetData sheetId="2"/>
      <sheetData sheetId="3" refreshError="1">
        <row r="19">
          <cell r="B19" t="str">
            <v>SIBS04/BAYINFO</v>
          </cell>
        </row>
        <row r="28">
          <cell r="F28">
            <v>83193</v>
          </cell>
          <cell r="G28">
            <v>96422</v>
          </cell>
          <cell r="H28">
            <v>101959</v>
          </cell>
          <cell r="I28">
            <v>109337</v>
          </cell>
          <cell r="J28">
            <v>105329</v>
          </cell>
          <cell r="K28">
            <v>85297</v>
          </cell>
          <cell r="L28">
            <v>86150</v>
          </cell>
          <cell r="M28">
            <v>85168</v>
          </cell>
          <cell r="N28">
            <v>82093</v>
          </cell>
          <cell r="O28">
            <v>78883</v>
          </cell>
          <cell r="P28">
            <v>74662</v>
          </cell>
        </row>
        <row r="29">
          <cell r="F29">
            <v>51676</v>
          </cell>
          <cell r="G29">
            <v>48394</v>
          </cell>
          <cell r="H29">
            <v>41984</v>
          </cell>
          <cell r="I29">
            <v>52040</v>
          </cell>
          <cell r="J29">
            <v>52978</v>
          </cell>
          <cell r="K29">
            <v>42521</v>
          </cell>
          <cell r="L29">
            <v>42946</v>
          </cell>
          <cell r="M29">
            <v>42457</v>
          </cell>
          <cell r="N29">
            <v>40924</v>
          </cell>
          <cell r="O29">
            <v>39323</v>
          </cell>
          <cell r="P29">
            <v>37218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F31">
            <v>3755</v>
          </cell>
          <cell r="G31">
            <v>3418</v>
          </cell>
          <cell r="H31">
            <v>5998</v>
          </cell>
          <cell r="I31">
            <v>3385</v>
          </cell>
          <cell r="J31">
            <v>2672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F34">
            <v>0</v>
          </cell>
          <cell r="G34">
            <v>792</v>
          </cell>
          <cell r="H34">
            <v>0</v>
          </cell>
          <cell r="I34">
            <v>460</v>
          </cell>
          <cell r="J34">
            <v>363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</sheetData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June 03"/>
      <sheetName val="BTC (June'03)"/>
      <sheetName val="BTC (March'03)"/>
      <sheetName val="HC Starc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5720"/>
      <sheetName val="5730"/>
      <sheetName val="5760"/>
      <sheetName val="5770"/>
      <sheetName val="5780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2"/>
      <sheetName val="13"/>
      <sheetName val="14"/>
      <sheetName val="15"/>
      <sheetName val="1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libdlg"/>
      <sheetName val="libdata"/>
      <sheetName val="fieldedit"/>
      <sheetName val="mbredit"/>
      <sheetName val="filedlg"/>
      <sheetName val="filedata"/>
      <sheetName val="fielddlg"/>
      <sheetName val="fielddata"/>
      <sheetName val="procedures"/>
      <sheetName val="joinfdlg"/>
      <sheetName val="joinedlg"/>
      <sheetName val="constdlg"/>
      <sheetName val="joinfdata"/>
      <sheetName val="jumpdlg"/>
      <sheetName val="conddlg"/>
      <sheetName val="condfielddlg"/>
      <sheetName val="conddata"/>
      <sheetName val="constdata"/>
      <sheetName val="sqlgov"/>
      <sheetName val="dlgsql"/>
      <sheetName val="funcdlg"/>
      <sheetName val="insdlg"/>
      <sheetName val="sqlrun"/>
      <sheetName val="insdata"/>
      <sheetName val="dialoghandlers"/>
      <sheetName val="errdlg"/>
      <sheetName val="aboutdlg"/>
    </sheetNames>
    <sheetDataSet>
      <sheetData sheetId="0">
        <row r="3">
          <cell r="B3" t="str">
            <v>/S192.168.0.220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tMONTH"/>
      <sheetName val="Sheet1"/>
      <sheetName val="slt1"/>
      <sheetName val="config"/>
      <sheetName val="bsp_indiv"/>
      <sheetName val="bsp_calctotals"/>
      <sheetName val="Inf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>
        <row r="2">
          <cell r="H2" t="str">
            <v>000</v>
          </cell>
          <cell r="I2" t="str">
            <v>Blank Country</v>
          </cell>
        </row>
        <row r="3">
          <cell r="H3" t="str">
            <v>010</v>
          </cell>
          <cell r="I3" t="str">
            <v>GERMANY</v>
          </cell>
        </row>
        <row r="4">
          <cell r="H4" t="str">
            <v>020</v>
          </cell>
          <cell r="I4" t="str">
            <v>DENMARK</v>
          </cell>
        </row>
        <row r="5">
          <cell r="H5" t="str">
            <v>030</v>
          </cell>
          <cell r="I5" t="str">
            <v>NORWAY</v>
          </cell>
        </row>
        <row r="6">
          <cell r="H6" t="str">
            <v>040</v>
          </cell>
          <cell r="I6" t="str">
            <v>SWEDEN</v>
          </cell>
        </row>
        <row r="7">
          <cell r="H7" t="str">
            <v>050</v>
          </cell>
          <cell r="I7" t="str">
            <v>FINLAND</v>
          </cell>
        </row>
        <row r="8">
          <cell r="H8" t="str">
            <v>063</v>
          </cell>
          <cell r="I8" t="str">
            <v>RUSSIAN FEDERATION</v>
          </cell>
        </row>
        <row r="9">
          <cell r="H9" t="str">
            <v>067</v>
          </cell>
          <cell r="I9" t="str">
            <v>KAZAKHSTAN</v>
          </cell>
        </row>
        <row r="10">
          <cell r="H10" t="str">
            <v>080</v>
          </cell>
          <cell r="I10" t="str">
            <v>POLAND</v>
          </cell>
        </row>
        <row r="11">
          <cell r="H11" t="str">
            <v>091</v>
          </cell>
          <cell r="I11" t="str">
            <v>CZECH REPUBLIC</v>
          </cell>
        </row>
        <row r="12">
          <cell r="H12" t="str">
            <v>100</v>
          </cell>
          <cell r="I12" t="str">
            <v>AUSTRIA</v>
          </cell>
        </row>
        <row r="13">
          <cell r="H13" t="str">
            <v>110</v>
          </cell>
          <cell r="I13" t="str">
            <v>HUNGARY</v>
          </cell>
        </row>
        <row r="14">
          <cell r="H14" t="str">
            <v>120</v>
          </cell>
          <cell r="I14" t="str">
            <v>ROMANIA</v>
          </cell>
        </row>
        <row r="15">
          <cell r="H15" t="str">
            <v>143</v>
          </cell>
          <cell r="I15" t="str">
            <v>SLOVENIA</v>
          </cell>
        </row>
        <row r="16">
          <cell r="H16" t="str">
            <v>150</v>
          </cell>
          <cell r="I16" t="str">
            <v>GREECE</v>
          </cell>
        </row>
        <row r="17">
          <cell r="H17" t="str">
            <v>170</v>
          </cell>
          <cell r="I17" t="str">
            <v>SWITZERLAND</v>
          </cell>
        </row>
        <row r="18">
          <cell r="H18" t="str">
            <v>180</v>
          </cell>
          <cell r="I18" t="str">
            <v>ITALY</v>
          </cell>
        </row>
        <row r="19">
          <cell r="H19" t="str">
            <v>200</v>
          </cell>
          <cell r="I19" t="str">
            <v>SPAIN</v>
          </cell>
        </row>
        <row r="20">
          <cell r="H20" t="str">
            <v>208</v>
          </cell>
          <cell r="I20" t="str">
            <v>AUSTRIA</v>
          </cell>
        </row>
        <row r="21">
          <cell r="H21" t="str">
            <v>210</v>
          </cell>
          <cell r="I21" t="str">
            <v>PORTUGAL</v>
          </cell>
        </row>
        <row r="22">
          <cell r="H22" t="str">
            <v>220</v>
          </cell>
          <cell r="I22" t="str">
            <v>FRANCE</v>
          </cell>
        </row>
        <row r="23">
          <cell r="H23" t="str">
            <v>260</v>
          </cell>
          <cell r="I23" t="str">
            <v>BELGIUM</v>
          </cell>
        </row>
        <row r="24">
          <cell r="H24" t="str">
            <v>280</v>
          </cell>
          <cell r="I24" t="str">
            <v>NETHERLANDS</v>
          </cell>
        </row>
        <row r="25">
          <cell r="H25" t="str">
            <v>300</v>
          </cell>
          <cell r="I25" t="str">
            <v>UNITED KINGDOM</v>
          </cell>
        </row>
        <row r="26">
          <cell r="H26" t="str">
            <v>310</v>
          </cell>
          <cell r="I26" t="str">
            <v>IRELAND</v>
          </cell>
        </row>
        <row r="27">
          <cell r="H27" t="str">
            <v>321</v>
          </cell>
          <cell r="I27" t="str">
            <v>MOROCCO</v>
          </cell>
        </row>
        <row r="28">
          <cell r="H28" t="str">
            <v>330</v>
          </cell>
          <cell r="I28" t="str">
            <v>ALGERIE</v>
          </cell>
        </row>
        <row r="29">
          <cell r="H29" t="str">
            <v>350</v>
          </cell>
          <cell r="I29" t="str">
            <v>LYBIA</v>
          </cell>
        </row>
        <row r="30">
          <cell r="H30" t="str">
            <v>353</v>
          </cell>
          <cell r="I30" t="str">
            <v>MAURITIUS</v>
          </cell>
        </row>
        <row r="31">
          <cell r="H31" t="str">
            <v>354</v>
          </cell>
          <cell r="I31" t="str">
            <v>REUNION</v>
          </cell>
        </row>
        <row r="32">
          <cell r="H32" t="str">
            <v>360</v>
          </cell>
          <cell r="I32" t="str">
            <v>EGYPT</v>
          </cell>
        </row>
        <row r="33">
          <cell r="H33" t="str">
            <v>363</v>
          </cell>
          <cell r="I33" t="str">
            <v>SENEGAL</v>
          </cell>
        </row>
        <row r="34">
          <cell r="H34" t="str">
            <v>364</v>
          </cell>
          <cell r="I34" t="str">
            <v>MALI</v>
          </cell>
        </row>
        <row r="35">
          <cell r="H35" t="str">
            <v>365</v>
          </cell>
          <cell r="I35" t="str">
            <v>IVORY COAST</v>
          </cell>
        </row>
        <row r="36">
          <cell r="H36" t="str">
            <v>369</v>
          </cell>
          <cell r="I36" t="str">
            <v>ZAMBIA</v>
          </cell>
        </row>
        <row r="37">
          <cell r="H37" t="str">
            <v>370</v>
          </cell>
          <cell r="I37" t="str">
            <v>ETHIOPIA</v>
          </cell>
        </row>
        <row r="38">
          <cell r="H38" t="str">
            <v>374</v>
          </cell>
          <cell r="I38" t="str">
            <v>KENYA</v>
          </cell>
        </row>
        <row r="39">
          <cell r="H39" t="str">
            <v>375</v>
          </cell>
          <cell r="I39" t="str">
            <v>TANZANIA</v>
          </cell>
        </row>
        <row r="40">
          <cell r="H40" t="str">
            <v>379</v>
          </cell>
          <cell r="I40" t="str">
            <v>BURUNDI</v>
          </cell>
        </row>
        <row r="41">
          <cell r="H41" t="str">
            <v>381</v>
          </cell>
          <cell r="I41" t="str">
            <v>SOUTH AFRICA</v>
          </cell>
        </row>
        <row r="42">
          <cell r="H42" t="str">
            <v>387</v>
          </cell>
          <cell r="I42" t="str">
            <v>GUINEA</v>
          </cell>
        </row>
        <row r="43">
          <cell r="H43" t="str">
            <v>396</v>
          </cell>
          <cell r="I43" t="str">
            <v>GAMBIA</v>
          </cell>
        </row>
        <row r="44">
          <cell r="H44" t="str">
            <v>400</v>
          </cell>
          <cell r="I44" t="str">
            <v>TURKEY</v>
          </cell>
        </row>
        <row r="45">
          <cell r="H45" t="str">
            <v>411</v>
          </cell>
          <cell r="I45" t="str">
            <v>JORDAN</v>
          </cell>
        </row>
        <row r="46">
          <cell r="H46" t="str">
            <v>414</v>
          </cell>
          <cell r="I46" t="str">
            <v>LEBANON</v>
          </cell>
        </row>
        <row r="47">
          <cell r="H47" t="str">
            <v>420</v>
          </cell>
          <cell r="I47" t="str">
            <v>SAUDI ARABIA</v>
          </cell>
        </row>
        <row r="48">
          <cell r="H48" t="str">
            <v>422</v>
          </cell>
          <cell r="I48" t="str">
            <v>YEMEN, PEOPLES</v>
          </cell>
        </row>
        <row r="49">
          <cell r="H49" t="str">
            <v>423</v>
          </cell>
          <cell r="I49" t="str">
            <v>DOHA QATAR</v>
          </cell>
        </row>
        <row r="50">
          <cell r="H50" t="str">
            <v>424</v>
          </cell>
          <cell r="I50" t="str">
            <v>KUWAIT</v>
          </cell>
        </row>
        <row r="51">
          <cell r="H51" t="str">
            <v>427</v>
          </cell>
          <cell r="I51" t="str">
            <v>UNITED ARAB EMI</v>
          </cell>
        </row>
        <row r="52">
          <cell r="H52" t="str">
            <v>429</v>
          </cell>
          <cell r="I52" t="str">
            <v>NEGRA OMAN</v>
          </cell>
        </row>
        <row r="53">
          <cell r="H53" t="str">
            <v>430</v>
          </cell>
          <cell r="I53" t="str">
            <v>IRAN</v>
          </cell>
        </row>
        <row r="54">
          <cell r="H54" t="str">
            <v>438</v>
          </cell>
          <cell r="I54" t="str">
            <v>MALDIVE</v>
          </cell>
        </row>
        <row r="55">
          <cell r="H55" t="str">
            <v>440</v>
          </cell>
          <cell r="I55" t="str">
            <v>INDIA.</v>
          </cell>
        </row>
        <row r="56">
          <cell r="H56" t="str">
            <v>441</v>
          </cell>
          <cell r="I56" t="str">
            <v>SRI LANKA</v>
          </cell>
        </row>
        <row r="57">
          <cell r="H57" t="str">
            <v>442</v>
          </cell>
          <cell r="I57" t="str">
            <v>AFGHANISTAN</v>
          </cell>
        </row>
        <row r="58">
          <cell r="H58" t="str">
            <v>443</v>
          </cell>
          <cell r="I58" t="str">
            <v>MYANMAR</v>
          </cell>
        </row>
        <row r="59">
          <cell r="H59" t="str">
            <v>445</v>
          </cell>
          <cell r="I59" t="str">
            <v>NEPAL</v>
          </cell>
        </row>
        <row r="60">
          <cell r="H60" t="str">
            <v>447</v>
          </cell>
          <cell r="I60" t="str">
            <v>PAKISTAN</v>
          </cell>
        </row>
        <row r="61">
          <cell r="H61" t="str">
            <v>448</v>
          </cell>
          <cell r="I61" t="str">
            <v>BANGLADESH</v>
          </cell>
        </row>
        <row r="62">
          <cell r="H62" t="str">
            <v>450</v>
          </cell>
          <cell r="I62" t="str">
            <v>MALAYSIA</v>
          </cell>
        </row>
        <row r="63">
          <cell r="H63" t="str">
            <v>451</v>
          </cell>
          <cell r="I63" t="str">
            <v>SINGAPORE</v>
          </cell>
        </row>
        <row r="64">
          <cell r="H64" t="str">
            <v>452</v>
          </cell>
          <cell r="I64" t="str">
            <v>BRUNEI</v>
          </cell>
        </row>
        <row r="65">
          <cell r="H65" t="str">
            <v>460</v>
          </cell>
          <cell r="I65" t="str">
            <v>THAILAND</v>
          </cell>
        </row>
        <row r="66">
          <cell r="H66" t="str">
            <v>471</v>
          </cell>
          <cell r="I66" t="str">
            <v>CAMBODIA</v>
          </cell>
        </row>
        <row r="67">
          <cell r="H67" t="str">
            <v>472</v>
          </cell>
          <cell r="I67" t="str">
            <v>LAOS P.D.R.</v>
          </cell>
        </row>
        <row r="68">
          <cell r="H68" t="str">
            <v>474</v>
          </cell>
          <cell r="I68" t="str">
            <v>VIETNAM</v>
          </cell>
        </row>
        <row r="69">
          <cell r="H69" t="str">
            <v>480</v>
          </cell>
          <cell r="I69" t="str">
            <v>INDONESIA</v>
          </cell>
        </row>
        <row r="70">
          <cell r="H70" t="str">
            <v>490</v>
          </cell>
          <cell r="I70" t="str">
            <v>PHILIPPINES</v>
          </cell>
        </row>
        <row r="71">
          <cell r="H71" t="str">
            <v>500</v>
          </cell>
          <cell r="I71" t="str">
            <v>CHINA</v>
          </cell>
        </row>
        <row r="72">
          <cell r="H72" t="str">
            <v>501</v>
          </cell>
          <cell r="I72" t="str">
            <v>MONGOLIA</v>
          </cell>
        </row>
        <row r="73">
          <cell r="H73" t="str">
            <v>502</v>
          </cell>
          <cell r="I73" t="str">
            <v>HONGKONG</v>
          </cell>
        </row>
        <row r="74">
          <cell r="H74" t="str">
            <v>503</v>
          </cell>
          <cell r="I74" t="str">
            <v>KOREA</v>
          </cell>
        </row>
        <row r="75">
          <cell r="H75" t="str">
            <v>504</v>
          </cell>
          <cell r="I75" t="str">
            <v>TAIWAN</v>
          </cell>
        </row>
        <row r="76">
          <cell r="H76" t="str">
            <v>505</v>
          </cell>
          <cell r="I76" t="str">
            <v>NORTH KOREA</v>
          </cell>
        </row>
        <row r="77">
          <cell r="H77" t="str">
            <v>510</v>
          </cell>
          <cell r="I77" t="str">
            <v>JAPAN</v>
          </cell>
        </row>
        <row r="78">
          <cell r="H78" t="str">
            <v>540</v>
          </cell>
          <cell r="I78" t="str">
            <v>USA</v>
          </cell>
        </row>
        <row r="79">
          <cell r="H79" t="str">
            <v>545</v>
          </cell>
          <cell r="I79" t="str">
            <v>PUERTO RICO</v>
          </cell>
        </row>
        <row r="80">
          <cell r="H80" t="str">
            <v>550</v>
          </cell>
          <cell r="I80" t="str">
            <v>CANADA</v>
          </cell>
        </row>
        <row r="81">
          <cell r="H81" t="str">
            <v>560</v>
          </cell>
          <cell r="I81" t="str">
            <v>MEXICO</v>
          </cell>
        </row>
        <row r="82">
          <cell r="H82" t="str">
            <v>600</v>
          </cell>
          <cell r="I82" t="str">
            <v>NICARAGUA</v>
          </cell>
        </row>
        <row r="83">
          <cell r="H83" t="str">
            <v>632</v>
          </cell>
          <cell r="I83" t="str">
            <v>DOMINICANA SA</v>
          </cell>
        </row>
        <row r="84">
          <cell r="H84" t="str">
            <v>633</v>
          </cell>
          <cell r="I84" t="str">
            <v>JAMAICA</v>
          </cell>
        </row>
        <row r="85">
          <cell r="H85" t="str">
            <v>635</v>
          </cell>
          <cell r="I85" t="str">
            <v>BARBADOS</v>
          </cell>
        </row>
        <row r="86">
          <cell r="H86" t="str">
            <v>639</v>
          </cell>
          <cell r="I86" t="str">
            <v>TRINIDAD</v>
          </cell>
        </row>
        <row r="87">
          <cell r="H87" t="str">
            <v>640</v>
          </cell>
          <cell r="I87" t="str">
            <v>BRAZIL</v>
          </cell>
        </row>
        <row r="88">
          <cell r="H88" t="str">
            <v>650</v>
          </cell>
          <cell r="I88" t="str">
            <v>ARGENTINA</v>
          </cell>
        </row>
        <row r="89">
          <cell r="H89" t="str">
            <v>680</v>
          </cell>
          <cell r="I89" t="str">
            <v>COLOMBIA</v>
          </cell>
        </row>
        <row r="90">
          <cell r="H90" t="str">
            <v>700</v>
          </cell>
          <cell r="I90" t="str">
            <v>PERU</v>
          </cell>
        </row>
        <row r="91">
          <cell r="H91" t="str">
            <v>720</v>
          </cell>
          <cell r="I91" t="str">
            <v>CHILE</v>
          </cell>
        </row>
        <row r="92">
          <cell r="H92" t="str">
            <v>731</v>
          </cell>
          <cell r="I92" t="str">
            <v>SURINAME</v>
          </cell>
        </row>
        <row r="93">
          <cell r="H93" t="str">
            <v>740</v>
          </cell>
          <cell r="I93" t="str">
            <v>VENEZUELA</v>
          </cell>
        </row>
        <row r="94">
          <cell r="H94" t="str">
            <v>741</v>
          </cell>
          <cell r="I94" t="str">
            <v>PAPUA N. GUINEA</v>
          </cell>
        </row>
        <row r="95">
          <cell r="H95" t="str">
            <v>742</v>
          </cell>
          <cell r="I95" t="str">
            <v>NEW CALEDONIA</v>
          </cell>
        </row>
        <row r="96">
          <cell r="H96" t="str">
            <v>743</v>
          </cell>
          <cell r="I96" t="str">
            <v>WALLIS &amp; FUTUNA ISLS</v>
          </cell>
        </row>
        <row r="97">
          <cell r="H97" t="str">
            <v>746</v>
          </cell>
          <cell r="I97" t="str">
            <v>FIJI ISLANDS</v>
          </cell>
        </row>
        <row r="98">
          <cell r="H98" t="str">
            <v>747</v>
          </cell>
          <cell r="I98" t="str">
            <v>VANUATU</v>
          </cell>
        </row>
        <row r="99">
          <cell r="H99" t="str">
            <v>750</v>
          </cell>
          <cell r="I99" t="str">
            <v>AUSTRALIA</v>
          </cell>
        </row>
        <row r="100">
          <cell r="H100" t="str">
            <v>752</v>
          </cell>
          <cell r="I100" t="str">
            <v>AMERICAN SOUTH SEA ISL</v>
          </cell>
        </row>
        <row r="101">
          <cell r="H101" t="str">
            <v>753</v>
          </cell>
          <cell r="I101" t="str">
            <v>FRENCH POLYNESIA</v>
          </cell>
        </row>
        <row r="102">
          <cell r="H102" t="str">
            <v>760</v>
          </cell>
          <cell r="I102" t="str">
            <v>NEW ZEALAND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M Table"/>
      <sheetName val="CP custom "/>
      <sheetName val="Code Lookup"/>
      <sheetName val="Link_SalesGr_Distric"/>
      <sheetName val="Table KE30 2.2.2009"/>
      <sheetName val="Sheet2"/>
      <sheetName val="Invoice Transaction_02.2009"/>
      <sheetName val="Inv.Trasaction Feb"/>
      <sheetName val="Sheet5"/>
      <sheetName val="Sheet6"/>
      <sheetName val="A07_B08_B09 "/>
      <sheetName val="Inventory as of MTH Feb"/>
      <sheetName val="Inventory as of Bayfolan"/>
      <sheetName val="MB52"/>
      <sheetName val="Sheet4"/>
      <sheetName val="AR_MTH End"/>
      <sheetName val="Summary_AR "/>
      <sheetName val="DSO Reports"/>
      <sheetName val="Receivable"/>
      <sheetName val="Customer Master"/>
      <sheetName val="Y2008 Customer T.O by Month"/>
      <sheetName val="Y2009 Customer T.O by Month"/>
      <sheetName val="Sheet3 (2)"/>
      <sheetName val="Sheet4 (3)"/>
      <sheetName val="Sheet3 (3)"/>
      <sheetName val="Sheet4 (4)"/>
      <sheetName val="Sheet3 (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Material</v>
          </cell>
        </row>
        <row r="2">
          <cell r="A2" t="str">
            <v>21362</v>
          </cell>
          <cell r="B2" t="str">
            <v>ALSYSTIN WP25 1X25KG BAG WW</v>
          </cell>
          <cell r="C2" t="str">
            <v>YV</v>
          </cell>
          <cell r="D2" t="str">
            <v>34070200</v>
          </cell>
          <cell r="E2" t="str">
            <v>TH21</v>
          </cell>
          <cell r="F2" t="str">
            <v>2101</v>
          </cell>
          <cell r="G2" t="str">
            <v/>
          </cell>
          <cell r="H2" t="str">
            <v>KG</v>
          </cell>
          <cell r="I2">
            <v>2251.75</v>
          </cell>
          <cell r="J2" t="str">
            <v>THB</v>
          </cell>
          <cell r="K2">
            <v>2406006.86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22008</v>
          </cell>
          <cell r="B3" t="str">
            <v>DISPERSING AGENT 523 TR. 1X15KG BAG WW</v>
          </cell>
          <cell r="C3" t="str">
            <v>YV</v>
          </cell>
          <cell r="D3" t="str">
            <v>30200110</v>
          </cell>
          <cell r="E3" t="str">
            <v>TH21</v>
          </cell>
          <cell r="F3" t="str">
            <v>2103</v>
          </cell>
          <cell r="G3" t="str">
            <v/>
          </cell>
          <cell r="H3" t="str">
            <v>KG</v>
          </cell>
          <cell r="I3">
            <v>926.5</v>
          </cell>
          <cell r="J3" t="str">
            <v>THB</v>
          </cell>
          <cell r="K3">
            <v>297862.12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37757</v>
          </cell>
          <cell r="B4" t="str">
            <v>BAYFOLAN DRY CONCENTRATE 1X10KG BOX WW</v>
          </cell>
          <cell r="C4" t="str">
            <v>YV</v>
          </cell>
          <cell r="D4" t="str">
            <v>34071300</v>
          </cell>
          <cell r="E4" t="str">
            <v>TH21</v>
          </cell>
          <cell r="F4" t="str">
            <v>2103</v>
          </cell>
          <cell r="G4" t="str">
            <v/>
          </cell>
          <cell r="H4" t="str">
            <v>KG</v>
          </cell>
          <cell r="I4">
            <v>460</v>
          </cell>
          <cell r="J4" t="str">
            <v>THB</v>
          </cell>
          <cell r="K4">
            <v>867763.99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45423</v>
          </cell>
          <cell r="B5" t="str">
            <v>UFOXANE 3A 1X25KG BAG WW</v>
          </cell>
          <cell r="C5" t="str">
            <v>YV</v>
          </cell>
          <cell r="D5" t="str">
            <v>31440000</v>
          </cell>
          <cell r="E5" t="str">
            <v>TH21</v>
          </cell>
          <cell r="F5" t="str">
            <v>2103</v>
          </cell>
          <cell r="G5" t="str">
            <v/>
          </cell>
          <cell r="H5" t="str">
            <v>KG</v>
          </cell>
          <cell r="I5">
            <v>3624.8</v>
          </cell>
          <cell r="J5" t="str">
            <v>THB</v>
          </cell>
          <cell r="K5">
            <v>275253.76000000001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54538</v>
          </cell>
          <cell r="B6" t="str">
            <v>BORRESPERSE NA 1x25KG BAG WW</v>
          </cell>
          <cell r="C6" t="str">
            <v>YV</v>
          </cell>
          <cell r="D6" t="str">
            <v>31150000</v>
          </cell>
          <cell r="E6" t="str">
            <v>TH21</v>
          </cell>
          <cell r="F6" t="str">
            <v>2103</v>
          </cell>
          <cell r="G6" t="str">
            <v/>
          </cell>
          <cell r="H6" t="str">
            <v>KG</v>
          </cell>
          <cell r="I6">
            <v>4893</v>
          </cell>
          <cell r="J6" t="str">
            <v>THB</v>
          </cell>
          <cell r="K6">
            <v>239775.97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536613</v>
          </cell>
          <cell r="B7" t="str">
            <v>ISOPROPANOL 1X160KG DRM WW</v>
          </cell>
          <cell r="C7" t="str">
            <v>YV</v>
          </cell>
          <cell r="D7" t="str">
            <v>39020104</v>
          </cell>
          <cell r="E7" t="str">
            <v>TH21</v>
          </cell>
          <cell r="F7" t="str">
            <v>2103</v>
          </cell>
          <cell r="G7" t="str">
            <v/>
          </cell>
          <cell r="H7" t="str">
            <v>KG</v>
          </cell>
          <cell r="I7">
            <v>910.5</v>
          </cell>
          <cell r="J7" t="str">
            <v>THB</v>
          </cell>
          <cell r="K7">
            <v>45127.03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631810</v>
          </cell>
          <cell r="B8" t="str">
            <v>BAYTHION DP3 1X25KG DRM WW</v>
          </cell>
          <cell r="C8" t="str">
            <v>YV</v>
          </cell>
          <cell r="D8" t="str">
            <v>34070000</v>
          </cell>
          <cell r="E8" t="str">
            <v>TH21</v>
          </cell>
          <cell r="F8" t="str">
            <v>2103</v>
          </cell>
          <cell r="G8" t="str">
            <v/>
          </cell>
          <cell r="H8" t="str">
            <v>KG</v>
          </cell>
          <cell r="I8">
            <v>69.7</v>
          </cell>
          <cell r="J8" t="str">
            <v>THB</v>
          </cell>
          <cell r="K8">
            <v>22988.74</v>
          </cell>
          <cell r="L8">
            <v>0</v>
          </cell>
          <cell r="M8">
            <v>0</v>
          </cell>
          <cell r="N8">
            <v>82</v>
          </cell>
          <cell r="O8">
            <v>27045.58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632345</v>
          </cell>
          <cell r="B9" t="str">
            <v>SOLFAC WP10 1X20KG DRM WW</v>
          </cell>
          <cell r="C9" t="str">
            <v>YV</v>
          </cell>
          <cell r="D9" t="str">
            <v>34070200</v>
          </cell>
          <cell r="E9" t="str">
            <v>TH21</v>
          </cell>
          <cell r="F9" t="str">
            <v>2103</v>
          </cell>
          <cell r="G9" t="str">
            <v/>
          </cell>
          <cell r="H9" t="str">
            <v>KG</v>
          </cell>
          <cell r="I9">
            <v>774</v>
          </cell>
          <cell r="J9" t="str">
            <v>THB</v>
          </cell>
          <cell r="K9">
            <v>1441436.07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309.5</v>
          </cell>
          <cell r="S9">
            <v>576388.18999999994</v>
          </cell>
          <cell r="T9">
            <v>0</v>
          </cell>
          <cell r="U9">
            <v>0</v>
          </cell>
        </row>
        <row r="10">
          <cell r="A10" t="str">
            <v>670948</v>
          </cell>
          <cell r="B10" t="str">
            <v>SENCOR WP70 1X25KG BAG WW</v>
          </cell>
          <cell r="C10" t="str">
            <v>YV</v>
          </cell>
          <cell r="D10" t="str">
            <v>99995000</v>
          </cell>
          <cell r="E10" t="str">
            <v>TH21</v>
          </cell>
          <cell r="F10" t="str">
            <v>2103</v>
          </cell>
          <cell r="G10" t="str">
            <v/>
          </cell>
          <cell r="H10" t="str">
            <v>KG</v>
          </cell>
          <cell r="I10">
            <v>3200</v>
          </cell>
          <cell r="J10" t="str">
            <v>THB</v>
          </cell>
          <cell r="K10">
            <v>1350361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732609</v>
          </cell>
          <cell r="B11" t="str">
            <v>PROPINEB TK83 1X25KG BAG WW</v>
          </cell>
          <cell r="C11" t="str">
            <v>YV</v>
          </cell>
          <cell r="D11" t="str">
            <v>99995000</v>
          </cell>
          <cell r="E11" t="str">
            <v>TH21</v>
          </cell>
          <cell r="F11" t="str">
            <v>2103</v>
          </cell>
          <cell r="G11" t="str">
            <v/>
          </cell>
          <cell r="H11" t="str">
            <v>KG</v>
          </cell>
          <cell r="I11">
            <v>9975</v>
          </cell>
          <cell r="J11" t="str">
            <v>THB</v>
          </cell>
          <cell r="K11">
            <v>2215208.85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785362</v>
          </cell>
          <cell r="B12" t="str">
            <v>ANTRACOL WP70 1X25KG BAG TH</v>
          </cell>
          <cell r="C12" t="str">
            <v>YV</v>
          </cell>
          <cell r="D12" t="str">
            <v>34070300</v>
          </cell>
          <cell r="E12" t="str">
            <v>TH21</v>
          </cell>
          <cell r="F12" t="str">
            <v>2101</v>
          </cell>
          <cell r="G12" t="str">
            <v/>
          </cell>
          <cell r="H12" t="str">
            <v>KG</v>
          </cell>
          <cell r="I12">
            <v>3150</v>
          </cell>
          <cell r="J12" t="str">
            <v>THB</v>
          </cell>
          <cell r="K12">
            <v>377943.82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785362</v>
          </cell>
          <cell r="B13" t="str">
            <v>ANTRACOL WP70 1X25KG BAG TH</v>
          </cell>
          <cell r="C13" t="str">
            <v>YV</v>
          </cell>
          <cell r="D13" t="str">
            <v>34070300</v>
          </cell>
          <cell r="E13" t="str">
            <v>TH21</v>
          </cell>
          <cell r="F13" t="str">
            <v>2103</v>
          </cell>
          <cell r="G13" t="str">
            <v/>
          </cell>
          <cell r="H13" t="str">
            <v>KG</v>
          </cell>
          <cell r="I13">
            <v>27300</v>
          </cell>
          <cell r="J13" t="str">
            <v>THB</v>
          </cell>
          <cell r="K13">
            <v>3275513.12</v>
          </cell>
          <cell r="L13">
            <v>0</v>
          </cell>
          <cell r="M13">
            <v>0</v>
          </cell>
          <cell r="N13">
            <v>42000</v>
          </cell>
          <cell r="O13">
            <v>5039250.96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791044</v>
          </cell>
          <cell r="B14" t="str">
            <v>SURFADONE LP 300 1X181,4KG DRM WW</v>
          </cell>
          <cell r="C14" t="str">
            <v>YV</v>
          </cell>
          <cell r="D14" t="str">
            <v>39151409</v>
          </cell>
          <cell r="E14" t="str">
            <v>TH21</v>
          </cell>
          <cell r="F14" t="str">
            <v>2103</v>
          </cell>
          <cell r="G14" t="str">
            <v/>
          </cell>
          <cell r="H14" t="str">
            <v>KG</v>
          </cell>
          <cell r="I14">
            <v>546.4</v>
          </cell>
          <cell r="J14" t="str">
            <v>THB</v>
          </cell>
          <cell r="K14">
            <v>351469.94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792687</v>
          </cell>
          <cell r="B15" t="str">
            <v>TANEMUL PS 16 1X210KG DRM WW</v>
          </cell>
          <cell r="C15" t="str">
            <v>YV</v>
          </cell>
          <cell r="D15" t="str">
            <v>30200407</v>
          </cell>
          <cell r="E15" t="str">
            <v>TH21</v>
          </cell>
          <cell r="F15" t="str">
            <v>2103</v>
          </cell>
          <cell r="G15" t="str">
            <v/>
          </cell>
          <cell r="H15" t="str">
            <v>KG</v>
          </cell>
          <cell r="I15">
            <v>2433</v>
          </cell>
          <cell r="J15" t="str">
            <v>THB</v>
          </cell>
          <cell r="K15">
            <v>341330.8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798065</v>
          </cell>
          <cell r="B16" t="str">
            <v>TANEMUL PS 54 1X200KG DRM WW</v>
          </cell>
          <cell r="C16" t="str">
            <v>YV</v>
          </cell>
          <cell r="D16" t="str">
            <v>30200407</v>
          </cell>
          <cell r="E16" t="str">
            <v>TH21</v>
          </cell>
          <cell r="F16" t="str">
            <v>2103</v>
          </cell>
          <cell r="G16" t="str">
            <v/>
          </cell>
          <cell r="H16" t="str">
            <v>KG</v>
          </cell>
          <cell r="I16">
            <v>1186</v>
          </cell>
          <cell r="J16" t="str">
            <v>THB</v>
          </cell>
          <cell r="K16">
            <v>194202.98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852760</v>
          </cell>
          <cell r="B17" t="str">
            <v>RACUMIN TK40 1X50KG DRM WW</v>
          </cell>
          <cell r="C17" t="str">
            <v>YV</v>
          </cell>
          <cell r="D17" t="str">
            <v>99995010</v>
          </cell>
          <cell r="E17" t="str">
            <v>TH21</v>
          </cell>
          <cell r="F17" t="str">
            <v>2103</v>
          </cell>
          <cell r="G17" t="str">
            <v/>
          </cell>
          <cell r="H17" t="str">
            <v>KG</v>
          </cell>
          <cell r="I17">
            <v>150</v>
          </cell>
          <cell r="J17" t="str">
            <v>THB</v>
          </cell>
          <cell r="K17">
            <v>1148648.81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901192</v>
          </cell>
          <cell r="B18" t="str">
            <v>IMIDACLOPRID TC 1X20KG BAG WW</v>
          </cell>
          <cell r="C18" t="str">
            <v>YV</v>
          </cell>
          <cell r="D18" t="str">
            <v>34070100</v>
          </cell>
          <cell r="E18" t="str">
            <v>TH21</v>
          </cell>
          <cell r="F18" t="str">
            <v>2103</v>
          </cell>
          <cell r="G18" t="str">
            <v/>
          </cell>
          <cell r="H18" t="str">
            <v>KG</v>
          </cell>
          <cell r="I18">
            <v>4460</v>
          </cell>
          <cell r="J18" t="str">
            <v>THB</v>
          </cell>
          <cell r="K18">
            <v>47813380.259999998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985310</v>
          </cell>
          <cell r="B19" t="str">
            <v>FOLICUR EW250 1X200L DRM WW</v>
          </cell>
          <cell r="C19" t="str">
            <v>YK</v>
          </cell>
          <cell r="D19" t="str">
            <v>34070300</v>
          </cell>
          <cell r="E19" t="str">
            <v>TH21</v>
          </cell>
          <cell r="F19" t="str">
            <v>2103</v>
          </cell>
          <cell r="G19" t="str">
            <v/>
          </cell>
          <cell r="H19" t="str">
            <v>L</v>
          </cell>
          <cell r="I19">
            <v>14</v>
          </cell>
          <cell r="J19" t="str">
            <v>THB</v>
          </cell>
          <cell r="K19">
            <v>7913.24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1052156</v>
          </cell>
          <cell r="B20" t="str">
            <v>CONFIDOR WG70 1X50KG DRM WW</v>
          </cell>
          <cell r="C20" t="str">
            <v>YV</v>
          </cell>
          <cell r="D20" t="str">
            <v>34070200</v>
          </cell>
          <cell r="E20" t="str">
            <v>TH21</v>
          </cell>
          <cell r="F20" t="str">
            <v>2103</v>
          </cell>
          <cell r="G20" t="str">
            <v/>
          </cell>
          <cell r="H20" t="str">
            <v>KG</v>
          </cell>
          <cell r="I20">
            <v>3805</v>
          </cell>
          <cell r="J20" t="str">
            <v>THB</v>
          </cell>
          <cell r="K20">
            <v>9452127.2899999991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1204754</v>
          </cell>
          <cell r="B21" t="str">
            <v>GALORYL MT 804 1X25KG BAG WW</v>
          </cell>
          <cell r="C21" t="str">
            <v>YV</v>
          </cell>
          <cell r="D21" t="str">
            <v>39092518</v>
          </cell>
          <cell r="E21" t="str">
            <v>TH21</v>
          </cell>
          <cell r="F21" t="str">
            <v>2103</v>
          </cell>
          <cell r="G21" t="str">
            <v/>
          </cell>
          <cell r="H21" t="str">
            <v>KG</v>
          </cell>
          <cell r="I21">
            <v>261.2</v>
          </cell>
          <cell r="J21" t="str">
            <v>THB</v>
          </cell>
          <cell r="K21">
            <v>90240.92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1428660</v>
          </cell>
          <cell r="B22" t="str">
            <v>TANEMUL PS 29 1X210KG DRM WW</v>
          </cell>
          <cell r="C22" t="str">
            <v>YV</v>
          </cell>
          <cell r="D22" t="str">
            <v>30200407</v>
          </cell>
          <cell r="E22" t="str">
            <v>TH21</v>
          </cell>
          <cell r="F22" t="str">
            <v>2103</v>
          </cell>
          <cell r="G22" t="str">
            <v/>
          </cell>
          <cell r="H22" t="str">
            <v>KG</v>
          </cell>
          <cell r="I22">
            <v>304</v>
          </cell>
          <cell r="J22" t="str">
            <v>THB</v>
          </cell>
          <cell r="K22">
            <v>36565.54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1645939</v>
          </cell>
          <cell r="B23" t="str">
            <v>CONFIDOR SC200 1X200L DRM WW</v>
          </cell>
          <cell r="C23" t="str">
            <v>YV</v>
          </cell>
          <cell r="D23" t="str">
            <v>34070200</v>
          </cell>
          <cell r="E23" t="str">
            <v>TH21</v>
          </cell>
          <cell r="F23" t="str">
            <v>2103</v>
          </cell>
          <cell r="G23" t="str">
            <v/>
          </cell>
          <cell r="H23" t="str">
            <v>L</v>
          </cell>
          <cell r="I23">
            <v>400</v>
          </cell>
          <cell r="J23" t="str">
            <v>THB</v>
          </cell>
          <cell r="K23">
            <v>428816.55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1789353</v>
          </cell>
          <cell r="B24" t="str">
            <v>SOPROPHOR 796P 1X200KG DRM WW</v>
          </cell>
          <cell r="C24" t="str">
            <v>YV</v>
          </cell>
          <cell r="D24" t="str">
            <v>30200603</v>
          </cell>
          <cell r="E24" t="str">
            <v>TH21</v>
          </cell>
          <cell r="F24" t="str">
            <v>2103</v>
          </cell>
          <cell r="G24" t="str">
            <v/>
          </cell>
          <cell r="H24" t="str">
            <v>KG</v>
          </cell>
          <cell r="I24">
            <v>809.5</v>
          </cell>
          <cell r="J24" t="str">
            <v>THB</v>
          </cell>
          <cell r="K24">
            <v>167038.51999999999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1810042</v>
          </cell>
          <cell r="B25" t="str">
            <v>IPROVALICARB TK80 1X25KG CAS WW</v>
          </cell>
          <cell r="C25" t="str">
            <v>YV</v>
          </cell>
          <cell r="D25" t="str">
            <v>34070000</v>
          </cell>
          <cell r="E25" t="str">
            <v>TH21</v>
          </cell>
          <cell r="F25" t="str">
            <v>2103</v>
          </cell>
          <cell r="G25" t="str">
            <v/>
          </cell>
          <cell r="H25" t="str">
            <v>KG</v>
          </cell>
          <cell r="I25">
            <v>2274.6999999999998</v>
          </cell>
          <cell r="J25" t="str">
            <v>THB</v>
          </cell>
          <cell r="K25">
            <v>2473552.41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1932989</v>
          </cell>
          <cell r="B26" t="str">
            <v>PROPANIL TC 1X25KG BAG WW</v>
          </cell>
          <cell r="C26" t="str">
            <v>YV</v>
          </cell>
          <cell r="D26" t="str">
            <v>34070000</v>
          </cell>
          <cell r="E26" t="str">
            <v>TH21</v>
          </cell>
          <cell r="F26" t="str">
            <v>2103</v>
          </cell>
          <cell r="G26" t="str">
            <v/>
          </cell>
          <cell r="H26" t="str">
            <v>KG</v>
          </cell>
          <cell r="I26">
            <v>11240.6</v>
          </cell>
          <cell r="J26" t="str">
            <v>THB</v>
          </cell>
          <cell r="K26">
            <v>1966153.87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2302725</v>
          </cell>
          <cell r="B27" t="str">
            <v>RESPONSAR SC25 1X200L DRM WW</v>
          </cell>
          <cell r="C27" t="str">
            <v>YV</v>
          </cell>
          <cell r="D27" t="str">
            <v>34070000</v>
          </cell>
          <cell r="E27" t="str">
            <v>TH21</v>
          </cell>
          <cell r="F27" t="str">
            <v>2103</v>
          </cell>
          <cell r="G27" t="str">
            <v/>
          </cell>
          <cell r="H27" t="str">
            <v>L</v>
          </cell>
          <cell r="I27">
            <v>624</v>
          </cell>
          <cell r="J27" t="str">
            <v>THB</v>
          </cell>
          <cell r="K27">
            <v>434670.19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2340279</v>
          </cell>
          <cell r="B28" t="str">
            <v>ANTRACOL WG70 1X600KG FBC WW</v>
          </cell>
          <cell r="C28" t="str">
            <v>YV</v>
          </cell>
          <cell r="D28" t="str">
            <v>34070000</v>
          </cell>
          <cell r="E28" t="str">
            <v>TH21</v>
          </cell>
          <cell r="F28" t="str">
            <v>2103</v>
          </cell>
          <cell r="G28" t="str">
            <v/>
          </cell>
          <cell r="H28" t="str">
            <v>KG</v>
          </cell>
          <cell r="I28">
            <v>30000</v>
          </cell>
          <cell r="J28" t="str">
            <v>THB</v>
          </cell>
          <cell r="K28">
            <v>5672650.6799999997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2474399</v>
          </cell>
          <cell r="B29" t="str">
            <v>GAUCHO ROT WS70 1X20KG BOX WW</v>
          </cell>
          <cell r="C29" t="str">
            <v>YV</v>
          </cell>
          <cell r="D29" t="str">
            <v>34070000</v>
          </cell>
          <cell r="E29" t="str">
            <v>TH21</v>
          </cell>
          <cell r="F29" t="str">
            <v>2103</v>
          </cell>
          <cell r="G29" t="str">
            <v/>
          </cell>
          <cell r="H29" t="str">
            <v>KG</v>
          </cell>
          <cell r="I29">
            <v>560</v>
          </cell>
          <cell r="J29" t="str">
            <v>THB</v>
          </cell>
          <cell r="K29">
            <v>6693447.6699999999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2581802</v>
          </cell>
          <cell r="B30" t="str">
            <v>FLINT WG50 1X50KG DRM WW</v>
          </cell>
          <cell r="C30" t="str">
            <v>YV</v>
          </cell>
          <cell r="D30" t="str">
            <v>34070400</v>
          </cell>
          <cell r="E30" t="str">
            <v>TH21</v>
          </cell>
          <cell r="F30" t="str">
            <v>2103</v>
          </cell>
          <cell r="G30" t="str">
            <v/>
          </cell>
          <cell r="H30" t="str">
            <v>KG</v>
          </cell>
          <cell r="I30">
            <v>662</v>
          </cell>
          <cell r="J30" t="str">
            <v>THB</v>
          </cell>
          <cell r="K30">
            <v>962448.38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2665887</v>
          </cell>
          <cell r="B31" t="str">
            <v>SOPROPHOR 3 D 33 1X200KG DRM WW</v>
          </cell>
          <cell r="C31" t="str">
            <v>YV</v>
          </cell>
          <cell r="D31" t="str">
            <v>30200106</v>
          </cell>
          <cell r="E31" t="str">
            <v>TH21</v>
          </cell>
          <cell r="F31" t="str">
            <v>2103</v>
          </cell>
          <cell r="G31" t="str">
            <v/>
          </cell>
          <cell r="H31" t="str">
            <v>KG</v>
          </cell>
          <cell r="I31">
            <v>1120.9000000000001</v>
          </cell>
          <cell r="J31" t="str">
            <v>THB</v>
          </cell>
          <cell r="K31">
            <v>168602.85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 t="str">
            <v>3104390</v>
          </cell>
          <cell r="B32" t="str">
            <v>ALSYSTIN WP25 1X25KG BAG WW</v>
          </cell>
          <cell r="C32" t="str">
            <v>YV</v>
          </cell>
          <cell r="D32" t="str">
            <v>34070200</v>
          </cell>
          <cell r="E32" t="str">
            <v>TH21</v>
          </cell>
          <cell r="F32" t="str">
            <v>2103</v>
          </cell>
          <cell r="G32" t="str">
            <v/>
          </cell>
          <cell r="H32" t="str">
            <v>KG</v>
          </cell>
          <cell r="I32">
            <v>7</v>
          </cell>
          <cell r="J32" t="str">
            <v>THB</v>
          </cell>
          <cell r="K32">
            <v>11807.4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 t="str">
            <v>3402367</v>
          </cell>
          <cell r="B33" t="str">
            <v>ANTRACOL WP70 1X25KG BAG TH</v>
          </cell>
          <cell r="C33" t="str">
            <v>YV</v>
          </cell>
          <cell r="D33" t="str">
            <v>34070300</v>
          </cell>
          <cell r="E33" t="str">
            <v>TH21</v>
          </cell>
          <cell r="F33" t="str">
            <v>2101</v>
          </cell>
          <cell r="G33" t="str">
            <v/>
          </cell>
          <cell r="H33" t="str">
            <v>KG</v>
          </cell>
          <cell r="I33">
            <v>75</v>
          </cell>
          <cell r="J33" t="str">
            <v>THB</v>
          </cell>
          <cell r="K33">
            <v>13351.88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 t="str">
            <v>3438337</v>
          </cell>
          <cell r="B34" t="str">
            <v>OBERON SC240 1X200L DRM WW</v>
          </cell>
          <cell r="C34" t="str">
            <v>YV</v>
          </cell>
          <cell r="D34" t="str">
            <v>34070200</v>
          </cell>
          <cell r="E34" t="str">
            <v>TH21</v>
          </cell>
          <cell r="F34" t="str">
            <v>2103</v>
          </cell>
          <cell r="G34" t="str">
            <v/>
          </cell>
          <cell r="H34" t="str">
            <v>L</v>
          </cell>
          <cell r="I34">
            <v>5200</v>
          </cell>
          <cell r="J34" t="str">
            <v>THB</v>
          </cell>
          <cell r="K34">
            <v>7945829.7199999997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3652886</v>
          </cell>
          <cell r="B35" t="str">
            <v>BORRESPERSE CA 1X25KG BAG WW</v>
          </cell>
          <cell r="C35" t="str">
            <v>YV</v>
          </cell>
          <cell r="D35" t="str">
            <v>31440000</v>
          </cell>
          <cell r="E35" t="str">
            <v>TH21</v>
          </cell>
          <cell r="F35" t="str">
            <v>2103</v>
          </cell>
          <cell r="G35" t="str">
            <v/>
          </cell>
          <cell r="H35" t="str">
            <v>KG</v>
          </cell>
          <cell r="I35">
            <v>12173.583000000001</v>
          </cell>
          <cell r="J35" t="str">
            <v>THB</v>
          </cell>
          <cell r="K35">
            <v>528484.36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 t="str">
            <v>3785355</v>
          </cell>
          <cell r="B36" t="str">
            <v>BAYFOLAN (11-8- 6) 1X200L DRM BD</v>
          </cell>
          <cell r="C36" t="str">
            <v>YV</v>
          </cell>
          <cell r="D36" t="str">
            <v>34071300</v>
          </cell>
          <cell r="E36" t="str">
            <v>TH21</v>
          </cell>
          <cell r="F36" t="str">
            <v>2101</v>
          </cell>
          <cell r="G36" t="str">
            <v/>
          </cell>
          <cell r="H36" t="str">
            <v>L</v>
          </cell>
          <cell r="I36">
            <v>200</v>
          </cell>
          <cell r="J36" t="str">
            <v>THB</v>
          </cell>
          <cell r="K36">
            <v>16905.560000000001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 t="str">
            <v>3789059</v>
          </cell>
          <cell r="B37" t="str">
            <v>QUICK BAYT GR0,5 10X350GR BOT GB</v>
          </cell>
          <cell r="C37" t="str">
            <v>YK</v>
          </cell>
          <cell r="D37" t="str">
            <v>34070200</v>
          </cell>
          <cell r="E37" t="str">
            <v>TH21</v>
          </cell>
          <cell r="F37" t="str">
            <v>2103</v>
          </cell>
          <cell r="G37" t="str">
            <v/>
          </cell>
          <cell r="H37" t="str">
            <v>KG</v>
          </cell>
          <cell r="I37">
            <v>1199.8</v>
          </cell>
          <cell r="J37" t="str">
            <v>THB</v>
          </cell>
          <cell r="K37">
            <v>810585.29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 t="str">
            <v>3845935</v>
          </cell>
          <cell r="B38" t="str">
            <v>BETA-CYFLUTHRIN TC 1X60KG DRM WW</v>
          </cell>
          <cell r="C38" t="str">
            <v>YK</v>
          </cell>
          <cell r="D38" t="str">
            <v>34070000</v>
          </cell>
          <cell r="E38" t="str">
            <v>TH21</v>
          </cell>
          <cell r="F38" t="str">
            <v>2103</v>
          </cell>
          <cell r="G38" t="str">
            <v/>
          </cell>
          <cell r="H38" t="str">
            <v>KG</v>
          </cell>
          <cell r="I38">
            <v>1370.3</v>
          </cell>
          <cell r="J38" t="str">
            <v>THB</v>
          </cell>
          <cell r="K38">
            <v>9298317.0299999993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 t="str">
            <v>4147862</v>
          </cell>
          <cell r="B39" t="str">
            <v>DECIS EC25 1X200L DRM WW</v>
          </cell>
          <cell r="C39" t="str">
            <v>YV</v>
          </cell>
          <cell r="D39" t="str">
            <v>34070200</v>
          </cell>
          <cell r="E39" t="str">
            <v>TH21</v>
          </cell>
          <cell r="F39" t="str">
            <v>2101</v>
          </cell>
          <cell r="G39" t="str">
            <v/>
          </cell>
          <cell r="H39" t="str">
            <v>L</v>
          </cell>
          <cell r="I39">
            <v>2200</v>
          </cell>
          <cell r="J39" t="str">
            <v>THB</v>
          </cell>
          <cell r="K39">
            <v>714780.22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4238361</v>
          </cell>
          <cell r="B40" t="str">
            <v>SEVIN WP85 1X25KG BOX BD</v>
          </cell>
          <cell r="C40" t="str">
            <v>YV</v>
          </cell>
          <cell r="D40" t="str">
            <v>34070000</v>
          </cell>
          <cell r="E40" t="str">
            <v>TH21</v>
          </cell>
          <cell r="F40" t="str">
            <v>2101</v>
          </cell>
          <cell r="G40" t="str">
            <v/>
          </cell>
          <cell r="H40" t="str">
            <v>KG</v>
          </cell>
          <cell r="I40">
            <v>11050</v>
          </cell>
          <cell r="J40" t="str">
            <v>THB</v>
          </cell>
          <cell r="K40">
            <v>2663195.86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>4252127</v>
          </cell>
          <cell r="B41" t="str">
            <v>BASE 250 TK71.3 1X285KG DRM WW</v>
          </cell>
          <cell r="C41" t="str">
            <v>YK</v>
          </cell>
          <cell r="D41" t="str">
            <v>34071200</v>
          </cell>
          <cell r="E41" t="str">
            <v>TH21</v>
          </cell>
          <cell r="F41" t="str">
            <v>2103</v>
          </cell>
          <cell r="G41" t="str">
            <v/>
          </cell>
          <cell r="H41" t="str">
            <v>KG</v>
          </cell>
          <cell r="I41">
            <v>8265</v>
          </cell>
          <cell r="J41" t="str">
            <v>THB</v>
          </cell>
          <cell r="K41">
            <v>4469761.93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 t="str">
            <v>4252380</v>
          </cell>
          <cell r="B42" t="str">
            <v>LARVIN SC375 1X200L BAR WW</v>
          </cell>
          <cell r="C42" t="str">
            <v>YV</v>
          </cell>
          <cell r="D42" t="str">
            <v>34070200</v>
          </cell>
          <cell r="E42" t="str">
            <v>TH21</v>
          </cell>
          <cell r="F42" t="str">
            <v>2103</v>
          </cell>
          <cell r="G42" t="str">
            <v/>
          </cell>
          <cell r="H42" t="str">
            <v>L</v>
          </cell>
          <cell r="I42">
            <v>1784</v>
          </cell>
          <cell r="J42" t="str">
            <v>THB</v>
          </cell>
          <cell r="K42">
            <v>468156.74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 t="str">
            <v>4259962</v>
          </cell>
          <cell r="B43" t="str">
            <v>SUNRICE WG15 48X(12X3GR) BAG TH</v>
          </cell>
          <cell r="C43" t="str">
            <v>YK</v>
          </cell>
          <cell r="D43" t="str">
            <v>34070500</v>
          </cell>
          <cell r="E43" t="str">
            <v>TH21</v>
          </cell>
          <cell r="F43" t="str">
            <v>2101</v>
          </cell>
          <cell r="G43" t="str">
            <v/>
          </cell>
          <cell r="H43" t="str">
            <v>KG</v>
          </cell>
          <cell r="I43">
            <v>339.69</v>
          </cell>
          <cell r="J43" t="str">
            <v>THB</v>
          </cell>
          <cell r="K43">
            <v>699282.81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 t="str">
            <v>4274082</v>
          </cell>
          <cell r="B44" t="str">
            <v>CISLIN EC25 12X1L BOT MY-80</v>
          </cell>
          <cell r="C44" t="str">
            <v>YK</v>
          </cell>
          <cell r="D44" t="str">
            <v>34070000</v>
          </cell>
          <cell r="E44" t="str">
            <v>TH21</v>
          </cell>
          <cell r="F44" t="str">
            <v>2101</v>
          </cell>
          <cell r="G44" t="str">
            <v/>
          </cell>
          <cell r="H44" t="str">
            <v>L</v>
          </cell>
          <cell r="I44">
            <v>0</v>
          </cell>
          <cell r="J44" t="str">
            <v>THB</v>
          </cell>
          <cell r="K44">
            <v>0</v>
          </cell>
          <cell r="L44">
            <v>0</v>
          </cell>
          <cell r="M44">
            <v>0</v>
          </cell>
          <cell r="N44">
            <v>720</v>
          </cell>
          <cell r="O44">
            <v>410518.66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4274228</v>
          </cell>
          <cell r="B45" t="str">
            <v>CRACKDOWN SC10 12X1L BOT MY-80</v>
          </cell>
          <cell r="C45" t="str">
            <v>YK</v>
          </cell>
          <cell r="D45" t="str">
            <v>34070200</v>
          </cell>
          <cell r="E45" t="str">
            <v>TH21</v>
          </cell>
          <cell r="F45" t="str">
            <v>2101</v>
          </cell>
          <cell r="G45" t="str">
            <v/>
          </cell>
          <cell r="H45" t="str">
            <v>L</v>
          </cell>
          <cell r="I45">
            <v>0</v>
          </cell>
          <cell r="J45" t="str">
            <v>THB</v>
          </cell>
          <cell r="K45">
            <v>0</v>
          </cell>
          <cell r="L45">
            <v>0</v>
          </cell>
          <cell r="M45">
            <v>0</v>
          </cell>
          <cell r="N45">
            <v>1008</v>
          </cell>
          <cell r="O45">
            <v>228980.61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>4275844</v>
          </cell>
          <cell r="B46" t="str">
            <v>LARVIN FDRM TC 1X99.792KG DRM WW</v>
          </cell>
          <cell r="C46" t="str">
            <v>YK</v>
          </cell>
          <cell r="D46" t="str">
            <v>34070000</v>
          </cell>
          <cell r="E46" t="str">
            <v>TH21</v>
          </cell>
          <cell r="F46" t="str">
            <v>2103</v>
          </cell>
          <cell r="G46" t="str">
            <v/>
          </cell>
          <cell r="H46" t="str">
            <v>KG</v>
          </cell>
          <cell r="I46">
            <v>399.88799999999998</v>
          </cell>
          <cell r="J46" t="str">
            <v>THB</v>
          </cell>
          <cell r="K46">
            <v>308405.21000000002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A47" t="str">
            <v>4293079</v>
          </cell>
          <cell r="B47" t="str">
            <v>FICAM WP80 10X(30X53GR) BAG ID</v>
          </cell>
          <cell r="C47" t="str">
            <v>YK</v>
          </cell>
          <cell r="D47" t="str">
            <v>34070200</v>
          </cell>
          <cell r="E47" t="str">
            <v>TH21</v>
          </cell>
          <cell r="F47" t="str">
            <v>2101</v>
          </cell>
          <cell r="G47" t="str">
            <v/>
          </cell>
          <cell r="H47" t="str">
            <v>KG</v>
          </cell>
          <cell r="I47">
            <v>508.69400000000002</v>
          </cell>
          <cell r="J47" t="str">
            <v>THB</v>
          </cell>
          <cell r="K47">
            <v>676956.44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A48" t="str">
            <v>4297406</v>
          </cell>
          <cell r="B48" t="str">
            <v>RESIGEN EC336,2 12X1L BOT MY-80</v>
          </cell>
          <cell r="C48" t="str">
            <v>YK</v>
          </cell>
          <cell r="D48" t="str">
            <v>34070200</v>
          </cell>
          <cell r="E48" t="str">
            <v>TH21</v>
          </cell>
          <cell r="F48" t="str">
            <v>2101</v>
          </cell>
          <cell r="G48" t="str">
            <v/>
          </cell>
          <cell r="H48" t="str">
            <v>L</v>
          </cell>
          <cell r="I48">
            <v>5</v>
          </cell>
          <cell r="J48" t="str">
            <v>THB</v>
          </cell>
          <cell r="K48">
            <v>1690.73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A49" t="str">
            <v>4297414</v>
          </cell>
          <cell r="B49" t="str">
            <v>RESIGEN EC336,2 1X25L DRM MY-80</v>
          </cell>
          <cell r="C49" t="str">
            <v>YK</v>
          </cell>
          <cell r="D49" t="str">
            <v>34070200</v>
          </cell>
          <cell r="E49" t="str">
            <v>TH21</v>
          </cell>
          <cell r="F49" t="str">
            <v>2101</v>
          </cell>
          <cell r="G49" t="str">
            <v/>
          </cell>
          <cell r="H49" t="str">
            <v>L</v>
          </cell>
          <cell r="I49">
            <v>25</v>
          </cell>
          <cell r="J49" t="str">
            <v>THB</v>
          </cell>
          <cell r="K49">
            <v>7884.65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A50" t="str">
            <v>4303929</v>
          </cell>
          <cell r="B50" t="str">
            <v>K-OTHRINE SC10 12X1L BOT PH</v>
          </cell>
          <cell r="C50" t="str">
            <v>YK</v>
          </cell>
          <cell r="D50" t="str">
            <v>34070200</v>
          </cell>
          <cell r="E50" t="str">
            <v>TH21</v>
          </cell>
          <cell r="F50" t="str">
            <v>2101</v>
          </cell>
          <cell r="G50" t="str">
            <v/>
          </cell>
          <cell r="H50" t="str">
            <v>L</v>
          </cell>
          <cell r="I50">
            <v>0</v>
          </cell>
          <cell r="J50" t="str">
            <v>THB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491</v>
          </cell>
          <cell r="S50">
            <v>112181.86</v>
          </cell>
          <cell r="T50">
            <v>0</v>
          </cell>
          <cell r="U50">
            <v>0</v>
          </cell>
        </row>
        <row r="51">
          <cell r="A51" t="str">
            <v>4303945</v>
          </cell>
          <cell r="B51" t="str">
            <v>RESIGEN EC36,28 12X1L BOT PH</v>
          </cell>
          <cell r="C51" t="str">
            <v>YK</v>
          </cell>
          <cell r="D51" t="str">
            <v>34070200</v>
          </cell>
          <cell r="E51" t="str">
            <v>TH21</v>
          </cell>
          <cell r="F51" t="str">
            <v>2101</v>
          </cell>
          <cell r="G51" t="str">
            <v/>
          </cell>
          <cell r="H51" t="str">
            <v>L</v>
          </cell>
          <cell r="I51">
            <v>1008</v>
          </cell>
          <cell r="J51" t="str">
            <v>THB</v>
          </cell>
          <cell r="K51">
            <v>339181.92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4309870</v>
          </cell>
          <cell r="B52" t="str">
            <v>AGENDA EC25 12X1L BOT PH</v>
          </cell>
          <cell r="C52" t="str">
            <v>YK</v>
          </cell>
          <cell r="D52" t="str">
            <v>34070200</v>
          </cell>
          <cell r="E52" t="str">
            <v>TH21</v>
          </cell>
          <cell r="F52" t="str">
            <v>2101</v>
          </cell>
          <cell r="G52" t="str">
            <v/>
          </cell>
          <cell r="H52" t="str">
            <v>L</v>
          </cell>
          <cell r="I52">
            <v>900</v>
          </cell>
          <cell r="J52" t="str">
            <v>THB</v>
          </cell>
          <cell r="K52">
            <v>419219.82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 t="str">
            <v>4313525</v>
          </cell>
          <cell r="B53" t="str">
            <v>K-OTHRINE WP5 125X80GR BAG TH</v>
          </cell>
          <cell r="C53" t="str">
            <v>YK</v>
          </cell>
          <cell r="D53" t="str">
            <v>34070200</v>
          </cell>
          <cell r="E53" t="str">
            <v>TH21</v>
          </cell>
          <cell r="F53" t="str">
            <v>2101</v>
          </cell>
          <cell r="G53" t="str">
            <v/>
          </cell>
          <cell r="H53" t="str">
            <v>KG</v>
          </cell>
          <cell r="I53">
            <v>883.12</v>
          </cell>
          <cell r="J53" t="str">
            <v>THB</v>
          </cell>
          <cell r="K53">
            <v>601793.11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2.8</v>
          </cell>
          <cell r="S53">
            <v>1908.03</v>
          </cell>
          <cell r="T53">
            <v>0</v>
          </cell>
          <cell r="U53">
            <v>0</v>
          </cell>
        </row>
        <row r="54">
          <cell r="A54" t="str">
            <v>4323679</v>
          </cell>
          <cell r="B54" t="str">
            <v>AQUA RESIGEN EW202,5 12X1L BOT PH</v>
          </cell>
          <cell r="C54" t="str">
            <v>YK</v>
          </cell>
          <cell r="D54" t="str">
            <v>34070000</v>
          </cell>
          <cell r="E54" t="str">
            <v>TH21</v>
          </cell>
          <cell r="F54" t="str">
            <v>2101</v>
          </cell>
          <cell r="G54" t="str">
            <v/>
          </cell>
          <cell r="H54" t="str">
            <v>L</v>
          </cell>
          <cell r="I54">
            <v>504</v>
          </cell>
          <cell r="J54" t="str">
            <v>THB</v>
          </cell>
          <cell r="K54">
            <v>188622.15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A55" t="str">
            <v>4347047</v>
          </cell>
          <cell r="B55" t="str">
            <v>N-METHYL PYRROLIDON 1X208,7KG DRM WW</v>
          </cell>
          <cell r="C55" t="str">
            <v>YV</v>
          </cell>
          <cell r="D55" t="str">
            <v>39151405</v>
          </cell>
          <cell r="E55" t="str">
            <v>TH21</v>
          </cell>
          <cell r="F55" t="str">
            <v>2103</v>
          </cell>
          <cell r="G55" t="str">
            <v/>
          </cell>
          <cell r="H55" t="str">
            <v>KG</v>
          </cell>
          <cell r="I55">
            <v>10158.902</v>
          </cell>
          <cell r="J55" t="str">
            <v>THB</v>
          </cell>
          <cell r="K55">
            <v>1307450.83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4347160</v>
          </cell>
          <cell r="B56" t="str">
            <v>MONOETHANOLAMINE 1X205KG DRM</v>
          </cell>
          <cell r="C56" t="str">
            <v>YV</v>
          </cell>
          <cell r="D56" t="str">
            <v>39030601</v>
          </cell>
          <cell r="E56" t="str">
            <v>TH21</v>
          </cell>
          <cell r="F56" t="str">
            <v>2103</v>
          </cell>
          <cell r="G56" t="str">
            <v/>
          </cell>
          <cell r="H56" t="str">
            <v>KG</v>
          </cell>
          <cell r="I56">
            <v>527.98099999999999</v>
          </cell>
          <cell r="J56" t="str">
            <v>THB</v>
          </cell>
          <cell r="K56">
            <v>52604.11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A57" t="str">
            <v>4395815</v>
          </cell>
          <cell r="B57" t="str">
            <v>PHENYLSULFONATE CALC 1X200KG DRM WW</v>
          </cell>
          <cell r="C57" t="str">
            <v>YV</v>
          </cell>
          <cell r="D57" t="str">
            <v>39092501</v>
          </cell>
          <cell r="E57" t="str">
            <v>TH21</v>
          </cell>
          <cell r="F57" t="str">
            <v>2103</v>
          </cell>
          <cell r="G57" t="str">
            <v/>
          </cell>
          <cell r="H57" t="str">
            <v>KG</v>
          </cell>
          <cell r="I57">
            <v>539.5</v>
          </cell>
          <cell r="J57" t="str">
            <v>THB</v>
          </cell>
          <cell r="K57">
            <v>95021.77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4395912</v>
          </cell>
          <cell r="B58" t="str">
            <v>PIPERONYL BUTOXIDE 1X200KG DRM WW</v>
          </cell>
          <cell r="C58" t="str">
            <v>YV</v>
          </cell>
          <cell r="D58" t="str">
            <v>34070100</v>
          </cell>
          <cell r="E58" t="str">
            <v>TH21</v>
          </cell>
          <cell r="F58" t="str">
            <v>2103</v>
          </cell>
          <cell r="G58" t="str">
            <v/>
          </cell>
          <cell r="H58" t="str">
            <v>KG</v>
          </cell>
          <cell r="I58">
            <v>1348</v>
          </cell>
          <cell r="J58" t="str">
            <v>THB</v>
          </cell>
          <cell r="K58">
            <v>1043107.12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4396579</v>
          </cell>
          <cell r="B59" t="str">
            <v>ESBIOL TC 1X25KG DRM WW</v>
          </cell>
          <cell r="C59" t="str">
            <v>YV</v>
          </cell>
          <cell r="D59" t="str">
            <v>34070000</v>
          </cell>
          <cell r="E59" t="str">
            <v>TH21</v>
          </cell>
          <cell r="F59" t="str">
            <v>2103</v>
          </cell>
          <cell r="G59" t="str">
            <v/>
          </cell>
          <cell r="H59" t="str">
            <v>KG</v>
          </cell>
          <cell r="I59">
            <v>49</v>
          </cell>
          <cell r="J59" t="str">
            <v>THB</v>
          </cell>
          <cell r="K59">
            <v>225453.66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4399608</v>
          </cell>
          <cell r="B60" t="str">
            <v>BUPROFEZIN TC 1X100KG DRM WW</v>
          </cell>
          <cell r="C60" t="str">
            <v>YV</v>
          </cell>
          <cell r="D60" t="str">
            <v>34070100</v>
          </cell>
          <cell r="E60" t="str">
            <v>TH21</v>
          </cell>
          <cell r="F60" t="str">
            <v>2103</v>
          </cell>
          <cell r="G60" t="str">
            <v/>
          </cell>
          <cell r="H60" t="str">
            <v>KG</v>
          </cell>
          <cell r="I60">
            <v>559.5</v>
          </cell>
          <cell r="J60" t="str">
            <v>THB</v>
          </cell>
          <cell r="K60">
            <v>780363.43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>4400975</v>
          </cell>
          <cell r="B61" t="str">
            <v>SUPRAGIL MNS 90 1X20KG BAG</v>
          </cell>
          <cell r="C61" t="str">
            <v>YV</v>
          </cell>
          <cell r="D61" t="str">
            <v>30200110</v>
          </cell>
          <cell r="E61" t="str">
            <v>TH21</v>
          </cell>
          <cell r="F61" t="str">
            <v>2103</v>
          </cell>
          <cell r="G61" t="str">
            <v/>
          </cell>
          <cell r="H61" t="str">
            <v>KG</v>
          </cell>
          <cell r="I61">
            <v>2010.8</v>
          </cell>
          <cell r="J61" t="str">
            <v>THB</v>
          </cell>
          <cell r="K61">
            <v>371775.53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A62" t="str">
            <v>4401289</v>
          </cell>
          <cell r="B62" t="str">
            <v>POTASSIUM NITRATE 1X50KG BAG</v>
          </cell>
          <cell r="C62" t="str">
            <v>YV</v>
          </cell>
          <cell r="D62" t="str">
            <v>38060307</v>
          </cell>
          <cell r="E62" t="str">
            <v>TH21</v>
          </cell>
          <cell r="F62" t="str">
            <v>2103</v>
          </cell>
          <cell r="G62" t="str">
            <v/>
          </cell>
          <cell r="H62" t="str">
            <v>KG</v>
          </cell>
          <cell r="I62">
            <v>2974</v>
          </cell>
          <cell r="J62" t="str">
            <v>THB</v>
          </cell>
          <cell r="K62">
            <v>131497.46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A63" t="str">
            <v>4404466</v>
          </cell>
          <cell r="B63" t="str">
            <v>DELTAMETHRIN TC 1X25KG DRM WW</v>
          </cell>
          <cell r="C63" t="str">
            <v>YV</v>
          </cell>
          <cell r="D63" t="str">
            <v>34070300</v>
          </cell>
          <cell r="E63" t="str">
            <v>TH21</v>
          </cell>
          <cell r="F63" t="str">
            <v>2103</v>
          </cell>
          <cell r="G63" t="str">
            <v/>
          </cell>
          <cell r="H63" t="str">
            <v>KG</v>
          </cell>
          <cell r="I63">
            <v>230.8</v>
          </cell>
          <cell r="J63" t="str">
            <v>THB</v>
          </cell>
          <cell r="K63">
            <v>1662982.08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A64" t="str">
            <v>4404474</v>
          </cell>
          <cell r="B64" t="str">
            <v>BARAKI CONCENTRATE RED CB 4X5L BOT WW</v>
          </cell>
          <cell r="C64" t="str">
            <v>YV</v>
          </cell>
          <cell r="D64" t="str">
            <v>34071100</v>
          </cell>
          <cell r="E64" t="str">
            <v>TH21</v>
          </cell>
          <cell r="F64" t="str">
            <v>2101</v>
          </cell>
          <cell r="G64" t="str">
            <v/>
          </cell>
          <cell r="H64" t="str">
            <v>L</v>
          </cell>
          <cell r="I64">
            <v>45</v>
          </cell>
          <cell r="J64" t="str">
            <v>THB</v>
          </cell>
          <cell r="K64">
            <v>46477.3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A65" t="str">
            <v>4404474</v>
          </cell>
          <cell r="B65" t="str">
            <v>BARAKI CONCENTRATE RED CB 4X5L BOT WW</v>
          </cell>
          <cell r="C65" t="str">
            <v>YV</v>
          </cell>
          <cell r="D65" t="str">
            <v>34071100</v>
          </cell>
          <cell r="E65" t="str">
            <v>TH21</v>
          </cell>
          <cell r="F65" t="str">
            <v>2103</v>
          </cell>
          <cell r="G65" t="str">
            <v/>
          </cell>
          <cell r="H65" t="str">
            <v>L</v>
          </cell>
          <cell r="I65">
            <v>120</v>
          </cell>
          <cell r="J65" t="str">
            <v>THB</v>
          </cell>
          <cell r="K65">
            <v>123939.48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A66" t="str">
            <v>4409085</v>
          </cell>
          <cell r="B66" t="str">
            <v>OCTAVE WP50 1X40KG DRM WW</v>
          </cell>
          <cell r="C66" t="str">
            <v>YV</v>
          </cell>
          <cell r="D66" t="str">
            <v>99995000</v>
          </cell>
          <cell r="E66" t="str">
            <v>TH21</v>
          </cell>
          <cell r="F66" t="str">
            <v>2103</v>
          </cell>
          <cell r="G66" t="str">
            <v/>
          </cell>
          <cell r="H66" t="str">
            <v>KG</v>
          </cell>
          <cell r="I66">
            <v>0</v>
          </cell>
          <cell r="J66" t="str">
            <v>THB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24.7</v>
          </cell>
          <cell r="S66">
            <v>21053.05</v>
          </cell>
          <cell r="T66">
            <v>0</v>
          </cell>
          <cell r="U66">
            <v>0</v>
          </cell>
        </row>
        <row r="67">
          <cell r="A67" t="str">
            <v>4430793</v>
          </cell>
          <cell r="B67" t="str">
            <v>DELTAMETHRIN (PROF) TC 1X25KG DRM WW</v>
          </cell>
          <cell r="C67" t="str">
            <v>YV</v>
          </cell>
          <cell r="D67" t="str">
            <v>34070300</v>
          </cell>
          <cell r="E67" t="str">
            <v>TH21</v>
          </cell>
          <cell r="F67" t="str">
            <v>2103</v>
          </cell>
          <cell r="G67" t="str">
            <v/>
          </cell>
          <cell r="H67" t="str">
            <v>KG</v>
          </cell>
          <cell r="I67">
            <v>91</v>
          </cell>
          <cell r="J67" t="str">
            <v>THB</v>
          </cell>
          <cell r="K67">
            <v>1564272.11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A68" t="str">
            <v>4439553</v>
          </cell>
          <cell r="B68" t="str">
            <v>FURORE SUPER WIRKSTOFF 21461 1X120KG</v>
          </cell>
          <cell r="C68" t="str">
            <v>YV</v>
          </cell>
          <cell r="D68" t="str">
            <v>34070500</v>
          </cell>
          <cell r="E68" t="str">
            <v>TH21</v>
          </cell>
          <cell r="F68" t="str">
            <v>2103</v>
          </cell>
          <cell r="G68" t="str">
            <v/>
          </cell>
          <cell r="H68" t="str">
            <v>KG</v>
          </cell>
          <cell r="I68">
            <v>3960</v>
          </cell>
          <cell r="J68" t="str">
            <v>THB</v>
          </cell>
          <cell r="K68">
            <v>8097111.5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A69" t="str">
            <v>4480405</v>
          </cell>
          <cell r="B69" t="str">
            <v>PROPIONIC ANHYDRIDE 1X200KG DRM WW</v>
          </cell>
          <cell r="C69" t="str">
            <v>YV</v>
          </cell>
          <cell r="D69" t="str">
            <v>39021403</v>
          </cell>
          <cell r="E69" t="str">
            <v>TH21</v>
          </cell>
          <cell r="F69" t="str">
            <v>2103</v>
          </cell>
          <cell r="G69" t="str">
            <v/>
          </cell>
          <cell r="H69" t="str">
            <v>KG</v>
          </cell>
          <cell r="I69">
            <v>11558.4</v>
          </cell>
          <cell r="J69" t="str">
            <v>THB</v>
          </cell>
          <cell r="K69">
            <v>1772803.12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A70" t="str">
            <v>4534416</v>
          </cell>
          <cell r="B70" t="str">
            <v>TRIAZOPHOS TK70 1X200KG DRM WW</v>
          </cell>
          <cell r="C70" t="str">
            <v>YV</v>
          </cell>
          <cell r="D70" t="str">
            <v>34070000</v>
          </cell>
          <cell r="E70" t="str">
            <v>TH21</v>
          </cell>
          <cell r="F70" t="str">
            <v>2103</v>
          </cell>
          <cell r="G70" t="str">
            <v/>
          </cell>
          <cell r="H70" t="str">
            <v>KG</v>
          </cell>
          <cell r="I70">
            <v>14600</v>
          </cell>
          <cell r="J70" t="str">
            <v>THB</v>
          </cell>
          <cell r="K70">
            <v>3105991.22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A71" t="str">
            <v>4545566</v>
          </cell>
          <cell r="B71" t="str">
            <v>DIFLUFENICAN DAMP TC 1X40KG DRM WW</v>
          </cell>
          <cell r="C71" t="str">
            <v>YV</v>
          </cell>
          <cell r="D71" t="str">
            <v>34070000</v>
          </cell>
          <cell r="E71" t="str">
            <v>TH21</v>
          </cell>
          <cell r="F71" t="str">
            <v>2103</v>
          </cell>
          <cell r="G71" t="str">
            <v/>
          </cell>
          <cell r="H71" t="str">
            <v>KG</v>
          </cell>
          <cell r="I71">
            <v>792</v>
          </cell>
          <cell r="J71" t="str">
            <v>THB</v>
          </cell>
          <cell r="K71">
            <v>1585518.66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>4546600</v>
          </cell>
          <cell r="B72" t="str">
            <v>ETHREL SL480 1X200L DRM WW</v>
          </cell>
          <cell r="C72" t="str">
            <v>YV</v>
          </cell>
          <cell r="D72" t="str">
            <v>34071200</v>
          </cell>
          <cell r="E72" t="str">
            <v>TH21</v>
          </cell>
          <cell r="F72" t="str">
            <v>2101</v>
          </cell>
          <cell r="G72" t="str">
            <v/>
          </cell>
          <cell r="H72" t="str">
            <v>L</v>
          </cell>
          <cell r="I72">
            <v>600</v>
          </cell>
          <cell r="J72" t="str">
            <v>THB</v>
          </cell>
          <cell r="K72">
            <v>176834.82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A73" t="str">
            <v>4548379</v>
          </cell>
          <cell r="B73" t="str">
            <v>EMULSOGEN V 1816 1X200KG DRM</v>
          </cell>
          <cell r="C73" t="str">
            <v>YV</v>
          </cell>
          <cell r="D73" t="str">
            <v>30200000</v>
          </cell>
          <cell r="E73" t="str">
            <v>TH21</v>
          </cell>
          <cell r="F73" t="str">
            <v>2103</v>
          </cell>
          <cell r="G73" t="str">
            <v/>
          </cell>
          <cell r="H73" t="str">
            <v>KG</v>
          </cell>
          <cell r="I73">
            <v>1146.5</v>
          </cell>
          <cell r="J73" t="str">
            <v>THB</v>
          </cell>
          <cell r="K73">
            <v>285391.81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4561014</v>
          </cell>
          <cell r="B74" t="str">
            <v>SOLVESSO 200 1X200KG BAR</v>
          </cell>
          <cell r="C74" t="str">
            <v>YV</v>
          </cell>
          <cell r="D74" t="str">
            <v>39010500</v>
          </cell>
          <cell r="E74" t="str">
            <v>TH21</v>
          </cell>
          <cell r="F74" t="str">
            <v>2103</v>
          </cell>
          <cell r="G74" t="str">
            <v/>
          </cell>
          <cell r="H74" t="str">
            <v>KG</v>
          </cell>
          <cell r="I74">
            <v>42405.000999999997</v>
          </cell>
          <cell r="J74" t="str">
            <v>THB</v>
          </cell>
          <cell r="K74">
            <v>4730670.29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A75" t="str">
            <v>4581619</v>
          </cell>
          <cell r="B75" t="str">
            <v>IPRODIONE TC 1X25KG BAG WW</v>
          </cell>
          <cell r="C75" t="str">
            <v>YV</v>
          </cell>
          <cell r="D75" t="str">
            <v>34070300</v>
          </cell>
          <cell r="E75" t="str">
            <v>TH21</v>
          </cell>
          <cell r="F75" t="str">
            <v>2103</v>
          </cell>
          <cell r="G75" t="str">
            <v/>
          </cell>
          <cell r="H75" t="str">
            <v>KG</v>
          </cell>
          <cell r="I75">
            <v>44025</v>
          </cell>
          <cell r="J75" t="str">
            <v>THB</v>
          </cell>
          <cell r="K75">
            <v>26976371.329999998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A76" t="str">
            <v>4601571</v>
          </cell>
          <cell r="B76" t="str">
            <v>PERMETHRIN (25/75) -SG TC 1X50KG DRM WW</v>
          </cell>
          <cell r="C76" t="str">
            <v>YV</v>
          </cell>
          <cell r="D76" t="str">
            <v>34070200</v>
          </cell>
          <cell r="E76" t="str">
            <v>TH21</v>
          </cell>
          <cell r="F76" t="str">
            <v>2103</v>
          </cell>
          <cell r="G76" t="str">
            <v/>
          </cell>
          <cell r="H76" t="str">
            <v>KG</v>
          </cell>
          <cell r="I76">
            <v>3473.3</v>
          </cell>
          <cell r="J76" t="str">
            <v>THB</v>
          </cell>
          <cell r="K76">
            <v>1457791.52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A77" t="str">
            <v>4631136</v>
          </cell>
          <cell r="B77" t="str">
            <v>SOPROPHOR AS 222 1X25KG BAG WW</v>
          </cell>
          <cell r="C77" t="str">
            <v>YV</v>
          </cell>
          <cell r="D77" t="str">
            <v>39020822</v>
          </cell>
          <cell r="E77" t="str">
            <v>TH21</v>
          </cell>
          <cell r="F77" t="str">
            <v>2103</v>
          </cell>
          <cell r="G77" t="str">
            <v/>
          </cell>
          <cell r="H77" t="str">
            <v>KG</v>
          </cell>
          <cell r="I77">
            <v>1215.5</v>
          </cell>
          <cell r="J77" t="str">
            <v>THB</v>
          </cell>
          <cell r="K77">
            <v>274193.36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>4631411</v>
          </cell>
          <cell r="B78" t="str">
            <v>SOPROPHOR K 202 1X25KG BAG WW</v>
          </cell>
          <cell r="C78" t="str">
            <v>YV</v>
          </cell>
          <cell r="D78" t="str">
            <v>39020822</v>
          </cell>
          <cell r="E78" t="str">
            <v>TH21</v>
          </cell>
          <cell r="F78" t="str">
            <v>2103</v>
          </cell>
          <cell r="G78" t="str">
            <v/>
          </cell>
          <cell r="H78" t="str">
            <v>KG</v>
          </cell>
          <cell r="I78">
            <v>6519</v>
          </cell>
          <cell r="J78" t="str">
            <v>THB</v>
          </cell>
          <cell r="K78">
            <v>1311335.5900000001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A79" t="str">
            <v>4631810</v>
          </cell>
          <cell r="B79" t="str">
            <v>SOPROPHOR AS 250 1X25KG BAG WW</v>
          </cell>
          <cell r="C79" t="str">
            <v>YV</v>
          </cell>
          <cell r="D79" t="str">
            <v>30200000</v>
          </cell>
          <cell r="E79" t="str">
            <v>TH21</v>
          </cell>
          <cell r="F79" t="str">
            <v>2103</v>
          </cell>
          <cell r="G79" t="str">
            <v/>
          </cell>
          <cell r="H79" t="str">
            <v>KG</v>
          </cell>
          <cell r="I79">
            <v>1.28</v>
          </cell>
          <cell r="J79" t="str">
            <v>THB</v>
          </cell>
          <cell r="K79">
            <v>251.43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>4631829</v>
          </cell>
          <cell r="B80" t="str">
            <v>RHODOPOL 23 1X25KG BAG WW</v>
          </cell>
          <cell r="C80" t="str">
            <v>YV</v>
          </cell>
          <cell r="D80" t="str">
            <v>31430000</v>
          </cell>
          <cell r="E80" t="str">
            <v>TH21</v>
          </cell>
          <cell r="F80" t="str">
            <v>2103</v>
          </cell>
          <cell r="G80" t="str">
            <v/>
          </cell>
          <cell r="H80" t="str">
            <v>KG</v>
          </cell>
          <cell r="I80">
            <v>888.5</v>
          </cell>
          <cell r="J80" t="str">
            <v>THB</v>
          </cell>
          <cell r="K80">
            <v>359459.99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A81" t="str">
            <v>4632108</v>
          </cell>
          <cell r="B81" t="str">
            <v>RHODOCAL 60 BE 1X200KG DRM WW</v>
          </cell>
          <cell r="C81" t="str">
            <v>YV</v>
          </cell>
          <cell r="D81" t="str">
            <v>30200000</v>
          </cell>
          <cell r="E81" t="str">
            <v>TH21</v>
          </cell>
          <cell r="F81" t="str">
            <v>2103</v>
          </cell>
          <cell r="G81" t="str">
            <v/>
          </cell>
          <cell r="H81" t="str">
            <v>KG</v>
          </cell>
          <cell r="I81">
            <v>721</v>
          </cell>
          <cell r="J81" t="str">
            <v>THB</v>
          </cell>
          <cell r="K81">
            <v>95005.72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A82" t="str">
            <v>4669567</v>
          </cell>
          <cell r="B82" t="str">
            <v>FICAM WP80 1X500KG FBC WW</v>
          </cell>
          <cell r="C82" t="str">
            <v>YV</v>
          </cell>
          <cell r="D82" t="str">
            <v>34070200</v>
          </cell>
          <cell r="E82" t="str">
            <v>TH21</v>
          </cell>
          <cell r="F82" t="str">
            <v>2103</v>
          </cell>
          <cell r="G82" t="str">
            <v/>
          </cell>
          <cell r="H82" t="str">
            <v>KG</v>
          </cell>
          <cell r="I82">
            <v>6488</v>
          </cell>
          <cell r="J82" t="str">
            <v>THB</v>
          </cell>
          <cell r="K82">
            <v>7249624.4299999997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A83" t="str">
            <v>4697137</v>
          </cell>
          <cell r="B83" t="str">
            <v>TOPSTAR SC400 1X200L DRM WW</v>
          </cell>
          <cell r="C83" t="str">
            <v>YV</v>
          </cell>
          <cell r="D83" t="str">
            <v>34070000</v>
          </cell>
          <cell r="E83" t="str">
            <v>TH21</v>
          </cell>
          <cell r="F83" t="str">
            <v>2103</v>
          </cell>
          <cell r="G83" t="str">
            <v/>
          </cell>
          <cell r="H83" t="str">
            <v>L</v>
          </cell>
          <cell r="I83">
            <v>1800</v>
          </cell>
          <cell r="J83" t="str">
            <v>THB</v>
          </cell>
          <cell r="K83">
            <v>1891772.82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>4700081</v>
          </cell>
          <cell r="B84" t="str">
            <v>ALIETTE WP80 1X20KG BAG WW</v>
          </cell>
          <cell r="C84" t="str">
            <v>YV</v>
          </cell>
          <cell r="D84" t="str">
            <v>34070400</v>
          </cell>
          <cell r="E84" t="str">
            <v>TH21</v>
          </cell>
          <cell r="F84" t="str">
            <v>2103</v>
          </cell>
          <cell r="G84" t="str">
            <v/>
          </cell>
          <cell r="H84" t="str">
            <v>KG</v>
          </cell>
          <cell r="I84">
            <v>40.5</v>
          </cell>
          <cell r="J84" t="str">
            <v>THB</v>
          </cell>
          <cell r="K84">
            <v>9901.99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1500</v>
          </cell>
          <cell r="S84">
            <v>366740.25</v>
          </cell>
          <cell r="T84">
            <v>0</v>
          </cell>
          <cell r="U84">
            <v>0</v>
          </cell>
        </row>
        <row r="85">
          <cell r="A85" t="str">
            <v>4777440</v>
          </cell>
          <cell r="B85" t="str">
            <v>ISOXADIFEN-ETHYL TC 1X50KG BAG WW</v>
          </cell>
          <cell r="C85" t="str">
            <v>YV</v>
          </cell>
          <cell r="D85" t="str">
            <v>34070500</v>
          </cell>
          <cell r="E85" t="str">
            <v>TH21</v>
          </cell>
          <cell r="F85" t="str">
            <v>2103</v>
          </cell>
          <cell r="G85" t="str">
            <v/>
          </cell>
          <cell r="H85" t="str">
            <v>KG</v>
          </cell>
          <cell r="I85">
            <v>2481.5</v>
          </cell>
          <cell r="J85" t="str">
            <v>THB</v>
          </cell>
          <cell r="K85">
            <v>13046640.449999999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>4843117</v>
          </cell>
          <cell r="B86" t="str">
            <v>K-OTHRINE WP2,5 1X20KG DRM WW</v>
          </cell>
          <cell r="C86" t="str">
            <v>YK</v>
          </cell>
          <cell r="D86" t="str">
            <v>99995000</v>
          </cell>
          <cell r="E86" t="str">
            <v>TH21</v>
          </cell>
          <cell r="F86" t="str">
            <v>2103</v>
          </cell>
          <cell r="G86" t="str">
            <v/>
          </cell>
          <cell r="H86" t="str">
            <v>KG</v>
          </cell>
          <cell r="I86">
            <v>2131</v>
          </cell>
          <cell r="J86" t="str">
            <v>THB</v>
          </cell>
          <cell r="K86">
            <v>492682.79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4843125</v>
          </cell>
          <cell r="B87" t="str">
            <v>K-OTHRINE WP5 1X20 KG WW</v>
          </cell>
          <cell r="C87" t="str">
            <v>YV</v>
          </cell>
          <cell r="D87" t="str">
            <v>34070200</v>
          </cell>
          <cell r="E87" t="str">
            <v>TH21</v>
          </cell>
          <cell r="F87" t="str">
            <v>2103</v>
          </cell>
          <cell r="G87" t="str">
            <v/>
          </cell>
          <cell r="H87" t="str">
            <v>KG</v>
          </cell>
          <cell r="I87">
            <v>5951.5</v>
          </cell>
          <cell r="J87" t="str">
            <v>THB</v>
          </cell>
          <cell r="K87">
            <v>3513508.52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19.8</v>
          </cell>
          <cell r="S87">
            <v>11689.06</v>
          </cell>
          <cell r="T87">
            <v>0</v>
          </cell>
          <cell r="U87">
            <v>0</v>
          </cell>
        </row>
        <row r="88">
          <cell r="A88" t="str">
            <v>4958608</v>
          </cell>
          <cell r="B88" t="str">
            <v>IMIDACLOPRID SL 200B G              U-WW</v>
          </cell>
          <cell r="C88" t="str">
            <v>YU</v>
          </cell>
          <cell r="D88" t="str">
            <v>34070000</v>
          </cell>
          <cell r="E88" t="str">
            <v>TH21</v>
          </cell>
          <cell r="F88" t="str">
            <v>2103</v>
          </cell>
          <cell r="G88" t="str">
            <v/>
          </cell>
          <cell r="H88" t="str">
            <v>L</v>
          </cell>
          <cell r="I88">
            <v>39</v>
          </cell>
          <cell r="J88" t="str">
            <v>THB</v>
          </cell>
          <cell r="K88">
            <v>89792.5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A89" t="str">
            <v>5295954</v>
          </cell>
          <cell r="B89" t="str">
            <v>K-OTHRINE WG25 1X40KG DRM WW</v>
          </cell>
          <cell r="C89" t="str">
            <v>YV</v>
          </cell>
          <cell r="D89" t="str">
            <v>34070200</v>
          </cell>
          <cell r="E89" t="str">
            <v>TH21</v>
          </cell>
          <cell r="F89" t="str">
            <v>2103</v>
          </cell>
          <cell r="G89" t="str">
            <v/>
          </cell>
          <cell r="H89" t="str">
            <v>KG</v>
          </cell>
          <cell r="I89">
            <v>1850.5</v>
          </cell>
          <cell r="J89" t="str">
            <v>THB</v>
          </cell>
          <cell r="K89">
            <v>5034896.41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79.5</v>
          </cell>
          <cell r="S89">
            <v>216306.01</v>
          </cell>
          <cell r="T89">
            <v>0</v>
          </cell>
          <cell r="U89">
            <v>0</v>
          </cell>
        </row>
        <row r="90">
          <cell r="A90" t="str">
            <v>5298295</v>
          </cell>
          <cell r="B90" t="str">
            <v>RACUMIN PASTE RB0,0375 500X10GR BOT TH</v>
          </cell>
          <cell r="C90" t="str">
            <v>YK</v>
          </cell>
          <cell r="D90" t="str">
            <v>34071100</v>
          </cell>
          <cell r="E90" t="str">
            <v>TH21</v>
          </cell>
          <cell r="F90" t="str">
            <v>2103</v>
          </cell>
          <cell r="G90" t="str">
            <v/>
          </cell>
          <cell r="H90" t="str">
            <v>KG</v>
          </cell>
          <cell r="I90">
            <v>11758.6</v>
          </cell>
          <cell r="J90" t="str">
            <v>THB</v>
          </cell>
          <cell r="K90">
            <v>653953.36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311.89999999999998</v>
          </cell>
          <cell r="S90">
            <v>17346.29</v>
          </cell>
          <cell r="T90">
            <v>0</v>
          </cell>
          <cell r="U90">
            <v>0</v>
          </cell>
        </row>
        <row r="91">
          <cell r="A91" t="str">
            <v>5354551</v>
          </cell>
          <cell r="B91" t="str">
            <v>BAYCIDAL WP25 12X250GR BOT TH</v>
          </cell>
          <cell r="C91" t="str">
            <v>YK</v>
          </cell>
          <cell r="D91" t="str">
            <v>34070200</v>
          </cell>
          <cell r="E91" t="str">
            <v>TH21</v>
          </cell>
          <cell r="F91" t="str">
            <v>2101</v>
          </cell>
          <cell r="G91" t="str">
            <v/>
          </cell>
          <cell r="H91" t="str">
            <v>KG</v>
          </cell>
          <cell r="I91">
            <v>185.75</v>
          </cell>
          <cell r="J91" t="str">
            <v>THB</v>
          </cell>
          <cell r="K91">
            <v>228550.09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11.75</v>
          </cell>
          <cell r="S91">
            <v>14457.41</v>
          </cell>
          <cell r="T91">
            <v>0</v>
          </cell>
          <cell r="U91">
            <v>0</v>
          </cell>
        </row>
        <row r="92">
          <cell r="A92" t="str">
            <v>5423430</v>
          </cell>
          <cell r="B92" t="str">
            <v>N+P+K 37,5+150+150 G                U-TH</v>
          </cell>
          <cell r="C92" t="str">
            <v>YU</v>
          </cell>
          <cell r="D92" t="str">
            <v>34071300</v>
          </cell>
          <cell r="E92" t="str">
            <v>TH21</v>
          </cell>
          <cell r="F92" t="str">
            <v>2103</v>
          </cell>
          <cell r="G92" t="str">
            <v/>
          </cell>
          <cell r="H92" t="str">
            <v>L</v>
          </cell>
          <cell r="I92">
            <v>177</v>
          </cell>
          <cell r="J92" t="str">
            <v>THB</v>
          </cell>
          <cell r="K92">
            <v>6460.61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>5440173</v>
          </cell>
          <cell r="B93" t="str">
            <v>CPF+CYB EC 250+12,5A G              U-WW</v>
          </cell>
          <cell r="C93" t="str">
            <v>YU</v>
          </cell>
          <cell r="D93" t="str">
            <v>34070200</v>
          </cell>
          <cell r="E93" t="str">
            <v>TH21</v>
          </cell>
          <cell r="F93" t="str">
            <v>2103</v>
          </cell>
          <cell r="G93" t="str">
            <v/>
          </cell>
          <cell r="H93" t="str">
            <v>L</v>
          </cell>
          <cell r="I93">
            <v>99</v>
          </cell>
          <cell r="J93" t="str">
            <v>THB</v>
          </cell>
          <cell r="K93">
            <v>21373.73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A94" t="str">
            <v>5445778</v>
          </cell>
          <cell r="B94" t="str">
            <v>MELODY DUO WP66,75 1X25KG BAG VN</v>
          </cell>
          <cell r="C94" t="str">
            <v>YV</v>
          </cell>
          <cell r="D94" t="str">
            <v>34070000</v>
          </cell>
          <cell r="E94" t="str">
            <v>TH21</v>
          </cell>
          <cell r="F94" t="str">
            <v>2101</v>
          </cell>
          <cell r="G94" t="str">
            <v/>
          </cell>
          <cell r="H94" t="str">
            <v>KG</v>
          </cell>
          <cell r="I94">
            <v>4100</v>
          </cell>
          <cell r="J94" t="str">
            <v>THB</v>
          </cell>
          <cell r="K94">
            <v>1296095.69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A95" t="str">
            <v>5514982</v>
          </cell>
          <cell r="B95" t="str">
            <v>SAPOGENAT T300 1X200KG DRM</v>
          </cell>
          <cell r="C95" t="str">
            <v>YV</v>
          </cell>
          <cell r="D95" t="str">
            <v>30200407</v>
          </cell>
          <cell r="E95" t="str">
            <v>TH21</v>
          </cell>
          <cell r="F95" t="str">
            <v>2103</v>
          </cell>
          <cell r="G95" t="str">
            <v/>
          </cell>
          <cell r="H95" t="str">
            <v>KG</v>
          </cell>
          <cell r="I95">
            <v>655</v>
          </cell>
          <cell r="J95" t="str">
            <v>THB</v>
          </cell>
          <cell r="K95">
            <v>91110.5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>5516438</v>
          </cell>
          <cell r="B96" t="str">
            <v>GENAPOL X 060 1X200KG DRM WW</v>
          </cell>
          <cell r="C96" t="str">
            <v>YV</v>
          </cell>
          <cell r="D96" t="str">
            <v>39020807</v>
          </cell>
          <cell r="E96" t="str">
            <v>TH21</v>
          </cell>
          <cell r="F96" t="str">
            <v>2103</v>
          </cell>
          <cell r="G96" t="str">
            <v/>
          </cell>
          <cell r="H96" t="str">
            <v>KG</v>
          </cell>
          <cell r="I96">
            <v>2478</v>
          </cell>
          <cell r="J96" t="str">
            <v>THB</v>
          </cell>
          <cell r="K96">
            <v>331285.17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A97" t="str">
            <v>5516632</v>
          </cell>
          <cell r="B97" t="str">
            <v>PHENYLSULFONATE CA (GEN.) 1X200KG DRM WW</v>
          </cell>
          <cell r="C97" t="str">
            <v>YV</v>
          </cell>
          <cell r="D97" t="str">
            <v>39092501</v>
          </cell>
          <cell r="E97" t="str">
            <v>TH21</v>
          </cell>
          <cell r="F97" t="str">
            <v>2103</v>
          </cell>
          <cell r="G97" t="str">
            <v/>
          </cell>
          <cell r="H97" t="str">
            <v>KG</v>
          </cell>
          <cell r="I97">
            <v>1491.5</v>
          </cell>
          <cell r="J97" t="str">
            <v>THB</v>
          </cell>
          <cell r="K97">
            <v>247732.75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A98" t="str">
            <v>5516756</v>
          </cell>
          <cell r="B98" t="str">
            <v>SOLVANT BVA XK3 1X195KG DRM WW</v>
          </cell>
          <cell r="C98" t="str">
            <v>YV</v>
          </cell>
          <cell r="D98" t="str">
            <v>31040000</v>
          </cell>
          <cell r="E98" t="str">
            <v>TH21</v>
          </cell>
          <cell r="F98" t="str">
            <v>2103</v>
          </cell>
          <cell r="G98" t="str">
            <v/>
          </cell>
          <cell r="H98" t="str">
            <v>KG</v>
          </cell>
          <cell r="I98">
            <v>1542.08</v>
          </cell>
          <cell r="J98" t="str">
            <v>THB</v>
          </cell>
          <cell r="K98">
            <v>277427.31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A99" t="str">
            <v>5518465</v>
          </cell>
          <cell r="B99" t="str">
            <v>PHENYLSULFONATE CA 100 1X200KG DRM</v>
          </cell>
          <cell r="C99" t="str">
            <v>YV</v>
          </cell>
          <cell r="D99" t="str">
            <v>39092501</v>
          </cell>
          <cell r="E99" t="str">
            <v>TH21</v>
          </cell>
          <cell r="F99" t="str">
            <v>2103</v>
          </cell>
          <cell r="G99" t="str">
            <v/>
          </cell>
          <cell r="H99" t="str">
            <v>KG</v>
          </cell>
          <cell r="I99">
            <v>3151</v>
          </cell>
          <cell r="J99" t="str">
            <v>THB</v>
          </cell>
          <cell r="K99">
            <v>594952.93999999994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A100" t="str">
            <v>5544148</v>
          </cell>
          <cell r="B100" t="str">
            <v>MORWET D 425 1X22,68KG BAG</v>
          </cell>
          <cell r="C100" t="str">
            <v>YV</v>
          </cell>
          <cell r="D100" t="str">
            <v>30200110</v>
          </cell>
          <cell r="E100" t="str">
            <v>TH21</v>
          </cell>
          <cell r="F100" t="str">
            <v>2103</v>
          </cell>
          <cell r="G100" t="str">
            <v/>
          </cell>
          <cell r="H100" t="str">
            <v>KG</v>
          </cell>
          <cell r="I100">
            <v>2245.3200000000002</v>
          </cell>
          <cell r="J100" t="str">
            <v>THB</v>
          </cell>
          <cell r="K100">
            <v>395167.66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A101" t="str">
            <v>5544172</v>
          </cell>
          <cell r="B101" t="str">
            <v>SOPROPHOR AMC 1X25KG BAG</v>
          </cell>
          <cell r="C101" t="str">
            <v>YV</v>
          </cell>
          <cell r="D101" t="str">
            <v>30200000</v>
          </cell>
          <cell r="E101" t="str">
            <v>TH21</v>
          </cell>
          <cell r="F101" t="str">
            <v>2103</v>
          </cell>
          <cell r="G101" t="str">
            <v/>
          </cell>
          <cell r="H101" t="str">
            <v>KG</v>
          </cell>
          <cell r="I101">
            <v>2000</v>
          </cell>
          <cell r="J101" t="str">
            <v>THB</v>
          </cell>
          <cell r="K101">
            <v>354378.17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A102" t="str">
            <v>5544407</v>
          </cell>
          <cell r="B102" t="str">
            <v>SUPRAGIL WP 1X20KG BAG</v>
          </cell>
          <cell r="C102" t="str">
            <v>YV</v>
          </cell>
          <cell r="D102" t="str">
            <v>39092518</v>
          </cell>
          <cell r="E102" t="str">
            <v>TH21</v>
          </cell>
          <cell r="F102" t="str">
            <v>2103</v>
          </cell>
          <cell r="G102" t="str">
            <v/>
          </cell>
          <cell r="H102" t="str">
            <v>KG</v>
          </cell>
          <cell r="I102">
            <v>4135.9709999999995</v>
          </cell>
          <cell r="J102" t="str">
            <v>THB</v>
          </cell>
          <cell r="K102">
            <v>766096.77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A103" t="str">
            <v>5544881</v>
          </cell>
          <cell r="B103" t="str">
            <v>RHODAFAC PA 19 1X200KG DRM</v>
          </cell>
          <cell r="C103" t="str">
            <v>YV</v>
          </cell>
          <cell r="D103" t="str">
            <v>30200000</v>
          </cell>
          <cell r="E103" t="str">
            <v>TH21</v>
          </cell>
          <cell r="F103" t="str">
            <v>2103</v>
          </cell>
          <cell r="G103" t="str">
            <v/>
          </cell>
          <cell r="H103" t="str">
            <v>KG</v>
          </cell>
          <cell r="I103">
            <v>744.4</v>
          </cell>
          <cell r="J103" t="str">
            <v>THB</v>
          </cell>
          <cell r="K103">
            <v>145608.87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A104" t="str">
            <v>5545217</v>
          </cell>
          <cell r="B104" t="str">
            <v>SOPROPHOR S40 (FLAKES) 1X20KG BAG</v>
          </cell>
          <cell r="C104" t="str">
            <v>YV</v>
          </cell>
          <cell r="D104" t="str">
            <v>30200407</v>
          </cell>
          <cell r="E104" t="str">
            <v>TH21</v>
          </cell>
          <cell r="F104" t="str">
            <v>2103</v>
          </cell>
          <cell r="G104" t="str">
            <v/>
          </cell>
          <cell r="H104" t="str">
            <v>KG</v>
          </cell>
          <cell r="I104">
            <v>1010</v>
          </cell>
          <cell r="J104" t="str">
            <v>THB</v>
          </cell>
          <cell r="K104">
            <v>165600.60999999999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5554259</v>
          </cell>
          <cell r="B105" t="str">
            <v>MAXFORCE IC RB2,15 96X20GR APL WW</v>
          </cell>
          <cell r="C105" t="str">
            <v>YV</v>
          </cell>
          <cell r="D105" t="str">
            <v>34070200</v>
          </cell>
          <cell r="E105" t="str">
            <v>TH21</v>
          </cell>
          <cell r="F105" t="str">
            <v>2103</v>
          </cell>
          <cell r="G105" t="str">
            <v/>
          </cell>
          <cell r="H105" t="str">
            <v>KG</v>
          </cell>
          <cell r="I105">
            <v>1E-3</v>
          </cell>
          <cell r="J105" t="str">
            <v>THB</v>
          </cell>
          <cell r="K105">
            <v>6.97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A106" t="str">
            <v>5554321</v>
          </cell>
          <cell r="B106" t="str">
            <v>PREMISE COCKROACH RB2,15 84X20GR TUB TW</v>
          </cell>
          <cell r="C106" t="str">
            <v>YK</v>
          </cell>
          <cell r="D106" t="str">
            <v>34070200</v>
          </cell>
          <cell r="E106" t="str">
            <v>TH21</v>
          </cell>
          <cell r="F106" t="str">
            <v>2101</v>
          </cell>
          <cell r="G106" t="str">
            <v/>
          </cell>
          <cell r="H106" t="str">
            <v>KG</v>
          </cell>
          <cell r="I106">
            <v>0.1</v>
          </cell>
          <cell r="J106" t="str">
            <v>THB</v>
          </cell>
          <cell r="K106">
            <v>853.18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A107" t="str">
            <v>5591368</v>
          </cell>
          <cell r="B107" t="str">
            <v>IPV+PPB WP 5,5+61,3D W              U-WW</v>
          </cell>
          <cell r="C107" t="str">
            <v>YU</v>
          </cell>
          <cell r="D107" t="str">
            <v>34070000</v>
          </cell>
          <cell r="E107" t="str">
            <v>TH21</v>
          </cell>
          <cell r="F107" t="str">
            <v>2103</v>
          </cell>
          <cell r="G107" t="str">
            <v/>
          </cell>
          <cell r="H107" t="str">
            <v>KG</v>
          </cell>
          <cell r="I107">
            <v>0</v>
          </cell>
          <cell r="J107" t="str">
            <v>THB</v>
          </cell>
          <cell r="K107">
            <v>0</v>
          </cell>
          <cell r="L107">
            <v>0</v>
          </cell>
          <cell r="M107">
            <v>0</v>
          </cell>
          <cell r="N107">
            <v>6400.1</v>
          </cell>
          <cell r="O107">
            <v>1932394.34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>5592460</v>
          </cell>
          <cell r="B108" t="str">
            <v>TAMEX EC360 1X200L DRM WW</v>
          </cell>
          <cell r="C108" t="str">
            <v>YV</v>
          </cell>
          <cell r="D108" t="str">
            <v>99995000</v>
          </cell>
          <cell r="E108" t="str">
            <v>TH21</v>
          </cell>
          <cell r="F108" t="str">
            <v>2103</v>
          </cell>
          <cell r="G108" t="str">
            <v/>
          </cell>
          <cell r="H108" t="str">
            <v>L</v>
          </cell>
          <cell r="I108">
            <v>2800</v>
          </cell>
          <cell r="J108" t="str">
            <v>THB</v>
          </cell>
          <cell r="K108">
            <v>969721.75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A109" t="str">
            <v>5596504</v>
          </cell>
          <cell r="B109" t="str">
            <v>ADMIRE SL 200 1X200L DRM LK</v>
          </cell>
          <cell r="C109" t="str">
            <v>YV</v>
          </cell>
          <cell r="D109" t="str">
            <v>34070000</v>
          </cell>
          <cell r="E109" t="str">
            <v>TH21</v>
          </cell>
          <cell r="F109" t="str">
            <v>2101</v>
          </cell>
          <cell r="G109" t="str">
            <v/>
          </cell>
          <cell r="H109" t="str">
            <v>L</v>
          </cell>
          <cell r="I109">
            <v>400</v>
          </cell>
          <cell r="J109" t="str">
            <v>THB</v>
          </cell>
          <cell r="K109">
            <v>930893.84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A110" t="str">
            <v>5596873</v>
          </cell>
          <cell r="B110" t="str">
            <v>BAYLUSCID WP70 1X25KG BAG WW</v>
          </cell>
          <cell r="C110" t="str">
            <v>YV</v>
          </cell>
          <cell r="D110" t="str">
            <v>34070900</v>
          </cell>
          <cell r="E110" t="str">
            <v>TH21</v>
          </cell>
          <cell r="F110" t="str">
            <v>2101</v>
          </cell>
          <cell r="G110" t="str">
            <v/>
          </cell>
          <cell r="H110" t="str">
            <v>KG</v>
          </cell>
          <cell r="I110">
            <v>12150</v>
          </cell>
          <cell r="J110" t="str">
            <v>THB</v>
          </cell>
          <cell r="K110">
            <v>3940094.34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A111" t="str">
            <v>5596946</v>
          </cell>
          <cell r="B111" t="str">
            <v>MELODY DUO WP66,8 1X25KG BAG WW</v>
          </cell>
          <cell r="C111" t="str">
            <v>YV</v>
          </cell>
          <cell r="D111" t="str">
            <v>34070000</v>
          </cell>
          <cell r="E111" t="str">
            <v>TH21</v>
          </cell>
          <cell r="F111" t="str">
            <v>2101</v>
          </cell>
          <cell r="G111" t="str">
            <v/>
          </cell>
          <cell r="H111" t="str">
            <v>KG</v>
          </cell>
          <cell r="I111">
            <v>6375</v>
          </cell>
          <cell r="J111" t="str">
            <v>THB</v>
          </cell>
          <cell r="K111">
            <v>2013445.59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A112" t="str">
            <v>5623757</v>
          </cell>
          <cell r="B112" t="str">
            <v>SAKOL WG15 48X36GR BOT TH</v>
          </cell>
          <cell r="C112" t="str">
            <v>YK</v>
          </cell>
          <cell r="D112" t="str">
            <v>34070500</v>
          </cell>
          <cell r="E112" t="str">
            <v>TH21</v>
          </cell>
          <cell r="F112" t="str">
            <v>2101</v>
          </cell>
          <cell r="G112" t="str">
            <v/>
          </cell>
          <cell r="H112" t="str">
            <v>KG</v>
          </cell>
          <cell r="I112">
            <v>0</v>
          </cell>
          <cell r="J112" t="str">
            <v>THB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468.82799999999997</v>
          </cell>
          <cell r="S112">
            <v>759478.81</v>
          </cell>
          <cell r="T112">
            <v>0</v>
          </cell>
          <cell r="U112">
            <v>0</v>
          </cell>
        </row>
        <row r="113">
          <cell r="A113" t="str">
            <v>5628627</v>
          </cell>
          <cell r="B113" t="str">
            <v>CURBIX SC100 20X1L BOT TH</v>
          </cell>
          <cell r="C113" t="str">
            <v>YK</v>
          </cell>
          <cell r="D113" t="str">
            <v>34070000</v>
          </cell>
          <cell r="E113" t="str">
            <v>TH21</v>
          </cell>
          <cell r="F113" t="str">
            <v>2101</v>
          </cell>
          <cell r="G113" t="str">
            <v/>
          </cell>
          <cell r="H113" t="str">
            <v>L</v>
          </cell>
          <cell r="I113">
            <v>3278</v>
          </cell>
          <cell r="J113" t="str">
            <v>THB</v>
          </cell>
          <cell r="K113">
            <v>2024212.53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>5640260</v>
          </cell>
          <cell r="B114" t="str">
            <v>K-OTAB 1-2-3 KIT TB25 200X1.6GR BAG ZA</v>
          </cell>
          <cell r="C114" t="str">
            <v>YK</v>
          </cell>
          <cell r="D114" t="str">
            <v>34070000</v>
          </cell>
          <cell r="E114" t="str">
            <v>TH21</v>
          </cell>
          <cell r="F114" t="str">
            <v>2101</v>
          </cell>
          <cell r="G114" t="str">
            <v/>
          </cell>
          <cell r="H114" t="str">
            <v>KG</v>
          </cell>
          <cell r="I114">
            <v>62.08</v>
          </cell>
          <cell r="J114" t="str">
            <v>THB</v>
          </cell>
          <cell r="K114">
            <v>1390268.47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12.114000000000001</v>
          </cell>
          <cell r="S114">
            <v>271290.46999999997</v>
          </cell>
          <cell r="T114">
            <v>0</v>
          </cell>
          <cell r="U114">
            <v>0</v>
          </cell>
        </row>
        <row r="115">
          <cell r="A115" t="str">
            <v>5645793</v>
          </cell>
          <cell r="B115" t="str">
            <v>EMULSOGEN EL 400 1X200KG DRM WW</v>
          </cell>
          <cell r="C115" t="str">
            <v>YV</v>
          </cell>
          <cell r="D115" t="str">
            <v>39020815</v>
          </cell>
          <cell r="E115" t="str">
            <v>TH21</v>
          </cell>
          <cell r="F115" t="str">
            <v>2103</v>
          </cell>
          <cell r="G115" t="str">
            <v/>
          </cell>
          <cell r="H115" t="str">
            <v>KG</v>
          </cell>
          <cell r="I115">
            <v>1789.7</v>
          </cell>
          <cell r="J115" t="str">
            <v>THB</v>
          </cell>
          <cell r="K115">
            <v>208483.63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>5646080</v>
          </cell>
          <cell r="B116" t="str">
            <v>EMULSOGEN 3510 1X200KG DRM WW</v>
          </cell>
          <cell r="C116" t="str">
            <v>YV</v>
          </cell>
          <cell r="D116" t="str">
            <v>30200603</v>
          </cell>
          <cell r="E116" t="str">
            <v>TH21</v>
          </cell>
          <cell r="F116" t="str">
            <v>2103</v>
          </cell>
          <cell r="G116" t="str">
            <v/>
          </cell>
          <cell r="H116" t="str">
            <v>KG</v>
          </cell>
          <cell r="I116">
            <v>864</v>
          </cell>
          <cell r="J116" t="str">
            <v>THB</v>
          </cell>
          <cell r="K116">
            <v>152801.76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A117" t="str">
            <v>5650290</v>
          </cell>
          <cell r="B117" t="str">
            <v>FLINT WG50+ANTRACOL GOLD WG70 KP COP TH</v>
          </cell>
          <cell r="C117" t="str">
            <v>YK</v>
          </cell>
          <cell r="D117" t="str">
            <v>34070000</v>
          </cell>
          <cell r="E117" t="str">
            <v>TH21</v>
          </cell>
          <cell r="F117" t="str">
            <v>2101</v>
          </cell>
          <cell r="G117" t="str">
            <v/>
          </cell>
          <cell r="H117" t="str">
            <v>PCE</v>
          </cell>
          <cell r="I117">
            <v>3761</v>
          </cell>
          <cell r="J117" t="str">
            <v>THB</v>
          </cell>
          <cell r="K117">
            <v>2130020.9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A118" t="str">
            <v>5682168</v>
          </cell>
          <cell r="B118" t="str">
            <v>PHOSPHORIC ACID 1X40KG DRM</v>
          </cell>
          <cell r="C118" t="str">
            <v>YV</v>
          </cell>
          <cell r="D118" t="str">
            <v>38070202</v>
          </cell>
          <cell r="E118" t="str">
            <v>TH21</v>
          </cell>
          <cell r="F118" t="str">
            <v>2103</v>
          </cell>
          <cell r="G118" t="str">
            <v/>
          </cell>
          <cell r="H118" t="str">
            <v>KG</v>
          </cell>
          <cell r="I118">
            <v>1361.64</v>
          </cell>
          <cell r="J118" t="str">
            <v>THB</v>
          </cell>
          <cell r="K118">
            <v>59913.91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A119" t="str">
            <v>5682192</v>
          </cell>
          <cell r="B119" t="str">
            <v>POTASSIUM CHLORIDE 1X50KG BAG WW</v>
          </cell>
          <cell r="C119" t="str">
            <v>YV</v>
          </cell>
          <cell r="D119" t="str">
            <v>38050205</v>
          </cell>
          <cell r="E119" t="str">
            <v>TH21</v>
          </cell>
          <cell r="F119" t="str">
            <v>2103</v>
          </cell>
          <cell r="G119" t="str">
            <v/>
          </cell>
          <cell r="H119" t="str">
            <v>KG</v>
          </cell>
          <cell r="I119">
            <v>414.5</v>
          </cell>
          <cell r="J119" t="str">
            <v>THB</v>
          </cell>
          <cell r="K119">
            <v>16907.310000000001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A120" t="str">
            <v>5686058</v>
          </cell>
          <cell r="B120" t="str">
            <v>SEVIN WP85 1X25KG CAS WW</v>
          </cell>
          <cell r="C120" t="str">
            <v>YV</v>
          </cell>
          <cell r="D120" t="str">
            <v>34070000</v>
          </cell>
          <cell r="E120" t="str">
            <v>TH21</v>
          </cell>
          <cell r="F120" t="str">
            <v>2101</v>
          </cell>
          <cell r="G120" t="str">
            <v/>
          </cell>
          <cell r="H120" t="str">
            <v>KG</v>
          </cell>
          <cell r="I120">
            <v>69025</v>
          </cell>
          <cell r="J120" t="str">
            <v>THB</v>
          </cell>
          <cell r="K120">
            <v>16648760.970000001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3500</v>
          </cell>
          <cell r="S120">
            <v>844196.5</v>
          </cell>
          <cell r="T120">
            <v>0</v>
          </cell>
          <cell r="U120">
            <v>0</v>
          </cell>
        </row>
        <row r="121">
          <cell r="A121" t="str">
            <v>5686740</v>
          </cell>
          <cell r="B121" t="str">
            <v>FOLICUR WP25 1X25KG DRM WW</v>
          </cell>
          <cell r="C121" t="str">
            <v>YV</v>
          </cell>
          <cell r="D121" t="str">
            <v>34070000</v>
          </cell>
          <cell r="E121" t="str">
            <v>TH21</v>
          </cell>
          <cell r="F121" t="str">
            <v>2101</v>
          </cell>
          <cell r="G121" t="str">
            <v/>
          </cell>
          <cell r="H121" t="str">
            <v>KG</v>
          </cell>
          <cell r="I121">
            <v>3025</v>
          </cell>
          <cell r="J121" t="str">
            <v>THB</v>
          </cell>
          <cell r="K121">
            <v>1236761.27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A122" t="str">
            <v>5702347</v>
          </cell>
          <cell r="B122" t="str">
            <v>BASTA SL150 1X200L DRM WW</v>
          </cell>
          <cell r="C122" t="str">
            <v>YV</v>
          </cell>
          <cell r="D122" t="str">
            <v>34070600</v>
          </cell>
          <cell r="E122" t="str">
            <v>TH21</v>
          </cell>
          <cell r="F122" t="str">
            <v>2103</v>
          </cell>
          <cell r="G122" t="str">
            <v/>
          </cell>
          <cell r="H122" t="str">
            <v>L</v>
          </cell>
          <cell r="I122">
            <v>1600</v>
          </cell>
          <cell r="J122" t="str">
            <v>THB</v>
          </cell>
          <cell r="K122">
            <v>379689.66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A123" t="str">
            <v>5704684</v>
          </cell>
          <cell r="B123" t="str">
            <v>CITRIC ACID 1X25KG BAG WW</v>
          </cell>
          <cell r="C123" t="str">
            <v>YV</v>
          </cell>
          <cell r="D123" t="str">
            <v>39021801</v>
          </cell>
          <cell r="E123" t="str">
            <v>TH21</v>
          </cell>
          <cell r="F123" t="str">
            <v>2103</v>
          </cell>
          <cell r="G123" t="str">
            <v/>
          </cell>
          <cell r="H123" t="str">
            <v>KG</v>
          </cell>
          <cell r="I123">
            <v>2191.7350000000001</v>
          </cell>
          <cell r="J123" t="str">
            <v>THB</v>
          </cell>
          <cell r="K123">
            <v>171213.94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 t="str">
            <v>5725185</v>
          </cell>
          <cell r="B124" t="str">
            <v>FENOXAPROP-P-ETHYL EW69 1X200L DRM WW</v>
          </cell>
          <cell r="C124" t="str">
            <v>YV</v>
          </cell>
          <cell r="D124" t="str">
            <v>34070600</v>
          </cell>
          <cell r="E124" t="str">
            <v>TH21</v>
          </cell>
          <cell r="F124" t="str">
            <v>2103</v>
          </cell>
          <cell r="G124" t="str">
            <v/>
          </cell>
          <cell r="H124" t="str">
            <v>L</v>
          </cell>
          <cell r="I124">
            <v>78662.600000000006</v>
          </cell>
          <cell r="J124" t="str">
            <v>THB</v>
          </cell>
          <cell r="K124">
            <v>41518222.350000001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A125" t="str">
            <v>5752662</v>
          </cell>
          <cell r="B125" t="str">
            <v>TILLER SC89 20X1L BOT TH</v>
          </cell>
          <cell r="C125" t="str">
            <v>YK</v>
          </cell>
          <cell r="D125" t="str">
            <v>34070000</v>
          </cell>
          <cell r="E125" t="str">
            <v>TH21</v>
          </cell>
          <cell r="F125" t="str">
            <v>2101</v>
          </cell>
          <cell r="G125" t="str">
            <v/>
          </cell>
          <cell r="H125" t="str">
            <v>L</v>
          </cell>
          <cell r="I125">
            <v>4543</v>
          </cell>
          <cell r="J125" t="str">
            <v>THB</v>
          </cell>
          <cell r="K125">
            <v>4843343.05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 t="str">
            <v>5759772</v>
          </cell>
          <cell r="B126" t="str">
            <v>TILLER SC89 24X250ML BOT TH</v>
          </cell>
          <cell r="C126" t="str">
            <v>YK</v>
          </cell>
          <cell r="D126" t="str">
            <v>34070000</v>
          </cell>
          <cell r="E126" t="str">
            <v>TH21</v>
          </cell>
          <cell r="F126" t="str">
            <v>2101</v>
          </cell>
          <cell r="G126" t="str">
            <v/>
          </cell>
          <cell r="H126" t="str">
            <v>L</v>
          </cell>
          <cell r="I126">
            <v>6445.1149999999998</v>
          </cell>
          <cell r="J126" t="str">
            <v>THB</v>
          </cell>
          <cell r="K126">
            <v>6938231.7199999997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2120.5</v>
          </cell>
          <cell r="S126">
            <v>2282739.77</v>
          </cell>
          <cell r="T126">
            <v>0</v>
          </cell>
          <cell r="U126">
            <v>0</v>
          </cell>
        </row>
        <row r="127">
          <cell r="A127" t="str">
            <v>5768518</v>
          </cell>
          <cell r="B127" t="str">
            <v>TILLER SC89 24X500 ML BOT TH</v>
          </cell>
          <cell r="C127" t="str">
            <v>YK</v>
          </cell>
          <cell r="D127" t="str">
            <v>34070000</v>
          </cell>
          <cell r="E127" t="str">
            <v>TH21</v>
          </cell>
          <cell r="F127" t="str">
            <v>2101</v>
          </cell>
          <cell r="G127" t="str">
            <v/>
          </cell>
          <cell r="H127" t="str">
            <v>L</v>
          </cell>
          <cell r="I127">
            <v>2069</v>
          </cell>
          <cell r="J127" t="str">
            <v>THB</v>
          </cell>
          <cell r="K127">
            <v>2249689.7200000002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10519</v>
          </cell>
          <cell r="S127">
            <v>11437644.369999999</v>
          </cell>
          <cell r="T127">
            <v>0</v>
          </cell>
          <cell r="U127">
            <v>0</v>
          </cell>
        </row>
        <row r="128">
          <cell r="A128" t="str">
            <v>5769263</v>
          </cell>
          <cell r="B128" t="str">
            <v>DIAMMONIUM PHOSPHATE 1X25KG BAG WW</v>
          </cell>
          <cell r="C128" t="str">
            <v>YV</v>
          </cell>
          <cell r="D128" t="str">
            <v>38070213</v>
          </cell>
          <cell r="E128" t="str">
            <v>TH21</v>
          </cell>
          <cell r="F128" t="str">
            <v>2103</v>
          </cell>
          <cell r="G128" t="str">
            <v/>
          </cell>
          <cell r="H128" t="str">
            <v>KG</v>
          </cell>
          <cell r="I128">
            <v>2238</v>
          </cell>
          <cell r="J128" t="str">
            <v>THB</v>
          </cell>
          <cell r="K128">
            <v>153359.73000000001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A129" t="str">
            <v>5769298</v>
          </cell>
          <cell r="B129" t="str">
            <v>POTASSIUM SULFATE 1X25KG BAG WW</v>
          </cell>
          <cell r="C129" t="str">
            <v>YV</v>
          </cell>
          <cell r="D129" t="str">
            <v>38030406</v>
          </cell>
          <cell r="E129" t="str">
            <v>TH21</v>
          </cell>
          <cell r="F129" t="str">
            <v>2103</v>
          </cell>
          <cell r="G129" t="str">
            <v/>
          </cell>
          <cell r="H129" t="str">
            <v>KG</v>
          </cell>
          <cell r="I129">
            <v>500</v>
          </cell>
          <cell r="J129" t="str">
            <v>THB</v>
          </cell>
          <cell r="K129">
            <v>20998.75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A130" t="str">
            <v>5770903</v>
          </cell>
          <cell r="B130" t="str">
            <v>BUTYLHYDROXITOLUENE 1X25KG BAG WW</v>
          </cell>
          <cell r="C130" t="str">
            <v>YV</v>
          </cell>
          <cell r="D130" t="str">
            <v>39023313</v>
          </cell>
          <cell r="E130" t="str">
            <v>TH21</v>
          </cell>
          <cell r="F130" t="str">
            <v>2103</v>
          </cell>
          <cell r="G130" t="str">
            <v/>
          </cell>
          <cell r="H130" t="str">
            <v>KG</v>
          </cell>
          <cell r="I130">
            <v>9.7100000000000009</v>
          </cell>
          <cell r="J130" t="str">
            <v>THB</v>
          </cell>
          <cell r="K130">
            <v>1522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A131" t="str">
            <v>5770938</v>
          </cell>
          <cell r="B131" t="str">
            <v>ACETIC ACID 1X30L DRM WW</v>
          </cell>
          <cell r="C131" t="str">
            <v>YV</v>
          </cell>
          <cell r="D131" t="str">
            <v>39021302</v>
          </cell>
          <cell r="E131" t="str">
            <v>TH21</v>
          </cell>
          <cell r="F131" t="str">
            <v>2103</v>
          </cell>
          <cell r="G131" t="str">
            <v/>
          </cell>
          <cell r="H131" t="str">
            <v>KG</v>
          </cell>
          <cell r="I131">
            <v>1.29</v>
          </cell>
          <cell r="J131" t="str">
            <v>THB</v>
          </cell>
          <cell r="K131">
            <v>50.01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A132" t="str">
            <v>5770970</v>
          </cell>
          <cell r="B132" t="str">
            <v>CHLORPYRIFOS (DOW) TC 1X283KG DRM WW</v>
          </cell>
          <cell r="C132" t="str">
            <v>YV</v>
          </cell>
          <cell r="D132" t="str">
            <v>34070100</v>
          </cell>
          <cell r="E132" t="str">
            <v>TH21</v>
          </cell>
          <cell r="F132" t="str">
            <v>2103</v>
          </cell>
          <cell r="G132" t="str">
            <v/>
          </cell>
          <cell r="H132" t="str">
            <v>KG</v>
          </cell>
          <cell r="I132">
            <v>599</v>
          </cell>
          <cell r="J132" t="str">
            <v>THB</v>
          </cell>
          <cell r="K132">
            <v>131780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A133" t="str">
            <v>5791617</v>
          </cell>
          <cell r="B133" t="str">
            <v>BAYKANOL 1X25KG BAG</v>
          </cell>
          <cell r="C133" t="str">
            <v>YV</v>
          </cell>
          <cell r="D133" t="str">
            <v>30010000</v>
          </cell>
          <cell r="E133" t="str">
            <v>TH21</v>
          </cell>
          <cell r="F133" t="str">
            <v>2103</v>
          </cell>
          <cell r="G133" t="str">
            <v/>
          </cell>
          <cell r="H133" t="str">
            <v>KG</v>
          </cell>
          <cell r="I133">
            <v>2269.5</v>
          </cell>
          <cell r="J133" t="str">
            <v>THB</v>
          </cell>
          <cell r="K133">
            <v>173113.84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A134" t="str">
            <v>5812134</v>
          </cell>
          <cell r="B134" t="str">
            <v>POSTEM WG15 48X(12X3GR) BAG TH</v>
          </cell>
          <cell r="C134" t="str">
            <v>YK</v>
          </cell>
          <cell r="D134" t="str">
            <v>34070500</v>
          </cell>
          <cell r="E134" t="str">
            <v>TH21</v>
          </cell>
          <cell r="F134" t="str">
            <v>2101</v>
          </cell>
          <cell r="G134" t="str">
            <v/>
          </cell>
          <cell r="H134" t="str">
            <v>KG</v>
          </cell>
          <cell r="I134">
            <v>1.008</v>
          </cell>
          <cell r="J134" t="str">
            <v>THB</v>
          </cell>
          <cell r="K134">
            <v>2025.55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5814072</v>
          </cell>
          <cell r="B135" t="str">
            <v>WHIP EW69 24X500ML BOT TH</v>
          </cell>
          <cell r="C135" t="str">
            <v>YK</v>
          </cell>
          <cell r="D135" t="str">
            <v>34070600</v>
          </cell>
          <cell r="E135" t="str">
            <v>TH21</v>
          </cell>
          <cell r="F135" t="str">
            <v>2101</v>
          </cell>
          <cell r="G135" t="str">
            <v/>
          </cell>
          <cell r="H135" t="str">
            <v>L</v>
          </cell>
          <cell r="I135">
            <v>4289</v>
          </cell>
          <cell r="J135" t="str">
            <v>THB</v>
          </cell>
          <cell r="K135">
            <v>2734501.25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432</v>
          </cell>
          <cell r="S135">
            <v>275426.57</v>
          </cell>
          <cell r="T135">
            <v>0</v>
          </cell>
          <cell r="U135">
            <v>0</v>
          </cell>
        </row>
        <row r="136">
          <cell r="A136" t="str">
            <v>5815729</v>
          </cell>
          <cell r="B136" t="str">
            <v>RAFT SC400 24X500ML BOT TH</v>
          </cell>
          <cell r="C136" t="str">
            <v>YK</v>
          </cell>
          <cell r="D136" t="str">
            <v>34070000</v>
          </cell>
          <cell r="E136" t="str">
            <v>TH21</v>
          </cell>
          <cell r="F136" t="str">
            <v>2101</v>
          </cell>
          <cell r="G136" t="str">
            <v/>
          </cell>
          <cell r="H136" t="str">
            <v>L</v>
          </cell>
          <cell r="I136">
            <v>1026</v>
          </cell>
          <cell r="J136" t="str">
            <v>THB</v>
          </cell>
          <cell r="K136">
            <v>1396213.44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A137" t="str">
            <v>5815982</v>
          </cell>
          <cell r="B137" t="str">
            <v>CONFIDOR SL100 1X200L DRM TW</v>
          </cell>
          <cell r="C137" t="str">
            <v>YV</v>
          </cell>
          <cell r="D137" t="str">
            <v>34070000</v>
          </cell>
          <cell r="E137" t="str">
            <v>TH21</v>
          </cell>
          <cell r="F137" t="str">
            <v>2101</v>
          </cell>
          <cell r="G137" t="str">
            <v/>
          </cell>
          <cell r="H137" t="str">
            <v>L</v>
          </cell>
          <cell r="I137">
            <v>200</v>
          </cell>
          <cell r="J137" t="str">
            <v>THB</v>
          </cell>
          <cell r="K137">
            <v>246696.36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>5820099</v>
          </cell>
          <cell r="B138" t="str">
            <v>CONFIDOR SL100 1X200L DRM WW</v>
          </cell>
          <cell r="C138" t="str">
            <v>YV</v>
          </cell>
          <cell r="D138" t="str">
            <v>34070000</v>
          </cell>
          <cell r="E138" t="str">
            <v>TH21</v>
          </cell>
          <cell r="F138" t="str">
            <v>2101</v>
          </cell>
          <cell r="G138" t="str">
            <v/>
          </cell>
          <cell r="H138" t="str">
            <v>L</v>
          </cell>
          <cell r="I138">
            <v>0</v>
          </cell>
          <cell r="J138" t="str">
            <v>THB</v>
          </cell>
          <cell r="K138">
            <v>0</v>
          </cell>
          <cell r="L138">
            <v>0</v>
          </cell>
          <cell r="M138">
            <v>0</v>
          </cell>
          <cell r="N138">
            <v>2200</v>
          </cell>
          <cell r="O138">
            <v>2713393.54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A139" t="str">
            <v>5823357</v>
          </cell>
          <cell r="B139" t="str">
            <v>FURORE EW69 24X500ML BOT TH</v>
          </cell>
          <cell r="C139" t="str">
            <v>YK</v>
          </cell>
          <cell r="D139" t="str">
            <v>34070600</v>
          </cell>
          <cell r="E139" t="str">
            <v>TH21</v>
          </cell>
          <cell r="F139" t="str">
            <v>2101</v>
          </cell>
          <cell r="G139" t="str">
            <v/>
          </cell>
          <cell r="H139" t="str">
            <v>L</v>
          </cell>
          <cell r="I139">
            <v>1071.5</v>
          </cell>
          <cell r="J139" t="str">
            <v>THB</v>
          </cell>
          <cell r="K139">
            <v>683482.32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426</v>
          </cell>
          <cell r="S139">
            <v>271734.45</v>
          </cell>
          <cell r="T139">
            <v>0</v>
          </cell>
          <cell r="U139">
            <v>0</v>
          </cell>
        </row>
        <row r="140">
          <cell r="A140" t="str">
            <v>5830914</v>
          </cell>
          <cell r="B140" t="str">
            <v>PREVICUR N SL722 1X200L DRM WW</v>
          </cell>
          <cell r="C140" t="str">
            <v>YV</v>
          </cell>
          <cell r="D140" t="str">
            <v>34070000</v>
          </cell>
          <cell r="E140" t="str">
            <v>TH21</v>
          </cell>
          <cell r="F140" t="str">
            <v>2103</v>
          </cell>
          <cell r="G140" t="str">
            <v/>
          </cell>
          <cell r="H140" t="str">
            <v>L</v>
          </cell>
          <cell r="I140">
            <v>1472</v>
          </cell>
          <cell r="J140" t="str">
            <v>THB</v>
          </cell>
          <cell r="K140">
            <v>1202542.1499999999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A141" t="str">
            <v>5832259</v>
          </cell>
          <cell r="B141" t="str">
            <v>AQUA K-OTHRINE EW20 1X200L DRM WW</v>
          </cell>
          <cell r="C141" t="str">
            <v>YV</v>
          </cell>
          <cell r="D141" t="str">
            <v>34070200</v>
          </cell>
          <cell r="E141" t="str">
            <v>TH21</v>
          </cell>
          <cell r="F141" t="str">
            <v>2103</v>
          </cell>
          <cell r="G141" t="str">
            <v/>
          </cell>
          <cell r="H141" t="str">
            <v>L</v>
          </cell>
          <cell r="I141">
            <v>11200</v>
          </cell>
          <cell r="J141" t="str">
            <v>THB</v>
          </cell>
          <cell r="K141">
            <v>5807642.5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>5840049</v>
          </cell>
          <cell r="B142" t="str">
            <v>CONFIDOR WP5 1X25KG BAG WW</v>
          </cell>
          <cell r="C142" t="str">
            <v>YV</v>
          </cell>
          <cell r="D142" t="str">
            <v>34070200</v>
          </cell>
          <cell r="E142" t="str">
            <v>TH21</v>
          </cell>
          <cell r="F142" t="str">
            <v>2101</v>
          </cell>
          <cell r="G142" t="str">
            <v/>
          </cell>
          <cell r="H142" t="str">
            <v>KG</v>
          </cell>
          <cell r="I142">
            <v>26450</v>
          </cell>
          <cell r="J142" t="str">
            <v>THB</v>
          </cell>
          <cell r="K142">
            <v>16212527.5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A143" t="str">
            <v>5846039</v>
          </cell>
          <cell r="B143" t="str">
            <v>LANTIS EW69 24X250ML BOT TH</v>
          </cell>
          <cell r="C143" t="str">
            <v>YK</v>
          </cell>
          <cell r="D143" t="str">
            <v>34070600</v>
          </cell>
          <cell r="E143" t="str">
            <v>TH21</v>
          </cell>
          <cell r="F143" t="str">
            <v>2101</v>
          </cell>
          <cell r="G143" t="str">
            <v/>
          </cell>
          <cell r="H143" t="str">
            <v>L</v>
          </cell>
          <cell r="I143">
            <v>2.25</v>
          </cell>
          <cell r="J143" t="str">
            <v>THB</v>
          </cell>
          <cell r="K143">
            <v>1506.12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A144" t="str">
            <v>5848503</v>
          </cell>
          <cell r="B144" t="str">
            <v>INVENTO WP66,8 32X500GR BAG MM</v>
          </cell>
          <cell r="C144" t="str">
            <v>YK</v>
          </cell>
          <cell r="D144" t="str">
            <v>34070000</v>
          </cell>
          <cell r="E144" t="str">
            <v>TH21</v>
          </cell>
          <cell r="F144" t="str">
            <v>2101</v>
          </cell>
          <cell r="G144" t="str">
            <v/>
          </cell>
          <cell r="H144" t="str">
            <v>KG</v>
          </cell>
          <cell r="I144">
            <v>320</v>
          </cell>
          <cell r="J144" t="str">
            <v>THB</v>
          </cell>
          <cell r="K144">
            <v>110570.4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A145" t="str">
            <v>5849216</v>
          </cell>
          <cell r="B145" t="str">
            <v>MESUROL WP50 1X25KG CAS WW</v>
          </cell>
          <cell r="C145" t="str">
            <v>YV</v>
          </cell>
          <cell r="D145" t="str">
            <v>34070100</v>
          </cell>
          <cell r="E145" t="str">
            <v>TH21</v>
          </cell>
          <cell r="F145" t="str">
            <v>2101</v>
          </cell>
          <cell r="G145" t="str">
            <v/>
          </cell>
          <cell r="H145" t="str">
            <v>KG</v>
          </cell>
          <cell r="I145">
            <v>5750</v>
          </cell>
          <cell r="J145" t="str">
            <v>THB</v>
          </cell>
          <cell r="K145">
            <v>2584931.48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14.8</v>
          </cell>
          <cell r="S145">
            <v>6653.39</v>
          </cell>
          <cell r="T145">
            <v>0</v>
          </cell>
          <cell r="U145">
            <v>0</v>
          </cell>
        </row>
        <row r="146">
          <cell r="A146" t="str">
            <v>5850397</v>
          </cell>
          <cell r="B146" t="str">
            <v>RHODAFAC PA/17 1X200KG DRM WW</v>
          </cell>
          <cell r="C146" t="str">
            <v>YV</v>
          </cell>
          <cell r="D146" t="str">
            <v>30200000</v>
          </cell>
          <cell r="E146" t="str">
            <v>TH21</v>
          </cell>
          <cell r="F146" t="str">
            <v>2103</v>
          </cell>
          <cell r="G146" t="str">
            <v/>
          </cell>
          <cell r="H146" t="str">
            <v>KG</v>
          </cell>
          <cell r="I146">
            <v>4800</v>
          </cell>
          <cell r="J146" t="str">
            <v>THB</v>
          </cell>
          <cell r="K146">
            <v>819309.85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A147" t="str">
            <v>5851067</v>
          </cell>
          <cell r="B147" t="str">
            <v>LANTIS EW69 24X500ML BOT TH</v>
          </cell>
          <cell r="C147" t="str">
            <v>YK</v>
          </cell>
          <cell r="D147" t="str">
            <v>34070600</v>
          </cell>
          <cell r="E147" t="str">
            <v>TH21</v>
          </cell>
          <cell r="F147" t="str">
            <v>2101</v>
          </cell>
          <cell r="G147" t="str">
            <v/>
          </cell>
          <cell r="H147" t="str">
            <v>L</v>
          </cell>
          <cell r="I147">
            <v>3600</v>
          </cell>
          <cell r="J147" t="str">
            <v>THB</v>
          </cell>
          <cell r="K147">
            <v>2298986.2799999998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A148" t="str">
            <v>5859416</v>
          </cell>
          <cell r="B148" t="str">
            <v>HOSTATHION EC20 1X200L DRM WW</v>
          </cell>
          <cell r="C148" t="str">
            <v>YV</v>
          </cell>
          <cell r="D148" t="str">
            <v>34070000</v>
          </cell>
          <cell r="E148" t="str">
            <v>TH21</v>
          </cell>
          <cell r="F148" t="str">
            <v>2101</v>
          </cell>
          <cell r="G148" t="str">
            <v/>
          </cell>
          <cell r="H148" t="str">
            <v>L</v>
          </cell>
          <cell r="I148">
            <v>5000</v>
          </cell>
          <cell r="J148" t="str">
            <v>THB</v>
          </cell>
          <cell r="K148">
            <v>644469.5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A149" t="str">
            <v>5864827</v>
          </cell>
          <cell r="B149" t="str">
            <v>K-OTAB TB25 2000X1,6GR BOX WW</v>
          </cell>
          <cell r="C149" t="str">
            <v>YK</v>
          </cell>
          <cell r="D149" t="str">
            <v>34070100</v>
          </cell>
          <cell r="E149" t="str">
            <v>TH21</v>
          </cell>
          <cell r="F149" t="str">
            <v>2103</v>
          </cell>
          <cell r="G149" t="str">
            <v/>
          </cell>
          <cell r="H149" t="str">
            <v>KG</v>
          </cell>
          <cell r="I149">
            <v>1333.568</v>
          </cell>
          <cell r="J149" t="str">
            <v>THB</v>
          </cell>
          <cell r="K149">
            <v>8630097.7899999991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0.98</v>
          </cell>
          <cell r="S149">
            <v>6342.01</v>
          </cell>
          <cell r="T149">
            <v>0</v>
          </cell>
          <cell r="U149">
            <v>0</v>
          </cell>
        </row>
        <row r="150">
          <cell r="A150" t="str">
            <v>5869055</v>
          </cell>
          <cell r="B150" t="str">
            <v>AMMONIUMSULFAT GRINDED 1X25KG BAG WW</v>
          </cell>
          <cell r="C150" t="str">
            <v>YV</v>
          </cell>
          <cell r="D150" t="str">
            <v>38030408</v>
          </cell>
          <cell r="E150" t="str">
            <v>TH21</v>
          </cell>
          <cell r="F150" t="str">
            <v>2103</v>
          </cell>
          <cell r="G150" t="str">
            <v/>
          </cell>
          <cell r="H150" t="str">
            <v>KG</v>
          </cell>
          <cell r="I150">
            <v>794.4</v>
          </cell>
          <cell r="J150" t="str">
            <v>THB</v>
          </cell>
          <cell r="K150">
            <v>10382.41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A151" t="str">
            <v>5872897</v>
          </cell>
          <cell r="B151" t="str">
            <v>BPZ+DLT EC 50+6,25A G               U-TH</v>
          </cell>
          <cell r="C151" t="str">
            <v>YU</v>
          </cell>
          <cell r="D151" t="str">
            <v>34070200</v>
          </cell>
          <cell r="E151" t="str">
            <v>TH21</v>
          </cell>
          <cell r="F151" t="str">
            <v>2103</v>
          </cell>
          <cell r="G151" t="str">
            <v/>
          </cell>
          <cell r="H151" t="str">
            <v>L</v>
          </cell>
          <cell r="I151">
            <v>158</v>
          </cell>
          <cell r="J151" t="str">
            <v>THB</v>
          </cell>
          <cell r="K151">
            <v>30122.31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A152" t="str">
            <v>5873362</v>
          </cell>
          <cell r="B152" t="str">
            <v>BAYLUSCIDE WP50 1X25KG CAS WW</v>
          </cell>
          <cell r="C152" t="str">
            <v>YV</v>
          </cell>
          <cell r="D152" t="str">
            <v>34070900</v>
          </cell>
          <cell r="E152" t="str">
            <v>TH21</v>
          </cell>
          <cell r="F152" t="str">
            <v>2101</v>
          </cell>
          <cell r="G152" t="str">
            <v/>
          </cell>
          <cell r="H152" t="str">
            <v>KG</v>
          </cell>
          <cell r="I152">
            <v>50</v>
          </cell>
          <cell r="J152" t="str">
            <v>THB</v>
          </cell>
          <cell r="K152">
            <v>13083.67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>5873370</v>
          </cell>
          <cell r="B153" t="str">
            <v>FURORE EW69 24X250ML BOT TH</v>
          </cell>
          <cell r="C153" t="str">
            <v>YK</v>
          </cell>
          <cell r="D153" t="str">
            <v>34070600</v>
          </cell>
          <cell r="E153" t="str">
            <v>TH21</v>
          </cell>
          <cell r="F153" t="str">
            <v>2101</v>
          </cell>
          <cell r="G153" t="str">
            <v/>
          </cell>
          <cell r="H153" t="str">
            <v>L</v>
          </cell>
          <cell r="I153">
            <v>2404.5</v>
          </cell>
          <cell r="J153" t="str">
            <v>THB</v>
          </cell>
          <cell r="K153">
            <v>1594496.57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A154" t="str">
            <v>5920663</v>
          </cell>
          <cell r="B154" t="str">
            <v>TRIAZOPHOS EC 424A G                U-WW</v>
          </cell>
          <cell r="C154" t="str">
            <v>YU</v>
          </cell>
          <cell r="D154" t="str">
            <v>34070000</v>
          </cell>
          <cell r="E154" t="str">
            <v>TH21</v>
          </cell>
          <cell r="F154" t="str">
            <v>2103</v>
          </cell>
          <cell r="G154" t="str">
            <v/>
          </cell>
          <cell r="H154" t="str">
            <v>L</v>
          </cell>
          <cell r="I154">
            <v>11178.85</v>
          </cell>
          <cell r="J154" t="str">
            <v>THB</v>
          </cell>
          <cell r="K154">
            <v>2048420.3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A155" t="str">
            <v>5922941</v>
          </cell>
          <cell r="B155" t="str">
            <v>DFF+PNL EC 16,7+333,3 G             U-TH</v>
          </cell>
          <cell r="C155" t="str">
            <v>YU</v>
          </cell>
          <cell r="D155" t="str">
            <v>34070600</v>
          </cell>
          <cell r="E155" t="str">
            <v>TH21</v>
          </cell>
          <cell r="F155" t="str">
            <v>2103</v>
          </cell>
          <cell r="G155" t="str">
            <v/>
          </cell>
          <cell r="H155" t="str">
            <v>L</v>
          </cell>
          <cell r="I155">
            <v>134</v>
          </cell>
          <cell r="J155" t="str">
            <v>THB</v>
          </cell>
          <cell r="K155">
            <v>19214.169999999998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A156" t="str">
            <v>5924596</v>
          </cell>
          <cell r="B156" t="str">
            <v>FIPRONIL EC 25 G                    U-WW</v>
          </cell>
          <cell r="C156" t="str">
            <v>YU</v>
          </cell>
          <cell r="D156" t="str">
            <v>34070200</v>
          </cell>
          <cell r="E156" t="str">
            <v>TH21</v>
          </cell>
          <cell r="F156" t="str">
            <v>2103</v>
          </cell>
          <cell r="G156" t="str">
            <v/>
          </cell>
          <cell r="H156" t="str">
            <v>L</v>
          </cell>
          <cell r="I156">
            <v>5408</v>
          </cell>
          <cell r="J156" t="str">
            <v>THB</v>
          </cell>
          <cell r="K156">
            <v>2235526.59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>5928507</v>
          </cell>
          <cell r="B157" t="str">
            <v>K-OTHRINE WG2,5 1X20GR BAG PH</v>
          </cell>
          <cell r="C157" t="str">
            <v>YK</v>
          </cell>
          <cell r="D157" t="str">
            <v>34070200</v>
          </cell>
          <cell r="E157" t="str">
            <v>TH21</v>
          </cell>
          <cell r="F157" t="str">
            <v>2101</v>
          </cell>
          <cell r="G157" t="str">
            <v/>
          </cell>
          <cell r="H157" t="str">
            <v>KG</v>
          </cell>
          <cell r="I157">
            <v>198</v>
          </cell>
          <cell r="J157" t="str">
            <v>THB</v>
          </cell>
          <cell r="K157">
            <v>662488.56000000006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5942845</v>
          </cell>
          <cell r="B158" t="str">
            <v>TRIAZOPHOS EC 196A G                U-ID</v>
          </cell>
          <cell r="C158" t="str">
            <v>YU</v>
          </cell>
          <cell r="D158" t="str">
            <v>34070000</v>
          </cell>
          <cell r="E158" t="str">
            <v>TH21</v>
          </cell>
          <cell r="F158" t="str">
            <v>2103</v>
          </cell>
          <cell r="G158" t="str">
            <v/>
          </cell>
          <cell r="H158" t="str">
            <v>L</v>
          </cell>
          <cell r="I158">
            <v>26</v>
          </cell>
          <cell r="J158" t="str">
            <v>THB</v>
          </cell>
          <cell r="K158">
            <v>3148.07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5943388</v>
          </cell>
          <cell r="B159" t="str">
            <v>DELTAMETHRIN EC 100 G               U-WW</v>
          </cell>
          <cell r="C159" t="str">
            <v>YU</v>
          </cell>
          <cell r="D159" t="str">
            <v>000000000</v>
          </cell>
          <cell r="E159" t="str">
            <v>TH21</v>
          </cell>
          <cell r="F159" t="str">
            <v>2103</v>
          </cell>
          <cell r="G159" t="str">
            <v/>
          </cell>
          <cell r="H159" t="str">
            <v>L</v>
          </cell>
          <cell r="I159">
            <v>0</v>
          </cell>
          <cell r="J159" t="str">
            <v>THB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77</v>
          </cell>
          <cell r="S159">
            <v>79237.27</v>
          </cell>
          <cell r="T159">
            <v>0</v>
          </cell>
          <cell r="U159">
            <v>0</v>
          </cell>
        </row>
        <row r="160">
          <cell r="A160" t="str">
            <v>5944686</v>
          </cell>
          <cell r="B160" t="str">
            <v>PERMETHRIN EC 100B G                U-TH</v>
          </cell>
          <cell r="C160" t="str">
            <v>YU</v>
          </cell>
          <cell r="D160" t="str">
            <v>34070200</v>
          </cell>
          <cell r="E160" t="str">
            <v>TH21</v>
          </cell>
          <cell r="F160" t="str">
            <v>2103</v>
          </cell>
          <cell r="G160" t="str">
            <v/>
          </cell>
          <cell r="H160" t="str">
            <v>L</v>
          </cell>
          <cell r="I160">
            <v>0</v>
          </cell>
          <cell r="J160" t="str">
            <v>THB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2242.75</v>
          </cell>
          <cell r="S160">
            <v>230698.68</v>
          </cell>
          <cell r="T160">
            <v>0</v>
          </cell>
          <cell r="U160">
            <v>0</v>
          </cell>
        </row>
        <row r="161">
          <cell r="A161" t="str">
            <v>5945046</v>
          </cell>
          <cell r="B161" t="str">
            <v>BPZ+DLT EC 100+6,25 G               U-TH</v>
          </cell>
          <cell r="C161" t="str">
            <v>YU</v>
          </cell>
          <cell r="D161" t="str">
            <v>34070200</v>
          </cell>
          <cell r="E161" t="str">
            <v>TH21</v>
          </cell>
          <cell r="F161" t="str">
            <v>2103</v>
          </cell>
          <cell r="G161" t="str">
            <v/>
          </cell>
          <cell r="H161" t="str">
            <v>L</v>
          </cell>
          <cell r="I161">
            <v>291.60000000000002</v>
          </cell>
          <cell r="J161" t="str">
            <v>THB</v>
          </cell>
          <cell r="K161">
            <v>79393.929999999993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A162" t="str">
            <v>5945127</v>
          </cell>
          <cell r="B162" t="str">
            <v>IPRODIONE WP 50B W                  U-TH</v>
          </cell>
          <cell r="C162" t="str">
            <v>YU</v>
          </cell>
          <cell r="D162" t="str">
            <v>34070400</v>
          </cell>
          <cell r="E162" t="str">
            <v>TH21</v>
          </cell>
          <cell r="F162" t="str">
            <v>2103</v>
          </cell>
          <cell r="G162" t="str">
            <v/>
          </cell>
          <cell r="H162" t="str">
            <v>KG</v>
          </cell>
          <cell r="I162">
            <v>101</v>
          </cell>
          <cell r="J162" t="str">
            <v>THB</v>
          </cell>
          <cell r="K162">
            <v>36077.040000000001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A163" t="str">
            <v>5950538</v>
          </cell>
          <cell r="B163" t="str">
            <v>BUTRALIN EC 240 G                   U-TH</v>
          </cell>
          <cell r="C163" t="str">
            <v>YU</v>
          </cell>
          <cell r="D163" t="str">
            <v>34070600</v>
          </cell>
          <cell r="E163" t="str">
            <v>TH21</v>
          </cell>
          <cell r="F163" t="str">
            <v>2103</v>
          </cell>
          <cell r="G163" t="str">
            <v/>
          </cell>
          <cell r="H163" t="str">
            <v>L</v>
          </cell>
          <cell r="I163">
            <v>176</v>
          </cell>
          <cell r="J163" t="str">
            <v>THB</v>
          </cell>
          <cell r="K163">
            <v>43058.45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A164" t="str">
            <v>5950597</v>
          </cell>
          <cell r="B164" t="str">
            <v>DELTAMETHRIN EC 25K G               U-TH</v>
          </cell>
          <cell r="C164" t="str">
            <v>YU</v>
          </cell>
          <cell r="D164" t="str">
            <v>34070000</v>
          </cell>
          <cell r="E164" t="str">
            <v>TH21</v>
          </cell>
          <cell r="F164" t="str">
            <v>21E3</v>
          </cell>
          <cell r="G164" t="str">
            <v/>
          </cell>
          <cell r="H164" t="str">
            <v>L</v>
          </cell>
          <cell r="I164">
            <v>2500</v>
          </cell>
          <cell r="J164" t="str">
            <v>THB</v>
          </cell>
          <cell r="K164">
            <v>1317854.25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A165" t="str">
            <v>5953536</v>
          </cell>
          <cell r="B165" t="str">
            <v>OBERON SC240 24X500ML BOT TH</v>
          </cell>
          <cell r="C165" t="str">
            <v>YK</v>
          </cell>
          <cell r="D165" t="str">
            <v>34070200</v>
          </cell>
          <cell r="E165" t="str">
            <v>TH21</v>
          </cell>
          <cell r="F165" t="str">
            <v>2101</v>
          </cell>
          <cell r="G165" t="str">
            <v/>
          </cell>
          <cell r="H165" t="str">
            <v>L</v>
          </cell>
          <cell r="I165">
            <v>898</v>
          </cell>
          <cell r="J165" t="str">
            <v>THB</v>
          </cell>
          <cell r="K165">
            <v>1546060.75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A166" t="str">
            <v>5956632</v>
          </cell>
          <cell r="B166" t="str">
            <v>SEVIN WP50 1X25KG BAG WW</v>
          </cell>
          <cell r="C166" t="str">
            <v>YV</v>
          </cell>
          <cell r="D166" t="str">
            <v>34070200</v>
          </cell>
          <cell r="E166" t="str">
            <v>TH21</v>
          </cell>
          <cell r="F166" t="str">
            <v>2101</v>
          </cell>
          <cell r="G166" t="str">
            <v/>
          </cell>
          <cell r="H166" t="str">
            <v>KG</v>
          </cell>
          <cell r="I166">
            <v>2650</v>
          </cell>
          <cell r="J166" t="str">
            <v>THB</v>
          </cell>
          <cell r="K166">
            <v>392423.93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A167" t="str">
            <v>5958627</v>
          </cell>
          <cell r="B167" t="str">
            <v>RACUMIN POWDER WP0,75 12X1KG BOT ID</v>
          </cell>
          <cell r="C167" t="str">
            <v>YK</v>
          </cell>
          <cell r="D167" t="str">
            <v>34071100</v>
          </cell>
          <cell r="E167" t="str">
            <v>TH21</v>
          </cell>
          <cell r="F167" t="str">
            <v>2101</v>
          </cell>
          <cell r="G167" t="str">
            <v/>
          </cell>
          <cell r="H167" t="str">
            <v>KG</v>
          </cell>
          <cell r="I167">
            <v>0</v>
          </cell>
          <cell r="J167" t="str">
            <v>THB</v>
          </cell>
          <cell r="K167">
            <v>0</v>
          </cell>
          <cell r="L167">
            <v>0</v>
          </cell>
          <cell r="M167">
            <v>0</v>
          </cell>
          <cell r="N167">
            <v>1008</v>
          </cell>
          <cell r="O167">
            <v>214393.94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A168" t="str">
            <v>5969572</v>
          </cell>
          <cell r="B168" t="str">
            <v>ALANTO SC240 50X100ML BOT TH</v>
          </cell>
          <cell r="C168" t="str">
            <v>YK</v>
          </cell>
          <cell r="D168" t="str">
            <v>34070100</v>
          </cell>
          <cell r="E168" t="str">
            <v>TH21</v>
          </cell>
          <cell r="F168" t="str">
            <v>2101</v>
          </cell>
          <cell r="G168" t="str">
            <v/>
          </cell>
          <cell r="H168" t="str">
            <v>L</v>
          </cell>
          <cell r="I168">
            <v>3</v>
          </cell>
          <cell r="J168" t="str">
            <v>THB</v>
          </cell>
          <cell r="K168">
            <v>6472.37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A169" t="str">
            <v>5981017</v>
          </cell>
          <cell r="B169" t="str">
            <v>OBERON SC240 4X5L BOT TH</v>
          </cell>
          <cell r="C169" t="str">
            <v>YK</v>
          </cell>
          <cell r="D169" t="str">
            <v>34070200</v>
          </cell>
          <cell r="E169" t="str">
            <v>TH21</v>
          </cell>
          <cell r="F169" t="str">
            <v>2101</v>
          </cell>
          <cell r="G169" t="str">
            <v/>
          </cell>
          <cell r="H169" t="str">
            <v>L</v>
          </cell>
          <cell r="I169">
            <v>0</v>
          </cell>
          <cell r="J169" t="str">
            <v>THB</v>
          </cell>
          <cell r="K169">
            <v>0</v>
          </cell>
          <cell r="L169">
            <v>0</v>
          </cell>
          <cell r="M169">
            <v>0</v>
          </cell>
          <cell r="N169">
            <v>5</v>
          </cell>
          <cell r="O169">
            <v>8361.56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A170" t="str">
            <v>5981866</v>
          </cell>
          <cell r="B170" t="str">
            <v>ANTRACOL WP70 32X500GR BAG TH</v>
          </cell>
          <cell r="C170" t="str">
            <v>YK</v>
          </cell>
          <cell r="D170" t="str">
            <v>34070300</v>
          </cell>
          <cell r="E170" t="str">
            <v>TH21</v>
          </cell>
          <cell r="F170" t="str">
            <v>2101</v>
          </cell>
          <cell r="G170" t="str">
            <v/>
          </cell>
          <cell r="H170" t="str">
            <v>KG</v>
          </cell>
          <cell r="I170">
            <v>2272</v>
          </cell>
          <cell r="J170" t="str">
            <v>THB</v>
          </cell>
          <cell r="K170">
            <v>469166.64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>5982161</v>
          </cell>
          <cell r="B171" t="str">
            <v>COUMATETRALYL CP 0,75I W            U-TH</v>
          </cell>
          <cell r="C171" t="str">
            <v>YU</v>
          </cell>
          <cell r="D171" t="str">
            <v>34071100</v>
          </cell>
          <cell r="E171" t="str">
            <v>TH21</v>
          </cell>
          <cell r="F171" t="str">
            <v>2103</v>
          </cell>
          <cell r="G171" t="str">
            <v/>
          </cell>
          <cell r="H171" t="str">
            <v>KG</v>
          </cell>
          <cell r="I171">
            <v>364</v>
          </cell>
          <cell r="J171" t="str">
            <v>THB</v>
          </cell>
          <cell r="K171">
            <v>61237.32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5984121</v>
          </cell>
          <cell r="B172" t="str">
            <v>ETHREL PA5 1X100L DRM TH</v>
          </cell>
          <cell r="C172" t="str">
            <v>YK</v>
          </cell>
          <cell r="D172" t="str">
            <v>34071200</v>
          </cell>
          <cell r="E172" t="str">
            <v>TH21</v>
          </cell>
          <cell r="F172" t="str">
            <v>2101</v>
          </cell>
          <cell r="G172" t="str">
            <v/>
          </cell>
          <cell r="H172" t="str">
            <v>L</v>
          </cell>
          <cell r="I172">
            <v>0</v>
          </cell>
          <cell r="J172" t="str">
            <v>THB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363</v>
          </cell>
          <cell r="S172">
            <v>18445.009999999998</v>
          </cell>
          <cell r="T172">
            <v>0</v>
          </cell>
          <cell r="U172">
            <v>0</v>
          </cell>
        </row>
        <row r="173">
          <cell r="A173" t="str">
            <v>5984954</v>
          </cell>
          <cell r="B173" t="str">
            <v>TALENT SL200 1X200L DRM LK</v>
          </cell>
          <cell r="C173" t="str">
            <v>YK</v>
          </cell>
          <cell r="D173" t="str">
            <v>34070000</v>
          </cell>
          <cell r="E173" t="str">
            <v>TH21</v>
          </cell>
          <cell r="F173" t="str">
            <v>2101</v>
          </cell>
          <cell r="G173" t="str">
            <v/>
          </cell>
          <cell r="H173" t="str">
            <v>L</v>
          </cell>
          <cell r="I173">
            <v>200</v>
          </cell>
          <cell r="J173" t="str">
            <v>THB</v>
          </cell>
          <cell r="K173">
            <v>464828.9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>5992434</v>
          </cell>
          <cell r="B174" t="str">
            <v>ANTRACOL WP70 16X1KG BAG MM</v>
          </cell>
          <cell r="C174" t="str">
            <v>YK</v>
          </cell>
          <cell r="D174" t="str">
            <v>34070300</v>
          </cell>
          <cell r="E174" t="str">
            <v>TH21</v>
          </cell>
          <cell r="F174" t="str">
            <v>2101</v>
          </cell>
          <cell r="G174" t="str">
            <v/>
          </cell>
          <cell r="H174" t="str">
            <v>KG</v>
          </cell>
          <cell r="I174">
            <v>0</v>
          </cell>
          <cell r="J174" t="str">
            <v>THB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10000</v>
          </cell>
          <cell r="S174">
            <v>1970511</v>
          </cell>
          <cell r="T174">
            <v>0</v>
          </cell>
          <cell r="U174">
            <v>0</v>
          </cell>
        </row>
        <row r="175">
          <cell r="A175" t="str">
            <v>5992515</v>
          </cell>
          <cell r="B175" t="str">
            <v>THIACLOPRID SC240 1X200L DRM WW</v>
          </cell>
          <cell r="C175" t="str">
            <v>YV</v>
          </cell>
          <cell r="D175" t="str">
            <v>34070100</v>
          </cell>
          <cell r="E175" t="str">
            <v>TH21</v>
          </cell>
          <cell r="F175" t="str">
            <v>2103</v>
          </cell>
          <cell r="G175" t="str">
            <v/>
          </cell>
          <cell r="H175" t="str">
            <v>L</v>
          </cell>
          <cell r="I175">
            <v>1760</v>
          </cell>
          <cell r="J175" t="str">
            <v>THB</v>
          </cell>
          <cell r="K175">
            <v>2748060.36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A176" t="str">
            <v>5996634</v>
          </cell>
          <cell r="B176" t="str">
            <v>COUMATETRALYL TK 7,5A W             U-TH</v>
          </cell>
          <cell r="C176" t="str">
            <v>YU</v>
          </cell>
          <cell r="D176" t="str">
            <v>34071100</v>
          </cell>
          <cell r="E176" t="str">
            <v>TH21</v>
          </cell>
          <cell r="F176" t="str">
            <v>2103</v>
          </cell>
          <cell r="G176" t="str">
            <v/>
          </cell>
          <cell r="H176" t="str">
            <v>KG</v>
          </cell>
          <cell r="I176">
            <v>802.32600000000002</v>
          </cell>
          <cell r="J176" t="str">
            <v>THB</v>
          </cell>
          <cell r="K176">
            <v>1252313.51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A177" t="str">
            <v>6014215</v>
          </cell>
          <cell r="B177" t="str">
            <v>ETHREL SL480 4X5L BOT WW</v>
          </cell>
          <cell r="C177" t="str">
            <v>YV</v>
          </cell>
          <cell r="D177" t="str">
            <v>34071200</v>
          </cell>
          <cell r="E177" t="str">
            <v>TH21</v>
          </cell>
          <cell r="F177" t="str">
            <v>2101</v>
          </cell>
          <cell r="G177" t="str">
            <v/>
          </cell>
          <cell r="H177" t="str">
            <v>L</v>
          </cell>
          <cell r="I177">
            <v>300</v>
          </cell>
          <cell r="J177" t="str">
            <v>THB</v>
          </cell>
          <cell r="K177">
            <v>90931.35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300</v>
          </cell>
          <cell r="S177">
            <v>90931.35</v>
          </cell>
          <cell r="T177">
            <v>0</v>
          </cell>
          <cell r="U177">
            <v>0</v>
          </cell>
        </row>
        <row r="178">
          <cell r="A178" t="str">
            <v>6028763</v>
          </cell>
          <cell r="B178" t="str">
            <v>ANTRACOL WP70 1X5KG BAG TH</v>
          </cell>
          <cell r="C178" t="str">
            <v>YK</v>
          </cell>
          <cell r="D178" t="str">
            <v>34070300</v>
          </cell>
          <cell r="E178" t="str">
            <v>TH21</v>
          </cell>
          <cell r="F178" t="str">
            <v>2101</v>
          </cell>
          <cell r="G178" t="str">
            <v/>
          </cell>
          <cell r="H178" t="str">
            <v>KG</v>
          </cell>
          <cell r="I178">
            <v>18535</v>
          </cell>
          <cell r="J178" t="str">
            <v>THB</v>
          </cell>
          <cell r="K178">
            <v>4099958.68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A179" t="str">
            <v>6030563</v>
          </cell>
          <cell r="B179" t="str">
            <v>GAUCHO WS70 4X(20X10GR) BAG TH</v>
          </cell>
          <cell r="C179" t="str">
            <v>YK</v>
          </cell>
          <cell r="D179" t="str">
            <v>34070000</v>
          </cell>
          <cell r="E179" t="str">
            <v>TH21</v>
          </cell>
          <cell r="F179" t="str">
            <v>2101</v>
          </cell>
          <cell r="G179" t="str">
            <v/>
          </cell>
          <cell r="H179" t="str">
            <v>KG</v>
          </cell>
          <cell r="I179">
            <v>112.03</v>
          </cell>
          <cell r="J179" t="str">
            <v>THB</v>
          </cell>
          <cell r="K179">
            <v>1831276.33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124.52</v>
          </cell>
          <cell r="S179">
            <v>2035441.66</v>
          </cell>
          <cell r="T179">
            <v>0</v>
          </cell>
          <cell r="U179">
            <v>0</v>
          </cell>
        </row>
        <row r="180">
          <cell r="A180" t="str">
            <v>6032078</v>
          </cell>
          <cell r="B180" t="str">
            <v>LARVIN SC375 24X500ML BOT TH</v>
          </cell>
          <cell r="C180" t="str">
            <v>YK</v>
          </cell>
          <cell r="D180" t="str">
            <v>34070200</v>
          </cell>
          <cell r="E180" t="str">
            <v>TH21</v>
          </cell>
          <cell r="F180" t="str">
            <v>2101</v>
          </cell>
          <cell r="G180" t="str">
            <v/>
          </cell>
          <cell r="H180" t="str">
            <v>L</v>
          </cell>
          <cell r="I180">
            <v>10</v>
          </cell>
          <cell r="J180" t="str">
            <v>THB</v>
          </cell>
          <cell r="K180">
            <v>2862.07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A181" t="str">
            <v>6032744</v>
          </cell>
          <cell r="B181" t="str">
            <v>DECIS EC30 60X100ML BOT TH</v>
          </cell>
          <cell r="C181" t="str">
            <v>YK</v>
          </cell>
          <cell r="D181" t="str">
            <v>34070000</v>
          </cell>
          <cell r="E181" t="str">
            <v>TH21</v>
          </cell>
          <cell r="F181" t="str">
            <v>2101</v>
          </cell>
          <cell r="G181" t="str">
            <v/>
          </cell>
          <cell r="H181" t="str">
            <v>L</v>
          </cell>
          <cell r="I181">
            <v>377</v>
          </cell>
          <cell r="J181" t="str">
            <v>THB</v>
          </cell>
          <cell r="K181">
            <v>193144.36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</row>
        <row r="182">
          <cell r="A182" t="str">
            <v>6032795</v>
          </cell>
          <cell r="B182" t="str">
            <v>ETHREL SL480 4X4L BOT TH</v>
          </cell>
          <cell r="C182" t="str">
            <v>YK</v>
          </cell>
          <cell r="D182" t="str">
            <v>34071200</v>
          </cell>
          <cell r="E182" t="str">
            <v>TH21</v>
          </cell>
          <cell r="F182" t="str">
            <v>2101</v>
          </cell>
          <cell r="G182" t="str">
            <v/>
          </cell>
          <cell r="H182" t="str">
            <v>L</v>
          </cell>
          <cell r="I182">
            <v>1224</v>
          </cell>
          <cell r="J182" t="str">
            <v>THB</v>
          </cell>
          <cell r="K182">
            <v>374606.54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A183" t="str">
            <v>6034577</v>
          </cell>
          <cell r="B183" t="str">
            <v>DADECI EC56,25 1X200L DRM TH</v>
          </cell>
          <cell r="C183" t="str">
            <v>YK</v>
          </cell>
          <cell r="D183" t="str">
            <v>34070200</v>
          </cell>
          <cell r="E183" t="str">
            <v>TH21</v>
          </cell>
          <cell r="F183" t="str">
            <v>2101</v>
          </cell>
          <cell r="G183" t="str">
            <v/>
          </cell>
          <cell r="H183" t="str">
            <v>L</v>
          </cell>
          <cell r="I183">
            <v>5800</v>
          </cell>
          <cell r="J183" t="str">
            <v>THB</v>
          </cell>
          <cell r="K183">
            <v>1153803.28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A184" t="str">
            <v>6038173</v>
          </cell>
          <cell r="B184" t="str">
            <v>CONFIDOR SL100 12X1L BOT TH</v>
          </cell>
          <cell r="C184" t="str">
            <v>YK</v>
          </cell>
          <cell r="D184" t="str">
            <v>34070000</v>
          </cell>
          <cell r="E184" t="str">
            <v>TH21</v>
          </cell>
          <cell r="F184" t="str">
            <v>2101</v>
          </cell>
          <cell r="G184" t="str">
            <v/>
          </cell>
          <cell r="H184" t="str">
            <v>L</v>
          </cell>
          <cell r="I184">
            <v>515</v>
          </cell>
          <cell r="J184" t="str">
            <v>THB</v>
          </cell>
          <cell r="K184">
            <v>648724.79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A185" t="str">
            <v>6039773</v>
          </cell>
          <cell r="B185" t="str">
            <v>WHIP EW69 24X250ML BOT TH</v>
          </cell>
          <cell r="C185" t="str">
            <v>YK</v>
          </cell>
          <cell r="D185" t="str">
            <v>34070600</v>
          </cell>
          <cell r="E185" t="str">
            <v>TH21</v>
          </cell>
          <cell r="F185" t="str">
            <v>2101</v>
          </cell>
          <cell r="G185" t="str">
            <v/>
          </cell>
          <cell r="H185" t="str">
            <v>L</v>
          </cell>
          <cell r="I185">
            <v>2589</v>
          </cell>
          <cell r="J185" t="str">
            <v>THB</v>
          </cell>
          <cell r="K185">
            <v>1714395.93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A186" t="str">
            <v>6039994</v>
          </cell>
          <cell r="B186" t="str">
            <v>SEVIN WP85 32X500GR BAG TH</v>
          </cell>
          <cell r="C186" t="str">
            <v>YK</v>
          </cell>
          <cell r="D186" t="str">
            <v>34070000</v>
          </cell>
          <cell r="E186" t="str">
            <v>TH21</v>
          </cell>
          <cell r="F186" t="str">
            <v>2101</v>
          </cell>
          <cell r="G186" t="str">
            <v/>
          </cell>
          <cell r="H186" t="str">
            <v>KG</v>
          </cell>
          <cell r="I186">
            <v>366</v>
          </cell>
          <cell r="J186" t="str">
            <v>THB</v>
          </cell>
          <cell r="K186">
            <v>94966.82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A187" t="str">
            <v>6040178</v>
          </cell>
          <cell r="B187" t="str">
            <v>ANTRACOL WP70 16X1KG BAG TH</v>
          </cell>
          <cell r="C187" t="str">
            <v>YK</v>
          </cell>
          <cell r="D187" t="str">
            <v>34070300</v>
          </cell>
          <cell r="E187" t="str">
            <v>TH21</v>
          </cell>
          <cell r="F187" t="str">
            <v>2101</v>
          </cell>
          <cell r="G187" t="str">
            <v/>
          </cell>
          <cell r="H187" t="str">
            <v>KG</v>
          </cell>
          <cell r="I187">
            <v>20522</v>
          </cell>
          <cell r="J187" t="str">
            <v>THB</v>
          </cell>
          <cell r="K187">
            <v>3890448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A188" t="str">
            <v>6041662</v>
          </cell>
          <cell r="B188" t="str">
            <v>AGRI-DEX 20X1L BOT TH</v>
          </cell>
          <cell r="C188" t="str">
            <v>YV</v>
          </cell>
          <cell r="D188" t="str">
            <v>99995000</v>
          </cell>
          <cell r="E188" t="str">
            <v>TH21</v>
          </cell>
          <cell r="F188" t="str">
            <v>2101</v>
          </cell>
          <cell r="G188" t="str">
            <v/>
          </cell>
          <cell r="H188" t="str">
            <v>KG</v>
          </cell>
          <cell r="I188">
            <v>1345</v>
          </cell>
          <cell r="J188" t="str">
            <v>THB</v>
          </cell>
          <cell r="K188">
            <v>161980.37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350</v>
          </cell>
          <cell r="S188">
            <v>42151.03</v>
          </cell>
          <cell r="T188">
            <v>0</v>
          </cell>
          <cell r="U188">
            <v>0</v>
          </cell>
        </row>
        <row r="189">
          <cell r="A189" t="str">
            <v>6043835</v>
          </cell>
          <cell r="B189" t="str">
            <v>EXXAL 13 1X170KG DRM</v>
          </cell>
          <cell r="C189" t="str">
            <v>YV</v>
          </cell>
          <cell r="D189" t="str">
            <v>39020230</v>
          </cell>
          <cell r="E189" t="str">
            <v>TH21</v>
          </cell>
          <cell r="F189" t="str">
            <v>2103</v>
          </cell>
          <cell r="G189" t="str">
            <v/>
          </cell>
          <cell r="H189" t="str">
            <v>KG</v>
          </cell>
          <cell r="I189">
            <v>647.13199999999995</v>
          </cell>
          <cell r="J189" t="str">
            <v>THB</v>
          </cell>
          <cell r="K189">
            <v>97316.69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A190" t="str">
            <v>6045315</v>
          </cell>
          <cell r="B190" t="str">
            <v>SEVIN WP85 100X100GR BAG MM</v>
          </cell>
          <cell r="C190" t="str">
            <v>YK</v>
          </cell>
          <cell r="D190" t="str">
            <v>34070000</v>
          </cell>
          <cell r="E190" t="str">
            <v>TH21</v>
          </cell>
          <cell r="F190" t="str">
            <v>2101</v>
          </cell>
          <cell r="G190" t="str">
            <v/>
          </cell>
          <cell r="H190" t="str">
            <v>KG</v>
          </cell>
          <cell r="I190">
            <v>1000</v>
          </cell>
          <cell r="J190" t="str">
            <v>THB</v>
          </cell>
          <cell r="K190">
            <v>298456.8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A191" t="str">
            <v>6046354</v>
          </cell>
          <cell r="B191" t="str">
            <v>INVENTO WP66,8 32X500GR BAG TH</v>
          </cell>
          <cell r="C191" t="str">
            <v>YK</v>
          </cell>
          <cell r="D191" t="str">
            <v>34070000</v>
          </cell>
          <cell r="E191" t="str">
            <v>TH21</v>
          </cell>
          <cell r="F191" t="str">
            <v>2101</v>
          </cell>
          <cell r="G191" t="str">
            <v/>
          </cell>
          <cell r="H191" t="str">
            <v>KG</v>
          </cell>
          <cell r="I191">
            <v>63.5</v>
          </cell>
          <cell r="J191" t="str">
            <v>THB</v>
          </cell>
          <cell r="K191">
            <v>22549.7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A192" t="str">
            <v>6046583</v>
          </cell>
          <cell r="B192" t="str">
            <v>ZENITH EC350 1X200L DRM TH</v>
          </cell>
          <cell r="C192" t="str">
            <v>YK</v>
          </cell>
          <cell r="D192" t="str">
            <v>34070600</v>
          </cell>
          <cell r="E192" t="str">
            <v>TH21</v>
          </cell>
          <cell r="F192" t="str">
            <v>2101</v>
          </cell>
          <cell r="G192" t="str">
            <v/>
          </cell>
          <cell r="H192" t="str">
            <v>L</v>
          </cell>
          <cell r="I192">
            <v>11200</v>
          </cell>
          <cell r="J192" t="str">
            <v>THB</v>
          </cell>
          <cell r="K192">
            <v>1732839.36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A193" t="str">
            <v>6047512</v>
          </cell>
          <cell r="B193" t="str">
            <v>AGRI-DEX 4X5L BOT TH</v>
          </cell>
          <cell r="C193" t="str">
            <v>YV</v>
          </cell>
          <cell r="D193" t="str">
            <v>99995000</v>
          </cell>
          <cell r="E193" t="str">
            <v>TH21</v>
          </cell>
          <cell r="F193" t="str">
            <v>2101</v>
          </cell>
          <cell r="G193" t="str">
            <v/>
          </cell>
          <cell r="H193" t="str">
            <v>KG</v>
          </cell>
          <cell r="I193">
            <v>2400</v>
          </cell>
          <cell r="J193" t="str">
            <v>THB</v>
          </cell>
          <cell r="K193">
            <v>277384.8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A194" t="str">
            <v>6048969</v>
          </cell>
          <cell r="B194" t="str">
            <v>RACUMIN CP0,75 30X(12X20GR) BAG TH</v>
          </cell>
          <cell r="C194" t="str">
            <v>YK</v>
          </cell>
          <cell r="D194" t="str">
            <v>34071100</v>
          </cell>
          <cell r="E194" t="str">
            <v>TH21</v>
          </cell>
          <cell r="F194" t="str">
            <v>2101</v>
          </cell>
          <cell r="G194" t="str">
            <v/>
          </cell>
          <cell r="H194" t="str">
            <v>KG</v>
          </cell>
          <cell r="I194">
            <v>1544.94</v>
          </cell>
          <cell r="J194" t="str">
            <v>THB</v>
          </cell>
          <cell r="K194">
            <v>640144.65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A195" t="str">
            <v>6052060</v>
          </cell>
          <cell r="B195" t="str">
            <v>ALIETTE WG80 16X1KG BAG TH</v>
          </cell>
          <cell r="C195" t="str">
            <v>YK</v>
          </cell>
          <cell r="D195" t="str">
            <v>34070000</v>
          </cell>
          <cell r="E195" t="str">
            <v>TH21</v>
          </cell>
          <cell r="F195" t="str">
            <v>2101</v>
          </cell>
          <cell r="G195" t="str">
            <v/>
          </cell>
          <cell r="H195" t="str">
            <v>KG</v>
          </cell>
          <cell r="I195">
            <v>4</v>
          </cell>
          <cell r="J195" t="str">
            <v>THB</v>
          </cell>
          <cell r="K195">
            <v>1724.83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>6052427</v>
          </cell>
          <cell r="B196" t="str">
            <v>DECIS EC30 1X200L DRM TH</v>
          </cell>
          <cell r="C196" t="str">
            <v>YK</v>
          </cell>
          <cell r="D196" t="str">
            <v>34070000</v>
          </cell>
          <cell r="E196" t="str">
            <v>TH21</v>
          </cell>
          <cell r="F196" t="str">
            <v>2101</v>
          </cell>
          <cell r="G196" t="str">
            <v/>
          </cell>
          <cell r="H196" t="str">
            <v>L</v>
          </cell>
          <cell r="I196">
            <v>400</v>
          </cell>
          <cell r="J196" t="str">
            <v>THB</v>
          </cell>
          <cell r="K196">
            <v>151518.48000000001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  <row r="197">
          <cell r="A197" t="str">
            <v>6052427</v>
          </cell>
          <cell r="B197" t="str">
            <v>DECIS EC30 1X200L DRM TH</v>
          </cell>
          <cell r="C197" t="str">
            <v>YK</v>
          </cell>
          <cell r="D197" t="str">
            <v>34070000</v>
          </cell>
          <cell r="E197" t="str">
            <v>TH21</v>
          </cell>
          <cell r="F197" t="str">
            <v>2103</v>
          </cell>
          <cell r="G197" t="str">
            <v/>
          </cell>
          <cell r="H197" t="str">
            <v>L</v>
          </cell>
          <cell r="I197">
            <v>600</v>
          </cell>
          <cell r="J197" t="str">
            <v>THB</v>
          </cell>
          <cell r="K197">
            <v>227277.72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</row>
        <row r="198">
          <cell r="A198" t="str">
            <v>6052478</v>
          </cell>
          <cell r="B198" t="str">
            <v>ETHREL PA104,6 24X500ML BOT TH</v>
          </cell>
          <cell r="C198" t="str">
            <v>YK</v>
          </cell>
          <cell r="D198" t="str">
            <v>34071200</v>
          </cell>
          <cell r="E198" t="str">
            <v>TH21</v>
          </cell>
          <cell r="F198" t="str">
            <v>2101</v>
          </cell>
          <cell r="G198" t="str">
            <v/>
          </cell>
          <cell r="H198" t="str">
            <v>L</v>
          </cell>
          <cell r="I198">
            <v>3559.5</v>
          </cell>
          <cell r="J198" t="str">
            <v>THB</v>
          </cell>
          <cell r="K198">
            <v>424394.2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A199" t="str">
            <v>6053059</v>
          </cell>
          <cell r="B199" t="str">
            <v>BUGLE EC69 24X250ML BOT TH</v>
          </cell>
          <cell r="C199" t="str">
            <v>YK</v>
          </cell>
          <cell r="D199" t="str">
            <v>34070600</v>
          </cell>
          <cell r="E199" t="str">
            <v>TH21</v>
          </cell>
          <cell r="F199" t="str">
            <v>2101</v>
          </cell>
          <cell r="G199" t="str">
            <v/>
          </cell>
          <cell r="H199" t="str">
            <v>L</v>
          </cell>
          <cell r="I199">
            <v>3</v>
          </cell>
          <cell r="J199" t="str">
            <v>THB</v>
          </cell>
          <cell r="K199">
            <v>2430.86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A200" t="str">
            <v>6053563</v>
          </cell>
          <cell r="B200" t="str">
            <v>PUMA EC69 1X200L DRM VN</v>
          </cell>
          <cell r="C200" t="str">
            <v>YV</v>
          </cell>
          <cell r="D200" t="str">
            <v>34070600</v>
          </cell>
          <cell r="E200" t="str">
            <v>TH21</v>
          </cell>
          <cell r="F200" t="str">
            <v>2101</v>
          </cell>
          <cell r="G200" t="str">
            <v/>
          </cell>
          <cell r="H200" t="str">
            <v>L</v>
          </cell>
          <cell r="I200">
            <v>2600</v>
          </cell>
          <cell r="J200" t="str">
            <v>THB</v>
          </cell>
          <cell r="K200">
            <v>1893564.4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</row>
        <row r="201">
          <cell r="A201" t="str">
            <v>6057771</v>
          </cell>
          <cell r="B201" t="str">
            <v>INVENTO WP66,8 16X1KG BAG TH</v>
          </cell>
          <cell r="C201" t="str">
            <v>YK</v>
          </cell>
          <cell r="D201" t="str">
            <v>34070000</v>
          </cell>
          <cell r="E201" t="str">
            <v>TH21</v>
          </cell>
          <cell r="F201" t="str">
            <v>2101</v>
          </cell>
          <cell r="G201" t="str">
            <v/>
          </cell>
          <cell r="H201" t="str">
            <v>KG</v>
          </cell>
          <cell r="I201">
            <v>1887</v>
          </cell>
          <cell r="J201" t="str">
            <v>THB</v>
          </cell>
          <cell r="K201">
            <v>625972.43999999994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A202" t="str">
            <v>6060470</v>
          </cell>
          <cell r="B202" t="str">
            <v>SEVIN WP85 160X100GR BAG TH</v>
          </cell>
          <cell r="C202" t="str">
            <v>YK</v>
          </cell>
          <cell r="D202" t="str">
            <v>34070000</v>
          </cell>
          <cell r="E202" t="str">
            <v>TH21</v>
          </cell>
          <cell r="F202" t="str">
            <v>2101</v>
          </cell>
          <cell r="G202" t="str">
            <v/>
          </cell>
          <cell r="H202" t="str">
            <v>KG</v>
          </cell>
          <cell r="I202">
            <v>534.9</v>
          </cell>
          <cell r="J202" t="str">
            <v>THB</v>
          </cell>
          <cell r="K202">
            <v>157400.29999999999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>6061566</v>
          </cell>
          <cell r="B203" t="str">
            <v>OCTAVE WP50 16X1KG BAG TH</v>
          </cell>
          <cell r="C203" t="str">
            <v>YK</v>
          </cell>
          <cell r="D203" t="str">
            <v>34070000</v>
          </cell>
          <cell r="E203" t="str">
            <v>TH21</v>
          </cell>
          <cell r="F203" t="str">
            <v>2101</v>
          </cell>
          <cell r="G203" t="str">
            <v/>
          </cell>
          <cell r="H203" t="str">
            <v>KG</v>
          </cell>
          <cell r="I203">
            <v>2166</v>
          </cell>
          <cell r="J203" t="str">
            <v>THB</v>
          </cell>
          <cell r="K203">
            <v>2169960.31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</row>
        <row r="204">
          <cell r="A204" t="str">
            <v>6062406</v>
          </cell>
          <cell r="B204" t="str">
            <v>ETHREL PA5 4X5L BOT LK</v>
          </cell>
          <cell r="C204" t="str">
            <v>YK</v>
          </cell>
          <cell r="D204" t="str">
            <v>34071200</v>
          </cell>
          <cell r="E204" t="str">
            <v>TH21</v>
          </cell>
          <cell r="F204" t="str">
            <v>2101</v>
          </cell>
          <cell r="G204" t="str">
            <v/>
          </cell>
          <cell r="H204" t="str">
            <v>L</v>
          </cell>
          <cell r="I204">
            <v>920</v>
          </cell>
          <cell r="J204" t="str">
            <v>THB</v>
          </cell>
          <cell r="K204">
            <v>59064.18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A205" t="str">
            <v>6062856</v>
          </cell>
          <cell r="B205" t="str">
            <v>XYLENE 1X170KG DRM WW</v>
          </cell>
          <cell r="C205" t="str">
            <v>YV</v>
          </cell>
          <cell r="D205" t="str">
            <v>39011103</v>
          </cell>
          <cell r="E205" t="str">
            <v>TH21</v>
          </cell>
          <cell r="F205" t="str">
            <v>2103</v>
          </cell>
          <cell r="G205" t="str">
            <v/>
          </cell>
          <cell r="H205" t="str">
            <v>KG</v>
          </cell>
          <cell r="I205">
            <v>2169</v>
          </cell>
          <cell r="J205" t="str">
            <v>THB</v>
          </cell>
          <cell r="K205">
            <v>126321.61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A206" t="str">
            <v>6063321</v>
          </cell>
          <cell r="B206" t="str">
            <v>ETHREL SL480 20X1L BOT TH</v>
          </cell>
          <cell r="C206" t="str">
            <v>YK</v>
          </cell>
          <cell r="D206" t="str">
            <v>34071200</v>
          </cell>
          <cell r="E206" t="str">
            <v>TH21</v>
          </cell>
          <cell r="F206" t="str">
            <v>2101</v>
          </cell>
          <cell r="G206" t="str">
            <v/>
          </cell>
          <cell r="H206" t="str">
            <v>L</v>
          </cell>
          <cell r="I206">
            <v>751</v>
          </cell>
          <cell r="J206" t="str">
            <v>THB</v>
          </cell>
          <cell r="K206">
            <v>235692.26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A207" t="str">
            <v>6066649</v>
          </cell>
          <cell r="B207" t="str">
            <v>SEVIN WP85 32X500GR BAG MM</v>
          </cell>
          <cell r="C207" t="str">
            <v>YK</v>
          </cell>
          <cell r="D207" t="str">
            <v>34070000</v>
          </cell>
          <cell r="E207" t="str">
            <v>TH21</v>
          </cell>
          <cell r="F207" t="str">
            <v>2101</v>
          </cell>
          <cell r="G207" t="str">
            <v/>
          </cell>
          <cell r="H207" t="str">
            <v>KG</v>
          </cell>
          <cell r="I207">
            <v>1008</v>
          </cell>
          <cell r="J207" t="str">
            <v>THB</v>
          </cell>
          <cell r="K207">
            <v>264818.23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</row>
        <row r="208">
          <cell r="A208" t="str">
            <v>6070891</v>
          </cell>
          <cell r="B208" t="str">
            <v>SEVIN WP85 16X1KG BAG TH</v>
          </cell>
          <cell r="C208" t="str">
            <v>YK</v>
          </cell>
          <cell r="D208" t="str">
            <v>34070000</v>
          </cell>
          <cell r="E208" t="str">
            <v>TH21</v>
          </cell>
          <cell r="F208" t="str">
            <v>2101</v>
          </cell>
          <cell r="G208" t="str">
            <v/>
          </cell>
          <cell r="H208" t="str">
            <v>KG</v>
          </cell>
          <cell r="I208">
            <v>6311</v>
          </cell>
          <cell r="J208" t="str">
            <v>THB</v>
          </cell>
          <cell r="K208">
            <v>1593123.59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>6080250</v>
          </cell>
          <cell r="B209" t="str">
            <v>OCTAVE WP50 32X500GR BAG TH</v>
          </cell>
          <cell r="C209" t="str">
            <v>YK</v>
          </cell>
          <cell r="D209" t="str">
            <v>34070000</v>
          </cell>
          <cell r="E209" t="str">
            <v>TH21</v>
          </cell>
          <cell r="F209" t="str">
            <v>2101</v>
          </cell>
          <cell r="G209" t="str">
            <v/>
          </cell>
          <cell r="H209" t="str">
            <v>KG</v>
          </cell>
          <cell r="I209">
            <v>406</v>
          </cell>
          <cell r="J209" t="str">
            <v>THB</v>
          </cell>
          <cell r="K209">
            <v>413834.53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</row>
        <row r="210">
          <cell r="A210" t="str">
            <v>6085236</v>
          </cell>
          <cell r="B210" t="str">
            <v>RONSTAR EC250 20X1L BOT TH</v>
          </cell>
          <cell r="C210" t="str">
            <v>YK</v>
          </cell>
          <cell r="D210" t="str">
            <v>34070600</v>
          </cell>
          <cell r="E210" t="str">
            <v>TH21</v>
          </cell>
          <cell r="F210" t="str">
            <v>2101</v>
          </cell>
          <cell r="G210" t="str">
            <v/>
          </cell>
          <cell r="H210" t="str">
            <v>L</v>
          </cell>
          <cell r="I210">
            <v>14122</v>
          </cell>
          <cell r="J210" t="str">
            <v>THB</v>
          </cell>
          <cell r="K210">
            <v>4238718.3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A211" t="str">
            <v>6085872</v>
          </cell>
          <cell r="B211" t="str">
            <v>PREVICUR N SL722 60X30ML BOT TH</v>
          </cell>
          <cell r="C211" t="str">
            <v>YK</v>
          </cell>
          <cell r="D211" t="str">
            <v>34070000</v>
          </cell>
          <cell r="E211" t="str">
            <v>TH21</v>
          </cell>
          <cell r="F211" t="str">
            <v>2101</v>
          </cell>
          <cell r="G211" t="str">
            <v/>
          </cell>
          <cell r="H211" t="str">
            <v>L</v>
          </cell>
          <cell r="I211">
            <v>7.8</v>
          </cell>
          <cell r="J211" t="str">
            <v>THB</v>
          </cell>
          <cell r="K211">
            <v>9989.7199999999993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A212" t="str">
            <v>6088944</v>
          </cell>
          <cell r="B212" t="str">
            <v>PROVADO WG70 48X100GR BAG TH</v>
          </cell>
          <cell r="C212" t="str">
            <v>YK</v>
          </cell>
          <cell r="D212" t="str">
            <v>34070200</v>
          </cell>
          <cell r="E212" t="str">
            <v>TH21</v>
          </cell>
          <cell r="F212" t="str">
            <v>2101</v>
          </cell>
          <cell r="G212" t="str">
            <v/>
          </cell>
          <cell r="H212" t="str">
            <v>KG</v>
          </cell>
          <cell r="I212">
            <v>1823.5</v>
          </cell>
          <cell r="J212" t="str">
            <v>THB</v>
          </cell>
          <cell r="K212">
            <v>5866340.0700000003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</row>
        <row r="213">
          <cell r="A213" t="str">
            <v>6090817</v>
          </cell>
          <cell r="B213" t="str">
            <v>RICESTAR EC69 24X500ML BOT TH</v>
          </cell>
          <cell r="C213" t="str">
            <v>YK</v>
          </cell>
          <cell r="D213" t="str">
            <v>34070600</v>
          </cell>
          <cell r="E213" t="str">
            <v>TH21</v>
          </cell>
          <cell r="F213" t="str">
            <v>2101</v>
          </cell>
          <cell r="G213" t="str">
            <v/>
          </cell>
          <cell r="H213" t="str">
            <v>L</v>
          </cell>
          <cell r="I213">
            <v>1739.5</v>
          </cell>
          <cell r="J213" t="str">
            <v>THB</v>
          </cell>
          <cell r="K213">
            <v>1351205.86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</row>
        <row r="214">
          <cell r="A214" t="str">
            <v>6093263</v>
          </cell>
          <cell r="B214" t="str">
            <v>HOSTATHION EC424 24X500ML BOT TH</v>
          </cell>
          <cell r="C214" t="str">
            <v>YK</v>
          </cell>
          <cell r="D214" t="str">
            <v>34070000</v>
          </cell>
          <cell r="E214" t="str">
            <v>TH21</v>
          </cell>
          <cell r="F214" t="str">
            <v>2101</v>
          </cell>
          <cell r="G214" t="str">
            <v/>
          </cell>
          <cell r="H214" t="str">
            <v>L</v>
          </cell>
          <cell r="I214">
            <v>2592.75</v>
          </cell>
          <cell r="J214" t="str">
            <v>THB</v>
          </cell>
          <cell r="K214">
            <v>651096.31000000006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A215" t="str">
            <v>6096297</v>
          </cell>
          <cell r="B215" t="str">
            <v>FOLICUR EW250 24X500ML BOT TH</v>
          </cell>
          <cell r="C215" t="str">
            <v>YK</v>
          </cell>
          <cell r="D215" t="str">
            <v>34070300</v>
          </cell>
          <cell r="E215" t="str">
            <v>TH21</v>
          </cell>
          <cell r="F215" t="str">
            <v>2101</v>
          </cell>
          <cell r="G215" t="str">
            <v/>
          </cell>
          <cell r="H215" t="str">
            <v>L</v>
          </cell>
          <cell r="I215">
            <v>842</v>
          </cell>
          <cell r="J215" t="str">
            <v>THB</v>
          </cell>
          <cell r="K215">
            <v>511758.93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336</v>
          </cell>
          <cell r="S215">
            <v>204217.34</v>
          </cell>
          <cell r="T215">
            <v>0</v>
          </cell>
          <cell r="U215">
            <v>0</v>
          </cell>
        </row>
        <row r="216">
          <cell r="A216" t="str">
            <v>6096866</v>
          </cell>
          <cell r="B216" t="str">
            <v>ALIETTE WG80 100X100GR BAG TH</v>
          </cell>
          <cell r="C216" t="str">
            <v>YK</v>
          </cell>
          <cell r="D216" t="str">
            <v>34070000</v>
          </cell>
          <cell r="E216" t="str">
            <v>TH21</v>
          </cell>
          <cell r="F216" t="str">
            <v>2101</v>
          </cell>
          <cell r="G216" t="str">
            <v/>
          </cell>
          <cell r="H216" t="str">
            <v>KG</v>
          </cell>
          <cell r="I216">
            <v>2.2000000000000002</v>
          </cell>
          <cell r="J216" t="str">
            <v>THB</v>
          </cell>
          <cell r="K216">
            <v>712.65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</row>
        <row r="217">
          <cell r="A217" t="str">
            <v>6097838</v>
          </cell>
          <cell r="B217" t="str">
            <v>BUGLE EC69 24X500ML BOT TH</v>
          </cell>
          <cell r="C217" t="str">
            <v>YK</v>
          </cell>
          <cell r="D217" t="str">
            <v>34070600</v>
          </cell>
          <cell r="E217" t="str">
            <v>TH21</v>
          </cell>
          <cell r="F217" t="str">
            <v>2101</v>
          </cell>
          <cell r="G217" t="str">
            <v/>
          </cell>
          <cell r="H217" t="str">
            <v>L</v>
          </cell>
          <cell r="I217">
            <v>4271</v>
          </cell>
          <cell r="J217" t="str">
            <v>THB</v>
          </cell>
          <cell r="K217">
            <v>3333001.7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A218" t="str">
            <v>6098273</v>
          </cell>
          <cell r="B218" t="str">
            <v>BAYFOLAN (11-8- 6) 4X5L BOT TH</v>
          </cell>
          <cell r="C218" t="str">
            <v>YK</v>
          </cell>
          <cell r="D218" t="str">
            <v>34071300</v>
          </cell>
          <cell r="E218" t="str">
            <v>TH21</v>
          </cell>
          <cell r="F218" t="str">
            <v>2101</v>
          </cell>
          <cell r="G218" t="str">
            <v/>
          </cell>
          <cell r="H218" t="str">
            <v>L</v>
          </cell>
          <cell r="I218">
            <v>595</v>
          </cell>
          <cell r="J218" t="str">
            <v>THB</v>
          </cell>
          <cell r="K218">
            <v>54369.55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A219" t="str">
            <v>6099369</v>
          </cell>
          <cell r="B219" t="str">
            <v>MAXFORCE IC RB2,15 70X20G CAS WW</v>
          </cell>
          <cell r="C219" t="str">
            <v>YV</v>
          </cell>
          <cell r="D219" t="str">
            <v>34070200</v>
          </cell>
          <cell r="E219" t="str">
            <v>TH21</v>
          </cell>
          <cell r="F219" t="str">
            <v>2103</v>
          </cell>
          <cell r="G219" t="str">
            <v/>
          </cell>
          <cell r="H219" t="str">
            <v>KG</v>
          </cell>
          <cell r="I219">
            <v>119.78</v>
          </cell>
          <cell r="J219" t="str">
            <v>THB</v>
          </cell>
          <cell r="K219">
            <v>900235.15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</row>
        <row r="220">
          <cell r="A220" t="str">
            <v>6101363</v>
          </cell>
          <cell r="B220" t="str">
            <v>PLANOFIXSL SL45 24X500ML BOT TH</v>
          </cell>
          <cell r="C220" t="str">
            <v>YK</v>
          </cell>
          <cell r="D220" t="str">
            <v>34070000</v>
          </cell>
          <cell r="E220" t="str">
            <v>TH21</v>
          </cell>
          <cell r="F220" t="str">
            <v>2101</v>
          </cell>
          <cell r="G220" t="str">
            <v/>
          </cell>
          <cell r="H220" t="str">
            <v>L</v>
          </cell>
          <cell r="I220">
            <v>809.5</v>
          </cell>
          <cell r="J220" t="str">
            <v>THB</v>
          </cell>
          <cell r="K220">
            <v>74010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</row>
        <row r="221">
          <cell r="A221" t="str">
            <v>6103242</v>
          </cell>
          <cell r="B221" t="str">
            <v>PROVADO WG70 16X500GR BAG TH</v>
          </cell>
          <cell r="C221" t="str">
            <v>YK</v>
          </cell>
          <cell r="D221" t="str">
            <v>34070200</v>
          </cell>
          <cell r="E221" t="str">
            <v>TH21</v>
          </cell>
          <cell r="F221" t="str">
            <v>2101</v>
          </cell>
          <cell r="G221" t="str">
            <v/>
          </cell>
          <cell r="H221" t="str">
            <v>KG</v>
          </cell>
          <cell r="I221">
            <v>2645</v>
          </cell>
          <cell r="J221" t="str">
            <v>THB</v>
          </cell>
          <cell r="K221">
            <v>8084101.5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</row>
        <row r="222">
          <cell r="A222" t="str">
            <v>6103900</v>
          </cell>
          <cell r="B222" t="str">
            <v>ANTRACOL WP70 32X500GR BAG MM</v>
          </cell>
          <cell r="C222" t="str">
            <v>YK</v>
          </cell>
          <cell r="D222" t="str">
            <v>34070300</v>
          </cell>
          <cell r="E222" t="str">
            <v>TH21</v>
          </cell>
          <cell r="F222" t="str">
            <v>2101</v>
          </cell>
          <cell r="G222" t="str">
            <v/>
          </cell>
          <cell r="H222" t="str">
            <v>KG</v>
          </cell>
          <cell r="I222">
            <v>320</v>
          </cell>
          <cell r="J222" t="str">
            <v>THB</v>
          </cell>
          <cell r="K222">
            <v>65510.43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A223" t="str">
            <v>6104605</v>
          </cell>
          <cell r="B223" t="str">
            <v>ETHREL PA5 24X500ML BOT TH</v>
          </cell>
          <cell r="C223" t="str">
            <v>YK</v>
          </cell>
          <cell r="D223" t="str">
            <v>34071200</v>
          </cell>
          <cell r="E223" t="str">
            <v>TH21</v>
          </cell>
          <cell r="F223" t="str">
            <v>2101</v>
          </cell>
          <cell r="G223" t="str">
            <v/>
          </cell>
          <cell r="H223" t="str">
            <v>L</v>
          </cell>
          <cell r="I223">
            <v>5127.5</v>
          </cell>
          <cell r="J223" t="str">
            <v>THB</v>
          </cell>
          <cell r="K223">
            <v>443022.15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</row>
        <row r="224">
          <cell r="A224" t="str">
            <v>6106551</v>
          </cell>
          <cell r="B224" t="str">
            <v>PERMETHRIN WP25 1X10KG BOX WW</v>
          </cell>
          <cell r="C224" t="str">
            <v>YV</v>
          </cell>
          <cell r="D224" t="str">
            <v>34070000</v>
          </cell>
          <cell r="E224" t="str">
            <v>TH21</v>
          </cell>
          <cell r="F224" t="str">
            <v>2103</v>
          </cell>
          <cell r="G224" t="str">
            <v/>
          </cell>
          <cell r="H224" t="str">
            <v>KG</v>
          </cell>
          <cell r="I224">
            <v>835</v>
          </cell>
          <cell r="J224" t="str">
            <v>THB</v>
          </cell>
          <cell r="K224">
            <v>798294.5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</row>
        <row r="225">
          <cell r="A225" t="str">
            <v>6110737</v>
          </cell>
          <cell r="B225" t="str">
            <v>WINNER EC69 24X250ML BOT TH</v>
          </cell>
          <cell r="C225" t="str">
            <v>YK</v>
          </cell>
          <cell r="D225" t="str">
            <v>34070600</v>
          </cell>
          <cell r="E225" t="str">
            <v>TH21</v>
          </cell>
          <cell r="F225" t="str">
            <v>2101</v>
          </cell>
          <cell r="G225" t="str">
            <v/>
          </cell>
          <cell r="H225" t="str">
            <v>L</v>
          </cell>
          <cell r="I225">
            <v>2</v>
          </cell>
          <cell r="J225" t="str">
            <v>THB</v>
          </cell>
          <cell r="K225">
            <v>1605.27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</row>
        <row r="226">
          <cell r="A226" t="str">
            <v>6111679</v>
          </cell>
          <cell r="B226" t="str">
            <v>NEEGUS EC69 24X250ML BOT TH</v>
          </cell>
          <cell r="C226" t="str">
            <v>YK</v>
          </cell>
          <cell r="D226" t="str">
            <v>34070600</v>
          </cell>
          <cell r="E226" t="str">
            <v>TH21</v>
          </cell>
          <cell r="F226" t="str">
            <v>2101</v>
          </cell>
          <cell r="G226" t="str">
            <v/>
          </cell>
          <cell r="H226" t="str">
            <v>L</v>
          </cell>
          <cell r="I226">
            <v>1204.25</v>
          </cell>
          <cell r="J226" t="str">
            <v>THB</v>
          </cell>
          <cell r="K226">
            <v>964365.69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</row>
        <row r="227">
          <cell r="A227" t="str">
            <v>6112705</v>
          </cell>
          <cell r="B227" t="str">
            <v>CARBARYL WP85 1X25KG BAG TH</v>
          </cell>
          <cell r="C227" t="str">
            <v>YK</v>
          </cell>
          <cell r="D227" t="str">
            <v>34070000</v>
          </cell>
          <cell r="E227" t="str">
            <v>TH21</v>
          </cell>
          <cell r="F227" t="str">
            <v>2101</v>
          </cell>
          <cell r="G227" t="str">
            <v/>
          </cell>
          <cell r="H227" t="str">
            <v>KG</v>
          </cell>
          <cell r="I227">
            <v>3200</v>
          </cell>
          <cell r="J227" t="str">
            <v>THB</v>
          </cell>
          <cell r="K227">
            <v>770805.12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</row>
        <row r="228">
          <cell r="A228" t="str">
            <v>6115232</v>
          </cell>
          <cell r="B228" t="str">
            <v>AGNIQUE ESO 81-G 1X200KG DRM</v>
          </cell>
          <cell r="C228" t="str">
            <v>YV</v>
          </cell>
          <cell r="D228" t="str">
            <v>39021518</v>
          </cell>
          <cell r="E228" t="str">
            <v>TH21</v>
          </cell>
          <cell r="F228" t="str">
            <v>2103</v>
          </cell>
          <cell r="G228" t="str">
            <v/>
          </cell>
          <cell r="H228" t="str">
            <v>KG</v>
          </cell>
          <cell r="I228">
            <v>2238.4</v>
          </cell>
          <cell r="J228" t="str">
            <v>THB</v>
          </cell>
          <cell r="K228">
            <v>258838.95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</row>
        <row r="229">
          <cell r="A229" t="str">
            <v>6115887</v>
          </cell>
          <cell r="B229" t="str">
            <v>ADMIRE EC50 20X500ML BOT TH</v>
          </cell>
          <cell r="C229" t="str">
            <v>YK</v>
          </cell>
          <cell r="D229" t="str">
            <v>34070000</v>
          </cell>
          <cell r="E229" t="str">
            <v>TH21</v>
          </cell>
          <cell r="F229" t="str">
            <v>2101</v>
          </cell>
          <cell r="G229" t="str">
            <v/>
          </cell>
          <cell r="H229" t="str">
            <v>L</v>
          </cell>
          <cell r="I229">
            <v>2.5</v>
          </cell>
          <cell r="J229" t="str">
            <v>THB</v>
          </cell>
          <cell r="K229">
            <v>1888.1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</row>
        <row r="230">
          <cell r="A230" t="str">
            <v>6115976</v>
          </cell>
          <cell r="B230" t="str">
            <v>FOLICUR EW250 50X100ML BOT TH</v>
          </cell>
          <cell r="C230" t="str">
            <v>YK</v>
          </cell>
          <cell r="D230" t="str">
            <v>34070300</v>
          </cell>
          <cell r="E230" t="str">
            <v>TH21</v>
          </cell>
          <cell r="F230" t="str">
            <v>2101</v>
          </cell>
          <cell r="G230" t="str">
            <v/>
          </cell>
          <cell r="H230" t="str">
            <v>L</v>
          </cell>
          <cell r="I230">
            <v>45.6</v>
          </cell>
          <cell r="J230" t="str">
            <v>THB</v>
          </cell>
          <cell r="K230">
            <v>32132.27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</row>
        <row r="231">
          <cell r="A231" t="str">
            <v>6116875</v>
          </cell>
          <cell r="B231" t="str">
            <v>CONFIDOR SL100 50X100ML BOT TH</v>
          </cell>
          <cell r="C231" t="str">
            <v>YK</v>
          </cell>
          <cell r="D231" t="str">
            <v>34070000</v>
          </cell>
          <cell r="E231" t="str">
            <v>TH21</v>
          </cell>
          <cell r="F231" t="str">
            <v>2101</v>
          </cell>
          <cell r="G231" t="str">
            <v/>
          </cell>
          <cell r="H231" t="str">
            <v>L</v>
          </cell>
          <cell r="I231">
            <v>124</v>
          </cell>
          <cell r="J231" t="str">
            <v>THB</v>
          </cell>
          <cell r="K231">
            <v>170172.52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>6119440</v>
          </cell>
          <cell r="B232" t="str">
            <v>DECIS EC30 24X500ML BOT TH</v>
          </cell>
          <cell r="C232" t="str">
            <v>YK</v>
          </cell>
          <cell r="D232" t="str">
            <v>34070000</v>
          </cell>
          <cell r="E232" t="str">
            <v>TH21</v>
          </cell>
          <cell r="F232" t="str">
            <v>2101</v>
          </cell>
          <cell r="G232" t="str">
            <v/>
          </cell>
          <cell r="H232" t="str">
            <v>L</v>
          </cell>
          <cell r="I232">
            <v>796</v>
          </cell>
          <cell r="J232" t="str">
            <v>THB</v>
          </cell>
          <cell r="K232">
            <v>344593.74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</row>
        <row r="233">
          <cell r="A233" t="str">
            <v>6119637</v>
          </cell>
          <cell r="B233" t="str">
            <v>RICESTAR EC69 24X250ML BOT TH</v>
          </cell>
          <cell r="C233" t="str">
            <v>YK</v>
          </cell>
          <cell r="D233" t="str">
            <v>34070600</v>
          </cell>
          <cell r="E233" t="str">
            <v>TH21</v>
          </cell>
          <cell r="F233" t="str">
            <v>2101</v>
          </cell>
          <cell r="G233" t="str">
            <v/>
          </cell>
          <cell r="H233" t="str">
            <v>L</v>
          </cell>
          <cell r="I233">
            <v>1074.25</v>
          </cell>
          <cell r="J233" t="str">
            <v>THB</v>
          </cell>
          <cell r="K233">
            <v>859653.61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</row>
        <row r="234">
          <cell r="A234" t="str">
            <v>6120325</v>
          </cell>
          <cell r="B234" t="str">
            <v>BAYFOLAN (11-8- 6) 20X1L BOT TH</v>
          </cell>
          <cell r="C234" t="str">
            <v>YK</v>
          </cell>
          <cell r="D234" t="str">
            <v>34071300</v>
          </cell>
          <cell r="E234" t="str">
            <v>TH21</v>
          </cell>
          <cell r="F234" t="str">
            <v>2101</v>
          </cell>
          <cell r="G234" t="str">
            <v/>
          </cell>
          <cell r="H234" t="str">
            <v>L</v>
          </cell>
          <cell r="I234">
            <v>10</v>
          </cell>
          <cell r="J234" t="str">
            <v>THB</v>
          </cell>
          <cell r="K234">
            <v>1012.37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A235" t="str">
            <v>6124266</v>
          </cell>
          <cell r="B235" t="str">
            <v>PREVICUR N SL722 50X100ML BOT TH</v>
          </cell>
          <cell r="C235" t="str">
            <v>YK</v>
          </cell>
          <cell r="D235" t="str">
            <v>34070000</v>
          </cell>
          <cell r="E235" t="str">
            <v>TH21</v>
          </cell>
          <cell r="F235" t="str">
            <v>2101</v>
          </cell>
          <cell r="G235" t="str">
            <v/>
          </cell>
          <cell r="H235" t="str">
            <v>L</v>
          </cell>
          <cell r="I235">
            <v>589.20000000000005</v>
          </cell>
          <cell r="J235" t="str">
            <v>THB</v>
          </cell>
          <cell r="K235">
            <v>690345.07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</row>
        <row r="236">
          <cell r="A236" t="str">
            <v>6125033</v>
          </cell>
          <cell r="B236" t="str">
            <v>HOSTATHION EC424 20X1L BOT TH</v>
          </cell>
          <cell r="C236" t="str">
            <v>YK</v>
          </cell>
          <cell r="D236" t="str">
            <v>34070000</v>
          </cell>
          <cell r="E236" t="str">
            <v>TH21</v>
          </cell>
          <cell r="F236" t="str">
            <v>2101</v>
          </cell>
          <cell r="G236" t="str">
            <v/>
          </cell>
          <cell r="H236" t="str">
            <v>L</v>
          </cell>
          <cell r="I236">
            <v>420</v>
          </cell>
          <cell r="J236" t="str">
            <v>THB</v>
          </cell>
          <cell r="K236">
            <v>94185.58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A237" t="str">
            <v>6126676</v>
          </cell>
          <cell r="B237" t="str">
            <v>DADECI EC56,25 20X1L BOT TH</v>
          </cell>
          <cell r="C237" t="str">
            <v>YK</v>
          </cell>
          <cell r="D237" t="str">
            <v>34070200</v>
          </cell>
          <cell r="E237" t="str">
            <v>TH21</v>
          </cell>
          <cell r="F237" t="str">
            <v>2101</v>
          </cell>
          <cell r="G237" t="str">
            <v/>
          </cell>
          <cell r="H237" t="str">
            <v>L</v>
          </cell>
          <cell r="I237">
            <v>3159</v>
          </cell>
          <cell r="J237" t="str">
            <v>THB</v>
          </cell>
          <cell r="K237">
            <v>732695.3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</row>
        <row r="238">
          <cell r="A238" t="str">
            <v>6126838</v>
          </cell>
          <cell r="B238" t="str">
            <v>BAYFOLAN (11-8-6) 1X20L DRM TH</v>
          </cell>
          <cell r="C238" t="str">
            <v>YK</v>
          </cell>
          <cell r="D238" t="str">
            <v>34071300</v>
          </cell>
          <cell r="E238" t="str">
            <v>TH21</v>
          </cell>
          <cell r="F238" t="str">
            <v>2101</v>
          </cell>
          <cell r="G238" t="str">
            <v/>
          </cell>
          <cell r="H238" t="str">
            <v>L</v>
          </cell>
          <cell r="I238">
            <v>3820</v>
          </cell>
          <cell r="J238" t="str">
            <v>THB</v>
          </cell>
          <cell r="K238">
            <v>345107.58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A239" t="str">
            <v>6128245</v>
          </cell>
          <cell r="B239" t="str">
            <v>ETHREL SL480 50X100ML BOT TH</v>
          </cell>
          <cell r="C239" t="str">
            <v>YK</v>
          </cell>
          <cell r="D239" t="str">
            <v>34071200</v>
          </cell>
          <cell r="E239" t="str">
            <v>TH21</v>
          </cell>
          <cell r="F239" t="str">
            <v>2101</v>
          </cell>
          <cell r="G239" t="str">
            <v/>
          </cell>
          <cell r="H239" t="str">
            <v>L</v>
          </cell>
          <cell r="I239">
            <v>0</v>
          </cell>
          <cell r="J239" t="str">
            <v>THB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2.8</v>
          </cell>
          <cell r="S239">
            <v>1162.51</v>
          </cell>
          <cell r="T239">
            <v>0</v>
          </cell>
          <cell r="U239">
            <v>0</v>
          </cell>
        </row>
        <row r="240">
          <cell r="A240" t="str">
            <v>6128849</v>
          </cell>
          <cell r="B240" t="str">
            <v>BAYFOLAN (11-8-6) 24X500ML BOT TH</v>
          </cell>
          <cell r="C240" t="str">
            <v>YK</v>
          </cell>
          <cell r="D240" t="str">
            <v>34071300</v>
          </cell>
          <cell r="E240" t="str">
            <v>TH21</v>
          </cell>
          <cell r="F240" t="str">
            <v>2101</v>
          </cell>
          <cell r="G240" t="str">
            <v/>
          </cell>
          <cell r="H240" t="str">
            <v>L</v>
          </cell>
          <cell r="I240">
            <v>42</v>
          </cell>
          <cell r="J240" t="str">
            <v>THB</v>
          </cell>
          <cell r="K240">
            <v>4811.62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4788</v>
          </cell>
          <cell r="S240">
            <v>548525.25</v>
          </cell>
          <cell r="T240">
            <v>0</v>
          </cell>
          <cell r="U240">
            <v>0</v>
          </cell>
        </row>
        <row r="241">
          <cell r="A241" t="str">
            <v>6168263</v>
          </cell>
          <cell r="B241" t="str">
            <v>CYCLOHEXANONE 1X190KG DRM</v>
          </cell>
          <cell r="C241" t="str">
            <v>YV</v>
          </cell>
          <cell r="D241" t="str">
            <v>39023801</v>
          </cell>
          <cell r="E241" t="str">
            <v>TH21</v>
          </cell>
          <cell r="F241" t="str">
            <v>2103</v>
          </cell>
          <cell r="G241" t="str">
            <v/>
          </cell>
          <cell r="H241" t="str">
            <v>KG</v>
          </cell>
          <cell r="I241">
            <v>5148</v>
          </cell>
          <cell r="J241" t="str">
            <v>THB</v>
          </cell>
          <cell r="K241">
            <v>244728.35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6650</v>
          </cell>
          <cell r="S241">
            <v>316131.21000000002</v>
          </cell>
          <cell r="T241">
            <v>0</v>
          </cell>
          <cell r="U241">
            <v>0</v>
          </cell>
        </row>
        <row r="242">
          <cell r="A242" t="str">
            <v>6168336</v>
          </cell>
          <cell r="B242" t="str">
            <v>EMULSOGEN EL 360 1X200KG DRM</v>
          </cell>
          <cell r="C242" t="str">
            <v>YV</v>
          </cell>
          <cell r="D242" t="str">
            <v>39020815</v>
          </cell>
          <cell r="E242" t="str">
            <v>TH21</v>
          </cell>
          <cell r="F242" t="str">
            <v>2103</v>
          </cell>
          <cell r="G242" t="str">
            <v/>
          </cell>
          <cell r="H242" t="str">
            <v>KG</v>
          </cell>
          <cell r="I242">
            <v>710.9</v>
          </cell>
          <cell r="J242" t="str">
            <v>THB</v>
          </cell>
          <cell r="K242">
            <v>86229.91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</row>
        <row r="243">
          <cell r="A243" t="str">
            <v>6169782</v>
          </cell>
          <cell r="B243" t="str">
            <v>SODIUM HYDROXIDE 1X25KG BAG</v>
          </cell>
          <cell r="C243" t="str">
            <v>YV</v>
          </cell>
          <cell r="D243" t="str">
            <v>38100202</v>
          </cell>
          <cell r="E243" t="str">
            <v>TH21</v>
          </cell>
          <cell r="F243" t="str">
            <v>2103</v>
          </cell>
          <cell r="G243" t="str">
            <v/>
          </cell>
          <cell r="H243" t="str">
            <v>KG</v>
          </cell>
          <cell r="I243">
            <v>92.7</v>
          </cell>
          <cell r="J243" t="str">
            <v>THB</v>
          </cell>
          <cell r="K243">
            <v>4007.02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</row>
        <row r="244">
          <cell r="A244" t="str">
            <v>6169812</v>
          </cell>
          <cell r="B244" t="str">
            <v>SODIUM SULF.ANHYDROUS(NA2SO4) 1X25KG BAG</v>
          </cell>
          <cell r="C244" t="str">
            <v>YV</v>
          </cell>
          <cell r="D244" t="str">
            <v>30200000</v>
          </cell>
          <cell r="E244" t="str">
            <v>TH21</v>
          </cell>
          <cell r="F244" t="str">
            <v>2103</v>
          </cell>
          <cell r="G244" t="str">
            <v/>
          </cell>
          <cell r="H244" t="str">
            <v>KG</v>
          </cell>
          <cell r="I244">
            <v>353.3</v>
          </cell>
          <cell r="J244" t="str">
            <v>THB</v>
          </cell>
          <cell r="K244">
            <v>2628.95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</row>
        <row r="245">
          <cell r="A245" t="str">
            <v>6184170</v>
          </cell>
          <cell r="B245" t="str">
            <v>DELTAMETHRIN EC 25M G               U-WW</v>
          </cell>
          <cell r="C245" t="str">
            <v>YU</v>
          </cell>
          <cell r="D245" t="str">
            <v>34070200</v>
          </cell>
          <cell r="E245" t="str">
            <v>TH21</v>
          </cell>
          <cell r="F245" t="str">
            <v>2103</v>
          </cell>
          <cell r="G245" t="str">
            <v/>
          </cell>
          <cell r="H245" t="str">
            <v>L</v>
          </cell>
          <cell r="I245">
            <v>270</v>
          </cell>
          <cell r="J245" t="str">
            <v>THB</v>
          </cell>
          <cell r="K245">
            <v>85294.59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</row>
        <row r="246">
          <cell r="A246" t="str">
            <v>6195911</v>
          </cell>
          <cell r="B246" t="str">
            <v>OXADIAZON EC 250F G                 U-WW</v>
          </cell>
          <cell r="C246" t="str">
            <v>YU</v>
          </cell>
          <cell r="D246" t="str">
            <v>34070600</v>
          </cell>
          <cell r="E246" t="str">
            <v>TH21</v>
          </cell>
          <cell r="F246" t="str">
            <v>2103</v>
          </cell>
          <cell r="G246" t="str">
            <v/>
          </cell>
          <cell r="H246" t="str">
            <v>L</v>
          </cell>
          <cell r="I246">
            <v>7566</v>
          </cell>
          <cell r="J246" t="str">
            <v>THB</v>
          </cell>
          <cell r="K246">
            <v>1973722.74</v>
          </cell>
          <cell r="L246">
            <v>0</v>
          </cell>
          <cell r="M246">
            <v>0</v>
          </cell>
          <cell r="N246">
            <v>2523</v>
          </cell>
          <cell r="O246">
            <v>658168.44999999995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A247" t="str">
            <v>6270565</v>
          </cell>
          <cell r="B247" t="str">
            <v>CARBARYL WP 85 W                    U-TH</v>
          </cell>
          <cell r="C247" t="str">
            <v>YU</v>
          </cell>
          <cell r="D247" t="str">
            <v>34070000</v>
          </cell>
          <cell r="E247" t="str">
            <v>TH21</v>
          </cell>
          <cell r="F247" t="str">
            <v>2103</v>
          </cell>
          <cell r="G247" t="str">
            <v/>
          </cell>
          <cell r="H247" t="str">
            <v>KG</v>
          </cell>
          <cell r="I247">
            <v>19981</v>
          </cell>
          <cell r="J247" t="str">
            <v>THB</v>
          </cell>
          <cell r="K247">
            <v>4633476.03</v>
          </cell>
          <cell r="L247">
            <v>0</v>
          </cell>
          <cell r="M247">
            <v>0</v>
          </cell>
          <cell r="N247">
            <v>3499.8</v>
          </cell>
          <cell r="O247">
            <v>811582.98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</row>
        <row r="248">
          <cell r="A248" t="str">
            <v>56616350</v>
          </cell>
          <cell r="B248" t="str">
            <v>DRMPE-N 20L</v>
          </cell>
          <cell r="C248" t="str">
            <v>YPM</v>
          </cell>
          <cell r="D248" t="str">
            <v>20060101</v>
          </cell>
          <cell r="E248" t="str">
            <v>TH21</v>
          </cell>
          <cell r="F248" t="str">
            <v>2103</v>
          </cell>
          <cell r="G248" t="str">
            <v/>
          </cell>
          <cell r="H248" t="str">
            <v>PCE</v>
          </cell>
          <cell r="I248">
            <v>160</v>
          </cell>
          <cell r="J248" t="str">
            <v>THB</v>
          </cell>
          <cell r="K248">
            <v>27750.32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A249" t="str">
            <v>56616369</v>
          </cell>
          <cell r="B249" t="str">
            <v>CAPSE-N 35MM ALU DIA WITH BAYER LOGO</v>
          </cell>
          <cell r="C249" t="str">
            <v>YPM</v>
          </cell>
          <cell r="D249" t="str">
            <v>20380206</v>
          </cell>
          <cell r="E249" t="str">
            <v>TH21</v>
          </cell>
          <cell r="F249" t="str">
            <v>2103</v>
          </cell>
          <cell r="G249" t="str">
            <v/>
          </cell>
          <cell r="H249" t="str">
            <v>PCE</v>
          </cell>
          <cell r="I249">
            <v>2300</v>
          </cell>
          <cell r="J249" t="str">
            <v>THB</v>
          </cell>
          <cell r="K249">
            <v>1308.24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</row>
        <row r="250">
          <cell r="A250" t="str">
            <v>56616377</v>
          </cell>
          <cell r="B250" t="str">
            <v>CAPSE-N 35.6 DIA GREEN</v>
          </cell>
          <cell r="C250" t="str">
            <v>YPM</v>
          </cell>
          <cell r="D250" t="str">
            <v>20380206</v>
          </cell>
          <cell r="E250" t="str">
            <v>TH21</v>
          </cell>
          <cell r="F250" t="str">
            <v>2103</v>
          </cell>
          <cell r="G250" t="str">
            <v/>
          </cell>
          <cell r="H250" t="str">
            <v>PCE</v>
          </cell>
          <cell r="I250">
            <v>198260</v>
          </cell>
          <cell r="J250" t="str">
            <v>THB</v>
          </cell>
          <cell r="K250">
            <v>108189.67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A251" t="str">
            <v>56616385</v>
          </cell>
          <cell r="B251" t="str">
            <v>BOTPE-N 5L GREEN</v>
          </cell>
          <cell r="C251" t="str">
            <v>YPM</v>
          </cell>
          <cell r="D251" t="str">
            <v>20070204</v>
          </cell>
          <cell r="E251" t="str">
            <v>TH21</v>
          </cell>
          <cell r="F251" t="str">
            <v>2103</v>
          </cell>
          <cell r="G251" t="str">
            <v/>
          </cell>
          <cell r="H251" t="str">
            <v>PCE</v>
          </cell>
          <cell r="I251">
            <v>1440</v>
          </cell>
          <cell r="J251" t="str">
            <v>THB</v>
          </cell>
          <cell r="K251">
            <v>36877.54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A252" t="str">
            <v>56616393</v>
          </cell>
          <cell r="B252" t="str">
            <v>BOTPE-N 1L WITH CAP CONFIDOR SHAPE</v>
          </cell>
          <cell r="C252" t="str">
            <v>YPM</v>
          </cell>
          <cell r="D252" t="str">
            <v>20070203</v>
          </cell>
          <cell r="E252" t="str">
            <v>TH21</v>
          </cell>
          <cell r="F252" t="str">
            <v>2103</v>
          </cell>
          <cell r="G252" t="str">
            <v/>
          </cell>
          <cell r="H252" t="str">
            <v>PCE</v>
          </cell>
          <cell r="I252">
            <v>4012</v>
          </cell>
          <cell r="J252" t="str">
            <v>THB</v>
          </cell>
          <cell r="K252">
            <v>53656.55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</row>
        <row r="253">
          <cell r="A253" t="str">
            <v>56616458</v>
          </cell>
          <cell r="B253" t="str">
            <v>LABWS BULLDOCK EC25 100ML MM</v>
          </cell>
          <cell r="C253" t="str">
            <v>YPM</v>
          </cell>
          <cell r="D253" t="str">
            <v>20350301</v>
          </cell>
          <cell r="E253" t="str">
            <v>TH21</v>
          </cell>
          <cell r="F253" t="str">
            <v>2103</v>
          </cell>
          <cell r="G253" t="str">
            <v/>
          </cell>
          <cell r="H253" t="str">
            <v>PCE</v>
          </cell>
          <cell r="I253">
            <v>10000</v>
          </cell>
          <cell r="J253" t="str">
            <v>THB</v>
          </cell>
          <cell r="K253">
            <v>6925.78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</row>
        <row r="254">
          <cell r="A254" t="str">
            <v>56616520</v>
          </cell>
          <cell r="B254" t="str">
            <v>BOTPE-N 5L YELLOW</v>
          </cell>
          <cell r="C254" t="str">
            <v>YPM</v>
          </cell>
          <cell r="D254" t="str">
            <v>20070204</v>
          </cell>
          <cell r="E254" t="str">
            <v>TH21</v>
          </cell>
          <cell r="F254" t="str">
            <v>2103</v>
          </cell>
          <cell r="G254" t="str">
            <v/>
          </cell>
          <cell r="H254" t="str">
            <v>PCE</v>
          </cell>
          <cell r="I254">
            <v>703</v>
          </cell>
          <cell r="J254" t="str">
            <v>THB</v>
          </cell>
          <cell r="K254">
            <v>20657.650000000001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</row>
        <row r="255">
          <cell r="A255" t="str">
            <v>56616547</v>
          </cell>
          <cell r="B255" t="str">
            <v>DRMPE-N 20L YELLOW</v>
          </cell>
          <cell r="C255" t="str">
            <v>YPM</v>
          </cell>
          <cell r="D255" t="str">
            <v>20060101</v>
          </cell>
          <cell r="E255" t="str">
            <v>TH21</v>
          </cell>
          <cell r="F255" t="str">
            <v>2103</v>
          </cell>
          <cell r="G255" t="str">
            <v/>
          </cell>
          <cell r="H255" t="str">
            <v>PCE</v>
          </cell>
          <cell r="I255">
            <v>45</v>
          </cell>
          <cell r="J255" t="str">
            <v>THB</v>
          </cell>
          <cell r="K255">
            <v>4622.3999999999996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</row>
        <row r="256">
          <cell r="A256" t="str">
            <v>56616555</v>
          </cell>
          <cell r="B256" t="str">
            <v>LABWS BAYFOLAN(3-12-12) 20L TH</v>
          </cell>
          <cell r="C256" t="str">
            <v>YPM</v>
          </cell>
          <cell r="D256" t="str">
            <v>20350301</v>
          </cell>
          <cell r="E256" t="str">
            <v>TH21</v>
          </cell>
          <cell r="F256" t="str">
            <v>2103</v>
          </cell>
          <cell r="G256" t="str">
            <v/>
          </cell>
          <cell r="H256" t="str">
            <v>PCE</v>
          </cell>
          <cell r="I256">
            <v>0</v>
          </cell>
          <cell r="J256" t="str">
            <v>THB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20</v>
          </cell>
          <cell r="S256">
            <v>716.9</v>
          </cell>
          <cell r="T256">
            <v>0</v>
          </cell>
          <cell r="U256">
            <v>0</v>
          </cell>
        </row>
        <row r="257">
          <cell r="A257" t="str">
            <v>56616571</v>
          </cell>
          <cell r="B257" t="str">
            <v>LABAS INVENTO WP66,8 PRODUCT LABEL TH</v>
          </cell>
          <cell r="C257" t="str">
            <v>YPM</v>
          </cell>
          <cell r="D257" t="str">
            <v>20350302</v>
          </cell>
          <cell r="E257" t="str">
            <v>TH21</v>
          </cell>
          <cell r="F257" t="str">
            <v>2103</v>
          </cell>
          <cell r="G257" t="str">
            <v/>
          </cell>
          <cell r="H257" t="str">
            <v>PCE</v>
          </cell>
          <cell r="I257">
            <v>1344</v>
          </cell>
          <cell r="J257" t="str">
            <v>THB</v>
          </cell>
          <cell r="K257">
            <v>2745.89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A258" t="str">
            <v>56616598</v>
          </cell>
          <cell r="B258" t="str">
            <v>LABAS FOLICUR EW250 PRODUCT LABEL TH</v>
          </cell>
          <cell r="C258" t="str">
            <v>YPM</v>
          </cell>
          <cell r="D258" t="str">
            <v>20350302</v>
          </cell>
          <cell r="E258" t="str">
            <v>TH21</v>
          </cell>
          <cell r="F258" t="str">
            <v>2103</v>
          </cell>
          <cell r="G258" t="str">
            <v/>
          </cell>
          <cell r="H258" t="str">
            <v>PCE</v>
          </cell>
          <cell r="I258">
            <v>0</v>
          </cell>
          <cell r="J258" t="str">
            <v>THB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815</v>
          </cell>
          <cell r="S258">
            <v>1309.8699999999999</v>
          </cell>
          <cell r="T258">
            <v>0</v>
          </cell>
          <cell r="U258">
            <v>0</v>
          </cell>
        </row>
        <row r="259">
          <cell r="A259" t="str">
            <v>56616601</v>
          </cell>
          <cell r="B259" t="str">
            <v>LABLE CONFIDOR SL100 PRODUCT LEAFLET TH</v>
          </cell>
          <cell r="C259" t="str">
            <v>YPM</v>
          </cell>
          <cell r="D259" t="str">
            <v>20400102</v>
          </cell>
          <cell r="E259" t="str">
            <v>TH21</v>
          </cell>
          <cell r="F259" t="str">
            <v>2103</v>
          </cell>
          <cell r="G259" t="str">
            <v/>
          </cell>
          <cell r="H259" t="str">
            <v>PCE</v>
          </cell>
          <cell r="I259">
            <v>11000</v>
          </cell>
          <cell r="J259" t="str">
            <v>THB</v>
          </cell>
          <cell r="K259">
            <v>4693.63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A260" t="str">
            <v>56616628</v>
          </cell>
          <cell r="B260" t="str">
            <v>LABAS AGRIDEX PRODUCT LABEL TH</v>
          </cell>
          <cell r="C260" t="str">
            <v>YPM</v>
          </cell>
          <cell r="D260" t="str">
            <v>20350302</v>
          </cell>
          <cell r="E260" t="str">
            <v>TH21</v>
          </cell>
          <cell r="F260" t="str">
            <v>2103</v>
          </cell>
          <cell r="G260" t="str">
            <v/>
          </cell>
          <cell r="H260" t="str">
            <v>PCE</v>
          </cell>
          <cell r="I260">
            <v>0</v>
          </cell>
          <cell r="J260" t="str">
            <v>THB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530</v>
          </cell>
          <cell r="S260">
            <v>1856.29</v>
          </cell>
          <cell r="T260">
            <v>0</v>
          </cell>
          <cell r="U260">
            <v>0</v>
          </cell>
        </row>
        <row r="261">
          <cell r="A261" t="str">
            <v>56616636</v>
          </cell>
          <cell r="B261" t="str">
            <v>ACCIN-N 408X85MM CARD BOARD</v>
          </cell>
          <cell r="C261" t="str">
            <v>YPM</v>
          </cell>
          <cell r="D261" t="str">
            <v>20350301</v>
          </cell>
          <cell r="E261" t="str">
            <v>TH21</v>
          </cell>
          <cell r="F261" t="str">
            <v>2103</v>
          </cell>
          <cell r="G261" t="str">
            <v/>
          </cell>
          <cell r="H261" t="str">
            <v>PCE</v>
          </cell>
          <cell r="I261">
            <v>3633</v>
          </cell>
          <cell r="J261" t="str">
            <v>THB</v>
          </cell>
          <cell r="K261">
            <v>13216.85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4307</v>
          </cell>
          <cell r="S261">
            <v>15668.87</v>
          </cell>
          <cell r="T261">
            <v>0</v>
          </cell>
          <cell r="U261">
            <v>0</v>
          </cell>
        </row>
        <row r="262">
          <cell r="A262" t="str">
            <v>56616644</v>
          </cell>
          <cell r="B262" t="str">
            <v>LABWS BAYFOLAN (11-8-6) 5L TH</v>
          </cell>
          <cell r="C262" t="str">
            <v>YPM</v>
          </cell>
          <cell r="D262" t="str">
            <v>20350301</v>
          </cell>
          <cell r="E262" t="str">
            <v>TH21</v>
          </cell>
          <cell r="F262" t="str">
            <v>2103</v>
          </cell>
          <cell r="G262" t="str">
            <v/>
          </cell>
          <cell r="H262" t="str">
            <v>PCE</v>
          </cell>
          <cell r="I262">
            <v>1413</v>
          </cell>
          <cell r="J262" t="str">
            <v>THB</v>
          </cell>
          <cell r="K262">
            <v>7099.29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A263" t="str">
            <v>56616652</v>
          </cell>
          <cell r="B263" t="str">
            <v>LABWS BAYFOLAN(11-8-6) 20L TH</v>
          </cell>
          <cell r="C263" t="str">
            <v>YPM</v>
          </cell>
          <cell r="D263" t="str">
            <v>20350301</v>
          </cell>
          <cell r="E263" t="str">
            <v>TH21</v>
          </cell>
          <cell r="F263" t="str">
            <v>2103</v>
          </cell>
          <cell r="G263" t="str">
            <v/>
          </cell>
          <cell r="H263" t="str">
            <v>PCE</v>
          </cell>
          <cell r="I263">
            <v>602</v>
          </cell>
          <cell r="J263" t="str">
            <v>THB</v>
          </cell>
          <cell r="K263">
            <v>2576.56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680</v>
          </cell>
          <cell r="S263">
            <v>2910.4</v>
          </cell>
          <cell r="T263">
            <v>0</v>
          </cell>
          <cell r="U263">
            <v>0</v>
          </cell>
        </row>
        <row r="264">
          <cell r="A264" t="str">
            <v>56616660</v>
          </cell>
          <cell r="B264" t="str">
            <v>CASE-N 100X100GR 420X260X440MM</v>
          </cell>
          <cell r="C264" t="str">
            <v>YPM</v>
          </cell>
          <cell r="D264" t="str">
            <v>20140501</v>
          </cell>
          <cell r="E264" t="str">
            <v>TH21</v>
          </cell>
          <cell r="F264" t="str">
            <v>2103</v>
          </cell>
          <cell r="G264" t="str">
            <v/>
          </cell>
          <cell r="H264" t="str">
            <v>PCE</v>
          </cell>
          <cell r="I264">
            <v>1990</v>
          </cell>
          <cell r="J264" t="str">
            <v>THB</v>
          </cell>
          <cell r="K264">
            <v>73244.429999999993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5">
          <cell r="A265" t="str">
            <v>56616679</v>
          </cell>
          <cell r="B265" t="str">
            <v>LABWS CONFIDOR SL100 1L TH</v>
          </cell>
          <cell r="C265" t="str">
            <v>YPM</v>
          </cell>
          <cell r="D265" t="str">
            <v>20350301</v>
          </cell>
          <cell r="E265" t="str">
            <v>TH21</v>
          </cell>
          <cell r="F265" t="str">
            <v>2103</v>
          </cell>
          <cell r="G265" t="str">
            <v/>
          </cell>
          <cell r="H265" t="str">
            <v>PCE</v>
          </cell>
          <cell r="I265">
            <v>4536</v>
          </cell>
          <cell r="J265" t="str">
            <v>THB</v>
          </cell>
          <cell r="K265">
            <v>17715.349999999999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</row>
        <row r="266">
          <cell r="A266" t="str">
            <v>56616687</v>
          </cell>
          <cell r="B266" t="str">
            <v>CASE CONFIDOR SL100 12X1L TH</v>
          </cell>
          <cell r="C266" t="str">
            <v>YPM</v>
          </cell>
          <cell r="D266" t="str">
            <v>20140501</v>
          </cell>
          <cell r="E266" t="str">
            <v>TH21</v>
          </cell>
          <cell r="F266" t="str">
            <v>2103</v>
          </cell>
          <cell r="G266" t="str">
            <v/>
          </cell>
          <cell r="H266" t="str">
            <v>PCE</v>
          </cell>
          <cell r="I266">
            <v>414</v>
          </cell>
          <cell r="J266" t="str">
            <v>THB</v>
          </cell>
          <cell r="K266">
            <v>12124.79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</row>
        <row r="267">
          <cell r="A267" t="str">
            <v>56616695</v>
          </cell>
          <cell r="B267" t="str">
            <v>APLDO-N 85ML</v>
          </cell>
          <cell r="C267" t="str">
            <v>YPM</v>
          </cell>
          <cell r="D267" t="str">
            <v>20390312</v>
          </cell>
          <cell r="E267" t="str">
            <v>TH21</v>
          </cell>
          <cell r="F267" t="str">
            <v>2103</v>
          </cell>
          <cell r="G267" t="str">
            <v/>
          </cell>
          <cell r="H267" t="str">
            <v>PCE</v>
          </cell>
          <cell r="I267">
            <v>67018</v>
          </cell>
          <cell r="J267" t="str">
            <v>THB</v>
          </cell>
          <cell r="K267">
            <v>86626.29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8">
          <cell r="A268" t="str">
            <v>56616709</v>
          </cell>
          <cell r="B268" t="str">
            <v>LABWS CONFIDOR SL100 100ML TH</v>
          </cell>
          <cell r="C268" t="str">
            <v>YPM</v>
          </cell>
          <cell r="D268" t="str">
            <v>20350301</v>
          </cell>
          <cell r="E268" t="str">
            <v>TH21</v>
          </cell>
          <cell r="F268" t="str">
            <v>2103</v>
          </cell>
          <cell r="G268" t="str">
            <v/>
          </cell>
          <cell r="H268" t="str">
            <v>PCE</v>
          </cell>
          <cell r="I268">
            <v>0</v>
          </cell>
          <cell r="J268" t="str">
            <v>THB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789</v>
          </cell>
          <cell r="S268">
            <v>506.54</v>
          </cell>
          <cell r="T268">
            <v>0</v>
          </cell>
          <cell r="U268">
            <v>0</v>
          </cell>
        </row>
        <row r="269">
          <cell r="A269" t="str">
            <v>56616725</v>
          </cell>
          <cell r="B269" t="str">
            <v>LABAS-N FLAMABLE LIQUID</v>
          </cell>
          <cell r="C269" t="str">
            <v>YPM</v>
          </cell>
          <cell r="D269" t="str">
            <v>20350302</v>
          </cell>
          <cell r="E269" t="str">
            <v>TH21</v>
          </cell>
          <cell r="F269" t="str">
            <v>2103</v>
          </cell>
          <cell r="G269" t="str">
            <v/>
          </cell>
          <cell r="H269" t="str">
            <v>PCE</v>
          </cell>
          <cell r="I269">
            <v>4153</v>
          </cell>
          <cell r="J269" t="str">
            <v>THB</v>
          </cell>
          <cell r="K269">
            <v>4443.71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A270" t="str">
            <v>56616733</v>
          </cell>
          <cell r="B270" t="str">
            <v>LABAS-N HARMFUL MATERIAL</v>
          </cell>
          <cell r="C270" t="str">
            <v>YPM</v>
          </cell>
          <cell r="D270" t="str">
            <v>20350302</v>
          </cell>
          <cell r="E270" t="str">
            <v>TH21</v>
          </cell>
          <cell r="F270" t="str">
            <v>2103</v>
          </cell>
          <cell r="G270" t="str">
            <v/>
          </cell>
          <cell r="H270" t="str">
            <v>PCE</v>
          </cell>
          <cell r="I270">
            <v>12393</v>
          </cell>
          <cell r="J270" t="str">
            <v>THB</v>
          </cell>
          <cell r="K270">
            <v>19802.189999999999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A271" t="str">
            <v>56616741</v>
          </cell>
          <cell r="B271" t="str">
            <v>LABAS-N POISON MATERAIL LABEL</v>
          </cell>
          <cell r="C271" t="str">
            <v>YPM</v>
          </cell>
          <cell r="D271" t="str">
            <v>20350302</v>
          </cell>
          <cell r="E271" t="str">
            <v>TH21</v>
          </cell>
          <cell r="F271" t="str">
            <v>2103</v>
          </cell>
          <cell r="G271" t="str">
            <v/>
          </cell>
          <cell r="H271" t="str">
            <v>PCE</v>
          </cell>
          <cell r="I271">
            <v>3006</v>
          </cell>
          <cell r="J271" t="str">
            <v>THB</v>
          </cell>
          <cell r="K271">
            <v>5580.17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2">
          <cell r="A272" t="str">
            <v>56616822</v>
          </cell>
          <cell r="B272" t="str">
            <v>BAGRS INVENTO WP66,8 1KG TH</v>
          </cell>
          <cell r="C272" t="str">
            <v>YPM</v>
          </cell>
          <cell r="D272" t="str">
            <v>20270101</v>
          </cell>
          <cell r="E272" t="str">
            <v>TH21</v>
          </cell>
          <cell r="F272" t="str">
            <v>2103</v>
          </cell>
          <cell r="G272" t="str">
            <v/>
          </cell>
          <cell r="H272" t="str">
            <v>M</v>
          </cell>
          <cell r="I272">
            <v>1700</v>
          </cell>
          <cell r="J272" t="str">
            <v>THB</v>
          </cell>
          <cell r="K272">
            <v>30923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</row>
        <row r="273">
          <cell r="A273" t="str">
            <v>56616830</v>
          </cell>
          <cell r="B273" t="str">
            <v>BAGRS INVENTO WP66,8 500GR TH</v>
          </cell>
          <cell r="C273" t="str">
            <v>YPM</v>
          </cell>
          <cell r="D273" t="str">
            <v>20030206</v>
          </cell>
          <cell r="E273" t="str">
            <v>TH21</v>
          </cell>
          <cell r="F273" t="str">
            <v>2103</v>
          </cell>
          <cell r="G273" t="str">
            <v/>
          </cell>
          <cell r="H273" t="str">
            <v>M</v>
          </cell>
          <cell r="I273">
            <v>13258.54</v>
          </cell>
          <cell r="J273" t="str">
            <v>THB</v>
          </cell>
          <cell r="K273">
            <v>226597.73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4">
          <cell r="A274" t="str">
            <v>56616849</v>
          </cell>
          <cell r="B274" t="str">
            <v>CASE-N 50X100ML 288X288X224MM</v>
          </cell>
          <cell r="C274" t="str">
            <v>YPM</v>
          </cell>
          <cell r="D274" t="str">
            <v>20140501</v>
          </cell>
          <cell r="E274" t="str">
            <v>TH21</v>
          </cell>
          <cell r="F274" t="str">
            <v>2103</v>
          </cell>
          <cell r="G274" t="str">
            <v/>
          </cell>
          <cell r="H274" t="str">
            <v>PCE</v>
          </cell>
          <cell r="I274">
            <v>1978</v>
          </cell>
          <cell r="J274" t="str">
            <v>THB</v>
          </cell>
          <cell r="K274">
            <v>22539.79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</row>
        <row r="275">
          <cell r="A275" t="str">
            <v>56616857</v>
          </cell>
          <cell r="B275" t="str">
            <v>CASE-N 24X500ML 426X284X196MM</v>
          </cell>
          <cell r="C275" t="str">
            <v>YPM</v>
          </cell>
          <cell r="D275" t="str">
            <v>20140501</v>
          </cell>
          <cell r="E275" t="str">
            <v>TH21</v>
          </cell>
          <cell r="F275" t="str">
            <v>2103</v>
          </cell>
          <cell r="G275" t="str">
            <v/>
          </cell>
          <cell r="H275" t="str">
            <v>PCE</v>
          </cell>
          <cell r="I275">
            <v>3258</v>
          </cell>
          <cell r="J275" t="str">
            <v>THB</v>
          </cell>
          <cell r="K275">
            <v>74916.59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</row>
        <row r="276">
          <cell r="A276" t="str">
            <v>56616865</v>
          </cell>
          <cell r="B276" t="str">
            <v>CASE-N 20X1L 450X360X244MM</v>
          </cell>
          <cell r="C276" t="str">
            <v>YPM</v>
          </cell>
          <cell r="D276" t="str">
            <v>20140501</v>
          </cell>
          <cell r="E276" t="str">
            <v>TH21</v>
          </cell>
          <cell r="F276" t="str">
            <v>2103</v>
          </cell>
          <cell r="G276" t="str">
            <v/>
          </cell>
          <cell r="H276" t="str">
            <v>PCE</v>
          </cell>
          <cell r="I276">
            <v>5778</v>
          </cell>
          <cell r="J276" t="str">
            <v>THB</v>
          </cell>
          <cell r="K276">
            <v>208160.47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A277" t="str">
            <v>56616873</v>
          </cell>
          <cell r="B277" t="str">
            <v>BOTAL FOLITEC EC25 100ML TH</v>
          </cell>
          <cell r="C277" t="str">
            <v>YPM</v>
          </cell>
          <cell r="D277" t="str">
            <v>20070301</v>
          </cell>
          <cell r="E277" t="str">
            <v>TH21</v>
          </cell>
          <cell r="F277" t="str">
            <v>2103</v>
          </cell>
          <cell r="G277" t="str">
            <v/>
          </cell>
          <cell r="H277" t="str">
            <v>PCE</v>
          </cell>
          <cell r="I277">
            <v>181240</v>
          </cell>
          <cell r="J277" t="str">
            <v>THB</v>
          </cell>
          <cell r="K277">
            <v>985068.82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>56616903</v>
          </cell>
          <cell r="B278" t="str">
            <v>LABLE FOLITEC EC25 PRODUCT LEAFLET TH</v>
          </cell>
          <cell r="C278" t="str">
            <v>YPM</v>
          </cell>
          <cell r="D278" t="str">
            <v>20400102</v>
          </cell>
          <cell r="E278" t="str">
            <v>TH21</v>
          </cell>
          <cell r="F278" t="str">
            <v>2103</v>
          </cell>
          <cell r="G278" t="str">
            <v/>
          </cell>
          <cell r="H278" t="str">
            <v>PCE</v>
          </cell>
          <cell r="I278">
            <v>212211</v>
          </cell>
          <cell r="J278" t="str">
            <v>THB</v>
          </cell>
          <cell r="K278">
            <v>57590.82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A279" t="str">
            <v>56616911</v>
          </cell>
          <cell r="B279" t="str">
            <v>CASE FOLITEC EC25 50X100ML TH</v>
          </cell>
          <cell r="C279" t="str">
            <v>YPM</v>
          </cell>
          <cell r="D279" t="str">
            <v>20140501</v>
          </cell>
          <cell r="E279" t="str">
            <v>TH21</v>
          </cell>
          <cell r="F279" t="str">
            <v>2103</v>
          </cell>
          <cell r="G279" t="str">
            <v/>
          </cell>
          <cell r="H279" t="str">
            <v>PCE</v>
          </cell>
          <cell r="I279">
            <v>3633</v>
          </cell>
          <cell r="J279" t="str">
            <v>THB</v>
          </cell>
          <cell r="K279">
            <v>25363.24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2087</v>
          </cell>
          <cell r="S279">
            <v>14570.07</v>
          </cell>
          <cell r="T279">
            <v>0</v>
          </cell>
          <cell r="U279">
            <v>0</v>
          </cell>
        </row>
        <row r="280">
          <cell r="A280" t="str">
            <v>56616938</v>
          </cell>
          <cell r="B280" t="str">
            <v>CASE FOLITEC EC25 4X50X100ML TH</v>
          </cell>
          <cell r="C280" t="str">
            <v>YPM</v>
          </cell>
          <cell r="D280" t="str">
            <v>20140501</v>
          </cell>
          <cell r="E280" t="str">
            <v>TH21</v>
          </cell>
          <cell r="F280" t="str">
            <v>2103</v>
          </cell>
          <cell r="G280" t="str">
            <v/>
          </cell>
          <cell r="H280" t="str">
            <v>PCE</v>
          </cell>
          <cell r="I280">
            <v>3230</v>
          </cell>
          <cell r="J280" t="str">
            <v>THB</v>
          </cell>
          <cell r="K280">
            <v>78878.48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A281" t="str">
            <v>56616946</v>
          </cell>
          <cell r="B281" t="str">
            <v>LABLE BULLDOCK EC25 PRODUCT LEAFLET MM</v>
          </cell>
          <cell r="C281" t="str">
            <v>YPM</v>
          </cell>
          <cell r="D281" t="str">
            <v>20400102</v>
          </cell>
          <cell r="E281" t="str">
            <v>TH21</v>
          </cell>
          <cell r="F281" t="str">
            <v>2103</v>
          </cell>
          <cell r="G281" t="str">
            <v/>
          </cell>
          <cell r="H281" t="str">
            <v>PCE</v>
          </cell>
          <cell r="I281">
            <v>19000</v>
          </cell>
          <cell r="J281" t="str">
            <v>THB</v>
          </cell>
          <cell r="K281">
            <v>6071.23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282">
          <cell r="A282" t="str">
            <v>56616954</v>
          </cell>
          <cell r="B282" t="str">
            <v>LABAS BULLDOCK EC25 PRODUCTLABEL MM</v>
          </cell>
          <cell r="C282" t="str">
            <v>YPM</v>
          </cell>
          <cell r="D282" t="str">
            <v>20350302</v>
          </cell>
          <cell r="E282" t="str">
            <v>TH21</v>
          </cell>
          <cell r="F282" t="str">
            <v>2103</v>
          </cell>
          <cell r="G282" t="str">
            <v/>
          </cell>
          <cell r="H282" t="str">
            <v>PCE</v>
          </cell>
          <cell r="I282">
            <v>1458</v>
          </cell>
          <cell r="J282" t="str">
            <v>THB</v>
          </cell>
          <cell r="K282">
            <v>7209.55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</row>
        <row r="283">
          <cell r="A283" t="str">
            <v>56616962</v>
          </cell>
          <cell r="B283" t="str">
            <v>BOTPE-N 10L RED</v>
          </cell>
          <cell r="C283" t="str">
            <v>YPM</v>
          </cell>
          <cell r="D283" t="str">
            <v>20070204</v>
          </cell>
          <cell r="E283" t="str">
            <v>TH21</v>
          </cell>
          <cell r="F283" t="str">
            <v>2103</v>
          </cell>
          <cell r="G283" t="str">
            <v/>
          </cell>
          <cell r="H283" t="str">
            <v>PCE</v>
          </cell>
          <cell r="I283">
            <v>17</v>
          </cell>
          <cell r="J283" t="str">
            <v>THB</v>
          </cell>
          <cell r="K283">
            <v>2676.54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A284" t="str">
            <v>56616970</v>
          </cell>
          <cell r="B284" t="str">
            <v>CAPSC-N 28 DIA HDPE</v>
          </cell>
          <cell r="C284" t="str">
            <v>YPM</v>
          </cell>
          <cell r="D284" t="str">
            <v>20380102</v>
          </cell>
          <cell r="E284" t="str">
            <v>TH21</v>
          </cell>
          <cell r="F284" t="str">
            <v>2103</v>
          </cell>
          <cell r="G284" t="str">
            <v/>
          </cell>
          <cell r="H284" t="str">
            <v>PCE</v>
          </cell>
          <cell r="I284">
            <v>7288</v>
          </cell>
          <cell r="J284" t="str">
            <v>THB</v>
          </cell>
          <cell r="K284">
            <v>8677.09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A285" t="str">
            <v>56616989</v>
          </cell>
          <cell r="B285" t="str">
            <v>ACC-N THREAD SPUN 20</v>
          </cell>
          <cell r="C285" t="str">
            <v>YPM</v>
          </cell>
          <cell r="D285" t="str">
            <v>20420103</v>
          </cell>
          <cell r="E285" t="str">
            <v>TH21</v>
          </cell>
          <cell r="F285" t="str">
            <v>2103</v>
          </cell>
          <cell r="G285" t="str">
            <v/>
          </cell>
          <cell r="H285" t="str">
            <v>PCE</v>
          </cell>
          <cell r="I285">
            <v>254</v>
          </cell>
          <cell r="J285" t="str">
            <v>THB</v>
          </cell>
          <cell r="K285">
            <v>7871.33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A286" t="str">
            <v>56616997</v>
          </cell>
          <cell r="B286" t="str">
            <v>BAGFL-N 18X24INCH PP</v>
          </cell>
          <cell r="C286" t="str">
            <v>YPM</v>
          </cell>
          <cell r="D286" t="str">
            <v>20030101</v>
          </cell>
          <cell r="E286" t="str">
            <v>TH21</v>
          </cell>
          <cell r="F286" t="str">
            <v>2103</v>
          </cell>
          <cell r="G286" t="str">
            <v/>
          </cell>
          <cell r="H286" t="str">
            <v>PCE</v>
          </cell>
          <cell r="I286">
            <v>8991</v>
          </cell>
          <cell r="J286" t="str">
            <v>THB</v>
          </cell>
          <cell r="K286">
            <v>26432.639999999999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A287" t="str">
            <v>56617004</v>
          </cell>
          <cell r="B287" t="str">
            <v>BAGFL-N 15.5X23INCH HDPE</v>
          </cell>
          <cell r="C287" t="str">
            <v>YPM</v>
          </cell>
          <cell r="D287" t="str">
            <v>20030101</v>
          </cell>
          <cell r="E287" t="str">
            <v>TH21</v>
          </cell>
          <cell r="F287" t="str">
            <v>2103</v>
          </cell>
          <cell r="G287" t="str">
            <v/>
          </cell>
          <cell r="H287" t="str">
            <v>PCE</v>
          </cell>
          <cell r="I287">
            <v>1125</v>
          </cell>
          <cell r="J287" t="str">
            <v>THB</v>
          </cell>
          <cell r="K287">
            <v>2408.6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A288" t="str">
            <v>56617012</v>
          </cell>
          <cell r="B288" t="str">
            <v>BAGCB-N 152X290X58MM HDPE</v>
          </cell>
          <cell r="C288" t="str">
            <v>YPM</v>
          </cell>
          <cell r="D288" t="str">
            <v>20030101</v>
          </cell>
          <cell r="E288" t="str">
            <v>TH21</v>
          </cell>
          <cell r="F288" t="str">
            <v>2103</v>
          </cell>
          <cell r="G288" t="str">
            <v/>
          </cell>
          <cell r="H288" t="str">
            <v>PCE</v>
          </cell>
          <cell r="I288">
            <v>162400</v>
          </cell>
          <cell r="J288" t="str">
            <v>THB</v>
          </cell>
          <cell r="K288">
            <v>24522.400000000001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A289" t="str">
            <v>56617020</v>
          </cell>
          <cell r="B289" t="str">
            <v>BAGFL-N 70X150MM ALUMINIUM</v>
          </cell>
          <cell r="C289" t="str">
            <v>YPM</v>
          </cell>
          <cell r="D289" t="str">
            <v>20030101</v>
          </cell>
          <cell r="E289" t="str">
            <v>TH21</v>
          </cell>
          <cell r="F289" t="str">
            <v>2103</v>
          </cell>
          <cell r="G289" t="str">
            <v/>
          </cell>
          <cell r="H289" t="str">
            <v>PCE</v>
          </cell>
          <cell r="I289">
            <v>5417</v>
          </cell>
          <cell r="J289" t="str">
            <v>THB</v>
          </cell>
          <cell r="K289">
            <v>6955.43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</row>
        <row r="290">
          <cell r="A290" t="str">
            <v>56617039</v>
          </cell>
          <cell r="B290" t="str">
            <v>LABWS ANTRACOL WP70 5KG TH</v>
          </cell>
          <cell r="C290" t="str">
            <v>YPM</v>
          </cell>
          <cell r="D290" t="str">
            <v>20350301</v>
          </cell>
          <cell r="E290" t="str">
            <v>TH21</v>
          </cell>
          <cell r="F290" t="str">
            <v>2103</v>
          </cell>
          <cell r="G290" t="str">
            <v/>
          </cell>
          <cell r="H290" t="str">
            <v>PCE</v>
          </cell>
          <cell r="I290">
            <v>1179</v>
          </cell>
          <cell r="J290" t="str">
            <v>THB</v>
          </cell>
          <cell r="K290">
            <v>4731.08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</row>
        <row r="291">
          <cell r="A291" t="str">
            <v>56617047</v>
          </cell>
          <cell r="B291" t="str">
            <v>BAGRS ANTRACOL WP70 1KG TH</v>
          </cell>
          <cell r="C291" t="str">
            <v>YPM</v>
          </cell>
          <cell r="D291" t="str">
            <v>20270101</v>
          </cell>
          <cell r="E291" t="str">
            <v>TH21</v>
          </cell>
          <cell r="F291" t="str">
            <v>2103</v>
          </cell>
          <cell r="G291" t="str">
            <v/>
          </cell>
          <cell r="H291" t="str">
            <v>M</v>
          </cell>
          <cell r="I291">
            <v>1200</v>
          </cell>
          <cell r="J291" t="str">
            <v>THB</v>
          </cell>
          <cell r="K291">
            <v>21828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</row>
        <row r="292">
          <cell r="A292" t="str">
            <v>56617055</v>
          </cell>
          <cell r="B292" t="str">
            <v>BAGRS ANTRACOL WP70 500GR TH</v>
          </cell>
          <cell r="C292" t="str">
            <v>YPM</v>
          </cell>
          <cell r="D292" t="str">
            <v>20030206</v>
          </cell>
          <cell r="E292" t="str">
            <v>TH21</v>
          </cell>
          <cell r="F292" t="str">
            <v>2103</v>
          </cell>
          <cell r="G292" t="str">
            <v/>
          </cell>
          <cell r="H292" t="str">
            <v>M</v>
          </cell>
          <cell r="I292">
            <v>2019</v>
          </cell>
          <cell r="J292" t="str">
            <v>THB</v>
          </cell>
          <cell r="K292">
            <v>31756.85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3">
          <cell r="A293" t="str">
            <v>56617063</v>
          </cell>
          <cell r="B293" t="str">
            <v>CASE-N 16X1KG 580X360X310MM</v>
          </cell>
          <cell r="C293" t="str">
            <v>YPM</v>
          </cell>
          <cell r="D293" t="str">
            <v>20140501</v>
          </cell>
          <cell r="E293" t="str">
            <v>TH21</v>
          </cell>
          <cell r="F293" t="str">
            <v>2103</v>
          </cell>
          <cell r="G293" t="str">
            <v/>
          </cell>
          <cell r="H293" t="str">
            <v>PCE</v>
          </cell>
          <cell r="I293">
            <v>1000</v>
          </cell>
          <cell r="J293" t="str">
            <v>THB</v>
          </cell>
          <cell r="K293">
            <v>55371.96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</row>
        <row r="294">
          <cell r="A294" t="str">
            <v>56617071</v>
          </cell>
          <cell r="B294" t="str">
            <v>ACCCL-N 25KG RIVET FOR ANTRACOL WP70</v>
          </cell>
          <cell r="C294" t="str">
            <v>YPM</v>
          </cell>
          <cell r="D294" t="str">
            <v>20380205</v>
          </cell>
          <cell r="E294" t="str">
            <v>TH21</v>
          </cell>
          <cell r="F294" t="str">
            <v>2103</v>
          </cell>
          <cell r="G294" t="str">
            <v/>
          </cell>
          <cell r="H294" t="str">
            <v>PCE</v>
          </cell>
          <cell r="I294">
            <v>5704</v>
          </cell>
          <cell r="J294" t="str">
            <v>THB</v>
          </cell>
          <cell r="K294">
            <v>1830.98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</row>
        <row r="295">
          <cell r="A295" t="str">
            <v>56617098</v>
          </cell>
          <cell r="B295" t="str">
            <v>LABAS-N GERMAN FLAGE</v>
          </cell>
          <cell r="C295" t="str">
            <v>YPM</v>
          </cell>
          <cell r="D295" t="str">
            <v>20350302</v>
          </cell>
          <cell r="E295" t="str">
            <v>TH21</v>
          </cell>
          <cell r="F295" t="str">
            <v>2103</v>
          </cell>
          <cell r="G295" t="str">
            <v/>
          </cell>
          <cell r="H295" t="str">
            <v>PCE</v>
          </cell>
          <cell r="I295">
            <v>4395</v>
          </cell>
          <cell r="J295" t="str">
            <v>THB</v>
          </cell>
          <cell r="K295">
            <v>23452.82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A296" t="str">
            <v>56617101</v>
          </cell>
          <cell r="B296" t="str">
            <v>LABAS ANTRACOL WP70 PRODUCT LABEL TH</v>
          </cell>
          <cell r="C296" t="str">
            <v>YPM</v>
          </cell>
          <cell r="D296" t="str">
            <v>20350302</v>
          </cell>
          <cell r="E296" t="str">
            <v>TH21</v>
          </cell>
          <cell r="F296" t="str">
            <v>2103</v>
          </cell>
          <cell r="G296" t="str">
            <v/>
          </cell>
          <cell r="H296" t="str">
            <v>PCE</v>
          </cell>
          <cell r="I296">
            <v>2124</v>
          </cell>
          <cell r="J296" t="str">
            <v>THB</v>
          </cell>
          <cell r="K296">
            <v>4583.33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A297" t="str">
            <v>56617128</v>
          </cell>
          <cell r="B297" t="str">
            <v>ACCCL-N SEAL PAPER &amp; AL BTC</v>
          </cell>
          <cell r="C297" t="str">
            <v>YPM</v>
          </cell>
          <cell r="D297" t="str">
            <v>20380110</v>
          </cell>
          <cell r="E297" t="str">
            <v>TH21</v>
          </cell>
          <cell r="F297" t="str">
            <v>2103</v>
          </cell>
          <cell r="G297" t="str">
            <v/>
          </cell>
          <cell r="H297" t="str">
            <v>PCE</v>
          </cell>
          <cell r="I297">
            <v>10400</v>
          </cell>
          <cell r="J297" t="str">
            <v>THB</v>
          </cell>
          <cell r="K297">
            <v>12685.91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</row>
        <row r="298">
          <cell r="A298" t="str">
            <v>56617136</v>
          </cell>
          <cell r="B298" t="str">
            <v>ACC-N WIRE</v>
          </cell>
          <cell r="C298" t="str">
            <v>YPM</v>
          </cell>
          <cell r="D298" t="str">
            <v>20380205</v>
          </cell>
          <cell r="E298" t="str">
            <v>TH21</v>
          </cell>
          <cell r="F298" t="str">
            <v>2103</v>
          </cell>
          <cell r="G298" t="str">
            <v/>
          </cell>
          <cell r="H298" t="str">
            <v>KG</v>
          </cell>
          <cell r="I298">
            <v>2.5</v>
          </cell>
          <cell r="J298" t="str">
            <v>THB</v>
          </cell>
          <cell r="K298">
            <v>318.25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</row>
        <row r="299">
          <cell r="A299" t="str">
            <v>56617144</v>
          </cell>
          <cell r="B299" t="str">
            <v>DRMST-N 200L BLUE HDPE</v>
          </cell>
          <cell r="C299" t="str">
            <v>YPM</v>
          </cell>
          <cell r="D299" t="str">
            <v>20060302</v>
          </cell>
          <cell r="E299" t="str">
            <v>TH21</v>
          </cell>
          <cell r="F299" t="str">
            <v>2103</v>
          </cell>
          <cell r="G299" t="str">
            <v/>
          </cell>
          <cell r="H299" t="str">
            <v>PCE</v>
          </cell>
          <cell r="I299">
            <v>33</v>
          </cell>
          <cell r="J299" t="str">
            <v>THB</v>
          </cell>
          <cell r="K299">
            <v>64257.18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A300" t="str">
            <v>56617160</v>
          </cell>
          <cell r="B300" t="str">
            <v>LABLE FOLICUR EW250 PRODUCTLEAFLET TH</v>
          </cell>
          <cell r="C300" t="str">
            <v>YPM</v>
          </cell>
          <cell r="D300" t="str">
            <v>20400102</v>
          </cell>
          <cell r="E300" t="str">
            <v>TH21</v>
          </cell>
          <cell r="F300" t="str">
            <v>2103</v>
          </cell>
          <cell r="G300" t="str">
            <v/>
          </cell>
          <cell r="H300" t="str">
            <v>PCE</v>
          </cell>
          <cell r="I300">
            <v>33360</v>
          </cell>
          <cell r="J300" t="str">
            <v>THB</v>
          </cell>
          <cell r="K300">
            <v>10441.040000000001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A301" t="str">
            <v>56617187</v>
          </cell>
          <cell r="B301" t="str">
            <v>LABAS CONFIDOR SL100 PRODUCTLABEL TH</v>
          </cell>
          <cell r="C301" t="str">
            <v>YPM</v>
          </cell>
          <cell r="D301" t="str">
            <v>20350302</v>
          </cell>
          <cell r="E301" t="str">
            <v>TH21</v>
          </cell>
          <cell r="F301" t="str">
            <v>2103</v>
          </cell>
          <cell r="G301" t="str">
            <v/>
          </cell>
          <cell r="H301" t="str">
            <v>PCE</v>
          </cell>
          <cell r="I301">
            <v>529</v>
          </cell>
          <cell r="J301" t="str">
            <v>THB</v>
          </cell>
          <cell r="K301">
            <v>1294.47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A302" t="str">
            <v>56617195</v>
          </cell>
          <cell r="B302" t="str">
            <v>BOTPE-N 1L GREEN</v>
          </cell>
          <cell r="C302" t="str">
            <v>YPM</v>
          </cell>
          <cell r="D302" t="str">
            <v>20070203</v>
          </cell>
          <cell r="E302" t="str">
            <v>TH21</v>
          </cell>
          <cell r="F302" t="str">
            <v>2103</v>
          </cell>
          <cell r="G302" t="str">
            <v/>
          </cell>
          <cell r="H302" t="str">
            <v>PCE</v>
          </cell>
          <cell r="I302">
            <v>6246</v>
          </cell>
          <cell r="J302" t="str">
            <v>THB</v>
          </cell>
          <cell r="K302">
            <v>41145.440000000002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A303" t="str">
            <v>56617209</v>
          </cell>
          <cell r="B303" t="str">
            <v>BOTPE-N 500ML GREEN</v>
          </cell>
          <cell r="C303" t="str">
            <v>YPM</v>
          </cell>
          <cell r="D303" t="str">
            <v>20070203</v>
          </cell>
          <cell r="E303" t="str">
            <v>TH21</v>
          </cell>
          <cell r="F303" t="str">
            <v>2103</v>
          </cell>
          <cell r="G303" t="str">
            <v/>
          </cell>
          <cell r="H303" t="str">
            <v>PCE</v>
          </cell>
          <cell r="I303">
            <v>1113</v>
          </cell>
          <cell r="J303" t="str">
            <v>THB</v>
          </cell>
          <cell r="K303">
            <v>4550.1000000000004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A304" t="str">
            <v>56617225</v>
          </cell>
          <cell r="B304" t="str">
            <v>BAGFL-N 24X47 INCH PP</v>
          </cell>
          <cell r="C304" t="str">
            <v>YPM</v>
          </cell>
          <cell r="D304" t="str">
            <v>20030101</v>
          </cell>
          <cell r="E304" t="str">
            <v>TH21</v>
          </cell>
          <cell r="F304" t="str">
            <v>2103</v>
          </cell>
          <cell r="G304" t="str">
            <v/>
          </cell>
          <cell r="H304" t="str">
            <v>PCE</v>
          </cell>
          <cell r="I304">
            <v>5197</v>
          </cell>
          <cell r="J304" t="str">
            <v>THB</v>
          </cell>
          <cell r="K304">
            <v>53734.31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</row>
        <row r="305">
          <cell r="A305" t="str">
            <v>56617233</v>
          </cell>
          <cell r="B305" t="str">
            <v>BOTPE-N 1L HDPE YELLOW</v>
          </cell>
          <cell r="C305" t="str">
            <v>YPM</v>
          </cell>
          <cell r="D305" t="str">
            <v>20070203</v>
          </cell>
          <cell r="E305" t="str">
            <v>TH21</v>
          </cell>
          <cell r="F305" t="str">
            <v>2103</v>
          </cell>
          <cell r="G305" t="str">
            <v/>
          </cell>
          <cell r="H305" t="str">
            <v>PCE</v>
          </cell>
          <cell r="I305">
            <v>6219</v>
          </cell>
          <cell r="J305" t="str">
            <v>THB</v>
          </cell>
          <cell r="K305">
            <v>42847.45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</row>
        <row r="306">
          <cell r="A306" t="str">
            <v>56617241</v>
          </cell>
          <cell r="B306" t="str">
            <v>LABWS BULLDOCK STAR EC262,5 1L TH</v>
          </cell>
          <cell r="C306" t="str">
            <v>YPM</v>
          </cell>
          <cell r="D306" t="str">
            <v>20350301</v>
          </cell>
          <cell r="E306" t="str">
            <v>TH21</v>
          </cell>
          <cell r="F306" t="str">
            <v>2103</v>
          </cell>
          <cell r="G306" t="str">
            <v/>
          </cell>
          <cell r="H306" t="str">
            <v>PCE</v>
          </cell>
          <cell r="I306">
            <v>4435</v>
          </cell>
          <cell r="J306" t="str">
            <v>THB</v>
          </cell>
          <cell r="K306">
            <v>5694.54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A307" t="str">
            <v>56617268</v>
          </cell>
          <cell r="B307" t="str">
            <v>FOISH-N 90X150MM PVC</v>
          </cell>
          <cell r="C307" t="str">
            <v>YPM</v>
          </cell>
          <cell r="D307" t="str">
            <v>20280103</v>
          </cell>
          <cell r="E307" t="str">
            <v>TH21</v>
          </cell>
          <cell r="F307" t="str">
            <v>2103</v>
          </cell>
          <cell r="G307" t="str">
            <v/>
          </cell>
          <cell r="H307" t="str">
            <v>KG</v>
          </cell>
          <cell r="I307">
            <v>92.5</v>
          </cell>
          <cell r="J307" t="str">
            <v>THB</v>
          </cell>
          <cell r="K307">
            <v>13872.72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A308" t="str">
            <v>56617276</v>
          </cell>
          <cell r="B308" t="str">
            <v>BOTPE-N 100ML BOTTLE WITH CAP</v>
          </cell>
          <cell r="C308" t="str">
            <v>YPM</v>
          </cell>
          <cell r="D308" t="str">
            <v>20070203</v>
          </cell>
          <cell r="E308" t="str">
            <v>TH21</v>
          </cell>
          <cell r="F308" t="str">
            <v>2103</v>
          </cell>
          <cell r="G308" t="str">
            <v/>
          </cell>
          <cell r="H308" t="str">
            <v>PCE</v>
          </cell>
          <cell r="I308">
            <v>51144</v>
          </cell>
          <cell r="J308" t="str">
            <v>THB</v>
          </cell>
          <cell r="K308">
            <v>235792.76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A309" t="str">
            <v>56617284</v>
          </cell>
          <cell r="B309" t="str">
            <v>CASE-N 32X500GR 450X330X478MM</v>
          </cell>
          <cell r="C309" t="str">
            <v>YPM</v>
          </cell>
          <cell r="D309" t="str">
            <v>20140501</v>
          </cell>
          <cell r="E309" t="str">
            <v>TH21</v>
          </cell>
          <cell r="F309" t="str">
            <v>2103</v>
          </cell>
          <cell r="G309" t="str">
            <v/>
          </cell>
          <cell r="H309" t="str">
            <v>PCE</v>
          </cell>
          <cell r="I309">
            <v>591</v>
          </cell>
          <cell r="J309" t="str">
            <v>THB</v>
          </cell>
          <cell r="K309">
            <v>37805.21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A310" t="str">
            <v>56617292</v>
          </cell>
          <cell r="B310" t="str">
            <v>LABAS ANTRACOL WP70 25KG TH</v>
          </cell>
          <cell r="C310" t="str">
            <v>YPM</v>
          </cell>
          <cell r="D310" t="str">
            <v>20350302</v>
          </cell>
          <cell r="E310" t="str">
            <v>TH21</v>
          </cell>
          <cell r="F310" t="str">
            <v>2103</v>
          </cell>
          <cell r="G310" t="str">
            <v/>
          </cell>
          <cell r="H310" t="str">
            <v>PCE</v>
          </cell>
          <cell r="I310">
            <v>2607</v>
          </cell>
          <cell r="J310" t="str">
            <v>THB</v>
          </cell>
          <cell r="K310">
            <v>22418.06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A311" t="str">
            <v>56617306</v>
          </cell>
          <cell r="B311" t="str">
            <v>CAPSE-N 70 DIA (EXPORT DRUM)</v>
          </cell>
          <cell r="C311" t="str">
            <v>YPM</v>
          </cell>
          <cell r="D311" t="str">
            <v>20380203</v>
          </cell>
          <cell r="E311" t="str">
            <v>TH21</v>
          </cell>
          <cell r="F311" t="str">
            <v>2103</v>
          </cell>
          <cell r="G311" t="str">
            <v/>
          </cell>
          <cell r="H311" t="str">
            <v>PCE</v>
          </cell>
          <cell r="I311">
            <v>3136</v>
          </cell>
          <cell r="J311" t="str">
            <v>THB</v>
          </cell>
          <cell r="K311">
            <v>16705.509999999998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A312" t="str">
            <v>56617314</v>
          </cell>
          <cell r="B312" t="str">
            <v>BAGRS SENCOR WP70 250GR TH</v>
          </cell>
          <cell r="C312" t="str">
            <v>YPM</v>
          </cell>
          <cell r="D312" t="str">
            <v>20030206</v>
          </cell>
          <cell r="E312" t="str">
            <v>TH21</v>
          </cell>
          <cell r="F312" t="str">
            <v>2103</v>
          </cell>
          <cell r="G312" t="str">
            <v/>
          </cell>
          <cell r="H312" t="str">
            <v>M</v>
          </cell>
          <cell r="I312">
            <v>6271.3</v>
          </cell>
          <cell r="J312" t="str">
            <v>THB</v>
          </cell>
          <cell r="K312">
            <v>83207.600000000006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A313" t="str">
            <v>56617322</v>
          </cell>
          <cell r="B313" t="str">
            <v>LABWS AGRIDEX 1L TH</v>
          </cell>
          <cell r="C313" t="str">
            <v>YPM</v>
          </cell>
          <cell r="D313" t="str">
            <v>20350301</v>
          </cell>
          <cell r="E313" t="str">
            <v>TH21</v>
          </cell>
          <cell r="F313" t="str">
            <v>2103</v>
          </cell>
          <cell r="G313" t="str">
            <v/>
          </cell>
          <cell r="H313" t="str">
            <v>PCE</v>
          </cell>
          <cell r="I313">
            <v>0</v>
          </cell>
          <cell r="J313" t="str">
            <v>THB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1496</v>
          </cell>
          <cell r="S313">
            <v>3758.21</v>
          </cell>
          <cell r="T313">
            <v>0</v>
          </cell>
          <cell r="U313">
            <v>0</v>
          </cell>
        </row>
        <row r="314">
          <cell r="A314" t="str">
            <v>56617330</v>
          </cell>
          <cell r="B314" t="str">
            <v>APLDO-N 175ML</v>
          </cell>
          <cell r="C314" t="str">
            <v>YPM</v>
          </cell>
          <cell r="D314" t="str">
            <v>20390312</v>
          </cell>
          <cell r="E314" t="str">
            <v>TH21</v>
          </cell>
          <cell r="F314" t="str">
            <v>2103</v>
          </cell>
          <cell r="G314" t="str">
            <v/>
          </cell>
          <cell r="H314" t="str">
            <v>PCE</v>
          </cell>
          <cell r="I314">
            <v>6211</v>
          </cell>
          <cell r="J314" t="str">
            <v>THB</v>
          </cell>
          <cell r="K314">
            <v>24658.29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A315" t="str">
            <v>56617349</v>
          </cell>
          <cell r="B315" t="str">
            <v>LABAS ANTRACOL WP70 PRODUCT LABEL MM</v>
          </cell>
          <cell r="C315" t="str">
            <v>YPM</v>
          </cell>
          <cell r="D315" t="str">
            <v>20350302</v>
          </cell>
          <cell r="E315" t="str">
            <v>TH21</v>
          </cell>
          <cell r="F315" t="str">
            <v>2103</v>
          </cell>
          <cell r="G315" t="str">
            <v/>
          </cell>
          <cell r="H315" t="str">
            <v>PCE</v>
          </cell>
          <cell r="I315">
            <v>1373</v>
          </cell>
          <cell r="J315" t="str">
            <v>THB</v>
          </cell>
          <cell r="K315">
            <v>6881.27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A316" t="str">
            <v>56617357</v>
          </cell>
          <cell r="B316" t="str">
            <v>FOISH-N 145X390MM PVC</v>
          </cell>
          <cell r="C316" t="str">
            <v>YPM</v>
          </cell>
          <cell r="D316" t="str">
            <v>20280103</v>
          </cell>
          <cell r="E316" t="str">
            <v>TH21</v>
          </cell>
          <cell r="F316" t="str">
            <v>2103</v>
          </cell>
          <cell r="G316" t="str">
            <v/>
          </cell>
          <cell r="H316" t="str">
            <v>KG</v>
          </cell>
          <cell r="I316">
            <v>124.8</v>
          </cell>
          <cell r="J316" t="str">
            <v>THB</v>
          </cell>
          <cell r="K316">
            <v>12318.63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A317" t="str">
            <v>56617365</v>
          </cell>
          <cell r="B317" t="str">
            <v>CAPSE-N 70 DIA</v>
          </cell>
          <cell r="C317" t="str">
            <v>YPM</v>
          </cell>
          <cell r="D317" t="str">
            <v>20380203</v>
          </cell>
          <cell r="E317" t="str">
            <v>TH21</v>
          </cell>
          <cell r="F317" t="str">
            <v>2103</v>
          </cell>
          <cell r="G317" t="str">
            <v/>
          </cell>
          <cell r="H317" t="str">
            <v>PCE</v>
          </cell>
          <cell r="I317">
            <v>484</v>
          </cell>
          <cell r="J317" t="str">
            <v>THB</v>
          </cell>
          <cell r="K317">
            <v>3619.58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A318" t="str">
            <v>56617373</v>
          </cell>
          <cell r="B318" t="str">
            <v>CASE-N 20X500ML 349X280X220MM</v>
          </cell>
          <cell r="C318" t="str">
            <v>YPM</v>
          </cell>
          <cell r="D318" t="str">
            <v>20140501</v>
          </cell>
          <cell r="E318" t="str">
            <v>TH21</v>
          </cell>
          <cell r="F318" t="str">
            <v>2103</v>
          </cell>
          <cell r="G318" t="str">
            <v/>
          </cell>
          <cell r="H318" t="str">
            <v>PCE</v>
          </cell>
          <cell r="I318">
            <v>0</v>
          </cell>
          <cell r="J318" t="str">
            <v>THB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37</v>
          </cell>
          <cell r="S318">
            <v>713.32</v>
          </cell>
          <cell r="T318">
            <v>0</v>
          </cell>
          <cell r="U318">
            <v>0</v>
          </cell>
        </row>
        <row r="319">
          <cell r="A319" t="str">
            <v>56617411</v>
          </cell>
          <cell r="B319" t="str">
            <v>LABLE CONFIDOR SL100 PRODUCT LEAFLET TH</v>
          </cell>
          <cell r="C319" t="str">
            <v>YPM</v>
          </cell>
          <cell r="D319" t="str">
            <v>20400102</v>
          </cell>
          <cell r="E319" t="str">
            <v>TH21</v>
          </cell>
          <cell r="F319" t="str">
            <v>2103</v>
          </cell>
          <cell r="G319" t="str">
            <v/>
          </cell>
          <cell r="H319" t="str">
            <v>PCE</v>
          </cell>
          <cell r="I319">
            <v>4269</v>
          </cell>
          <cell r="J319" t="str">
            <v>THB</v>
          </cell>
          <cell r="K319">
            <v>1946.33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A320" t="str">
            <v>56617446</v>
          </cell>
          <cell r="B320" t="str">
            <v>ACCTA-N 3"X1000M BCS</v>
          </cell>
          <cell r="C320" t="str">
            <v>YPM</v>
          </cell>
          <cell r="D320" t="str">
            <v>20350103</v>
          </cell>
          <cell r="E320" t="str">
            <v>TH21</v>
          </cell>
          <cell r="F320" t="str">
            <v>2103</v>
          </cell>
          <cell r="G320" t="str">
            <v/>
          </cell>
          <cell r="H320" t="str">
            <v>M</v>
          </cell>
          <cell r="I320">
            <v>39628.949999999997</v>
          </cell>
          <cell r="J320" t="str">
            <v>THB</v>
          </cell>
          <cell r="K320">
            <v>27534.05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A321" t="str">
            <v>56617454</v>
          </cell>
          <cell r="B321" t="str">
            <v>BAGRS BAYLUSCIDE WP70 250GR TH</v>
          </cell>
          <cell r="C321" t="str">
            <v>YPM</v>
          </cell>
          <cell r="D321" t="str">
            <v>20270101</v>
          </cell>
          <cell r="E321" t="str">
            <v>TH21</v>
          </cell>
          <cell r="F321" t="str">
            <v>2103</v>
          </cell>
          <cell r="G321" t="str">
            <v/>
          </cell>
          <cell r="H321" t="str">
            <v>M</v>
          </cell>
          <cell r="I321">
            <v>7595.8</v>
          </cell>
          <cell r="J321" t="str">
            <v>THB</v>
          </cell>
          <cell r="K321">
            <v>60143.54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A322" t="str">
            <v>56617462</v>
          </cell>
          <cell r="B322" t="str">
            <v>LABAS SENCOR WP70 PRODUCTLABEL TH</v>
          </cell>
          <cell r="C322" t="str">
            <v>YPM</v>
          </cell>
          <cell r="D322" t="str">
            <v>20350302</v>
          </cell>
          <cell r="E322" t="str">
            <v>TH21</v>
          </cell>
          <cell r="F322" t="str">
            <v>2103</v>
          </cell>
          <cell r="G322" t="str">
            <v/>
          </cell>
          <cell r="H322" t="str">
            <v>PCE</v>
          </cell>
          <cell r="I322">
            <v>828</v>
          </cell>
          <cell r="J322" t="str">
            <v>THB</v>
          </cell>
          <cell r="K322">
            <v>1744.47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A323" t="str">
            <v>56617470</v>
          </cell>
          <cell r="B323" t="str">
            <v>LABAS ALLIETE WG80 1KG TH</v>
          </cell>
          <cell r="C323" t="str">
            <v>YPM</v>
          </cell>
          <cell r="D323" t="str">
            <v>20350302</v>
          </cell>
          <cell r="E323" t="str">
            <v>TH21</v>
          </cell>
          <cell r="F323" t="str">
            <v>2103</v>
          </cell>
          <cell r="G323" t="str">
            <v/>
          </cell>
          <cell r="H323" t="str">
            <v>PCE</v>
          </cell>
          <cell r="I323">
            <v>400</v>
          </cell>
          <cell r="J323" t="str">
            <v>THB</v>
          </cell>
          <cell r="K323">
            <v>513.6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A324" t="str">
            <v>56617489</v>
          </cell>
          <cell r="B324" t="str">
            <v>LABAS-N 45X160MM</v>
          </cell>
          <cell r="C324" t="str">
            <v>YPM</v>
          </cell>
          <cell r="D324" t="str">
            <v>20350302</v>
          </cell>
          <cell r="E324" t="str">
            <v>TH21</v>
          </cell>
          <cell r="F324" t="str">
            <v>2103</v>
          </cell>
          <cell r="G324" t="str">
            <v/>
          </cell>
          <cell r="H324" t="str">
            <v>PCE</v>
          </cell>
          <cell r="I324">
            <v>782</v>
          </cell>
          <cell r="J324" t="str">
            <v>THB</v>
          </cell>
          <cell r="K324">
            <v>1004.09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A325" t="str">
            <v>56617519</v>
          </cell>
          <cell r="B325" t="str">
            <v>BOTPA-N 1L ORANGE COEX</v>
          </cell>
          <cell r="C325" t="str">
            <v>YPM</v>
          </cell>
          <cell r="D325" t="str">
            <v>20070203</v>
          </cell>
          <cell r="E325" t="str">
            <v>TH21</v>
          </cell>
          <cell r="F325" t="str">
            <v>2103</v>
          </cell>
          <cell r="G325" t="str">
            <v/>
          </cell>
          <cell r="H325" t="str">
            <v>PCE</v>
          </cell>
          <cell r="I325">
            <v>12301</v>
          </cell>
          <cell r="J325" t="str">
            <v>THB</v>
          </cell>
          <cell r="K325">
            <v>263241.40000000002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A326" t="str">
            <v>56617535</v>
          </cell>
          <cell r="B326" t="str">
            <v>LABAS MELODY DUO WP66,75 25KG VN</v>
          </cell>
          <cell r="C326" t="str">
            <v>YPM</v>
          </cell>
          <cell r="D326" t="str">
            <v>20350302</v>
          </cell>
          <cell r="E326" t="str">
            <v>TH21</v>
          </cell>
          <cell r="F326" t="str">
            <v>2103</v>
          </cell>
          <cell r="G326" t="str">
            <v/>
          </cell>
          <cell r="H326" t="str">
            <v>PCE</v>
          </cell>
          <cell r="I326">
            <v>486</v>
          </cell>
          <cell r="J326" t="str">
            <v>THB</v>
          </cell>
          <cell r="K326">
            <v>3536.22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A327" t="str">
            <v>56617543</v>
          </cell>
          <cell r="B327" t="str">
            <v>LABAS BAYLUSCIDE WP70 25KG WW</v>
          </cell>
          <cell r="C327" t="str">
            <v>YPM</v>
          </cell>
          <cell r="D327" t="str">
            <v>20350302</v>
          </cell>
          <cell r="E327" t="str">
            <v>TH21</v>
          </cell>
          <cell r="F327" t="str">
            <v>2103</v>
          </cell>
          <cell r="G327" t="str">
            <v/>
          </cell>
          <cell r="H327" t="str">
            <v>PCE</v>
          </cell>
          <cell r="I327">
            <v>1000</v>
          </cell>
          <cell r="J327" t="str">
            <v>THB</v>
          </cell>
          <cell r="K327">
            <v>7276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A328" t="str">
            <v>56617551</v>
          </cell>
          <cell r="B328" t="str">
            <v>BAGRS BAYBOSS WP70 250GR TH</v>
          </cell>
          <cell r="C328" t="str">
            <v>YPM</v>
          </cell>
          <cell r="D328" t="str">
            <v>20270101</v>
          </cell>
          <cell r="E328" t="str">
            <v>TH21</v>
          </cell>
          <cell r="F328" t="str">
            <v>2103</v>
          </cell>
          <cell r="G328" t="str">
            <v/>
          </cell>
          <cell r="H328" t="str">
            <v>M</v>
          </cell>
          <cell r="I328">
            <v>8429</v>
          </cell>
          <cell r="J328" t="str">
            <v>THB</v>
          </cell>
          <cell r="K328">
            <v>68137.509999999995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A329" t="str">
            <v>56617578</v>
          </cell>
          <cell r="B329" t="str">
            <v>CASE BAYBOSS WP70 48X250GR TH</v>
          </cell>
          <cell r="C329" t="str">
            <v>YPM</v>
          </cell>
          <cell r="D329" t="str">
            <v>20140501</v>
          </cell>
          <cell r="E329" t="str">
            <v>TH21</v>
          </cell>
          <cell r="F329" t="str">
            <v>2103</v>
          </cell>
          <cell r="G329" t="str">
            <v/>
          </cell>
          <cell r="H329" t="str">
            <v>PCE</v>
          </cell>
          <cell r="I329">
            <v>58</v>
          </cell>
          <cell r="J329" t="str">
            <v>THB</v>
          </cell>
          <cell r="K329">
            <v>2920.24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A330" t="str">
            <v>56617586</v>
          </cell>
          <cell r="B330" t="str">
            <v>BAGRS ANTRACOL WG70 1KG TH</v>
          </cell>
          <cell r="C330" t="str">
            <v>YPM</v>
          </cell>
          <cell r="D330" t="str">
            <v>20030206</v>
          </cell>
          <cell r="E330" t="str">
            <v>TH21</v>
          </cell>
          <cell r="F330" t="str">
            <v>2103</v>
          </cell>
          <cell r="G330" t="str">
            <v/>
          </cell>
          <cell r="H330" t="str">
            <v>M</v>
          </cell>
          <cell r="I330">
            <v>4000</v>
          </cell>
          <cell r="J330" t="str">
            <v>THB</v>
          </cell>
          <cell r="K330">
            <v>62916.01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A331" t="str">
            <v>56617594</v>
          </cell>
          <cell r="B331" t="str">
            <v>LABAS FLINT WG50 100GR TH</v>
          </cell>
          <cell r="C331" t="str">
            <v>YPM</v>
          </cell>
          <cell r="D331" t="str">
            <v>20350302</v>
          </cell>
          <cell r="E331" t="str">
            <v>TH21</v>
          </cell>
          <cell r="F331" t="str">
            <v>2103</v>
          </cell>
          <cell r="G331" t="str">
            <v/>
          </cell>
          <cell r="H331" t="str">
            <v>PCE</v>
          </cell>
          <cell r="I331">
            <v>3573</v>
          </cell>
          <cell r="J331" t="str">
            <v>THB</v>
          </cell>
          <cell r="K331">
            <v>3299.48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A332" t="str">
            <v>56617608</v>
          </cell>
          <cell r="B332" t="str">
            <v>BOXFB FLINT WG50 100GR TH</v>
          </cell>
          <cell r="C332" t="str">
            <v>YPM</v>
          </cell>
          <cell r="D332" t="str">
            <v>20170201</v>
          </cell>
          <cell r="E332" t="str">
            <v>TH21</v>
          </cell>
          <cell r="F332" t="str">
            <v>2103</v>
          </cell>
          <cell r="G332" t="str">
            <v/>
          </cell>
          <cell r="H332" t="str">
            <v>PCE</v>
          </cell>
          <cell r="I332">
            <v>11000</v>
          </cell>
          <cell r="J332" t="str">
            <v>THB</v>
          </cell>
          <cell r="K332">
            <v>21186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A333" t="str">
            <v>56617616</v>
          </cell>
          <cell r="B333" t="str">
            <v>BOXFB FLINT WG50+ANTRACOL WG70 1X1PCE TH</v>
          </cell>
          <cell r="C333" t="str">
            <v>YPM</v>
          </cell>
          <cell r="D333" t="str">
            <v>20170201</v>
          </cell>
          <cell r="E333" t="str">
            <v>TH21</v>
          </cell>
          <cell r="F333" t="str">
            <v>2103</v>
          </cell>
          <cell r="G333" t="str">
            <v/>
          </cell>
          <cell r="H333" t="str">
            <v>PCE</v>
          </cell>
          <cell r="I333">
            <v>904</v>
          </cell>
          <cell r="J333" t="str">
            <v>THB</v>
          </cell>
          <cell r="K333">
            <v>9672.7999999999993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</row>
        <row r="334">
          <cell r="A334" t="str">
            <v>56617624</v>
          </cell>
          <cell r="B334" t="str">
            <v>LABAS FLINT 50WG+ANTRACOL70WG P-LABEL TH</v>
          </cell>
          <cell r="C334" t="str">
            <v>YPM</v>
          </cell>
          <cell r="D334" t="str">
            <v>20350302</v>
          </cell>
          <cell r="E334" t="str">
            <v>TH21</v>
          </cell>
          <cell r="F334" t="str">
            <v>2103</v>
          </cell>
          <cell r="G334" t="str">
            <v/>
          </cell>
          <cell r="H334" t="str">
            <v>PCE</v>
          </cell>
          <cell r="I334">
            <v>1800</v>
          </cell>
          <cell r="J334" t="str">
            <v>THB</v>
          </cell>
          <cell r="K334">
            <v>5792.32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</row>
        <row r="335">
          <cell r="A335" t="str">
            <v>56617632</v>
          </cell>
          <cell r="B335" t="str">
            <v>CASE-N 25KG 485X315X490MM TAPE A</v>
          </cell>
          <cell r="C335" t="str">
            <v>YPM</v>
          </cell>
          <cell r="D335" t="str">
            <v>20140501</v>
          </cell>
          <cell r="E335" t="str">
            <v>TH21</v>
          </cell>
          <cell r="F335" t="str">
            <v>2103</v>
          </cell>
          <cell r="G335" t="str">
            <v/>
          </cell>
          <cell r="H335" t="str">
            <v>PCE</v>
          </cell>
          <cell r="I335">
            <v>2138</v>
          </cell>
          <cell r="J335" t="str">
            <v>THB</v>
          </cell>
          <cell r="K335">
            <v>121840.49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A336" t="str">
            <v>56617640</v>
          </cell>
          <cell r="B336" t="str">
            <v>ACCCO-N 1571X490MM</v>
          </cell>
          <cell r="C336" t="str">
            <v>YPM</v>
          </cell>
          <cell r="D336" t="str">
            <v>20400102</v>
          </cell>
          <cell r="E336" t="str">
            <v>TH21</v>
          </cell>
          <cell r="F336" t="str">
            <v>2103</v>
          </cell>
          <cell r="G336" t="str">
            <v/>
          </cell>
          <cell r="H336" t="str">
            <v>PCE</v>
          </cell>
          <cell r="I336">
            <v>318</v>
          </cell>
          <cell r="J336" t="str">
            <v>THB</v>
          </cell>
          <cell r="K336">
            <v>5750.36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</row>
        <row r="337">
          <cell r="A337" t="str">
            <v>56617659</v>
          </cell>
          <cell r="B337" t="str">
            <v>BAGRS ANTRACOL WP70 1KG MM</v>
          </cell>
          <cell r="C337" t="str">
            <v>YPM</v>
          </cell>
          <cell r="D337" t="str">
            <v>20270101</v>
          </cell>
          <cell r="E337" t="str">
            <v>TH21</v>
          </cell>
          <cell r="F337" t="str">
            <v>2103</v>
          </cell>
          <cell r="G337" t="str">
            <v/>
          </cell>
          <cell r="H337" t="str">
            <v>M</v>
          </cell>
          <cell r="I337">
            <v>5420</v>
          </cell>
          <cell r="J337" t="str">
            <v>THB</v>
          </cell>
          <cell r="K337">
            <v>98589.8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A338" t="str">
            <v>56617667</v>
          </cell>
          <cell r="B338" t="str">
            <v>LABAS SENCOR WP70 20KG WW</v>
          </cell>
          <cell r="C338" t="str">
            <v>YPM</v>
          </cell>
          <cell r="D338" t="str">
            <v>20350302</v>
          </cell>
          <cell r="E338" t="str">
            <v>TH21</v>
          </cell>
          <cell r="F338" t="str">
            <v>2103</v>
          </cell>
          <cell r="G338" t="str">
            <v/>
          </cell>
          <cell r="H338" t="str">
            <v>PCE</v>
          </cell>
          <cell r="I338">
            <v>0</v>
          </cell>
          <cell r="J338" t="str">
            <v>THB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1860</v>
          </cell>
          <cell r="S338">
            <v>10747.08</v>
          </cell>
          <cell r="T338">
            <v>0</v>
          </cell>
          <cell r="U338">
            <v>0</v>
          </cell>
        </row>
        <row r="339">
          <cell r="A339" t="str">
            <v>56617683</v>
          </cell>
          <cell r="B339" t="str">
            <v>BAGRS GUNSNAIL WP70 250GR TH</v>
          </cell>
          <cell r="C339" t="str">
            <v>YPM</v>
          </cell>
          <cell r="D339" t="str">
            <v>20270101</v>
          </cell>
          <cell r="E339" t="str">
            <v>TH21</v>
          </cell>
          <cell r="F339" t="str">
            <v>2103</v>
          </cell>
          <cell r="G339" t="str">
            <v/>
          </cell>
          <cell r="H339" t="str">
            <v>M</v>
          </cell>
          <cell r="I339">
            <v>2517</v>
          </cell>
          <cell r="J339" t="str">
            <v>THB</v>
          </cell>
          <cell r="K339">
            <v>33690.31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A340" t="str">
            <v>56617691</v>
          </cell>
          <cell r="B340" t="str">
            <v>CASE GUNSNAIL WP70 48X250GM TH</v>
          </cell>
          <cell r="C340" t="str">
            <v>YPM</v>
          </cell>
          <cell r="D340" t="str">
            <v>20140501</v>
          </cell>
          <cell r="E340" t="str">
            <v>TH21</v>
          </cell>
          <cell r="F340" t="str">
            <v>2103</v>
          </cell>
          <cell r="G340" t="str">
            <v/>
          </cell>
          <cell r="H340" t="str">
            <v>PCE</v>
          </cell>
          <cell r="I340">
            <v>179</v>
          </cell>
          <cell r="J340" t="str">
            <v>THB</v>
          </cell>
          <cell r="K340">
            <v>8946.3700000000008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A341" t="str">
            <v>56617713</v>
          </cell>
          <cell r="B341" t="str">
            <v>CASE ULTIMO WP70 48X250GM TH</v>
          </cell>
          <cell r="C341" t="str">
            <v>YPM</v>
          </cell>
          <cell r="D341" t="str">
            <v>20140501</v>
          </cell>
          <cell r="E341" t="str">
            <v>TH21</v>
          </cell>
          <cell r="F341" t="str">
            <v>2103</v>
          </cell>
          <cell r="G341" t="str">
            <v/>
          </cell>
          <cell r="H341" t="str">
            <v>PCE</v>
          </cell>
          <cell r="I341">
            <v>195</v>
          </cell>
          <cell r="J341" t="str">
            <v>THB</v>
          </cell>
          <cell r="K341">
            <v>9746.0400000000009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A342" t="str">
            <v>56617721</v>
          </cell>
          <cell r="B342" t="str">
            <v>LABAS CONFIDOR SL9,6 200L TW</v>
          </cell>
          <cell r="C342" t="str">
            <v>YPM</v>
          </cell>
          <cell r="D342" t="str">
            <v>20350302</v>
          </cell>
          <cell r="E342" t="str">
            <v>TH21</v>
          </cell>
          <cell r="F342" t="str">
            <v>2103</v>
          </cell>
          <cell r="G342" t="str">
            <v/>
          </cell>
          <cell r="H342" t="str">
            <v>PCE</v>
          </cell>
          <cell r="I342">
            <v>263</v>
          </cell>
          <cell r="J342" t="str">
            <v>THB</v>
          </cell>
          <cell r="K342">
            <v>4045.49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3">
          <cell r="A343" t="str">
            <v>56617748</v>
          </cell>
          <cell r="B343" t="str">
            <v>CASE BAYLUSCIDE WP70 48X250GR TH</v>
          </cell>
          <cell r="C343" t="str">
            <v>YPM</v>
          </cell>
          <cell r="D343" t="str">
            <v>20140501</v>
          </cell>
          <cell r="E343" t="str">
            <v>TH21</v>
          </cell>
          <cell r="F343" t="str">
            <v>2103</v>
          </cell>
          <cell r="G343" t="str">
            <v/>
          </cell>
          <cell r="H343" t="str">
            <v>PCE</v>
          </cell>
          <cell r="I343">
            <v>623</v>
          </cell>
          <cell r="J343" t="str">
            <v>THB</v>
          </cell>
          <cell r="K343">
            <v>34390.9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A344" t="str">
            <v>56617764</v>
          </cell>
          <cell r="B344" t="str">
            <v>LABLE GAUCHO WS70 PRODUCT LEAFLET TH</v>
          </cell>
          <cell r="C344" t="str">
            <v>YPM</v>
          </cell>
          <cell r="D344" t="str">
            <v>20400102</v>
          </cell>
          <cell r="E344" t="str">
            <v>TH21</v>
          </cell>
          <cell r="F344" t="str">
            <v>2103</v>
          </cell>
          <cell r="G344" t="str">
            <v/>
          </cell>
          <cell r="H344" t="str">
            <v>PCE</v>
          </cell>
          <cell r="I344">
            <v>1011</v>
          </cell>
          <cell r="J344" t="str">
            <v>THB</v>
          </cell>
          <cell r="K344">
            <v>421.99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A345" t="str">
            <v>56617772</v>
          </cell>
          <cell r="B345" t="str">
            <v>BAGFL-N 100X200MM POLYPROPERLENE</v>
          </cell>
          <cell r="C345" t="str">
            <v>YPM</v>
          </cell>
          <cell r="D345" t="str">
            <v>20030101</v>
          </cell>
          <cell r="E345" t="str">
            <v>TH21</v>
          </cell>
          <cell r="F345" t="str">
            <v>2103</v>
          </cell>
          <cell r="G345" t="str">
            <v/>
          </cell>
          <cell r="H345" t="str">
            <v>PCE</v>
          </cell>
          <cell r="I345">
            <v>16440</v>
          </cell>
          <cell r="J345" t="str">
            <v>THB</v>
          </cell>
          <cell r="K345">
            <v>3728.59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A346" t="str">
            <v>56617780</v>
          </cell>
          <cell r="B346" t="str">
            <v>BOXFB GAUCHO WS70 20X10GR TH</v>
          </cell>
          <cell r="C346" t="str">
            <v>YPM</v>
          </cell>
          <cell r="D346" t="str">
            <v>20170201</v>
          </cell>
          <cell r="E346" t="str">
            <v>TH21</v>
          </cell>
          <cell r="F346" t="str">
            <v>2103</v>
          </cell>
          <cell r="G346" t="str">
            <v/>
          </cell>
          <cell r="H346" t="str">
            <v>PCE</v>
          </cell>
          <cell r="I346">
            <v>428</v>
          </cell>
          <cell r="J346" t="str">
            <v>THB</v>
          </cell>
          <cell r="K346">
            <v>8011.6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A347" t="str">
            <v>56617799</v>
          </cell>
          <cell r="B347" t="str">
            <v>LABWS ADMIRE SL200 200L WW</v>
          </cell>
          <cell r="C347" t="str">
            <v>YPM</v>
          </cell>
          <cell r="D347" t="str">
            <v>20350301</v>
          </cell>
          <cell r="E347" t="str">
            <v>TH21</v>
          </cell>
          <cell r="F347" t="str">
            <v>2103</v>
          </cell>
          <cell r="G347" t="str">
            <v/>
          </cell>
          <cell r="H347" t="str">
            <v>PCE</v>
          </cell>
          <cell r="I347">
            <v>1</v>
          </cell>
          <cell r="J347" t="str">
            <v>THB</v>
          </cell>
          <cell r="K347">
            <v>25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A348" t="str">
            <v>56617802</v>
          </cell>
          <cell r="B348" t="str">
            <v>BOTFI-N 500ML DIA 71MM (FIBER CAN)</v>
          </cell>
          <cell r="C348" t="str">
            <v>YPM</v>
          </cell>
          <cell r="D348" t="str">
            <v>20040301</v>
          </cell>
          <cell r="E348" t="str">
            <v>TH21</v>
          </cell>
          <cell r="F348" t="str">
            <v>2103</v>
          </cell>
          <cell r="G348" t="str">
            <v/>
          </cell>
          <cell r="H348" t="str">
            <v>PCE</v>
          </cell>
          <cell r="I348">
            <v>12822</v>
          </cell>
          <cell r="J348" t="str">
            <v>THB</v>
          </cell>
          <cell r="K348">
            <v>98780.68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A349" t="str">
            <v>56617810</v>
          </cell>
          <cell r="B349" t="str">
            <v>BOTFI-N 2L DIA 118 MM (FIBER CAN)</v>
          </cell>
          <cell r="C349" t="str">
            <v>YPM</v>
          </cell>
          <cell r="D349" t="str">
            <v>20040301</v>
          </cell>
          <cell r="E349" t="str">
            <v>TH21</v>
          </cell>
          <cell r="F349" t="str">
            <v>2103</v>
          </cell>
          <cell r="G349" t="str">
            <v/>
          </cell>
          <cell r="H349" t="str">
            <v>PCE</v>
          </cell>
          <cell r="I349">
            <v>11655</v>
          </cell>
          <cell r="J349" t="str">
            <v>THB</v>
          </cell>
          <cell r="K349">
            <v>177709.9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A350" t="str">
            <v>56617829</v>
          </cell>
          <cell r="B350" t="str">
            <v>FOISH-N 120X210MM PVC</v>
          </cell>
          <cell r="C350" t="str">
            <v>YPM</v>
          </cell>
          <cell r="D350" t="str">
            <v>20280103</v>
          </cell>
          <cell r="E350" t="str">
            <v>TH21</v>
          </cell>
          <cell r="F350" t="str">
            <v>2103</v>
          </cell>
          <cell r="G350" t="str">
            <v/>
          </cell>
          <cell r="H350" t="str">
            <v>KG</v>
          </cell>
          <cell r="I350">
            <v>139</v>
          </cell>
          <cell r="J350" t="str">
            <v>THB</v>
          </cell>
          <cell r="K350">
            <v>14129.35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A351" t="str">
            <v>56617837</v>
          </cell>
          <cell r="B351" t="str">
            <v>FOISH-N 195X300MM PVC</v>
          </cell>
          <cell r="C351" t="str">
            <v>YPM</v>
          </cell>
          <cell r="D351" t="str">
            <v>20280103</v>
          </cell>
          <cell r="E351" t="str">
            <v>TH21</v>
          </cell>
          <cell r="F351" t="str">
            <v>2103</v>
          </cell>
          <cell r="G351" t="str">
            <v/>
          </cell>
          <cell r="H351" t="str">
            <v>KG</v>
          </cell>
          <cell r="I351">
            <v>27.7</v>
          </cell>
          <cell r="J351" t="str">
            <v>THB</v>
          </cell>
          <cell r="K351">
            <v>2815.82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A352" t="str">
            <v>56617845</v>
          </cell>
          <cell r="B352" t="str">
            <v>CASE-N 48X100GR 432X290X300MM</v>
          </cell>
          <cell r="C352" t="str">
            <v>YPM</v>
          </cell>
          <cell r="D352" t="str">
            <v>20140501</v>
          </cell>
          <cell r="E352" t="str">
            <v>TH21</v>
          </cell>
          <cell r="F352" t="str">
            <v>2103</v>
          </cell>
          <cell r="G352" t="str">
            <v/>
          </cell>
          <cell r="H352" t="str">
            <v>PCE</v>
          </cell>
          <cell r="I352">
            <v>419</v>
          </cell>
          <cell r="J352" t="str">
            <v>THB</v>
          </cell>
          <cell r="K352">
            <v>13422.91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A353" t="str">
            <v>56617853</v>
          </cell>
          <cell r="B353" t="str">
            <v>CASE-N 16X500GR 478X240X408MM</v>
          </cell>
          <cell r="C353" t="str">
            <v>YPM</v>
          </cell>
          <cell r="D353" t="str">
            <v>20140501</v>
          </cell>
          <cell r="E353" t="str">
            <v>TH21</v>
          </cell>
          <cell r="F353" t="str">
            <v>2103</v>
          </cell>
          <cell r="G353" t="str">
            <v/>
          </cell>
          <cell r="H353" t="str">
            <v>PCE</v>
          </cell>
          <cell r="I353">
            <v>380</v>
          </cell>
          <cell r="J353" t="str">
            <v>THB</v>
          </cell>
          <cell r="K353">
            <v>12119.24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A354" t="str">
            <v>56617861</v>
          </cell>
          <cell r="B354" t="str">
            <v>APLDO-N 10GR SCOOP FOR PROVADO</v>
          </cell>
          <cell r="C354" t="str">
            <v>YPM</v>
          </cell>
          <cell r="D354" t="str">
            <v>20390312</v>
          </cell>
          <cell r="E354" t="str">
            <v>TH21</v>
          </cell>
          <cell r="F354" t="str">
            <v>2103</v>
          </cell>
          <cell r="G354" t="str">
            <v/>
          </cell>
          <cell r="H354" t="str">
            <v>PCE</v>
          </cell>
          <cell r="I354">
            <v>32065</v>
          </cell>
          <cell r="J354" t="str">
            <v>THB</v>
          </cell>
          <cell r="K354">
            <v>23436.1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A355" t="str">
            <v>56617888</v>
          </cell>
          <cell r="B355" t="str">
            <v>BAGRS ANTRACOL WP70 100GR MM</v>
          </cell>
          <cell r="C355" t="str">
            <v>YPM</v>
          </cell>
          <cell r="D355" t="str">
            <v>20030206</v>
          </cell>
          <cell r="E355" t="str">
            <v>TH21</v>
          </cell>
          <cell r="F355" t="str">
            <v>2103</v>
          </cell>
          <cell r="G355" t="str">
            <v/>
          </cell>
          <cell r="H355" t="str">
            <v>M</v>
          </cell>
          <cell r="I355">
            <v>5800</v>
          </cell>
          <cell r="J355" t="str">
            <v>THB</v>
          </cell>
          <cell r="K355">
            <v>76958.83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A356" t="str">
            <v>56617896</v>
          </cell>
          <cell r="B356" t="str">
            <v>BAGRS ROVRAL WP50 100GR MM</v>
          </cell>
          <cell r="C356" t="str">
            <v>YPM</v>
          </cell>
          <cell r="D356" t="str">
            <v>20270101</v>
          </cell>
          <cell r="E356" t="str">
            <v>TH21</v>
          </cell>
          <cell r="F356" t="str">
            <v>2103</v>
          </cell>
          <cell r="G356" t="str">
            <v/>
          </cell>
          <cell r="H356" t="str">
            <v>M</v>
          </cell>
          <cell r="I356">
            <v>740</v>
          </cell>
          <cell r="J356" t="str">
            <v>THB</v>
          </cell>
          <cell r="K356">
            <v>10955.77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A357" t="str">
            <v>56617918</v>
          </cell>
          <cell r="B357" t="str">
            <v>LABAS ADMIRE SL200 200LT BD</v>
          </cell>
          <cell r="C357" t="str">
            <v>YPM</v>
          </cell>
          <cell r="D357" t="str">
            <v>20350302</v>
          </cell>
          <cell r="E357" t="str">
            <v>TH21</v>
          </cell>
          <cell r="F357" t="str">
            <v>2103</v>
          </cell>
          <cell r="G357" t="str">
            <v/>
          </cell>
          <cell r="H357" t="str">
            <v>PCE</v>
          </cell>
          <cell r="I357">
            <v>200</v>
          </cell>
          <cell r="J357" t="str">
            <v>THB</v>
          </cell>
          <cell r="K357">
            <v>2140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A358" t="str">
            <v>56617926</v>
          </cell>
          <cell r="B358" t="str">
            <v>LABAS PROVADO WG70 PRODUCT LABEL TH</v>
          </cell>
          <cell r="C358" t="str">
            <v>YPM</v>
          </cell>
          <cell r="D358" t="str">
            <v>20350302</v>
          </cell>
          <cell r="E358" t="str">
            <v>TH21</v>
          </cell>
          <cell r="F358" t="str">
            <v>2103</v>
          </cell>
          <cell r="G358" t="str">
            <v/>
          </cell>
          <cell r="H358" t="str">
            <v>PCE</v>
          </cell>
          <cell r="I358">
            <v>700</v>
          </cell>
          <cell r="J358" t="str">
            <v>THB</v>
          </cell>
          <cell r="K358">
            <v>1274.25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A359" t="str">
            <v>56617934</v>
          </cell>
          <cell r="B359" t="str">
            <v>LABWS BULLDOCK EC25 250ML MM</v>
          </cell>
          <cell r="C359" t="str">
            <v>YPM</v>
          </cell>
          <cell r="D359" t="str">
            <v>20350301</v>
          </cell>
          <cell r="E359" t="str">
            <v>TH21</v>
          </cell>
          <cell r="F359" t="str">
            <v>2103</v>
          </cell>
          <cell r="G359" t="str">
            <v/>
          </cell>
          <cell r="H359" t="str">
            <v>PCE</v>
          </cell>
          <cell r="I359">
            <v>8000</v>
          </cell>
          <cell r="J359" t="str">
            <v>THB</v>
          </cell>
          <cell r="K359">
            <v>5336.83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A360" t="str">
            <v>56617950</v>
          </cell>
          <cell r="B360" t="str">
            <v>BAGFL-N 826X1290INCH HDPE</v>
          </cell>
          <cell r="C360" t="str">
            <v>YPM</v>
          </cell>
          <cell r="D360" t="str">
            <v>20030101</v>
          </cell>
          <cell r="E360" t="str">
            <v>TH21</v>
          </cell>
          <cell r="F360" t="str">
            <v>2103</v>
          </cell>
          <cell r="G360" t="str">
            <v/>
          </cell>
          <cell r="H360" t="str">
            <v>PCE</v>
          </cell>
          <cell r="I360">
            <v>18731</v>
          </cell>
          <cell r="J360" t="str">
            <v>THB</v>
          </cell>
          <cell r="K360">
            <v>184817.06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A361" t="str">
            <v>56617977</v>
          </cell>
          <cell r="B361" t="str">
            <v>LABLE ALANTO SC240 PRODUCT LEAFLET TH</v>
          </cell>
          <cell r="C361" t="str">
            <v>YPM</v>
          </cell>
          <cell r="D361" t="str">
            <v>20400102</v>
          </cell>
          <cell r="E361" t="str">
            <v>TH21</v>
          </cell>
          <cell r="F361" t="str">
            <v>2103</v>
          </cell>
          <cell r="G361" t="str">
            <v/>
          </cell>
          <cell r="H361" t="str">
            <v>PCE</v>
          </cell>
          <cell r="I361">
            <v>28724</v>
          </cell>
          <cell r="J361" t="str">
            <v>THB</v>
          </cell>
          <cell r="K361">
            <v>7662.02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A362" t="str">
            <v>56617993</v>
          </cell>
          <cell r="B362" t="str">
            <v>BAGRS ANTRACOL WP70 500GR MM</v>
          </cell>
          <cell r="C362" t="str">
            <v>YPM</v>
          </cell>
          <cell r="D362" t="str">
            <v>20030206</v>
          </cell>
          <cell r="E362" t="str">
            <v>TH21</v>
          </cell>
          <cell r="F362" t="str">
            <v>2103</v>
          </cell>
          <cell r="G362" t="str">
            <v/>
          </cell>
          <cell r="H362" t="str">
            <v>M</v>
          </cell>
          <cell r="I362">
            <v>3000</v>
          </cell>
          <cell r="J362" t="str">
            <v>THB</v>
          </cell>
          <cell r="K362">
            <v>47187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3">
          <cell r="A363" t="str">
            <v>56618000</v>
          </cell>
          <cell r="B363" t="str">
            <v>BAGRS SEVIN WP85 100GR MM</v>
          </cell>
          <cell r="C363" t="str">
            <v>YPM</v>
          </cell>
          <cell r="D363" t="str">
            <v>20030101</v>
          </cell>
          <cell r="E363" t="str">
            <v>TH21</v>
          </cell>
          <cell r="F363" t="str">
            <v>2103</v>
          </cell>
          <cell r="G363" t="str">
            <v/>
          </cell>
          <cell r="H363" t="str">
            <v>M</v>
          </cell>
          <cell r="I363">
            <v>407</v>
          </cell>
          <cell r="J363" t="str">
            <v>THB</v>
          </cell>
          <cell r="K363">
            <v>3238.23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</row>
        <row r="364">
          <cell r="A364" t="str">
            <v>56618019</v>
          </cell>
          <cell r="B364" t="str">
            <v>ACCDI-N DIAMETER 55MM</v>
          </cell>
          <cell r="C364" t="str">
            <v>YPM</v>
          </cell>
          <cell r="D364" t="str">
            <v>20380204</v>
          </cell>
          <cell r="E364" t="str">
            <v>TH21</v>
          </cell>
          <cell r="F364" t="str">
            <v>2103</v>
          </cell>
          <cell r="G364" t="str">
            <v/>
          </cell>
          <cell r="H364" t="str">
            <v>PCE</v>
          </cell>
          <cell r="I364">
            <v>6358</v>
          </cell>
          <cell r="J364" t="str">
            <v>THB</v>
          </cell>
          <cell r="K364">
            <v>6312.85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</row>
        <row r="365">
          <cell r="A365" t="str">
            <v>56618027</v>
          </cell>
          <cell r="B365" t="str">
            <v>CASE-N 24X250ML 408X270X131MM</v>
          </cell>
          <cell r="C365" t="str">
            <v>YPM</v>
          </cell>
          <cell r="D365" t="str">
            <v>20140501</v>
          </cell>
          <cell r="E365" t="str">
            <v>TH21</v>
          </cell>
          <cell r="F365" t="str">
            <v>2103</v>
          </cell>
          <cell r="G365" t="str">
            <v/>
          </cell>
          <cell r="H365" t="str">
            <v>PCE</v>
          </cell>
          <cell r="I365">
            <v>363</v>
          </cell>
          <cell r="J365" t="str">
            <v>THB</v>
          </cell>
          <cell r="K365">
            <v>6240.79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A366" t="str">
            <v>56618035</v>
          </cell>
          <cell r="B366" t="str">
            <v>CASE-N 24x250ML 416x278x147MM (TJC)</v>
          </cell>
          <cell r="C366" t="str">
            <v>YPM</v>
          </cell>
          <cell r="D366" t="str">
            <v>20140501</v>
          </cell>
          <cell r="E366" t="str">
            <v>TH21</v>
          </cell>
          <cell r="F366" t="str">
            <v>2103</v>
          </cell>
          <cell r="G366" t="str">
            <v/>
          </cell>
          <cell r="H366" t="str">
            <v>PCE</v>
          </cell>
          <cell r="I366">
            <v>289</v>
          </cell>
          <cell r="J366" t="str">
            <v>THB</v>
          </cell>
          <cell r="K366">
            <v>4938.07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A367" t="str">
            <v>56618043</v>
          </cell>
          <cell r="B367" t="str">
            <v>CASE-N 24X250ML 408X270X131MM</v>
          </cell>
          <cell r="C367" t="str">
            <v>YPM</v>
          </cell>
          <cell r="D367" t="str">
            <v>20140501</v>
          </cell>
          <cell r="E367" t="str">
            <v>TH21</v>
          </cell>
          <cell r="F367" t="str">
            <v>2103</v>
          </cell>
          <cell r="G367" t="str">
            <v/>
          </cell>
          <cell r="H367" t="str">
            <v>PCE</v>
          </cell>
          <cell r="I367">
            <v>351</v>
          </cell>
          <cell r="J367" t="str">
            <v>THB</v>
          </cell>
          <cell r="K367">
            <v>6075.57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A368" t="str">
            <v>56618051</v>
          </cell>
          <cell r="B368" t="str">
            <v>CASE-N 24X250ML 261X192X264MM</v>
          </cell>
          <cell r="C368" t="str">
            <v>YPM</v>
          </cell>
          <cell r="D368" t="str">
            <v>20140501</v>
          </cell>
          <cell r="E368" t="str">
            <v>TH21</v>
          </cell>
          <cell r="F368" t="str">
            <v>2103</v>
          </cell>
          <cell r="G368" t="str">
            <v/>
          </cell>
          <cell r="H368" t="str">
            <v>PCE</v>
          </cell>
          <cell r="I368">
            <v>1047</v>
          </cell>
          <cell r="J368" t="str">
            <v>THB</v>
          </cell>
          <cell r="K368">
            <v>14933.28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A369" t="str">
            <v>56618078</v>
          </cell>
          <cell r="B369" t="str">
            <v>CASE-N 24X500ML 450X294X194MM</v>
          </cell>
          <cell r="C369" t="str">
            <v>YPM</v>
          </cell>
          <cell r="D369" t="str">
            <v>20140501</v>
          </cell>
          <cell r="E369" t="str">
            <v>TH21</v>
          </cell>
          <cell r="F369" t="str">
            <v>2103</v>
          </cell>
          <cell r="G369" t="str">
            <v/>
          </cell>
          <cell r="H369" t="str">
            <v>PCE</v>
          </cell>
          <cell r="I369">
            <v>190</v>
          </cell>
          <cell r="J369" t="str">
            <v>THB</v>
          </cell>
          <cell r="K369">
            <v>4530.88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A370" t="str">
            <v>56618086</v>
          </cell>
          <cell r="B370" t="str">
            <v>CASE-N 24X500ML 408X270X131MM(LANTIS)</v>
          </cell>
          <cell r="C370" t="str">
            <v>YPM</v>
          </cell>
          <cell r="D370" t="str">
            <v>20140501</v>
          </cell>
          <cell r="E370" t="str">
            <v>TH21</v>
          </cell>
          <cell r="F370" t="str">
            <v>2103</v>
          </cell>
          <cell r="G370" t="str">
            <v/>
          </cell>
          <cell r="H370" t="str">
            <v>PCE</v>
          </cell>
          <cell r="I370">
            <v>109</v>
          </cell>
          <cell r="J370" t="str">
            <v>THB</v>
          </cell>
          <cell r="K370">
            <v>3008.13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A371" t="str">
            <v>56618094</v>
          </cell>
          <cell r="B371" t="str">
            <v>CASE-N 24X500ML 430X284X165MM</v>
          </cell>
          <cell r="C371" t="str">
            <v>YPM</v>
          </cell>
          <cell r="D371" t="str">
            <v>20140501</v>
          </cell>
          <cell r="E371" t="str">
            <v>TH21</v>
          </cell>
          <cell r="F371" t="str">
            <v>2103</v>
          </cell>
          <cell r="G371" t="str">
            <v/>
          </cell>
          <cell r="H371" t="str">
            <v>PCE</v>
          </cell>
          <cell r="I371">
            <v>1220</v>
          </cell>
          <cell r="J371" t="str">
            <v>THB</v>
          </cell>
          <cell r="K371">
            <v>26079.29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A372" t="str">
            <v>56618108</v>
          </cell>
          <cell r="B372" t="str">
            <v>CASE-N 4X5L 380X270X322MM</v>
          </cell>
          <cell r="C372" t="str">
            <v>YPM</v>
          </cell>
          <cell r="D372" t="str">
            <v>20140501</v>
          </cell>
          <cell r="E372" t="str">
            <v>TH21</v>
          </cell>
          <cell r="F372" t="str">
            <v>2103</v>
          </cell>
          <cell r="G372" t="str">
            <v/>
          </cell>
          <cell r="H372" t="str">
            <v>PCE</v>
          </cell>
          <cell r="I372">
            <v>1120</v>
          </cell>
          <cell r="J372" t="str">
            <v>THB</v>
          </cell>
          <cell r="K372">
            <v>34526.71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A373" t="str">
            <v>56618116</v>
          </cell>
          <cell r="B373" t="str">
            <v>CASE-N 60X100ML 360X300X186MM</v>
          </cell>
          <cell r="C373" t="str">
            <v>YPM</v>
          </cell>
          <cell r="D373" t="str">
            <v>20140501</v>
          </cell>
          <cell r="E373" t="str">
            <v>TH21</v>
          </cell>
          <cell r="F373" t="str">
            <v>2103</v>
          </cell>
          <cell r="G373" t="str">
            <v/>
          </cell>
          <cell r="H373" t="str">
            <v>PCE</v>
          </cell>
          <cell r="I373">
            <v>246</v>
          </cell>
          <cell r="J373" t="str">
            <v>THB</v>
          </cell>
          <cell r="K373">
            <v>6076.32</v>
          </cell>
          <cell r="L373">
            <v>0</v>
          </cell>
          <cell r="M373">
            <v>0</v>
          </cell>
          <cell r="N373">
            <v>80</v>
          </cell>
          <cell r="O373">
            <v>1976.04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A374" t="str">
            <v>56618124</v>
          </cell>
          <cell r="B374" t="str">
            <v>CASE-N 60X30GR 290X249X176MM</v>
          </cell>
          <cell r="C374" t="str">
            <v>YPM</v>
          </cell>
          <cell r="D374" t="str">
            <v>20140501</v>
          </cell>
          <cell r="E374" t="str">
            <v>TH21</v>
          </cell>
          <cell r="F374" t="str">
            <v>2103</v>
          </cell>
          <cell r="G374" t="str">
            <v/>
          </cell>
          <cell r="H374" t="str">
            <v>PCE</v>
          </cell>
          <cell r="I374">
            <v>0</v>
          </cell>
          <cell r="J374" t="str">
            <v>THB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245</v>
          </cell>
          <cell r="S374">
            <v>3666.89</v>
          </cell>
          <cell r="T374">
            <v>0</v>
          </cell>
          <cell r="U374">
            <v>0</v>
          </cell>
        </row>
        <row r="375">
          <cell r="A375" t="str">
            <v>56618132</v>
          </cell>
          <cell r="B375" t="str">
            <v>CASE-N 25KG 485X385X490MM</v>
          </cell>
          <cell r="C375" t="str">
            <v>YPM</v>
          </cell>
          <cell r="D375" t="str">
            <v>20140501</v>
          </cell>
          <cell r="E375" t="str">
            <v>TH21</v>
          </cell>
          <cell r="F375" t="str">
            <v>2103</v>
          </cell>
          <cell r="G375" t="str">
            <v/>
          </cell>
          <cell r="H375" t="str">
            <v>PCE</v>
          </cell>
          <cell r="I375">
            <v>1014</v>
          </cell>
          <cell r="J375" t="str">
            <v>THB</v>
          </cell>
          <cell r="K375">
            <v>64979.07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A376" t="str">
            <v>56618140</v>
          </cell>
          <cell r="B376" t="str">
            <v>CASE SEVIN WP85 160X100GR TH</v>
          </cell>
          <cell r="C376" t="str">
            <v>YPM</v>
          </cell>
          <cell r="D376" t="str">
            <v>20140501</v>
          </cell>
          <cell r="E376" t="str">
            <v>TH21</v>
          </cell>
          <cell r="F376" t="str">
            <v>2103</v>
          </cell>
          <cell r="G376" t="str">
            <v/>
          </cell>
          <cell r="H376" t="str">
            <v>PCE</v>
          </cell>
          <cell r="I376">
            <v>943</v>
          </cell>
          <cell r="J376" t="str">
            <v>THB</v>
          </cell>
          <cell r="K376">
            <v>52867.48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A377" t="str">
            <v>56618159</v>
          </cell>
          <cell r="B377" t="str">
            <v>CASE SEVIN WP85 16X1KG TH</v>
          </cell>
          <cell r="C377" t="str">
            <v>YPM</v>
          </cell>
          <cell r="D377" t="str">
            <v>20140501</v>
          </cell>
          <cell r="E377" t="str">
            <v>TH21</v>
          </cell>
          <cell r="F377" t="str">
            <v>2103</v>
          </cell>
          <cell r="G377" t="str">
            <v/>
          </cell>
          <cell r="H377" t="str">
            <v>PCE</v>
          </cell>
          <cell r="I377">
            <v>1032</v>
          </cell>
          <cell r="J377" t="str">
            <v>THB</v>
          </cell>
          <cell r="K377">
            <v>58027.17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A378" t="str">
            <v>56618167</v>
          </cell>
          <cell r="B378" t="str">
            <v>CASE SEVIN WP85 32X500GR TH</v>
          </cell>
          <cell r="C378" t="str">
            <v>YPM</v>
          </cell>
          <cell r="D378" t="str">
            <v>20140501</v>
          </cell>
          <cell r="E378" t="str">
            <v>TH21</v>
          </cell>
          <cell r="F378" t="str">
            <v>2103</v>
          </cell>
          <cell r="G378" t="str">
            <v/>
          </cell>
          <cell r="H378" t="str">
            <v>PCE</v>
          </cell>
          <cell r="I378">
            <v>829</v>
          </cell>
          <cell r="J378" t="str">
            <v>THB</v>
          </cell>
          <cell r="K378">
            <v>45126.54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A379" t="str">
            <v>56618175</v>
          </cell>
          <cell r="B379" t="str">
            <v>CAPHF-N 55 DIA WHITE WITH BAYER LOGO</v>
          </cell>
          <cell r="C379" t="str">
            <v>YPM</v>
          </cell>
          <cell r="D379" t="str">
            <v>20380102</v>
          </cell>
          <cell r="E379" t="str">
            <v>TH21</v>
          </cell>
          <cell r="F379" t="str">
            <v>2103</v>
          </cell>
          <cell r="G379" t="str">
            <v/>
          </cell>
          <cell r="H379" t="str">
            <v>PCE</v>
          </cell>
          <cell r="I379">
            <v>196561</v>
          </cell>
          <cell r="J379" t="str">
            <v>THB</v>
          </cell>
          <cell r="K379">
            <v>424558.77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A380" t="str">
            <v>56618183</v>
          </cell>
          <cell r="B380" t="str">
            <v>CAPHF-N 55 DIA WHITE WITHOUT LOGO</v>
          </cell>
          <cell r="C380" t="str">
            <v>YPM</v>
          </cell>
          <cell r="D380" t="str">
            <v>20380102</v>
          </cell>
          <cell r="E380" t="str">
            <v>TH21</v>
          </cell>
          <cell r="F380" t="str">
            <v>2103</v>
          </cell>
          <cell r="G380" t="str">
            <v/>
          </cell>
          <cell r="H380" t="str">
            <v>PCE</v>
          </cell>
          <cell r="I380">
            <v>11619</v>
          </cell>
          <cell r="J380" t="str">
            <v>THB</v>
          </cell>
          <cell r="K380">
            <v>25566.42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A381" t="str">
            <v>56618191</v>
          </cell>
          <cell r="B381" t="str">
            <v>BOTPA-N 100ML BCS</v>
          </cell>
          <cell r="C381" t="str">
            <v>YPM</v>
          </cell>
          <cell r="D381" t="str">
            <v>20070203</v>
          </cell>
          <cell r="E381" t="str">
            <v>TH21</v>
          </cell>
          <cell r="F381" t="str">
            <v>2103</v>
          </cell>
          <cell r="G381" t="str">
            <v/>
          </cell>
          <cell r="H381" t="str">
            <v>PCE</v>
          </cell>
          <cell r="I381">
            <v>17029</v>
          </cell>
          <cell r="J381" t="str">
            <v>THB</v>
          </cell>
          <cell r="K381">
            <v>78257.460000000006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A382" t="str">
            <v>56618205</v>
          </cell>
          <cell r="B382" t="str">
            <v>BOTPA-N 1L</v>
          </cell>
          <cell r="C382" t="str">
            <v>YPM</v>
          </cell>
          <cell r="D382" t="str">
            <v>20070203</v>
          </cell>
          <cell r="E382" t="str">
            <v>TH21</v>
          </cell>
          <cell r="F382" t="str">
            <v>2103</v>
          </cell>
          <cell r="G382" t="str">
            <v/>
          </cell>
          <cell r="H382" t="str">
            <v>PCE</v>
          </cell>
          <cell r="I382">
            <v>91696</v>
          </cell>
          <cell r="J382" t="str">
            <v>THB</v>
          </cell>
          <cell r="K382">
            <v>1899712.46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3">
          <cell r="A383" t="str">
            <v>56618213</v>
          </cell>
          <cell r="B383" t="str">
            <v>BOTPA-N 250ML</v>
          </cell>
          <cell r="C383" t="str">
            <v>YPM</v>
          </cell>
          <cell r="D383" t="str">
            <v>20070203</v>
          </cell>
          <cell r="E383" t="str">
            <v>TH21</v>
          </cell>
          <cell r="F383" t="str">
            <v>2103</v>
          </cell>
          <cell r="G383" t="str">
            <v/>
          </cell>
          <cell r="H383" t="str">
            <v>PCE</v>
          </cell>
          <cell r="I383">
            <v>32172</v>
          </cell>
          <cell r="J383" t="str">
            <v>THB</v>
          </cell>
          <cell r="K383">
            <v>315093.45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A384" t="str">
            <v>56618221</v>
          </cell>
          <cell r="B384" t="str">
            <v>BOTPA-N 500ML</v>
          </cell>
          <cell r="C384" t="str">
            <v>YPM</v>
          </cell>
          <cell r="D384" t="str">
            <v>20070203</v>
          </cell>
          <cell r="E384" t="str">
            <v>TH21</v>
          </cell>
          <cell r="F384" t="str">
            <v>2103</v>
          </cell>
          <cell r="G384" t="str">
            <v/>
          </cell>
          <cell r="H384" t="str">
            <v>PCE</v>
          </cell>
          <cell r="I384">
            <v>52620</v>
          </cell>
          <cell r="J384" t="str">
            <v>THB</v>
          </cell>
          <cell r="K384">
            <v>794151.85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</row>
        <row r="385">
          <cell r="A385" t="str">
            <v>56618248</v>
          </cell>
          <cell r="B385" t="str">
            <v>LABLE WINNER EC69 PRODUCT LEAFLET TH</v>
          </cell>
          <cell r="C385" t="str">
            <v>YPM</v>
          </cell>
          <cell r="D385" t="str">
            <v>20400102</v>
          </cell>
          <cell r="E385" t="str">
            <v>TH21</v>
          </cell>
          <cell r="F385" t="str">
            <v>2103</v>
          </cell>
          <cell r="G385" t="str">
            <v/>
          </cell>
          <cell r="H385" t="str">
            <v>PCE</v>
          </cell>
          <cell r="I385">
            <v>8000</v>
          </cell>
          <cell r="J385" t="str">
            <v>THB</v>
          </cell>
          <cell r="K385">
            <v>4076.82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A386" t="str">
            <v>56618256</v>
          </cell>
          <cell r="B386" t="str">
            <v>LABLE ETHREL SL480 PRODUCT LEAFLET TH</v>
          </cell>
          <cell r="C386" t="str">
            <v>YPM</v>
          </cell>
          <cell r="D386" t="str">
            <v>20400102</v>
          </cell>
          <cell r="E386" t="str">
            <v>TH21</v>
          </cell>
          <cell r="F386" t="str">
            <v>2103</v>
          </cell>
          <cell r="G386" t="str">
            <v/>
          </cell>
          <cell r="H386" t="str">
            <v>PCE</v>
          </cell>
          <cell r="I386">
            <v>0</v>
          </cell>
          <cell r="J386" t="str">
            <v>THB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10000</v>
          </cell>
          <cell r="S386">
            <v>7021.95</v>
          </cell>
          <cell r="T386">
            <v>0</v>
          </cell>
          <cell r="U386">
            <v>0</v>
          </cell>
        </row>
        <row r="387">
          <cell r="A387" t="str">
            <v>56618264</v>
          </cell>
          <cell r="B387" t="str">
            <v>LABLE FURORE EW75 PRODUCT LEAFLET TH</v>
          </cell>
          <cell r="C387" t="str">
            <v>YPM</v>
          </cell>
          <cell r="D387" t="str">
            <v>20400102</v>
          </cell>
          <cell r="E387" t="str">
            <v>TH21</v>
          </cell>
          <cell r="F387" t="str">
            <v>2103</v>
          </cell>
          <cell r="G387" t="str">
            <v/>
          </cell>
          <cell r="H387" t="str">
            <v>PCE</v>
          </cell>
          <cell r="I387">
            <v>1000</v>
          </cell>
          <cell r="J387" t="str">
            <v>THB</v>
          </cell>
          <cell r="K387">
            <v>579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A388" t="str">
            <v>56618272</v>
          </cell>
          <cell r="B388" t="str">
            <v>LABLE KENDO EW75 PRODUCT LEAFLET TH</v>
          </cell>
          <cell r="C388" t="str">
            <v>YPM</v>
          </cell>
          <cell r="D388" t="str">
            <v>20400102</v>
          </cell>
          <cell r="E388" t="str">
            <v>TH21</v>
          </cell>
          <cell r="F388" t="str">
            <v>2103</v>
          </cell>
          <cell r="G388" t="str">
            <v/>
          </cell>
          <cell r="H388" t="str">
            <v>PCE</v>
          </cell>
          <cell r="I388">
            <v>5414</v>
          </cell>
          <cell r="J388" t="str">
            <v>THB</v>
          </cell>
          <cell r="K388">
            <v>4066.46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A389" t="str">
            <v>56618280</v>
          </cell>
          <cell r="B389" t="str">
            <v>LABLE LANTIS EW75 PRODUCT LEAFLET TH</v>
          </cell>
          <cell r="C389" t="str">
            <v>YPM</v>
          </cell>
          <cell r="D389" t="str">
            <v>20400102</v>
          </cell>
          <cell r="E389" t="str">
            <v>TH21</v>
          </cell>
          <cell r="F389" t="str">
            <v>2103</v>
          </cell>
          <cell r="G389" t="str">
            <v/>
          </cell>
          <cell r="H389" t="str">
            <v>PCE</v>
          </cell>
          <cell r="I389">
            <v>2868</v>
          </cell>
          <cell r="J389" t="str">
            <v>THB</v>
          </cell>
          <cell r="K389">
            <v>2209.5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A390" t="str">
            <v>56618299</v>
          </cell>
          <cell r="B390" t="str">
            <v>LABLE NEEGUS EC69 PRODUCT LEAFLET TH</v>
          </cell>
          <cell r="C390" t="str">
            <v>YPM</v>
          </cell>
          <cell r="D390" t="str">
            <v>20400102</v>
          </cell>
          <cell r="E390" t="str">
            <v>TH21</v>
          </cell>
          <cell r="F390" t="str">
            <v>2103</v>
          </cell>
          <cell r="G390" t="str">
            <v/>
          </cell>
          <cell r="H390" t="str">
            <v>PCE</v>
          </cell>
          <cell r="I390">
            <v>5391</v>
          </cell>
          <cell r="J390" t="str">
            <v>THB</v>
          </cell>
          <cell r="K390">
            <v>2999.55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A391" t="str">
            <v>56618302</v>
          </cell>
          <cell r="B391" t="str">
            <v>LABLE PLANOFIX SL45 PRODUCT LEAFLET TH</v>
          </cell>
          <cell r="C391" t="str">
            <v>YPM</v>
          </cell>
          <cell r="D391" t="str">
            <v>20400102</v>
          </cell>
          <cell r="E391" t="str">
            <v>TH21</v>
          </cell>
          <cell r="F391" t="str">
            <v>2103</v>
          </cell>
          <cell r="G391" t="str">
            <v/>
          </cell>
          <cell r="H391" t="str">
            <v>PCE</v>
          </cell>
          <cell r="I391">
            <v>10000</v>
          </cell>
          <cell r="J391" t="str">
            <v>THB</v>
          </cell>
          <cell r="K391">
            <v>3186.06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193</v>
          </cell>
          <cell r="S391">
            <v>61.49</v>
          </cell>
          <cell r="T391">
            <v>0</v>
          </cell>
          <cell r="U391">
            <v>0</v>
          </cell>
        </row>
        <row r="392">
          <cell r="A392" t="str">
            <v>56618310</v>
          </cell>
          <cell r="B392" t="str">
            <v>LABLE PREVICURE N PRODUCT LEAFLET WW</v>
          </cell>
          <cell r="C392" t="str">
            <v>YPM</v>
          </cell>
          <cell r="D392" t="str">
            <v>20400102</v>
          </cell>
          <cell r="E392" t="str">
            <v>TH21</v>
          </cell>
          <cell r="F392" t="str">
            <v>2103</v>
          </cell>
          <cell r="G392" t="str">
            <v/>
          </cell>
          <cell r="H392" t="str">
            <v>PCE</v>
          </cell>
          <cell r="I392">
            <v>1050</v>
          </cell>
          <cell r="J392" t="str">
            <v>THB</v>
          </cell>
          <cell r="K392">
            <v>494.97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3">
          <cell r="A393" t="str">
            <v>56618329</v>
          </cell>
          <cell r="B393" t="str">
            <v>LABLE RICESTAR EC69 PRODUCT LEAFLET TH</v>
          </cell>
          <cell r="C393" t="str">
            <v>YPM</v>
          </cell>
          <cell r="D393" t="str">
            <v>20400102</v>
          </cell>
          <cell r="E393" t="str">
            <v>TH21</v>
          </cell>
          <cell r="F393" t="str">
            <v>2103</v>
          </cell>
          <cell r="G393" t="str">
            <v/>
          </cell>
          <cell r="H393" t="str">
            <v>PCE</v>
          </cell>
          <cell r="I393">
            <v>12061</v>
          </cell>
          <cell r="J393" t="str">
            <v>THB</v>
          </cell>
          <cell r="K393">
            <v>3885.14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A394" t="str">
            <v>56618337</v>
          </cell>
          <cell r="B394" t="str">
            <v>LABLE DECIS EC30 PRODUCT LEAFLET TH</v>
          </cell>
          <cell r="C394" t="str">
            <v>YPM</v>
          </cell>
          <cell r="D394" t="str">
            <v>20400102</v>
          </cell>
          <cell r="E394" t="str">
            <v>TH21</v>
          </cell>
          <cell r="F394" t="str">
            <v>2103</v>
          </cell>
          <cell r="G394" t="str">
            <v/>
          </cell>
          <cell r="H394" t="str">
            <v>PCE</v>
          </cell>
          <cell r="I394">
            <v>4266</v>
          </cell>
          <cell r="J394" t="str">
            <v>THB</v>
          </cell>
          <cell r="K394">
            <v>844.02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A395" t="str">
            <v>56618345</v>
          </cell>
          <cell r="B395" t="str">
            <v>LABLE WHIP EW75 PRODUCT LEAFLET TH</v>
          </cell>
          <cell r="C395" t="str">
            <v>YPM</v>
          </cell>
          <cell r="D395" t="str">
            <v>20400102</v>
          </cell>
          <cell r="E395" t="str">
            <v>TH21</v>
          </cell>
          <cell r="F395" t="str">
            <v>2103</v>
          </cell>
          <cell r="G395" t="str">
            <v/>
          </cell>
          <cell r="H395" t="str">
            <v>PCE</v>
          </cell>
          <cell r="I395">
            <v>4413</v>
          </cell>
          <cell r="J395" t="str">
            <v>THB</v>
          </cell>
          <cell r="K395">
            <v>1416.58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A396" t="str">
            <v>56618353</v>
          </cell>
          <cell r="B396" t="str">
            <v>BAGCB-N 210X130X410MM</v>
          </cell>
          <cell r="C396" t="str">
            <v>YPM</v>
          </cell>
          <cell r="D396" t="str">
            <v>20030101</v>
          </cell>
          <cell r="E396" t="str">
            <v>TH21</v>
          </cell>
          <cell r="F396" t="str">
            <v>2103</v>
          </cell>
          <cell r="G396" t="str">
            <v/>
          </cell>
          <cell r="H396" t="str">
            <v>PCE</v>
          </cell>
          <cell r="I396">
            <v>19435</v>
          </cell>
          <cell r="J396" t="str">
            <v>THB</v>
          </cell>
          <cell r="K396">
            <v>19335.12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A397" t="str">
            <v>56618361</v>
          </cell>
          <cell r="B397" t="str">
            <v>CAPBU-N 16,4MM (LDPE)</v>
          </cell>
          <cell r="C397" t="str">
            <v>YPM</v>
          </cell>
          <cell r="D397" t="str">
            <v>20380102</v>
          </cell>
          <cell r="E397" t="str">
            <v>TH21</v>
          </cell>
          <cell r="F397" t="str">
            <v>2103</v>
          </cell>
          <cell r="G397" t="str">
            <v/>
          </cell>
          <cell r="H397" t="str">
            <v>PCE</v>
          </cell>
          <cell r="I397">
            <v>6460</v>
          </cell>
          <cell r="J397" t="str">
            <v>THB</v>
          </cell>
          <cell r="K397">
            <v>829.46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A398" t="str">
            <v>56618396</v>
          </cell>
          <cell r="B398" t="str">
            <v>LABWS BASTA-X SL150 5L TH</v>
          </cell>
          <cell r="C398" t="str">
            <v>YPM</v>
          </cell>
          <cell r="D398" t="str">
            <v>20350301</v>
          </cell>
          <cell r="E398" t="str">
            <v>TH21</v>
          </cell>
          <cell r="F398" t="str">
            <v>2103</v>
          </cell>
          <cell r="G398" t="str">
            <v/>
          </cell>
          <cell r="H398" t="str">
            <v>PCE</v>
          </cell>
          <cell r="I398">
            <v>977</v>
          </cell>
          <cell r="J398" t="str">
            <v>THB</v>
          </cell>
          <cell r="K398">
            <v>7840.65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A399" t="str">
            <v>56618426</v>
          </cell>
          <cell r="B399" t="str">
            <v>LABWS DECIS EC30 100ML TH</v>
          </cell>
          <cell r="C399" t="str">
            <v>YPM</v>
          </cell>
          <cell r="D399" t="str">
            <v>20350301</v>
          </cell>
          <cell r="E399" t="str">
            <v>TH21</v>
          </cell>
          <cell r="F399" t="str">
            <v>2103</v>
          </cell>
          <cell r="G399" t="str">
            <v/>
          </cell>
          <cell r="H399" t="str">
            <v>PCE</v>
          </cell>
          <cell r="I399">
            <v>2</v>
          </cell>
          <cell r="J399" t="str">
            <v>THB</v>
          </cell>
          <cell r="K399">
            <v>1.1100000000000001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A400" t="str">
            <v>56618442</v>
          </cell>
          <cell r="B400" t="str">
            <v>LABWS ETHREL SL480 100ML TH</v>
          </cell>
          <cell r="C400" t="str">
            <v>YPM</v>
          </cell>
          <cell r="D400" t="str">
            <v>20350301</v>
          </cell>
          <cell r="E400" t="str">
            <v>TH21</v>
          </cell>
          <cell r="F400" t="str">
            <v>2103</v>
          </cell>
          <cell r="G400" t="str">
            <v/>
          </cell>
          <cell r="H400" t="str">
            <v>PCE</v>
          </cell>
          <cell r="I400">
            <v>0</v>
          </cell>
          <cell r="J400" t="str">
            <v>THB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9194</v>
          </cell>
          <cell r="S400">
            <v>7344.75</v>
          </cell>
          <cell r="T400">
            <v>0</v>
          </cell>
          <cell r="U400">
            <v>0</v>
          </cell>
        </row>
        <row r="401">
          <cell r="A401" t="str">
            <v>56618469</v>
          </cell>
          <cell r="B401" t="str">
            <v>LABWS ETHREL SL480 4L TH</v>
          </cell>
          <cell r="C401" t="str">
            <v>YPM</v>
          </cell>
          <cell r="D401" t="str">
            <v>20350301</v>
          </cell>
          <cell r="E401" t="str">
            <v>TH21</v>
          </cell>
          <cell r="F401" t="str">
            <v>2103</v>
          </cell>
          <cell r="G401" t="str">
            <v/>
          </cell>
          <cell r="H401" t="str">
            <v>PCE</v>
          </cell>
          <cell r="I401">
            <v>1000</v>
          </cell>
          <cell r="J401" t="str">
            <v>THB</v>
          </cell>
          <cell r="K401">
            <v>8300.4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A402" t="str">
            <v>56618507</v>
          </cell>
          <cell r="B402" t="str">
            <v>LABAS ALIETTE WG80 PRODUCT LABEL TH</v>
          </cell>
          <cell r="C402" t="str">
            <v>YPM</v>
          </cell>
          <cell r="D402" t="str">
            <v>20350302</v>
          </cell>
          <cell r="E402" t="str">
            <v>TH21</v>
          </cell>
          <cell r="F402" t="str">
            <v>2103</v>
          </cell>
          <cell r="G402" t="str">
            <v/>
          </cell>
          <cell r="H402" t="str">
            <v>PCE</v>
          </cell>
          <cell r="I402">
            <v>650</v>
          </cell>
          <cell r="J402" t="str">
            <v>THB</v>
          </cell>
          <cell r="K402">
            <v>1323.81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A403" t="str">
            <v>56618566</v>
          </cell>
          <cell r="B403" t="str">
            <v>LABAS PREVICUR SL722 PRODUCTLABEL TH</v>
          </cell>
          <cell r="C403" t="str">
            <v>YPM</v>
          </cell>
          <cell r="D403" t="str">
            <v>20350302</v>
          </cell>
          <cell r="E403" t="str">
            <v>TH21</v>
          </cell>
          <cell r="F403" t="str">
            <v>2103</v>
          </cell>
          <cell r="G403" t="str">
            <v/>
          </cell>
          <cell r="H403" t="str">
            <v>PCE</v>
          </cell>
          <cell r="I403">
            <v>500</v>
          </cell>
          <cell r="J403" t="str">
            <v>THB</v>
          </cell>
          <cell r="K403">
            <v>5350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A404" t="str">
            <v>56618663</v>
          </cell>
          <cell r="B404" t="str">
            <v>LABWS BALANCE WG75 20GR TH</v>
          </cell>
          <cell r="C404" t="str">
            <v>YPM</v>
          </cell>
          <cell r="D404" t="str">
            <v>20350301</v>
          </cell>
          <cell r="E404" t="str">
            <v>TH21</v>
          </cell>
          <cell r="F404" t="str">
            <v>2103</v>
          </cell>
          <cell r="G404" t="str">
            <v/>
          </cell>
          <cell r="H404" t="str">
            <v>PCE</v>
          </cell>
          <cell r="I404">
            <v>0</v>
          </cell>
          <cell r="J404" t="str">
            <v>THB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5870</v>
          </cell>
          <cell r="S404">
            <v>3782.63</v>
          </cell>
          <cell r="T404">
            <v>0</v>
          </cell>
          <cell r="U404">
            <v>0</v>
          </cell>
        </row>
        <row r="405">
          <cell r="A405" t="str">
            <v>56618671</v>
          </cell>
          <cell r="B405" t="str">
            <v>LABAS BALANCE CORN WG75 PRODUCT LABEL TH</v>
          </cell>
          <cell r="C405" t="str">
            <v>YPM</v>
          </cell>
          <cell r="D405" t="str">
            <v>20400102</v>
          </cell>
          <cell r="E405" t="str">
            <v>TH21</v>
          </cell>
          <cell r="F405" t="str">
            <v>2103</v>
          </cell>
          <cell r="G405" t="str">
            <v/>
          </cell>
          <cell r="H405" t="str">
            <v>PCE</v>
          </cell>
          <cell r="I405">
            <v>0</v>
          </cell>
          <cell r="J405" t="str">
            <v>THB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2720</v>
          </cell>
          <cell r="S405">
            <v>638.38</v>
          </cell>
          <cell r="T405">
            <v>0</v>
          </cell>
          <cell r="U405">
            <v>0</v>
          </cell>
        </row>
        <row r="406">
          <cell r="A406" t="str">
            <v>56618698</v>
          </cell>
          <cell r="B406" t="str">
            <v>LABAS BALANCE(CORN) WG75 PRODUCTLABEL TH</v>
          </cell>
          <cell r="C406" t="str">
            <v>YPM</v>
          </cell>
          <cell r="D406" t="str">
            <v>20350302</v>
          </cell>
          <cell r="E406" t="str">
            <v>TH21</v>
          </cell>
          <cell r="F406" t="str">
            <v>2103</v>
          </cell>
          <cell r="G406" t="str">
            <v/>
          </cell>
          <cell r="H406" t="str">
            <v>PCE</v>
          </cell>
          <cell r="I406">
            <v>0</v>
          </cell>
          <cell r="J406" t="str">
            <v>THB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1760</v>
          </cell>
          <cell r="S406">
            <v>5915.18</v>
          </cell>
          <cell r="T406">
            <v>0</v>
          </cell>
          <cell r="U406">
            <v>0</v>
          </cell>
        </row>
        <row r="407">
          <cell r="A407" t="str">
            <v>56618728</v>
          </cell>
          <cell r="B407" t="str">
            <v>LABWS WINNER EC69 250ML TH</v>
          </cell>
          <cell r="C407" t="str">
            <v>YPM</v>
          </cell>
          <cell r="D407" t="str">
            <v>20350301</v>
          </cell>
          <cell r="E407" t="str">
            <v>TH21</v>
          </cell>
          <cell r="F407" t="str">
            <v>2103</v>
          </cell>
          <cell r="G407" t="str">
            <v/>
          </cell>
          <cell r="H407" t="str">
            <v>PCE</v>
          </cell>
          <cell r="I407">
            <v>6444</v>
          </cell>
          <cell r="J407" t="str">
            <v>THB</v>
          </cell>
          <cell r="K407">
            <v>7911.94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A408" t="str">
            <v>56618736</v>
          </cell>
          <cell r="B408" t="str">
            <v>CASE-N 24X250ML 261X192X264MM</v>
          </cell>
          <cell r="C408" t="str">
            <v>YPM</v>
          </cell>
          <cell r="D408" t="str">
            <v>20140501</v>
          </cell>
          <cell r="E408" t="str">
            <v>TH21</v>
          </cell>
          <cell r="F408" t="str">
            <v>2103</v>
          </cell>
          <cell r="G408" t="str">
            <v/>
          </cell>
          <cell r="H408" t="str">
            <v>PCE</v>
          </cell>
          <cell r="I408">
            <v>245</v>
          </cell>
          <cell r="J408" t="str">
            <v>THB</v>
          </cell>
          <cell r="K408">
            <v>3365.5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A409" t="str">
            <v>56618760</v>
          </cell>
          <cell r="B409" t="str">
            <v>LABWS PREVICUR-N SL722 100ML TH</v>
          </cell>
          <cell r="C409" t="str">
            <v>YPM</v>
          </cell>
          <cell r="D409" t="str">
            <v>20350301</v>
          </cell>
          <cell r="E409" t="str">
            <v>TH21</v>
          </cell>
          <cell r="F409" t="str">
            <v>2103</v>
          </cell>
          <cell r="G409" t="str">
            <v/>
          </cell>
          <cell r="H409" t="str">
            <v>PCE</v>
          </cell>
          <cell r="I409">
            <v>0</v>
          </cell>
          <cell r="J409" t="str">
            <v>THB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1182</v>
          </cell>
          <cell r="S409">
            <v>1266.1099999999999</v>
          </cell>
          <cell r="T409">
            <v>0</v>
          </cell>
          <cell r="U409">
            <v>0</v>
          </cell>
        </row>
        <row r="410">
          <cell r="A410" t="str">
            <v>56618779</v>
          </cell>
          <cell r="B410" t="str">
            <v>LABWS PREVICUR-N SL722 30ML TH</v>
          </cell>
          <cell r="C410" t="str">
            <v>YPM</v>
          </cell>
          <cell r="D410" t="str">
            <v>20350301</v>
          </cell>
          <cell r="E410" t="str">
            <v>TH21</v>
          </cell>
          <cell r="F410" t="str">
            <v>2103</v>
          </cell>
          <cell r="G410" t="str">
            <v/>
          </cell>
          <cell r="H410" t="str">
            <v>PCE</v>
          </cell>
          <cell r="I410">
            <v>0</v>
          </cell>
          <cell r="J410" t="str">
            <v>THB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10988</v>
          </cell>
          <cell r="S410">
            <v>5748.92</v>
          </cell>
          <cell r="T410">
            <v>0</v>
          </cell>
          <cell r="U410">
            <v>0</v>
          </cell>
        </row>
        <row r="411">
          <cell r="A411" t="str">
            <v>56618809</v>
          </cell>
          <cell r="B411" t="str">
            <v>LABWS TAMEX EC240 500ML TH</v>
          </cell>
          <cell r="C411" t="str">
            <v>YPM</v>
          </cell>
          <cell r="D411" t="str">
            <v>20350301</v>
          </cell>
          <cell r="E411" t="str">
            <v>TH21</v>
          </cell>
          <cell r="F411" t="str">
            <v>2103</v>
          </cell>
          <cell r="G411" t="str">
            <v/>
          </cell>
          <cell r="H411" t="str">
            <v>PCE</v>
          </cell>
          <cell r="I411">
            <v>0</v>
          </cell>
          <cell r="J411" t="str">
            <v>THB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1163</v>
          </cell>
          <cell r="S411">
            <v>1398.57</v>
          </cell>
          <cell r="T411">
            <v>0</v>
          </cell>
          <cell r="U411">
            <v>0</v>
          </cell>
        </row>
        <row r="412">
          <cell r="A412" t="str">
            <v>56618841</v>
          </cell>
          <cell r="B412" t="str">
            <v>BOTPE-N 500ML FOR LIQUID ETHREL</v>
          </cell>
          <cell r="C412" t="str">
            <v>YPM</v>
          </cell>
          <cell r="D412" t="str">
            <v>20070203</v>
          </cell>
          <cell r="E412" t="str">
            <v>TH21</v>
          </cell>
          <cell r="F412" t="str">
            <v>2103</v>
          </cell>
          <cell r="G412" t="str">
            <v/>
          </cell>
          <cell r="H412" t="str">
            <v>PCE</v>
          </cell>
          <cell r="I412">
            <v>26466</v>
          </cell>
          <cell r="J412" t="str">
            <v>THB</v>
          </cell>
          <cell r="K412">
            <v>121935.57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A413" t="str">
            <v>56618876</v>
          </cell>
          <cell r="B413" t="str">
            <v>BOTPE-N 1L W/O CAP</v>
          </cell>
          <cell r="C413" t="str">
            <v>YPM</v>
          </cell>
          <cell r="D413" t="str">
            <v>20070203</v>
          </cell>
          <cell r="E413" t="str">
            <v>TH21</v>
          </cell>
          <cell r="F413" t="str">
            <v>2103</v>
          </cell>
          <cell r="G413" t="str">
            <v/>
          </cell>
          <cell r="H413" t="str">
            <v>PCE</v>
          </cell>
          <cell r="I413">
            <v>7499</v>
          </cell>
          <cell r="J413" t="str">
            <v>THB</v>
          </cell>
          <cell r="K413">
            <v>51763.53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5345</v>
          </cell>
          <cell r="S413">
            <v>36895.07</v>
          </cell>
          <cell r="T413">
            <v>0</v>
          </cell>
          <cell r="U413">
            <v>0</v>
          </cell>
        </row>
        <row r="414">
          <cell r="A414" t="str">
            <v>56618884</v>
          </cell>
          <cell r="B414" t="str">
            <v>BOTPE-N 30ML WITH CAP</v>
          </cell>
          <cell r="C414" t="str">
            <v>YPM</v>
          </cell>
          <cell r="D414" t="str">
            <v>20070203</v>
          </cell>
          <cell r="E414" t="str">
            <v>TH21</v>
          </cell>
          <cell r="F414" t="str">
            <v>2103</v>
          </cell>
          <cell r="G414" t="str">
            <v/>
          </cell>
          <cell r="H414" t="str">
            <v>PCE</v>
          </cell>
          <cell r="I414">
            <v>3406</v>
          </cell>
          <cell r="J414" t="str">
            <v>THB</v>
          </cell>
          <cell r="K414">
            <v>5466.63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A415" t="str">
            <v>56618892</v>
          </cell>
          <cell r="B415" t="str">
            <v>BOTPA-N 500ML W/O CAP</v>
          </cell>
          <cell r="C415" t="str">
            <v>YPM</v>
          </cell>
          <cell r="D415" t="str">
            <v>20070203</v>
          </cell>
          <cell r="E415" t="str">
            <v>TH21</v>
          </cell>
          <cell r="F415" t="str">
            <v>2103</v>
          </cell>
          <cell r="G415" t="str">
            <v/>
          </cell>
          <cell r="H415" t="str">
            <v>PCE</v>
          </cell>
          <cell r="I415">
            <v>10277</v>
          </cell>
          <cell r="J415" t="str">
            <v>THB</v>
          </cell>
          <cell r="K415">
            <v>48799.07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A416" t="str">
            <v>56618914</v>
          </cell>
          <cell r="B416" t="str">
            <v>LABWS OBERON SC240 500ML TH</v>
          </cell>
          <cell r="C416" t="str">
            <v>YPM</v>
          </cell>
          <cell r="D416" t="str">
            <v>20350301</v>
          </cell>
          <cell r="E416" t="str">
            <v>TH21</v>
          </cell>
          <cell r="F416" t="str">
            <v>2103</v>
          </cell>
          <cell r="G416" t="str">
            <v/>
          </cell>
          <cell r="H416" t="str">
            <v>PCE</v>
          </cell>
          <cell r="I416">
            <v>0</v>
          </cell>
          <cell r="J416" t="str">
            <v>THB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1680</v>
          </cell>
          <cell r="S416">
            <v>3509.52</v>
          </cell>
          <cell r="T416">
            <v>0</v>
          </cell>
          <cell r="U416">
            <v>0</v>
          </cell>
        </row>
        <row r="417">
          <cell r="A417" t="str">
            <v>56618930</v>
          </cell>
          <cell r="B417" t="str">
            <v>FOISH-N 45X37MM PVC</v>
          </cell>
          <cell r="C417" t="str">
            <v>YPM</v>
          </cell>
          <cell r="D417" t="str">
            <v>20280103</v>
          </cell>
          <cell r="E417" t="str">
            <v>TH21</v>
          </cell>
          <cell r="F417" t="str">
            <v>2103</v>
          </cell>
          <cell r="G417" t="str">
            <v/>
          </cell>
          <cell r="H417" t="str">
            <v>PCE</v>
          </cell>
          <cell r="I417">
            <v>11500</v>
          </cell>
          <cell r="J417" t="str">
            <v>THB</v>
          </cell>
          <cell r="K417">
            <v>852.15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A418" t="str">
            <v>56618949</v>
          </cell>
          <cell r="B418" t="str">
            <v>BOTPE-N 5L WHITE</v>
          </cell>
          <cell r="C418" t="str">
            <v>YPM</v>
          </cell>
          <cell r="D418" t="str">
            <v>20070204</v>
          </cell>
          <cell r="E418" t="str">
            <v>TH21</v>
          </cell>
          <cell r="F418" t="str">
            <v>2103</v>
          </cell>
          <cell r="G418" t="str">
            <v/>
          </cell>
          <cell r="H418" t="str">
            <v>PCE</v>
          </cell>
          <cell r="I418">
            <v>2493</v>
          </cell>
          <cell r="J418" t="str">
            <v>THB</v>
          </cell>
          <cell r="K418">
            <v>57687.9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A419" t="str">
            <v>56618957</v>
          </cell>
          <cell r="B419" t="str">
            <v>CAPFO-N 65.5 DIA GREEN</v>
          </cell>
          <cell r="C419" t="str">
            <v>YPM</v>
          </cell>
          <cell r="D419" t="str">
            <v>20380102</v>
          </cell>
          <cell r="E419" t="str">
            <v>TH21</v>
          </cell>
          <cell r="F419" t="str">
            <v>2103</v>
          </cell>
          <cell r="G419" t="str">
            <v/>
          </cell>
          <cell r="H419" t="str">
            <v>PCE</v>
          </cell>
          <cell r="I419">
            <v>4115</v>
          </cell>
          <cell r="J419" t="str">
            <v>THB</v>
          </cell>
          <cell r="K419">
            <v>6884.22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A420" t="str">
            <v>56618965</v>
          </cell>
          <cell r="B420" t="str">
            <v>BAGFL-N 24X50 INCH (WOVEN)</v>
          </cell>
          <cell r="C420" t="str">
            <v>YPM</v>
          </cell>
          <cell r="D420" t="str">
            <v>20030101</v>
          </cell>
          <cell r="E420" t="str">
            <v>TH21</v>
          </cell>
          <cell r="F420" t="str">
            <v>2103</v>
          </cell>
          <cell r="G420" t="str">
            <v/>
          </cell>
          <cell r="H420" t="str">
            <v>PCE</v>
          </cell>
          <cell r="I420">
            <v>7683</v>
          </cell>
          <cell r="J420" t="str">
            <v>THB</v>
          </cell>
          <cell r="K420">
            <v>62352.74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A421" t="str">
            <v>56618973</v>
          </cell>
          <cell r="B421" t="str">
            <v>CAPFO-N 65.5 DIA PP RED</v>
          </cell>
          <cell r="C421" t="str">
            <v>YPM</v>
          </cell>
          <cell r="D421" t="str">
            <v>20380102</v>
          </cell>
          <cell r="E421" t="str">
            <v>TH21</v>
          </cell>
          <cell r="F421" t="str">
            <v>2103</v>
          </cell>
          <cell r="G421" t="str">
            <v/>
          </cell>
          <cell r="H421" t="str">
            <v>PCE</v>
          </cell>
          <cell r="I421">
            <v>3000</v>
          </cell>
          <cell r="J421" t="str">
            <v>THB</v>
          </cell>
          <cell r="K421">
            <v>5001.26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A422" t="str">
            <v>56618981</v>
          </cell>
          <cell r="B422" t="str">
            <v>DRMPE-N 200L BLUE</v>
          </cell>
          <cell r="C422" t="str">
            <v>YPM</v>
          </cell>
          <cell r="D422" t="str">
            <v>20060302</v>
          </cell>
          <cell r="E422" t="str">
            <v>TH21</v>
          </cell>
          <cell r="F422" t="str">
            <v>2103</v>
          </cell>
          <cell r="G422" t="str">
            <v/>
          </cell>
          <cell r="H422" t="str">
            <v>PCE</v>
          </cell>
          <cell r="I422">
            <v>16</v>
          </cell>
          <cell r="J422" t="str">
            <v>THB</v>
          </cell>
          <cell r="K422">
            <v>16022.21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A423" t="str">
            <v>56619007</v>
          </cell>
          <cell r="B423" t="str">
            <v>LABWS LARVIN SC375 24X500ML TH</v>
          </cell>
          <cell r="C423" t="str">
            <v>YPM</v>
          </cell>
          <cell r="D423" t="str">
            <v>20350301</v>
          </cell>
          <cell r="E423" t="str">
            <v>TH21</v>
          </cell>
          <cell r="F423" t="str">
            <v>2103</v>
          </cell>
          <cell r="G423" t="str">
            <v/>
          </cell>
          <cell r="H423" t="str">
            <v>PCE</v>
          </cell>
          <cell r="I423">
            <v>0</v>
          </cell>
          <cell r="J423" t="str">
            <v>THB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1000</v>
          </cell>
          <cell r="S423">
            <v>1777.29</v>
          </cell>
          <cell r="T423">
            <v>0</v>
          </cell>
          <cell r="U423">
            <v>0</v>
          </cell>
        </row>
        <row r="424">
          <cell r="A424" t="str">
            <v>56619023</v>
          </cell>
          <cell r="B424" t="str">
            <v>DRMST-N 200L GREEN</v>
          </cell>
          <cell r="C424" t="str">
            <v>YPM</v>
          </cell>
          <cell r="D424" t="str">
            <v>20060302</v>
          </cell>
          <cell r="E424" t="str">
            <v>TH21</v>
          </cell>
          <cell r="F424" t="str">
            <v>2103</v>
          </cell>
          <cell r="G424" t="str">
            <v/>
          </cell>
          <cell r="H424" t="str">
            <v>PCE</v>
          </cell>
          <cell r="I424">
            <v>46</v>
          </cell>
          <cell r="J424" t="str">
            <v>THB</v>
          </cell>
          <cell r="K424">
            <v>53317.35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A425" t="str">
            <v>56619031</v>
          </cell>
          <cell r="B425" t="str">
            <v>LABAS-N 11X173MM</v>
          </cell>
          <cell r="C425" t="str">
            <v>YPM</v>
          </cell>
          <cell r="D425" t="str">
            <v>20350302</v>
          </cell>
          <cell r="E425" t="str">
            <v>TH21</v>
          </cell>
          <cell r="F425" t="str">
            <v>2103</v>
          </cell>
          <cell r="G425" t="str">
            <v/>
          </cell>
          <cell r="H425" t="str">
            <v>PCE</v>
          </cell>
          <cell r="I425">
            <v>37056</v>
          </cell>
          <cell r="J425" t="str">
            <v>THB</v>
          </cell>
          <cell r="K425">
            <v>7071.44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A426" t="str">
            <v>56619058</v>
          </cell>
          <cell r="B426" t="str">
            <v>LABAS LARVIN SC375 PRODUCTLABEL TH</v>
          </cell>
          <cell r="C426" t="str">
            <v>YPM</v>
          </cell>
          <cell r="D426" t="str">
            <v>20350302</v>
          </cell>
          <cell r="E426" t="str">
            <v>TH21</v>
          </cell>
          <cell r="F426" t="str">
            <v>2103</v>
          </cell>
          <cell r="G426" t="str">
            <v/>
          </cell>
          <cell r="H426" t="str">
            <v>PCE</v>
          </cell>
          <cell r="I426">
            <v>0</v>
          </cell>
          <cell r="J426" t="str">
            <v>THB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200</v>
          </cell>
          <cell r="S426">
            <v>833.59</v>
          </cell>
          <cell r="T426">
            <v>0</v>
          </cell>
          <cell r="U426">
            <v>0</v>
          </cell>
        </row>
        <row r="427">
          <cell r="A427" t="str">
            <v>56619066</v>
          </cell>
          <cell r="B427" t="str">
            <v>LABAS OCTAVE WP50 PRODUCTLABEL TH</v>
          </cell>
          <cell r="C427" t="str">
            <v>YPM</v>
          </cell>
          <cell r="D427" t="str">
            <v>20350302</v>
          </cell>
          <cell r="E427" t="str">
            <v>TH21</v>
          </cell>
          <cell r="F427" t="str">
            <v>2103</v>
          </cell>
          <cell r="G427" t="str">
            <v/>
          </cell>
          <cell r="H427" t="str">
            <v>PCE</v>
          </cell>
          <cell r="I427">
            <v>455</v>
          </cell>
          <cell r="J427" t="str">
            <v>THB</v>
          </cell>
          <cell r="K427">
            <v>925.01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A428" t="str">
            <v>56619074</v>
          </cell>
          <cell r="B428" t="str">
            <v>BAGFL CARBARYL WP85 25KG TH</v>
          </cell>
          <cell r="C428" t="str">
            <v>YPM</v>
          </cell>
          <cell r="D428" t="str">
            <v>20030101</v>
          </cell>
          <cell r="E428" t="str">
            <v>TH21</v>
          </cell>
          <cell r="F428" t="str">
            <v>2103</v>
          </cell>
          <cell r="G428" t="str">
            <v/>
          </cell>
          <cell r="H428" t="str">
            <v>PCE</v>
          </cell>
          <cell r="I428">
            <v>7683</v>
          </cell>
          <cell r="J428" t="str">
            <v>THB</v>
          </cell>
          <cell r="K428">
            <v>81849.05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A429" t="str">
            <v>56619082</v>
          </cell>
          <cell r="B429" t="str">
            <v>LABAS OBERON SC240 PRODUCTLABEL TH</v>
          </cell>
          <cell r="C429" t="str">
            <v>YPM</v>
          </cell>
          <cell r="D429" t="str">
            <v>20350302</v>
          </cell>
          <cell r="E429" t="str">
            <v>TH21</v>
          </cell>
          <cell r="F429" t="str">
            <v>2103</v>
          </cell>
          <cell r="G429" t="str">
            <v/>
          </cell>
          <cell r="H429" t="str">
            <v>PCE</v>
          </cell>
          <cell r="I429">
            <v>299</v>
          </cell>
          <cell r="J429" t="str">
            <v>THB</v>
          </cell>
          <cell r="K429">
            <v>675.19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A430" t="str">
            <v>56619104</v>
          </cell>
          <cell r="B430" t="str">
            <v>LABLE LARVIN SC375 PRODUCT LEAFLET MM</v>
          </cell>
          <cell r="C430" t="str">
            <v>YPM</v>
          </cell>
          <cell r="D430" t="str">
            <v>20400102</v>
          </cell>
          <cell r="E430" t="str">
            <v>TH21</v>
          </cell>
          <cell r="F430" t="str">
            <v>2103</v>
          </cell>
          <cell r="G430" t="str">
            <v/>
          </cell>
          <cell r="H430" t="str">
            <v>PCE</v>
          </cell>
          <cell r="I430">
            <v>6838</v>
          </cell>
          <cell r="J430" t="str">
            <v>THB</v>
          </cell>
          <cell r="K430">
            <v>1934.2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A431" t="str">
            <v>56619112</v>
          </cell>
          <cell r="B431" t="str">
            <v>LABWS LARVIN SC375 100ML MM</v>
          </cell>
          <cell r="C431" t="str">
            <v>YPM</v>
          </cell>
          <cell r="D431" t="str">
            <v>20350301</v>
          </cell>
          <cell r="E431" t="str">
            <v>TH21</v>
          </cell>
          <cell r="F431" t="str">
            <v>2103</v>
          </cell>
          <cell r="G431" t="str">
            <v/>
          </cell>
          <cell r="H431" t="str">
            <v>PCE</v>
          </cell>
          <cell r="I431">
            <v>0</v>
          </cell>
          <cell r="J431" t="str">
            <v>THB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1500</v>
          </cell>
          <cell r="S431">
            <v>965.1</v>
          </cell>
          <cell r="T431">
            <v>0</v>
          </cell>
          <cell r="U431">
            <v>0</v>
          </cell>
        </row>
        <row r="432">
          <cell r="A432" t="str">
            <v>56619120</v>
          </cell>
          <cell r="B432" t="str">
            <v>ACCTA-N 3"X1000 BCS UNPRINTED TAPE</v>
          </cell>
          <cell r="C432" t="str">
            <v>YPM</v>
          </cell>
          <cell r="D432" t="str">
            <v>20360102</v>
          </cell>
          <cell r="E432" t="str">
            <v>TH21</v>
          </cell>
          <cell r="F432" t="str">
            <v>2103</v>
          </cell>
          <cell r="G432" t="str">
            <v/>
          </cell>
          <cell r="H432" t="str">
            <v>M</v>
          </cell>
          <cell r="I432">
            <v>15299.285</v>
          </cell>
          <cell r="J432" t="str">
            <v>THB</v>
          </cell>
          <cell r="K432">
            <v>6217.39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A433" t="str">
            <v>56619147</v>
          </cell>
          <cell r="B433" t="str">
            <v>BAGRS-N 510MM BCS LOGO</v>
          </cell>
          <cell r="C433" t="str">
            <v>YPM</v>
          </cell>
          <cell r="D433" t="str">
            <v>20030206</v>
          </cell>
          <cell r="E433" t="str">
            <v>TH21</v>
          </cell>
          <cell r="F433" t="str">
            <v>2103</v>
          </cell>
          <cell r="G433" t="str">
            <v/>
          </cell>
          <cell r="H433" t="str">
            <v>M</v>
          </cell>
          <cell r="I433">
            <v>5698.47</v>
          </cell>
          <cell r="J433" t="str">
            <v>THB</v>
          </cell>
          <cell r="K433">
            <v>62841.34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</row>
        <row r="434">
          <cell r="A434" t="str">
            <v>56619236</v>
          </cell>
          <cell r="B434" t="str">
            <v>BAGRS OCTAVE WP50 500GR TH</v>
          </cell>
          <cell r="C434" t="str">
            <v>YPM</v>
          </cell>
          <cell r="D434" t="str">
            <v>20030206</v>
          </cell>
          <cell r="E434" t="str">
            <v>TH21</v>
          </cell>
          <cell r="F434" t="str">
            <v>2103</v>
          </cell>
          <cell r="G434" t="str">
            <v/>
          </cell>
          <cell r="H434" t="str">
            <v>M</v>
          </cell>
          <cell r="I434">
            <v>2192</v>
          </cell>
          <cell r="J434" t="str">
            <v>THB</v>
          </cell>
          <cell r="K434">
            <v>34640.83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</row>
        <row r="435">
          <cell r="A435" t="str">
            <v>56619244</v>
          </cell>
          <cell r="B435" t="str">
            <v>BAGRS OCTAVE WP50 1KG TH</v>
          </cell>
          <cell r="C435" t="str">
            <v>YPM</v>
          </cell>
          <cell r="D435" t="str">
            <v>20270101</v>
          </cell>
          <cell r="E435" t="str">
            <v>TH21</v>
          </cell>
          <cell r="F435" t="str">
            <v>2103</v>
          </cell>
          <cell r="G435" t="str">
            <v/>
          </cell>
          <cell r="H435" t="str">
            <v>M</v>
          </cell>
          <cell r="I435">
            <v>4114</v>
          </cell>
          <cell r="J435" t="str">
            <v>THB</v>
          </cell>
          <cell r="K435">
            <v>74833.66</v>
          </cell>
          <cell r="L435">
            <v>0</v>
          </cell>
          <cell r="M435">
            <v>0</v>
          </cell>
          <cell r="N435">
            <v>258</v>
          </cell>
          <cell r="O435">
            <v>4693.0200000000004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</row>
        <row r="436">
          <cell r="A436" t="str">
            <v>56619279</v>
          </cell>
          <cell r="B436" t="str">
            <v>BAGRS SEVIN WP85 100GR TH</v>
          </cell>
          <cell r="C436" t="str">
            <v>YPM</v>
          </cell>
          <cell r="D436" t="str">
            <v>20030101</v>
          </cell>
          <cell r="E436" t="str">
            <v>TH21</v>
          </cell>
          <cell r="F436" t="str">
            <v>2103</v>
          </cell>
          <cell r="G436" t="str">
            <v/>
          </cell>
          <cell r="H436" t="str">
            <v>M</v>
          </cell>
          <cell r="I436">
            <v>40667.199999999997</v>
          </cell>
          <cell r="J436" t="str">
            <v>THB</v>
          </cell>
          <cell r="K436">
            <v>322002.89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A437" t="str">
            <v>56619287</v>
          </cell>
          <cell r="B437" t="str">
            <v>BAGRS SEVIN WP85 500GR TH</v>
          </cell>
          <cell r="C437" t="str">
            <v>YPM</v>
          </cell>
          <cell r="D437" t="str">
            <v>20030101</v>
          </cell>
          <cell r="E437" t="str">
            <v>TH21</v>
          </cell>
          <cell r="F437" t="str">
            <v>2103</v>
          </cell>
          <cell r="G437" t="str">
            <v/>
          </cell>
          <cell r="H437" t="str">
            <v>M</v>
          </cell>
          <cell r="I437">
            <v>9480</v>
          </cell>
          <cell r="J437" t="str">
            <v>THB</v>
          </cell>
          <cell r="K437">
            <v>95374.53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A438" t="str">
            <v>56619295</v>
          </cell>
          <cell r="B438" t="str">
            <v>BAGRS SEVIN WP85 1KG TH</v>
          </cell>
          <cell r="C438" t="str">
            <v>YPM</v>
          </cell>
          <cell r="D438" t="str">
            <v>20030101</v>
          </cell>
          <cell r="E438" t="str">
            <v>TH21</v>
          </cell>
          <cell r="F438" t="str">
            <v>2103</v>
          </cell>
          <cell r="G438" t="str">
            <v/>
          </cell>
          <cell r="H438" t="str">
            <v>M</v>
          </cell>
          <cell r="I438">
            <v>3741.6</v>
          </cell>
          <cell r="J438" t="str">
            <v>THB</v>
          </cell>
          <cell r="K438">
            <v>39644.019999999997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A439" t="str">
            <v>56619309</v>
          </cell>
          <cell r="B439" t="str">
            <v>BAGRS ALIETTE WG80 100GR TH</v>
          </cell>
          <cell r="C439" t="str">
            <v>YPM</v>
          </cell>
          <cell r="D439" t="str">
            <v>20270101</v>
          </cell>
          <cell r="E439" t="str">
            <v>TH21</v>
          </cell>
          <cell r="F439" t="str">
            <v>2103</v>
          </cell>
          <cell r="G439" t="str">
            <v/>
          </cell>
          <cell r="H439" t="str">
            <v>M</v>
          </cell>
          <cell r="I439">
            <v>4922</v>
          </cell>
          <cell r="J439" t="str">
            <v>THB</v>
          </cell>
          <cell r="K439">
            <v>65305.09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A440" t="str">
            <v>56619317</v>
          </cell>
          <cell r="B440" t="str">
            <v>BAGRS ALIETTE WG80 1KG TH</v>
          </cell>
          <cell r="C440" t="str">
            <v>YPM</v>
          </cell>
          <cell r="D440" t="str">
            <v>20270101</v>
          </cell>
          <cell r="E440" t="str">
            <v>TH21</v>
          </cell>
          <cell r="F440" t="str">
            <v>2103</v>
          </cell>
          <cell r="G440" t="str">
            <v/>
          </cell>
          <cell r="H440" t="str">
            <v>M</v>
          </cell>
          <cell r="I440">
            <v>1531</v>
          </cell>
          <cell r="J440" t="str">
            <v>THB</v>
          </cell>
          <cell r="K440">
            <v>24081.18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A441" t="str">
            <v>56619325</v>
          </cell>
          <cell r="B441" t="str">
            <v>BAGRS SEVIN WP85 500GR MM</v>
          </cell>
          <cell r="C441" t="str">
            <v>YPM</v>
          </cell>
          <cell r="D441" t="str">
            <v>20030101</v>
          </cell>
          <cell r="E441" t="str">
            <v>TH21</v>
          </cell>
          <cell r="F441" t="str">
            <v>2103</v>
          </cell>
          <cell r="G441" t="str">
            <v/>
          </cell>
          <cell r="H441" t="str">
            <v>M</v>
          </cell>
          <cell r="I441">
            <v>2462</v>
          </cell>
          <cell r="J441" t="str">
            <v>THB</v>
          </cell>
          <cell r="K441">
            <v>24762.799999999999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A442" t="str">
            <v>56619333</v>
          </cell>
          <cell r="B442" t="str">
            <v>LABAS TAMEX EC240 PRODUCTLABEL TH</v>
          </cell>
          <cell r="C442" t="str">
            <v>YPM</v>
          </cell>
          <cell r="D442" t="str">
            <v>20350302</v>
          </cell>
          <cell r="E442" t="str">
            <v>TH21</v>
          </cell>
          <cell r="F442" t="str">
            <v>2103</v>
          </cell>
          <cell r="G442" t="str">
            <v/>
          </cell>
          <cell r="H442" t="str">
            <v>PCE</v>
          </cell>
          <cell r="I442">
            <v>0</v>
          </cell>
          <cell r="J442" t="str">
            <v>THB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617</v>
          </cell>
          <cell r="S442">
            <v>990.29</v>
          </cell>
          <cell r="T442">
            <v>0</v>
          </cell>
          <cell r="U442">
            <v>0</v>
          </cell>
        </row>
        <row r="443">
          <cell r="A443" t="str">
            <v>56619341</v>
          </cell>
          <cell r="B443" t="str">
            <v>LABAS ETHREL LS5 5LT LK</v>
          </cell>
          <cell r="C443" t="str">
            <v>YPM</v>
          </cell>
          <cell r="D443" t="str">
            <v>20350302</v>
          </cell>
          <cell r="E443" t="str">
            <v>TH21</v>
          </cell>
          <cell r="F443" t="str">
            <v>2103</v>
          </cell>
          <cell r="G443" t="str">
            <v/>
          </cell>
          <cell r="H443" t="str">
            <v>PCE</v>
          </cell>
          <cell r="I443">
            <v>245</v>
          </cell>
          <cell r="J443" t="str">
            <v>THB</v>
          </cell>
          <cell r="K443">
            <v>2044.57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</row>
        <row r="444">
          <cell r="A444" t="str">
            <v>56619368</v>
          </cell>
          <cell r="B444" t="str">
            <v>LABLE RAFT+FOUR PRODUCT LEAFLET TH</v>
          </cell>
          <cell r="C444" t="str">
            <v>YPM</v>
          </cell>
          <cell r="D444" t="str">
            <v>20400102</v>
          </cell>
          <cell r="E444" t="str">
            <v>TH21</v>
          </cell>
          <cell r="F444" t="str">
            <v>2103</v>
          </cell>
          <cell r="G444" t="str">
            <v/>
          </cell>
          <cell r="H444" t="str">
            <v>PCE</v>
          </cell>
          <cell r="I444">
            <v>0</v>
          </cell>
          <cell r="J444" t="str">
            <v>THB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2970</v>
          </cell>
          <cell r="S444">
            <v>1307.99</v>
          </cell>
          <cell r="T444">
            <v>0</v>
          </cell>
          <cell r="U444">
            <v>0</v>
          </cell>
        </row>
        <row r="445">
          <cell r="A445" t="str">
            <v>56619376</v>
          </cell>
          <cell r="B445" t="str">
            <v>LABAS RAFT SC400 PRODUCTLABEL TH</v>
          </cell>
          <cell r="C445" t="str">
            <v>YPM</v>
          </cell>
          <cell r="D445" t="str">
            <v>20350302</v>
          </cell>
          <cell r="E445" t="str">
            <v>TH21</v>
          </cell>
          <cell r="F445" t="str">
            <v>2103</v>
          </cell>
          <cell r="G445" t="str">
            <v/>
          </cell>
          <cell r="H445" t="str">
            <v>PCE</v>
          </cell>
          <cell r="I445">
            <v>0</v>
          </cell>
          <cell r="J445" t="str">
            <v>THB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2079</v>
          </cell>
          <cell r="S445">
            <v>4078.37</v>
          </cell>
          <cell r="T445">
            <v>0</v>
          </cell>
          <cell r="U445">
            <v>0</v>
          </cell>
        </row>
        <row r="446">
          <cell r="A446" t="str">
            <v>56619384</v>
          </cell>
          <cell r="B446" t="str">
            <v>BOXFB RAFT+FOUR 1L TH</v>
          </cell>
          <cell r="C446" t="str">
            <v>YPM</v>
          </cell>
          <cell r="D446" t="str">
            <v>20170201</v>
          </cell>
          <cell r="E446" t="str">
            <v>TH21</v>
          </cell>
          <cell r="F446" t="str">
            <v>2103</v>
          </cell>
          <cell r="G446" t="str">
            <v/>
          </cell>
          <cell r="H446" t="str">
            <v>PCE</v>
          </cell>
          <cell r="I446">
            <v>0</v>
          </cell>
          <cell r="J446" t="str">
            <v>THB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3912</v>
          </cell>
          <cell r="S446">
            <v>35804.19</v>
          </cell>
          <cell r="T446">
            <v>0</v>
          </cell>
          <cell r="U446">
            <v>0</v>
          </cell>
        </row>
        <row r="447">
          <cell r="A447" t="str">
            <v>56619392</v>
          </cell>
          <cell r="B447" t="str">
            <v>LABWS WHIP EW75 250ML MM</v>
          </cell>
          <cell r="C447" t="str">
            <v>YPM</v>
          </cell>
          <cell r="D447" t="str">
            <v>20350301</v>
          </cell>
          <cell r="E447" t="str">
            <v>TH21</v>
          </cell>
          <cell r="F447" t="str">
            <v>2103</v>
          </cell>
          <cell r="G447" t="str">
            <v/>
          </cell>
          <cell r="H447" t="str">
            <v>PCE</v>
          </cell>
          <cell r="I447">
            <v>0</v>
          </cell>
          <cell r="J447" t="str">
            <v>THB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439</v>
          </cell>
          <cell r="S447">
            <v>923.87</v>
          </cell>
          <cell r="T447">
            <v>0</v>
          </cell>
          <cell r="U447">
            <v>0</v>
          </cell>
        </row>
        <row r="448">
          <cell r="A448" t="str">
            <v>56619406</v>
          </cell>
          <cell r="B448" t="str">
            <v>LABAS WHIP EW75 PRODUCT LABEL MM</v>
          </cell>
          <cell r="C448" t="str">
            <v>YPM</v>
          </cell>
          <cell r="D448" t="str">
            <v>20350302</v>
          </cell>
          <cell r="E448" t="str">
            <v>TH21</v>
          </cell>
          <cell r="F448" t="str">
            <v>2103</v>
          </cell>
          <cell r="G448" t="str">
            <v/>
          </cell>
          <cell r="H448" t="str">
            <v>PCE</v>
          </cell>
          <cell r="I448">
            <v>49</v>
          </cell>
          <cell r="J448" t="str">
            <v>THB</v>
          </cell>
          <cell r="K448">
            <v>152.05000000000001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</row>
        <row r="449">
          <cell r="A449" t="str">
            <v>56619414</v>
          </cell>
          <cell r="B449" t="str">
            <v>CAPHF-N 55 DIA WITH TJC BRAND</v>
          </cell>
          <cell r="C449" t="str">
            <v>YPM</v>
          </cell>
          <cell r="D449" t="str">
            <v>20380102</v>
          </cell>
          <cell r="E449" t="str">
            <v>TH21</v>
          </cell>
          <cell r="F449" t="str">
            <v>2103</v>
          </cell>
          <cell r="G449" t="str">
            <v/>
          </cell>
          <cell r="H449" t="str">
            <v>PCE</v>
          </cell>
          <cell r="I449">
            <v>30951</v>
          </cell>
          <cell r="J449" t="str">
            <v>THB</v>
          </cell>
          <cell r="K449">
            <v>67427.259999999995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</row>
        <row r="450">
          <cell r="A450" t="str">
            <v>56619430</v>
          </cell>
          <cell r="B450" t="str">
            <v>BAGFL-N 36X65INCH</v>
          </cell>
          <cell r="C450" t="str">
            <v>YPM</v>
          </cell>
          <cell r="D450" t="str">
            <v>20030101</v>
          </cell>
          <cell r="E450" t="str">
            <v>TH21</v>
          </cell>
          <cell r="F450" t="str">
            <v>2103</v>
          </cell>
          <cell r="G450" t="str">
            <v/>
          </cell>
          <cell r="H450" t="str">
            <v>PCE</v>
          </cell>
          <cell r="I450">
            <v>1757</v>
          </cell>
          <cell r="J450" t="str">
            <v>THB</v>
          </cell>
          <cell r="K450">
            <v>27738.61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A451" t="str">
            <v>56619449</v>
          </cell>
          <cell r="B451" t="str">
            <v>ACC-N 12INCH WHITE</v>
          </cell>
          <cell r="C451" t="str">
            <v>YPM</v>
          </cell>
          <cell r="D451" t="str">
            <v>20420202</v>
          </cell>
          <cell r="E451" t="str">
            <v>TH21</v>
          </cell>
          <cell r="F451" t="str">
            <v>2103</v>
          </cell>
          <cell r="G451" t="str">
            <v/>
          </cell>
          <cell r="H451" t="str">
            <v>PCE</v>
          </cell>
          <cell r="I451">
            <v>14100</v>
          </cell>
          <cell r="J451" t="str">
            <v>THB</v>
          </cell>
          <cell r="K451">
            <v>20984.38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A452" t="str">
            <v>56619457</v>
          </cell>
          <cell r="B452" t="str">
            <v>DRMFI-N 68KG 558X950MM(DIAMETERXH)</v>
          </cell>
          <cell r="C452" t="str">
            <v>YPM</v>
          </cell>
          <cell r="D452" t="str">
            <v>20060101</v>
          </cell>
          <cell r="E452" t="str">
            <v>TH21</v>
          </cell>
          <cell r="F452" t="str">
            <v>2103</v>
          </cell>
          <cell r="G452" t="str">
            <v/>
          </cell>
          <cell r="H452" t="str">
            <v>PCE</v>
          </cell>
          <cell r="I452">
            <v>564</v>
          </cell>
          <cell r="J452" t="str">
            <v>THB</v>
          </cell>
          <cell r="K452">
            <v>283635.59999999998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A453" t="str">
            <v>56619465</v>
          </cell>
          <cell r="B453" t="str">
            <v>LABAS MICSELANOUS HAZARDOUS LABEL WW</v>
          </cell>
          <cell r="C453" t="str">
            <v>YPM</v>
          </cell>
          <cell r="D453" t="str">
            <v>20350302</v>
          </cell>
          <cell r="E453" t="str">
            <v>TH21</v>
          </cell>
          <cell r="F453" t="str">
            <v>2103</v>
          </cell>
          <cell r="G453" t="str">
            <v/>
          </cell>
          <cell r="H453" t="str">
            <v>PCE</v>
          </cell>
          <cell r="I453">
            <v>3001</v>
          </cell>
          <cell r="J453" t="str">
            <v>THB</v>
          </cell>
          <cell r="K453">
            <v>3213.16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A454" t="str">
            <v>56619473</v>
          </cell>
          <cell r="B454" t="str">
            <v>LABAS-N ENVIRONMENTAL HAZARDOUS LABEL WW</v>
          </cell>
          <cell r="C454" t="str">
            <v>YPM</v>
          </cell>
          <cell r="D454" t="str">
            <v>20350302</v>
          </cell>
          <cell r="E454" t="str">
            <v>TH21</v>
          </cell>
          <cell r="F454" t="str">
            <v>2103</v>
          </cell>
          <cell r="G454" t="str">
            <v/>
          </cell>
          <cell r="H454" t="str">
            <v>PCE</v>
          </cell>
          <cell r="I454">
            <v>11424</v>
          </cell>
          <cell r="J454" t="str">
            <v>THB</v>
          </cell>
          <cell r="K454">
            <v>12529.17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</row>
        <row r="455">
          <cell r="A455" t="str">
            <v>56619481</v>
          </cell>
          <cell r="B455" t="str">
            <v>LABAS-N MARINE POLLUTANT</v>
          </cell>
          <cell r="C455" t="str">
            <v>YPM</v>
          </cell>
          <cell r="D455" t="str">
            <v>20350302</v>
          </cell>
          <cell r="E455" t="str">
            <v>TH21</v>
          </cell>
          <cell r="F455" t="str">
            <v>2103</v>
          </cell>
          <cell r="G455" t="str">
            <v/>
          </cell>
          <cell r="H455" t="str">
            <v>PCE</v>
          </cell>
          <cell r="I455">
            <v>1606</v>
          </cell>
          <cell r="J455" t="str">
            <v>THB</v>
          </cell>
          <cell r="K455">
            <v>1546.56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</row>
        <row r="456">
          <cell r="A456" t="str">
            <v>56619503</v>
          </cell>
          <cell r="B456" t="str">
            <v>LABWS BUGLE EC69 250ML TH</v>
          </cell>
          <cell r="C456" t="str">
            <v>YPM</v>
          </cell>
          <cell r="D456" t="str">
            <v>20350301</v>
          </cell>
          <cell r="E456" t="str">
            <v>TH21</v>
          </cell>
          <cell r="F456" t="str">
            <v>2103</v>
          </cell>
          <cell r="G456" t="str">
            <v/>
          </cell>
          <cell r="H456" t="str">
            <v>PCE</v>
          </cell>
          <cell r="I456">
            <v>11700</v>
          </cell>
          <cell r="J456" t="str">
            <v>THB</v>
          </cell>
          <cell r="K456">
            <v>23829.88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</row>
        <row r="457">
          <cell r="A457" t="str">
            <v>56619511</v>
          </cell>
          <cell r="B457" t="str">
            <v>LABLE BUGLE EC69 250ML TH</v>
          </cell>
          <cell r="C457" t="str">
            <v>YPM</v>
          </cell>
          <cell r="D457" t="str">
            <v>20350301</v>
          </cell>
          <cell r="E457" t="str">
            <v>TH21</v>
          </cell>
          <cell r="F457" t="str">
            <v>2103</v>
          </cell>
          <cell r="G457" t="str">
            <v/>
          </cell>
          <cell r="H457" t="str">
            <v>PCE</v>
          </cell>
          <cell r="I457">
            <v>16675</v>
          </cell>
          <cell r="J457" t="str">
            <v>THB</v>
          </cell>
          <cell r="K457">
            <v>34623.599999999999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A458" t="str">
            <v>56619538</v>
          </cell>
          <cell r="B458" t="str">
            <v>LABAS ROVRAL WP50 PRODUCTLABEL MM</v>
          </cell>
          <cell r="C458" t="str">
            <v>YPM</v>
          </cell>
          <cell r="D458" t="str">
            <v>20350302</v>
          </cell>
          <cell r="E458" t="str">
            <v>TH21</v>
          </cell>
          <cell r="F458" t="str">
            <v>2103</v>
          </cell>
          <cell r="G458" t="str">
            <v/>
          </cell>
          <cell r="H458" t="str">
            <v>PCE</v>
          </cell>
          <cell r="I458">
            <v>466</v>
          </cell>
          <cell r="J458" t="str">
            <v>THB</v>
          </cell>
          <cell r="K458">
            <v>6856.03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</row>
        <row r="459">
          <cell r="A459" t="str">
            <v>56619546</v>
          </cell>
          <cell r="B459" t="str">
            <v>LABAS SEVIN WP80 25KG BD</v>
          </cell>
          <cell r="C459" t="str">
            <v>YPM</v>
          </cell>
          <cell r="D459" t="str">
            <v>20350302</v>
          </cell>
          <cell r="E459" t="str">
            <v>TH21</v>
          </cell>
          <cell r="F459" t="str">
            <v>2103</v>
          </cell>
          <cell r="G459" t="str">
            <v/>
          </cell>
          <cell r="H459" t="str">
            <v>PCE</v>
          </cell>
          <cell r="I459">
            <v>581</v>
          </cell>
          <cell r="J459" t="str">
            <v>THB</v>
          </cell>
          <cell r="K459">
            <v>4527.8500000000004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</row>
        <row r="460">
          <cell r="A460" t="str">
            <v>56619570</v>
          </cell>
          <cell r="B460" t="str">
            <v>LABAS ROVRAL WP50 25KG WW</v>
          </cell>
          <cell r="C460" t="str">
            <v>YPM</v>
          </cell>
          <cell r="D460" t="str">
            <v>20350302</v>
          </cell>
          <cell r="E460" t="str">
            <v>TH21</v>
          </cell>
          <cell r="F460" t="str">
            <v>2103</v>
          </cell>
          <cell r="G460" t="str">
            <v/>
          </cell>
          <cell r="H460" t="str">
            <v>PCE</v>
          </cell>
          <cell r="I460">
            <v>4005</v>
          </cell>
          <cell r="J460" t="str">
            <v>THB</v>
          </cell>
          <cell r="K460">
            <v>27528.01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</row>
        <row r="461">
          <cell r="A461" t="str">
            <v>56619597</v>
          </cell>
          <cell r="B461" t="str">
            <v>LABWS RUMPAS EC69 250ML TH</v>
          </cell>
          <cell r="C461" t="str">
            <v>YPM</v>
          </cell>
          <cell r="D461" t="str">
            <v>20350301</v>
          </cell>
          <cell r="E461" t="str">
            <v>TH21</v>
          </cell>
          <cell r="F461" t="str">
            <v>2103</v>
          </cell>
          <cell r="G461" t="str">
            <v/>
          </cell>
          <cell r="H461" t="str">
            <v>PCE</v>
          </cell>
          <cell r="I461">
            <v>3656</v>
          </cell>
          <cell r="J461" t="str">
            <v>THB</v>
          </cell>
          <cell r="K461">
            <v>6592.5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</row>
        <row r="462">
          <cell r="A462" t="str">
            <v>56619600</v>
          </cell>
          <cell r="B462" t="str">
            <v>LABLE RUMPAS EC69 PRODUCT LEAFLET TH</v>
          </cell>
          <cell r="C462" t="str">
            <v>YPM</v>
          </cell>
          <cell r="D462" t="str">
            <v>20400102</v>
          </cell>
          <cell r="E462" t="str">
            <v>TH21</v>
          </cell>
          <cell r="F462" t="str">
            <v>2103</v>
          </cell>
          <cell r="G462" t="str">
            <v/>
          </cell>
          <cell r="H462" t="str">
            <v>PCE</v>
          </cell>
          <cell r="I462">
            <v>3368</v>
          </cell>
          <cell r="J462" t="str">
            <v>THB</v>
          </cell>
          <cell r="K462">
            <v>2443.44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</row>
        <row r="463">
          <cell r="A463" t="str">
            <v>56619619</v>
          </cell>
          <cell r="B463" t="str">
            <v>LABWS RAFT SC400 500ML TH</v>
          </cell>
          <cell r="C463" t="str">
            <v>YPM</v>
          </cell>
          <cell r="D463" t="str">
            <v>20350301</v>
          </cell>
          <cell r="E463" t="str">
            <v>TH21</v>
          </cell>
          <cell r="F463" t="str">
            <v>2103</v>
          </cell>
          <cell r="G463" t="str">
            <v/>
          </cell>
          <cell r="H463" t="str">
            <v>PCE</v>
          </cell>
          <cell r="I463">
            <v>713</v>
          </cell>
          <cell r="J463" t="str">
            <v>THB</v>
          </cell>
          <cell r="K463">
            <v>1658.58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</row>
        <row r="464">
          <cell r="A464" t="str">
            <v>56619627</v>
          </cell>
          <cell r="B464" t="str">
            <v>LABAS RAFT SC400 24X500ML TH</v>
          </cell>
          <cell r="C464" t="str">
            <v>YPM</v>
          </cell>
          <cell r="D464" t="str">
            <v>20350302</v>
          </cell>
          <cell r="E464" t="str">
            <v>TH21</v>
          </cell>
          <cell r="F464" t="str">
            <v>2103</v>
          </cell>
          <cell r="G464" t="str">
            <v/>
          </cell>
          <cell r="H464" t="str">
            <v>PCE</v>
          </cell>
          <cell r="I464">
            <v>0</v>
          </cell>
          <cell r="J464" t="str">
            <v>THB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369</v>
          </cell>
          <cell r="S464">
            <v>1017.96</v>
          </cell>
          <cell r="T464">
            <v>0</v>
          </cell>
          <cell r="U464">
            <v>0</v>
          </cell>
        </row>
        <row r="465">
          <cell r="A465" t="str">
            <v>56619635</v>
          </cell>
          <cell r="B465" t="str">
            <v>LABWS ETHREL SL480 5L LK</v>
          </cell>
          <cell r="C465" t="str">
            <v>YPM</v>
          </cell>
          <cell r="D465" t="str">
            <v>20350301</v>
          </cell>
          <cell r="E465" t="str">
            <v>TH21</v>
          </cell>
          <cell r="F465" t="str">
            <v>2103</v>
          </cell>
          <cell r="G465" t="str">
            <v/>
          </cell>
          <cell r="H465" t="str">
            <v>PCE</v>
          </cell>
          <cell r="I465">
            <v>958</v>
          </cell>
          <cell r="J465" t="str">
            <v>THB</v>
          </cell>
          <cell r="K465">
            <v>4715.74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A466" t="str">
            <v>56619643</v>
          </cell>
          <cell r="B466" t="str">
            <v>ACC-N THREAD AN25</v>
          </cell>
          <cell r="C466" t="str">
            <v>YPM</v>
          </cell>
          <cell r="D466" t="str">
            <v>20420103</v>
          </cell>
          <cell r="E466" t="str">
            <v>TH21</v>
          </cell>
          <cell r="F466" t="str">
            <v>2103</v>
          </cell>
          <cell r="G466" t="str">
            <v/>
          </cell>
          <cell r="H466" t="str">
            <v>KG</v>
          </cell>
          <cell r="I466">
            <v>8.9</v>
          </cell>
          <cell r="J466" t="str">
            <v>THB</v>
          </cell>
          <cell r="K466">
            <v>178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</row>
        <row r="467">
          <cell r="A467" t="str">
            <v>56619651</v>
          </cell>
          <cell r="B467" t="str">
            <v>CASE-N 12X1KG. 368X248X416MM</v>
          </cell>
          <cell r="C467" t="str">
            <v>YPM</v>
          </cell>
          <cell r="D467" t="str">
            <v>20140501</v>
          </cell>
          <cell r="E467" t="str">
            <v>TH21</v>
          </cell>
          <cell r="F467" t="str">
            <v>2103</v>
          </cell>
          <cell r="G467" t="str">
            <v/>
          </cell>
          <cell r="H467" t="str">
            <v>PCE</v>
          </cell>
          <cell r="I467">
            <v>802</v>
          </cell>
          <cell r="J467" t="str">
            <v>THB</v>
          </cell>
          <cell r="K467">
            <v>14252.25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A468" t="str">
            <v>56619686</v>
          </cell>
          <cell r="B468" t="str">
            <v>LABWS BARAKI BB0,0025 1KG TH</v>
          </cell>
          <cell r="C468" t="str">
            <v>YPM</v>
          </cell>
          <cell r="D468" t="str">
            <v>20350301</v>
          </cell>
          <cell r="E468" t="str">
            <v>TH21</v>
          </cell>
          <cell r="F468" t="str">
            <v>2103</v>
          </cell>
          <cell r="G468" t="str">
            <v/>
          </cell>
          <cell r="H468" t="str">
            <v>PCE</v>
          </cell>
          <cell r="I468">
            <v>2657</v>
          </cell>
          <cell r="J468" t="str">
            <v>THB</v>
          </cell>
          <cell r="K468">
            <v>11926.51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A469" t="str">
            <v>56619708</v>
          </cell>
          <cell r="B469" t="str">
            <v>LABWS OBERON SC240 5L TH</v>
          </cell>
          <cell r="C469" t="str">
            <v>YPM</v>
          </cell>
          <cell r="D469" t="str">
            <v>20350301</v>
          </cell>
          <cell r="E469" t="str">
            <v>TH21</v>
          </cell>
          <cell r="F469" t="str">
            <v>2103</v>
          </cell>
          <cell r="G469" t="str">
            <v/>
          </cell>
          <cell r="H469" t="str">
            <v>PCE</v>
          </cell>
          <cell r="I469">
            <v>0</v>
          </cell>
          <cell r="J469" t="str">
            <v>THB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663</v>
          </cell>
          <cell r="S469">
            <v>7271.45</v>
          </cell>
          <cell r="T469">
            <v>0</v>
          </cell>
          <cell r="U469">
            <v>0</v>
          </cell>
        </row>
        <row r="470">
          <cell r="A470" t="str">
            <v>56619716</v>
          </cell>
          <cell r="B470" t="str">
            <v>LABWS PREVICUR N SL722 500ML TH</v>
          </cell>
          <cell r="C470" t="str">
            <v>YPM</v>
          </cell>
          <cell r="D470" t="str">
            <v>20350301</v>
          </cell>
          <cell r="E470" t="str">
            <v>TH21</v>
          </cell>
          <cell r="F470" t="str">
            <v>2103</v>
          </cell>
          <cell r="G470" t="str">
            <v/>
          </cell>
          <cell r="H470" t="str">
            <v>PCE</v>
          </cell>
          <cell r="I470">
            <v>0</v>
          </cell>
          <cell r="J470" t="str">
            <v>THB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937</v>
          </cell>
          <cell r="S470">
            <v>3212.27</v>
          </cell>
          <cell r="T470">
            <v>0</v>
          </cell>
          <cell r="U470">
            <v>0</v>
          </cell>
        </row>
        <row r="471">
          <cell r="A471" t="str">
            <v>56619724</v>
          </cell>
          <cell r="B471" t="str">
            <v>LABWS PROVADO WG70 100GR TH</v>
          </cell>
          <cell r="C471" t="str">
            <v>YPM</v>
          </cell>
          <cell r="D471" t="str">
            <v>20350301</v>
          </cell>
          <cell r="E471" t="str">
            <v>TH21</v>
          </cell>
          <cell r="F471" t="str">
            <v>2103</v>
          </cell>
          <cell r="G471" t="str">
            <v/>
          </cell>
          <cell r="H471" t="str">
            <v>PCE</v>
          </cell>
          <cell r="I471">
            <v>12822</v>
          </cell>
          <cell r="J471" t="str">
            <v>THB</v>
          </cell>
          <cell r="K471">
            <v>37716.639999999999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</row>
        <row r="472">
          <cell r="A472" t="str">
            <v>56619732</v>
          </cell>
          <cell r="B472" t="str">
            <v>LABWS PROVADO WG70 500GR TH</v>
          </cell>
          <cell r="C472" t="str">
            <v>YPM</v>
          </cell>
          <cell r="D472" t="str">
            <v>20350301</v>
          </cell>
          <cell r="E472" t="str">
            <v>TH21</v>
          </cell>
          <cell r="F472" t="str">
            <v>2103</v>
          </cell>
          <cell r="G472" t="str">
            <v/>
          </cell>
          <cell r="H472" t="str">
            <v>PCE</v>
          </cell>
          <cell r="I472">
            <v>11655</v>
          </cell>
          <cell r="J472" t="str">
            <v>THB</v>
          </cell>
          <cell r="K472">
            <v>44879.76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A473" t="str">
            <v>56619775</v>
          </cell>
          <cell r="B473" t="str">
            <v>BAGFL-N 8X12 INCH HDPE</v>
          </cell>
          <cell r="C473" t="str">
            <v>YPM</v>
          </cell>
          <cell r="D473" t="str">
            <v>20030101</v>
          </cell>
          <cell r="E473" t="str">
            <v>TH21</v>
          </cell>
          <cell r="F473" t="str">
            <v>2103</v>
          </cell>
          <cell r="G473" t="str">
            <v/>
          </cell>
          <cell r="H473" t="str">
            <v>PCE</v>
          </cell>
          <cell r="I473">
            <v>20520</v>
          </cell>
          <cell r="J473" t="str">
            <v>THB</v>
          </cell>
          <cell r="K473">
            <v>6976.8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A474" t="str">
            <v>56619783</v>
          </cell>
          <cell r="B474" t="str">
            <v>DRMPE-N 20L DIA 27 CM</v>
          </cell>
          <cell r="C474" t="str">
            <v>YPM</v>
          </cell>
          <cell r="D474" t="str">
            <v>20060101</v>
          </cell>
          <cell r="E474" t="str">
            <v>TH21</v>
          </cell>
          <cell r="F474" t="str">
            <v>2103</v>
          </cell>
          <cell r="G474" t="str">
            <v/>
          </cell>
          <cell r="H474" t="str">
            <v>PCE</v>
          </cell>
          <cell r="I474">
            <v>405</v>
          </cell>
          <cell r="J474" t="str">
            <v>THB</v>
          </cell>
          <cell r="K474">
            <v>38521.620000000003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</row>
        <row r="475">
          <cell r="A475" t="str">
            <v>56619791</v>
          </cell>
          <cell r="B475" t="str">
            <v>BAGRS INVENTO WP66,8 100GR MM</v>
          </cell>
          <cell r="C475" t="str">
            <v>YPM</v>
          </cell>
          <cell r="D475" t="str">
            <v>20270101</v>
          </cell>
          <cell r="E475" t="str">
            <v>TH21</v>
          </cell>
          <cell r="F475" t="str">
            <v>2103</v>
          </cell>
          <cell r="G475" t="str">
            <v/>
          </cell>
          <cell r="H475" t="str">
            <v>M</v>
          </cell>
          <cell r="I475">
            <v>3152</v>
          </cell>
          <cell r="J475" t="str">
            <v>THB</v>
          </cell>
          <cell r="K475">
            <v>42355.18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830</v>
          </cell>
          <cell r="S475">
            <v>11153.17</v>
          </cell>
          <cell r="T475">
            <v>0</v>
          </cell>
          <cell r="U475">
            <v>0</v>
          </cell>
        </row>
        <row r="476">
          <cell r="A476" t="str">
            <v>56619805</v>
          </cell>
          <cell r="B476" t="str">
            <v>BAGRS INVENTO WP66,8 500GR MM</v>
          </cell>
          <cell r="C476" t="str">
            <v>YPM</v>
          </cell>
          <cell r="D476" t="str">
            <v>20030206</v>
          </cell>
          <cell r="E476" t="str">
            <v>TH21</v>
          </cell>
          <cell r="F476" t="str">
            <v>2103</v>
          </cell>
          <cell r="G476" t="str">
            <v/>
          </cell>
          <cell r="H476" t="str">
            <v>M</v>
          </cell>
          <cell r="I476">
            <v>2315</v>
          </cell>
          <cell r="J476" t="str">
            <v>THB</v>
          </cell>
          <cell r="K476">
            <v>37507.050000000003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</row>
        <row r="477">
          <cell r="A477" t="str">
            <v>56619813</v>
          </cell>
          <cell r="B477" t="str">
            <v>LABAS INVENTO WP66,8 PRODUCT LABEL MM</v>
          </cell>
          <cell r="C477" t="str">
            <v>YPM</v>
          </cell>
          <cell r="D477" t="str">
            <v>20350302</v>
          </cell>
          <cell r="E477" t="str">
            <v>TH21</v>
          </cell>
          <cell r="F477" t="str">
            <v>2103</v>
          </cell>
          <cell r="G477" t="str">
            <v/>
          </cell>
          <cell r="H477" t="str">
            <v>PCE</v>
          </cell>
          <cell r="I477">
            <v>1373</v>
          </cell>
          <cell r="J477" t="str">
            <v>THB</v>
          </cell>
          <cell r="K477">
            <v>2999.24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A478" t="str">
            <v>56619821</v>
          </cell>
          <cell r="B478" t="str">
            <v>LABAS BAYLUSCIDE WP70 PRODUCT LABEL TH</v>
          </cell>
          <cell r="C478" t="str">
            <v>YPM</v>
          </cell>
          <cell r="D478" t="str">
            <v>20350302</v>
          </cell>
          <cell r="E478" t="str">
            <v>TH21</v>
          </cell>
          <cell r="F478" t="str">
            <v>2103</v>
          </cell>
          <cell r="G478" t="str">
            <v/>
          </cell>
          <cell r="H478" t="str">
            <v>PCE</v>
          </cell>
          <cell r="I478">
            <v>0</v>
          </cell>
          <cell r="J478" t="str">
            <v>THB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1456</v>
          </cell>
          <cell r="S478">
            <v>2418.42</v>
          </cell>
          <cell r="T478">
            <v>0</v>
          </cell>
          <cell r="U478">
            <v>0</v>
          </cell>
        </row>
        <row r="479">
          <cell r="A479" t="str">
            <v>56619848</v>
          </cell>
          <cell r="B479" t="str">
            <v>LABAS BARAKI BB0,0025 10KG TH</v>
          </cell>
          <cell r="C479" t="str">
            <v>YPM</v>
          </cell>
          <cell r="D479" t="str">
            <v>20350302</v>
          </cell>
          <cell r="E479" t="str">
            <v>TH21</v>
          </cell>
          <cell r="F479" t="str">
            <v>2103</v>
          </cell>
          <cell r="G479" t="str">
            <v/>
          </cell>
          <cell r="H479" t="str">
            <v>PCE</v>
          </cell>
          <cell r="I479">
            <v>569</v>
          </cell>
          <cell r="J479" t="str">
            <v>THB</v>
          </cell>
          <cell r="K479">
            <v>7084.61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A480" t="str">
            <v>56619864</v>
          </cell>
          <cell r="B480" t="str">
            <v>BAGFL-N 5X8INCH PP</v>
          </cell>
          <cell r="C480" t="str">
            <v>YPM</v>
          </cell>
          <cell r="D480" t="str">
            <v>20030101</v>
          </cell>
          <cell r="E480" t="str">
            <v>TH21</v>
          </cell>
          <cell r="F480" t="str">
            <v>2103</v>
          </cell>
          <cell r="G480" t="str">
            <v/>
          </cell>
          <cell r="H480" t="str">
            <v>PCE</v>
          </cell>
          <cell r="I480">
            <v>89740</v>
          </cell>
          <cell r="J480" t="str">
            <v>THB</v>
          </cell>
          <cell r="K480">
            <v>26601.34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</row>
        <row r="481">
          <cell r="A481" t="str">
            <v>56619872</v>
          </cell>
          <cell r="B481" t="str">
            <v>APLDO-N 66.5X55MM</v>
          </cell>
          <cell r="C481" t="str">
            <v>YPM</v>
          </cell>
          <cell r="D481" t="str">
            <v>20390312</v>
          </cell>
          <cell r="E481" t="str">
            <v>TH21</v>
          </cell>
          <cell r="F481" t="str">
            <v>2103</v>
          </cell>
          <cell r="G481" t="str">
            <v/>
          </cell>
          <cell r="H481" t="str">
            <v>PCE</v>
          </cell>
          <cell r="I481">
            <v>6045</v>
          </cell>
          <cell r="J481" t="str">
            <v>THB</v>
          </cell>
          <cell r="K481">
            <v>6988.26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A482" t="str">
            <v>56619880</v>
          </cell>
          <cell r="B482" t="str">
            <v>APLDO-N 30ML</v>
          </cell>
          <cell r="C482" t="str">
            <v>YPM</v>
          </cell>
          <cell r="D482" t="str">
            <v>20390312</v>
          </cell>
          <cell r="E482" t="str">
            <v>TH21</v>
          </cell>
          <cell r="F482" t="str">
            <v>2103</v>
          </cell>
          <cell r="G482" t="str">
            <v/>
          </cell>
          <cell r="H482" t="str">
            <v>PCE</v>
          </cell>
          <cell r="I482">
            <v>21349</v>
          </cell>
          <cell r="J482" t="str">
            <v>THB</v>
          </cell>
          <cell r="K482">
            <v>27443.57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</row>
        <row r="483">
          <cell r="A483" t="str">
            <v>56619902</v>
          </cell>
          <cell r="B483" t="str">
            <v>BAGRS K-OTHRINE WP50 75GR MY</v>
          </cell>
          <cell r="C483" t="str">
            <v>YPM</v>
          </cell>
          <cell r="D483" t="str">
            <v>20270101</v>
          </cell>
          <cell r="E483" t="str">
            <v>TH21</v>
          </cell>
          <cell r="F483" t="str">
            <v>2103</v>
          </cell>
          <cell r="G483" t="str">
            <v/>
          </cell>
          <cell r="H483" t="str">
            <v>M</v>
          </cell>
          <cell r="I483">
            <v>2560</v>
          </cell>
          <cell r="J483" t="str">
            <v>THB</v>
          </cell>
          <cell r="K483">
            <v>25580.03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</row>
        <row r="484">
          <cell r="A484" t="str">
            <v>56619910</v>
          </cell>
          <cell r="B484" t="str">
            <v>BAGRS FICAM WP80 53GR MOH ID</v>
          </cell>
          <cell r="C484" t="str">
            <v>YPM</v>
          </cell>
          <cell r="D484" t="str">
            <v>20030206</v>
          </cell>
          <cell r="E484" t="str">
            <v>TH21</v>
          </cell>
          <cell r="F484" t="str">
            <v>2103</v>
          </cell>
          <cell r="G484" t="str">
            <v/>
          </cell>
          <cell r="H484" t="str">
            <v>M</v>
          </cell>
          <cell r="I484">
            <v>12583.92</v>
          </cell>
          <cell r="J484" t="str">
            <v>THB</v>
          </cell>
          <cell r="K484">
            <v>185673.27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A485" t="str">
            <v>56619929</v>
          </cell>
          <cell r="B485" t="str">
            <v>FOISH-N 333X213MM PVC</v>
          </cell>
          <cell r="C485" t="str">
            <v>YPM</v>
          </cell>
          <cell r="D485" t="str">
            <v>20280103</v>
          </cell>
          <cell r="E485" t="str">
            <v>TH21</v>
          </cell>
          <cell r="F485" t="str">
            <v>2103</v>
          </cell>
          <cell r="G485" t="str">
            <v/>
          </cell>
          <cell r="H485" t="str">
            <v>KG</v>
          </cell>
          <cell r="I485">
            <v>11.3</v>
          </cell>
          <cell r="J485" t="str">
            <v>THB</v>
          </cell>
          <cell r="K485">
            <v>1073.49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A486" t="str">
            <v>56619937</v>
          </cell>
          <cell r="B486" t="str">
            <v>BAGRS RACUMIN CP0,75 1KG KR</v>
          </cell>
          <cell r="C486" t="str">
            <v>YPM</v>
          </cell>
          <cell r="D486" t="str">
            <v>20030206</v>
          </cell>
          <cell r="E486" t="str">
            <v>TH21</v>
          </cell>
          <cell r="F486" t="str">
            <v>2103</v>
          </cell>
          <cell r="G486" t="str">
            <v/>
          </cell>
          <cell r="H486" t="str">
            <v>M</v>
          </cell>
          <cell r="I486">
            <v>20734.11</v>
          </cell>
          <cell r="J486" t="str">
            <v>THB</v>
          </cell>
          <cell r="K486">
            <v>247413.51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A487" t="str">
            <v>56619945</v>
          </cell>
          <cell r="B487" t="str">
            <v>FOISH-N 80X45MM PVC SHRINK SLEEVE</v>
          </cell>
          <cell r="C487" t="str">
            <v>YPM</v>
          </cell>
          <cell r="D487" t="str">
            <v>20280103</v>
          </cell>
          <cell r="E487" t="str">
            <v>TH21</v>
          </cell>
          <cell r="F487" t="str">
            <v>2103</v>
          </cell>
          <cell r="G487" t="str">
            <v/>
          </cell>
          <cell r="H487" t="str">
            <v>PCE</v>
          </cell>
          <cell r="I487">
            <v>72537</v>
          </cell>
          <cell r="J487" t="str">
            <v>THB</v>
          </cell>
          <cell r="K487">
            <v>10880.51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A488" t="str">
            <v>56619961</v>
          </cell>
          <cell r="B488" t="str">
            <v>BOTPO-N 1L</v>
          </cell>
          <cell r="C488" t="str">
            <v>YPM</v>
          </cell>
          <cell r="D488" t="str">
            <v>20070203</v>
          </cell>
          <cell r="E488" t="str">
            <v>TH21</v>
          </cell>
          <cell r="F488" t="str">
            <v>2103</v>
          </cell>
          <cell r="G488" t="str">
            <v/>
          </cell>
          <cell r="H488" t="str">
            <v>PCE</v>
          </cell>
          <cell r="I488">
            <v>8252</v>
          </cell>
          <cell r="J488" t="str">
            <v>THB</v>
          </cell>
          <cell r="K488">
            <v>59592.18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</row>
        <row r="489">
          <cell r="A489" t="str">
            <v>56619988</v>
          </cell>
          <cell r="B489" t="str">
            <v>BAGFL RACUMIN CP0,75 20GR TH</v>
          </cell>
          <cell r="C489" t="str">
            <v>YPM</v>
          </cell>
          <cell r="D489" t="str">
            <v>20030101</v>
          </cell>
          <cell r="E489" t="str">
            <v>TH21</v>
          </cell>
          <cell r="F489" t="str">
            <v>2103</v>
          </cell>
          <cell r="G489" t="str">
            <v/>
          </cell>
          <cell r="H489" t="str">
            <v>PCE</v>
          </cell>
          <cell r="I489">
            <v>57558</v>
          </cell>
          <cell r="J489" t="str">
            <v>THB</v>
          </cell>
          <cell r="K489">
            <v>46283.77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A490" t="str">
            <v>56619996</v>
          </cell>
          <cell r="B490" t="str">
            <v>BAGRS RACUMIN PASTE RB0,0375 200GR TW</v>
          </cell>
          <cell r="C490" t="str">
            <v>YPM</v>
          </cell>
          <cell r="D490" t="str">
            <v>20030101</v>
          </cell>
          <cell r="E490" t="str">
            <v>TH21</v>
          </cell>
          <cell r="F490" t="str">
            <v>2103</v>
          </cell>
          <cell r="G490" t="str">
            <v/>
          </cell>
          <cell r="H490" t="str">
            <v>M</v>
          </cell>
          <cell r="I490">
            <v>0</v>
          </cell>
          <cell r="J490" t="str">
            <v>THB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3132</v>
          </cell>
          <cell r="S490">
            <v>44640.14</v>
          </cell>
          <cell r="T490">
            <v>0</v>
          </cell>
          <cell r="U490">
            <v>0</v>
          </cell>
        </row>
        <row r="491">
          <cell r="A491" t="str">
            <v>56620005</v>
          </cell>
          <cell r="B491" t="str">
            <v>BAGFL FICAM WP80 53GR ID</v>
          </cell>
          <cell r="C491" t="str">
            <v>YPM</v>
          </cell>
          <cell r="D491" t="str">
            <v>20030206</v>
          </cell>
          <cell r="E491" t="str">
            <v>TH21</v>
          </cell>
          <cell r="F491" t="str">
            <v>2103</v>
          </cell>
          <cell r="G491" t="str">
            <v/>
          </cell>
          <cell r="H491" t="str">
            <v>PCE</v>
          </cell>
          <cell r="I491">
            <v>1267</v>
          </cell>
          <cell r="J491" t="str">
            <v>THB</v>
          </cell>
          <cell r="K491">
            <v>5662.61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</row>
        <row r="492">
          <cell r="A492" t="str">
            <v>56620013</v>
          </cell>
          <cell r="B492" t="str">
            <v>BAGCB-N 279X127X47MM WHITE</v>
          </cell>
          <cell r="C492" t="str">
            <v>YPM</v>
          </cell>
          <cell r="D492" t="str">
            <v>20030101</v>
          </cell>
          <cell r="E492" t="str">
            <v>TH21</v>
          </cell>
          <cell r="F492" t="str">
            <v>2103</v>
          </cell>
          <cell r="G492" t="str">
            <v/>
          </cell>
          <cell r="H492" t="str">
            <v>PCE</v>
          </cell>
          <cell r="I492">
            <v>1270</v>
          </cell>
          <cell r="J492" t="str">
            <v>THB</v>
          </cell>
          <cell r="K492">
            <v>2906.34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A493" t="str">
            <v>56620021</v>
          </cell>
          <cell r="B493" t="str">
            <v>BAGRS K-OTHRINE WG25 20GR TH</v>
          </cell>
          <cell r="C493" t="str">
            <v>YPM</v>
          </cell>
          <cell r="D493" t="str">
            <v>20030206</v>
          </cell>
          <cell r="E493" t="str">
            <v>TH21</v>
          </cell>
          <cell r="F493" t="str">
            <v>2103</v>
          </cell>
          <cell r="G493" t="str">
            <v/>
          </cell>
          <cell r="H493" t="str">
            <v>M</v>
          </cell>
          <cell r="I493">
            <v>0</v>
          </cell>
          <cell r="J493" t="str">
            <v>THB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1883.24</v>
          </cell>
          <cell r="S493">
            <v>61661.98</v>
          </cell>
          <cell r="T493">
            <v>0</v>
          </cell>
          <cell r="U493">
            <v>0</v>
          </cell>
        </row>
        <row r="494">
          <cell r="A494" t="str">
            <v>56620048</v>
          </cell>
          <cell r="B494" t="str">
            <v>BAGCB RACUMIN PASTE 500GR KR</v>
          </cell>
          <cell r="C494" t="str">
            <v>YPM</v>
          </cell>
          <cell r="D494" t="str">
            <v>20030101</v>
          </cell>
          <cell r="E494" t="str">
            <v>TH21</v>
          </cell>
          <cell r="F494" t="str">
            <v>2103</v>
          </cell>
          <cell r="G494" t="str">
            <v/>
          </cell>
          <cell r="H494" t="str">
            <v>PCE</v>
          </cell>
          <cell r="I494">
            <v>7509</v>
          </cell>
          <cell r="J494" t="str">
            <v>THB</v>
          </cell>
          <cell r="K494">
            <v>68024.78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A495" t="str">
            <v>56620056</v>
          </cell>
          <cell r="B495" t="str">
            <v>BAGRS RACUMIN CP0,75 20GR ID</v>
          </cell>
          <cell r="C495" t="str">
            <v>YPM</v>
          </cell>
          <cell r="D495" t="str">
            <v>20030206</v>
          </cell>
          <cell r="E495" t="str">
            <v>TH21</v>
          </cell>
          <cell r="F495" t="str">
            <v>2103</v>
          </cell>
          <cell r="G495" t="str">
            <v/>
          </cell>
          <cell r="H495" t="str">
            <v>M</v>
          </cell>
          <cell r="I495">
            <v>1532</v>
          </cell>
          <cell r="J495" t="str">
            <v>THB</v>
          </cell>
          <cell r="K495">
            <v>8884.57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</row>
        <row r="496">
          <cell r="A496" t="str">
            <v>56620072</v>
          </cell>
          <cell r="B496" t="str">
            <v>CAPHF-N 49.5 DIA WHITE</v>
          </cell>
          <cell r="C496" t="str">
            <v>YPM</v>
          </cell>
          <cell r="D496" t="str">
            <v>20380102</v>
          </cell>
          <cell r="E496" t="str">
            <v>TH21</v>
          </cell>
          <cell r="F496" t="str">
            <v>2103</v>
          </cell>
          <cell r="G496" t="str">
            <v/>
          </cell>
          <cell r="H496" t="str">
            <v>PCE</v>
          </cell>
          <cell r="I496">
            <v>102909</v>
          </cell>
          <cell r="J496" t="str">
            <v>THB</v>
          </cell>
          <cell r="K496">
            <v>565175.11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A497" t="str">
            <v>56620080</v>
          </cell>
          <cell r="B497" t="str">
            <v>CASE-N 24X100TABS 614X404X194MM</v>
          </cell>
          <cell r="C497" t="str">
            <v>YPM</v>
          </cell>
          <cell r="D497" t="str">
            <v>20140501</v>
          </cell>
          <cell r="E497" t="str">
            <v>TH21</v>
          </cell>
          <cell r="F497" t="str">
            <v>2103</v>
          </cell>
          <cell r="G497" t="str">
            <v/>
          </cell>
          <cell r="H497" t="str">
            <v>PCE</v>
          </cell>
          <cell r="I497">
            <v>108</v>
          </cell>
          <cell r="J497" t="str">
            <v>THB</v>
          </cell>
          <cell r="K497">
            <v>4283.62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A498" t="str">
            <v>56620099</v>
          </cell>
          <cell r="B498" t="str">
            <v>CASE-N 12X1L 367X280X245MM</v>
          </cell>
          <cell r="C498" t="str">
            <v>YPM</v>
          </cell>
          <cell r="D498" t="str">
            <v>20140501</v>
          </cell>
          <cell r="E498" t="str">
            <v>TH21</v>
          </cell>
          <cell r="F498" t="str">
            <v>2103</v>
          </cell>
          <cell r="G498" t="str">
            <v/>
          </cell>
          <cell r="H498" t="str">
            <v>PCE</v>
          </cell>
          <cell r="I498">
            <v>717</v>
          </cell>
          <cell r="J498" t="str">
            <v>THB</v>
          </cell>
          <cell r="K498">
            <v>22305.51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</row>
        <row r="499">
          <cell r="A499" t="str">
            <v>56620099</v>
          </cell>
          <cell r="B499" t="str">
            <v>CASE-N 12X1L 367X280X245MM</v>
          </cell>
          <cell r="C499" t="str">
            <v>YPM</v>
          </cell>
          <cell r="D499" t="str">
            <v>20140501</v>
          </cell>
          <cell r="E499" t="str">
            <v>TH21</v>
          </cell>
          <cell r="F499" t="str">
            <v>21E3</v>
          </cell>
          <cell r="G499" t="str">
            <v/>
          </cell>
          <cell r="H499" t="str">
            <v>PCE</v>
          </cell>
          <cell r="I499">
            <v>1000</v>
          </cell>
          <cell r="J499" t="str">
            <v>THB</v>
          </cell>
          <cell r="K499">
            <v>31109.49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</row>
        <row r="500">
          <cell r="A500" t="str">
            <v>56620102</v>
          </cell>
          <cell r="B500" t="str">
            <v>CASE-N 12X20GR 134X134X172MM</v>
          </cell>
          <cell r="C500" t="str">
            <v>YPM</v>
          </cell>
          <cell r="D500" t="str">
            <v>20140501</v>
          </cell>
          <cell r="E500" t="str">
            <v>TH21</v>
          </cell>
          <cell r="F500" t="str">
            <v>2103</v>
          </cell>
          <cell r="G500" t="str">
            <v/>
          </cell>
          <cell r="H500" t="str">
            <v>PCE</v>
          </cell>
          <cell r="I500">
            <v>118</v>
          </cell>
          <cell r="J500" t="str">
            <v>THB</v>
          </cell>
          <cell r="K500">
            <v>363.92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A501" t="str">
            <v>56620110</v>
          </cell>
          <cell r="B501" t="str">
            <v>CASE-N 12X25X80GR 520X396X245MM W/PART</v>
          </cell>
          <cell r="C501" t="str">
            <v>YPM</v>
          </cell>
          <cell r="D501" t="str">
            <v>20140501</v>
          </cell>
          <cell r="E501" t="str">
            <v>TH21</v>
          </cell>
          <cell r="F501" t="str">
            <v>2103</v>
          </cell>
          <cell r="G501" t="str">
            <v/>
          </cell>
          <cell r="H501" t="str">
            <v>PCE</v>
          </cell>
          <cell r="I501">
            <v>431</v>
          </cell>
          <cell r="J501" t="str">
            <v>THB</v>
          </cell>
          <cell r="K501">
            <v>20554.759999999998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</row>
        <row r="502">
          <cell r="A502" t="str">
            <v>56620129</v>
          </cell>
          <cell r="B502" t="str">
            <v>BOXFB PREMISE BAIT RB2,15 12X5GR TW</v>
          </cell>
          <cell r="C502" t="str">
            <v>YPM</v>
          </cell>
          <cell r="D502" t="str">
            <v>20170201</v>
          </cell>
          <cell r="E502" t="str">
            <v>TH21</v>
          </cell>
          <cell r="F502" t="str">
            <v>2103</v>
          </cell>
          <cell r="G502" t="str">
            <v/>
          </cell>
          <cell r="H502" t="str">
            <v>PCE</v>
          </cell>
          <cell r="I502">
            <v>411</v>
          </cell>
          <cell r="J502" t="str">
            <v>THB</v>
          </cell>
          <cell r="K502">
            <v>10274.99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</row>
        <row r="503">
          <cell r="A503" t="str">
            <v>56620137</v>
          </cell>
          <cell r="B503" t="str">
            <v>CASE BLATTANEX GEL 4X6X5GR TH</v>
          </cell>
          <cell r="C503" t="str">
            <v>YPM</v>
          </cell>
          <cell r="D503" t="str">
            <v>20140501</v>
          </cell>
          <cell r="E503" t="str">
            <v>TH21</v>
          </cell>
          <cell r="F503" t="str">
            <v>2103</v>
          </cell>
          <cell r="G503" t="str">
            <v/>
          </cell>
          <cell r="H503" t="str">
            <v>PCE</v>
          </cell>
          <cell r="I503">
            <v>357</v>
          </cell>
          <cell r="J503" t="str">
            <v>THB</v>
          </cell>
          <cell r="K503">
            <v>3283.43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</row>
        <row r="504">
          <cell r="A504" t="str">
            <v>56620145</v>
          </cell>
          <cell r="B504" t="str">
            <v>CASE FICAM 300X53GR ID</v>
          </cell>
          <cell r="C504" t="str">
            <v>YPM</v>
          </cell>
          <cell r="D504" t="str">
            <v>20140501</v>
          </cell>
          <cell r="E504" t="str">
            <v>TH21</v>
          </cell>
          <cell r="F504" t="str">
            <v>2103</v>
          </cell>
          <cell r="G504" t="str">
            <v/>
          </cell>
          <cell r="H504" t="str">
            <v>PCE</v>
          </cell>
          <cell r="I504">
            <v>248</v>
          </cell>
          <cell r="J504" t="str">
            <v>THB</v>
          </cell>
          <cell r="K504">
            <v>11468.71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</row>
        <row r="505">
          <cell r="A505" t="str">
            <v>56620153</v>
          </cell>
          <cell r="B505" t="str">
            <v>CASE RACUMIN PASTE RB0,0375 24X100GR TH</v>
          </cell>
          <cell r="C505" t="str">
            <v>YPM</v>
          </cell>
          <cell r="D505" t="str">
            <v>20140501</v>
          </cell>
          <cell r="E505" t="str">
            <v>TH21</v>
          </cell>
          <cell r="F505" t="str">
            <v>2103</v>
          </cell>
          <cell r="G505" t="str">
            <v/>
          </cell>
          <cell r="H505" t="str">
            <v>PCE</v>
          </cell>
          <cell r="I505">
            <v>200</v>
          </cell>
          <cell r="J505" t="str">
            <v>THB</v>
          </cell>
          <cell r="K505">
            <v>1381.92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</row>
        <row r="506">
          <cell r="A506" t="str">
            <v>56620161</v>
          </cell>
          <cell r="B506" t="str">
            <v>CASE RACUMIN RB0,0375 (BATTERY) TH</v>
          </cell>
          <cell r="C506" t="str">
            <v>YPM</v>
          </cell>
          <cell r="D506" t="str">
            <v>20140501</v>
          </cell>
          <cell r="E506" t="str">
            <v>TH21</v>
          </cell>
          <cell r="F506" t="str">
            <v>2103</v>
          </cell>
          <cell r="G506" t="str">
            <v/>
          </cell>
          <cell r="H506" t="str">
            <v>PCE</v>
          </cell>
          <cell r="I506">
            <v>112</v>
          </cell>
          <cell r="J506" t="str">
            <v>THB</v>
          </cell>
          <cell r="K506">
            <v>1321.6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</row>
        <row r="507">
          <cell r="A507" t="str">
            <v>56620188</v>
          </cell>
          <cell r="B507" t="str">
            <v>CASE RACUMIN RB0,0375 24X100GR ID</v>
          </cell>
          <cell r="C507" t="str">
            <v>YPM</v>
          </cell>
          <cell r="D507" t="str">
            <v>20140501</v>
          </cell>
          <cell r="E507" t="str">
            <v>TH21</v>
          </cell>
          <cell r="F507" t="str">
            <v>2103</v>
          </cell>
          <cell r="G507" t="str">
            <v/>
          </cell>
          <cell r="H507" t="str">
            <v>PCE</v>
          </cell>
          <cell r="I507">
            <v>237</v>
          </cell>
          <cell r="J507" t="str">
            <v>THB</v>
          </cell>
          <cell r="K507">
            <v>1502.58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</row>
        <row r="508">
          <cell r="A508" t="str">
            <v>56620196</v>
          </cell>
          <cell r="B508" t="str">
            <v>CASE RACUMIN RB0,0375 24X100GR TH</v>
          </cell>
          <cell r="C508" t="str">
            <v>YPM</v>
          </cell>
          <cell r="D508" t="str">
            <v>20140501</v>
          </cell>
          <cell r="E508" t="str">
            <v>TH21</v>
          </cell>
          <cell r="F508" t="str">
            <v>2103</v>
          </cell>
          <cell r="G508" t="str">
            <v/>
          </cell>
          <cell r="H508" t="str">
            <v>PCE</v>
          </cell>
          <cell r="I508">
            <v>2065</v>
          </cell>
          <cell r="J508" t="str">
            <v>THB</v>
          </cell>
          <cell r="K508">
            <v>14026.55</v>
          </cell>
          <cell r="L508">
            <v>0</v>
          </cell>
          <cell r="M508">
            <v>0</v>
          </cell>
          <cell r="N508">
            <v>3000</v>
          </cell>
          <cell r="O508">
            <v>20377.55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</row>
        <row r="509">
          <cell r="A509" t="str">
            <v>56620218</v>
          </cell>
          <cell r="B509" t="str">
            <v>CASE-N 12X250GR 252X204X158MM(ID)</v>
          </cell>
          <cell r="C509" t="str">
            <v>YPM</v>
          </cell>
          <cell r="D509" t="str">
            <v>20140501</v>
          </cell>
          <cell r="E509" t="str">
            <v>TH21</v>
          </cell>
          <cell r="F509" t="str">
            <v>2103</v>
          </cell>
          <cell r="G509" t="str">
            <v/>
          </cell>
          <cell r="H509" t="str">
            <v>PCE</v>
          </cell>
          <cell r="I509">
            <v>897</v>
          </cell>
          <cell r="J509" t="str">
            <v>THB</v>
          </cell>
          <cell r="K509">
            <v>5726.43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</row>
        <row r="510">
          <cell r="A510" t="str">
            <v>56620226</v>
          </cell>
          <cell r="B510" t="str">
            <v>CASE RACUMIN TP0,75 100X100GR TH</v>
          </cell>
          <cell r="C510" t="str">
            <v>YPM</v>
          </cell>
          <cell r="D510" t="str">
            <v>20140501</v>
          </cell>
          <cell r="E510" t="str">
            <v>TH21</v>
          </cell>
          <cell r="F510" t="str">
            <v>2103</v>
          </cell>
          <cell r="G510" t="str">
            <v/>
          </cell>
          <cell r="H510" t="str">
            <v>PCE</v>
          </cell>
          <cell r="I510">
            <v>180</v>
          </cell>
          <cell r="J510" t="str">
            <v>THB</v>
          </cell>
          <cell r="K510">
            <v>5213.6400000000003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</row>
        <row r="511">
          <cell r="A511" t="str">
            <v>56620234</v>
          </cell>
          <cell r="B511" t="str">
            <v>CASE-N 24X500ML 426X284X196MM</v>
          </cell>
          <cell r="C511" t="str">
            <v>YPM</v>
          </cell>
          <cell r="D511" t="str">
            <v>20140501</v>
          </cell>
          <cell r="E511" t="str">
            <v>TH21</v>
          </cell>
          <cell r="F511" t="str">
            <v>2103</v>
          </cell>
          <cell r="G511" t="str">
            <v/>
          </cell>
          <cell r="H511" t="str">
            <v>PCE</v>
          </cell>
          <cell r="I511">
            <v>414</v>
          </cell>
          <cell r="J511" t="str">
            <v>THB</v>
          </cell>
          <cell r="K511">
            <v>11128.32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A512" t="str">
            <v>56620242</v>
          </cell>
          <cell r="B512" t="str">
            <v>CASE RACUMIN CP0,75 20X1KG. CAS KR</v>
          </cell>
          <cell r="C512" t="str">
            <v>YPM</v>
          </cell>
          <cell r="D512" t="str">
            <v>20140501</v>
          </cell>
          <cell r="E512" t="str">
            <v>TH21</v>
          </cell>
          <cell r="F512" t="str">
            <v>2103</v>
          </cell>
          <cell r="G512" t="str">
            <v/>
          </cell>
          <cell r="H512" t="str">
            <v>PCE</v>
          </cell>
          <cell r="I512">
            <v>100</v>
          </cell>
          <cell r="J512" t="str">
            <v>THB</v>
          </cell>
          <cell r="K512">
            <v>3710.4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A513" t="str">
            <v>56620250</v>
          </cell>
          <cell r="B513" t="str">
            <v>CASE RACUMIN CP0,75 100X100GR KR</v>
          </cell>
          <cell r="C513" t="str">
            <v>YPM</v>
          </cell>
          <cell r="D513" t="str">
            <v>20170201</v>
          </cell>
          <cell r="E513" t="str">
            <v>TH21</v>
          </cell>
          <cell r="F513" t="str">
            <v>2103</v>
          </cell>
          <cell r="G513" t="str">
            <v/>
          </cell>
          <cell r="H513" t="str">
            <v>PCE</v>
          </cell>
          <cell r="I513">
            <v>214</v>
          </cell>
          <cell r="J513" t="str">
            <v>THB</v>
          </cell>
          <cell r="K513">
            <v>9606.99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A514" t="str">
            <v>56620269</v>
          </cell>
          <cell r="B514" t="str">
            <v>BAGFL-N 7X12INCH PE</v>
          </cell>
          <cell r="C514" t="str">
            <v>YPM</v>
          </cell>
          <cell r="D514" t="str">
            <v>20030101</v>
          </cell>
          <cell r="E514" t="str">
            <v>TH21</v>
          </cell>
          <cell r="F514" t="str">
            <v>2103</v>
          </cell>
          <cell r="G514" t="str">
            <v/>
          </cell>
          <cell r="H514" t="str">
            <v>PCE</v>
          </cell>
          <cell r="I514">
            <v>7698</v>
          </cell>
          <cell r="J514" t="str">
            <v>THB</v>
          </cell>
          <cell r="K514">
            <v>9413.16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A515" t="str">
            <v>56620277</v>
          </cell>
          <cell r="B515" t="str">
            <v>BOTPE-N 1L HDPE</v>
          </cell>
          <cell r="C515" t="str">
            <v>YPM</v>
          </cell>
          <cell r="D515" t="str">
            <v>20070203</v>
          </cell>
          <cell r="E515" t="str">
            <v>TH21</v>
          </cell>
          <cell r="F515" t="str">
            <v>2103</v>
          </cell>
          <cell r="G515" t="str">
            <v/>
          </cell>
          <cell r="H515" t="str">
            <v>PCE</v>
          </cell>
          <cell r="I515">
            <v>896</v>
          </cell>
          <cell r="J515" t="str">
            <v>THB</v>
          </cell>
          <cell r="K515">
            <v>6575.11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</row>
        <row r="516">
          <cell r="A516" t="str">
            <v>56620285</v>
          </cell>
          <cell r="B516" t="str">
            <v>LABAS RESIGEN EC50 25L MY</v>
          </cell>
          <cell r="C516" t="str">
            <v>YPM</v>
          </cell>
          <cell r="D516" t="str">
            <v>20350302</v>
          </cell>
          <cell r="E516" t="str">
            <v>TH21</v>
          </cell>
          <cell r="F516" t="str">
            <v>2103</v>
          </cell>
          <cell r="G516" t="str">
            <v/>
          </cell>
          <cell r="H516" t="str">
            <v>PCE</v>
          </cell>
          <cell r="I516">
            <v>1033</v>
          </cell>
          <cell r="J516" t="str">
            <v>THB</v>
          </cell>
          <cell r="K516">
            <v>12437.23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A517" t="str">
            <v>56620293</v>
          </cell>
          <cell r="B517" t="str">
            <v>LABWS TERMIDOR EC25 1L TW</v>
          </cell>
          <cell r="C517" t="str">
            <v>YPM</v>
          </cell>
          <cell r="D517" t="str">
            <v>20350301</v>
          </cell>
          <cell r="E517" t="str">
            <v>TH21</v>
          </cell>
          <cell r="F517" t="str">
            <v>2103</v>
          </cell>
          <cell r="G517" t="str">
            <v/>
          </cell>
          <cell r="H517" t="str">
            <v>PCE</v>
          </cell>
          <cell r="I517">
            <v>87</v>
          </cell>
          <cell r="J517" t="str">
            <v>THB</v>
          </cell>
          <cell r="K517">
            <v>278.69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A518" t="str">
            <v>56620323</v>
          </cell>
          <cell r="B518" t="str">
            <v>LABWS AGENDA EC25 1L ID</v>
          </cell>
          <cell r="C518" t="str">
            <v>YPM</v>
          </cell>
          <cell r="D518" t="str">
            <v>20350301</v>
          </cell>
          <cell r="E518" t="str">
            <v>TH21</v>
          </cell>
          <cell r="F518" t="str">
            <v>2103</v>
          </cell>
          <cell r="G518" t="str">
            <v/>
          </cell>
          <cell r="H518" t="str">
            <v>PCE</v>
          </cell>
          <cell r="I518">
            <v>4594</v>
          </cell>
          <cell r="J518" t="str">
            <v>THB</v>
          </cell>
          <cell r="K518">
            <v>12632.49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A519" t="str">
            <v>56620331</v>
          </cell>
          <cell r="B519" t="str">
            <v>LABAS K-OTHRINE WP5 75GR MY</v>
          </cell>
          <cell r="C519" t="str">
            <v>YPM</v>
          </cell>
          <cell r="D519" t="str">
            <v>20350302</v>
          </cell>
          <cell r="E519" t="str">
            <v>TH21</v>
          </cell>
          <cell r="F519" t="str">
            <v>2103</v>
          </cell>
          <cell r="G519" t="str">
            <v/>
          </cell>
          <cell r="H519" t="str">
            <v>PCE</v>
          </cell>
          <cell r="I519">
            <v>131</v>
          </cell>
          <cell r="J519" t="str">
            <v>THB</v>
          </cell>
          <cell r="K519">
            <v>3289.41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A520" t="str">
            <v>56620366</v>
          </cell>
          <cell r="B520" t="str">
            <v>LABAS K-OTHRINE EW20 1L VN</v>
          </cell>
          <cell r="C520" t="str">
            <v>YPM</v>
          </cell>
          <cell r="D520" t="str">
            <v>20350302</v>
          </cell>
          <cell r="E520" t="str">
            <v>TH21</v>
          </cell>
          <cell r="F520" t="str">
            <v>2103</v>
          </cell>
          <cell r="G520" t="str">
            <v/>
          </cell>
          <cell r="H520" t="str">
            <v>PCE</v>
          </cell>
          <cell r="I520">
            <v>141</v>
          </cell>
          <cell r="J520" t="str">
            <v>THB</v>
          </cell>
          <cell r="K520">
            <v>2698.39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</row>
        <row r="521">
          <cell r="A521" t="str">
            <v>56620374</v>
          </cell>
          <cell r="B521" t="str">
            <v>LABAS RACUMIN PASTE 10G TW</v>
          </cell>
          <cell r="C521" t="str">
            <v>YPM</v>
          </cell>
          <cell r="D521" t="str">
            <v>20350302</v>
          </cell>
          <cell r="E521" t="str">
            <v>TH21</v>
          </cell>
          <cell r="F521" t="str">
            <v>2103</v>
          </cell>
          <cell r="G521" t="str">
            <v/>
          </cell>
          <cell r="H521" t="str">
            <v>PCE</v>
          </cell>
          <cell r="I521">
            <v>1700</v>
          </cell>
          <cell r="J521" t="str">
            <v>THB</v>
          </cell>
          <cell r="K521">
            <v>3400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</row>
        <row r="522">
          <cell r="A522" t="str">
            <v>56620382</v>
          </cell>
          <cell r="B522" t="str">
            <v>LABAS RACUMIN PASTE 5KG CN</v>
          </cell>
          <cell r="C522" t="str">
            <v>YPM</v>
          </cell>
          <cell r="D522" t="str">
            <v>20350302</v>
          </cell>
          <cell r="E522" t="str">
            <v>TH21</v>
          </cell>
          <cell r="F522" t="str">
            <v>2103</v>
          </cell>
          <cell r="G522" t="str">
            <v/>
          </cell>
          <cell r="H522" t="str">
            <v>PCE</v>
          </cell>
          <cell r="I522">
            <v>495</v>
          </cell>
          <cell r="J522" t="str">
            <v>THB</v>
          </cell>
          <cell r="K522">
            <v>3776.24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</row>
        <row r="523">
          <cell r="A523" t="str">
            <v>56620390</v>
          </cell>
          <cell r="B523" t="str">
            <v>LABAS RACUMIN PASTE 10GR TW</v>
          </cell>
          <cell r="C523" t="str">
            <v>YPM</v>
          </cell>
          <cell r="D523" t="str">
            <v>20350302</v>
          </cell>
          <cell r="E523" t="str">
            <v>TH21</v>
          </cell>
          <cell r="F523" t="str">
            <v>2103</v>
          </cell>
          <cell r="G523" t="str">
            <v/>
          </cell>
          <cell r="H523" t="str">
            <v>PCE</v>
          </cell>
          <cell r="I523">
            <v>214</v>
          </cell>
          <cell r="J523" t="str">
            <v>THB</v>
          </cell>
          <cell r="K523">
            <v>1903.31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A524" t="str">
            <v>56620404</v>
          </cell>
          <cell r="B524" t="str">
            <v>LABAS RACUMIN TP0,75 1KG ID</v>
          </cell>
          <cell r="C524" t="str">
            <v>YPM</v>
          </cell>
          <cell r="D524" t="str">
            <v>20350302</v>
          </cell>
          <cell r="E524" t="str">
            <v>TH21</v>
          </cell>
          <cell r="F524" t="str">
            <v>2103</v>
          </cell>
          <cell r="G524" t="str">
            <v/>
          </cell>
          <cell r="H524" t="str">
            <v>PCE</v>
          </cell>
          <cell r="I524">
            <v>3000</v>
          </cell>
          <cell r="J524" t="str">
            <v>THB</v>
          </cell>
          <cell r="K524">
            <v>14935.41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A525" t="str">
            <v>56620412</v>
          </cell>
          <cell r="B525" t="str">
            <v>LABAS RACUMIN CP0,75 1KG TH</v>
          </cell>
          <cell r="C525" t="str">
            <v>YPM</v>
          </cell>
          <cell r="D525" t="str">
            <v>20350302</v>
          </cell>
          <cell r="E525" t="str">
            <v>TH21</v>
          </cell>
          <cell r="F525" t="str">
            <v>2103</v>
          </cell>
          <cell r="G525" t="str">
            <v/>
          </cell>
          <cell r="H525" t="str">
            <v>PCE</v>
          </cell>
          <cell r="I525">
            <v>2515</v>
          </cell>
          <cell r="J525" t="str">
            <v>THB</v>
          </cell>
          <cell r="K525">
            <v>6212.05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</row>
        <row r="526">
          <cell r="A526" t="str">
            <v>56620420</v>
          </cell>
          <cell r="B526" t="str">
            <v>LABWS AGENDA EC25 1L WW</v>
          </cell>
          <cell r="C526" t="str">
            <v>YPM</v>
          </cell>
          <cell r="D526" t="str">
            <v>20350301</v>
          </cell>
          <cell r="E526" t="str">
            <v>TH21</v>
          </cell>
          <cell r="F526" t="str">
            <v>2103</v>
          </cell>
          <cell r="G526" t="str">
            <v/>
          </cell>
          <cell r="H526" t="str">
            <v>PCE</v>
          </cell>
          <cell r="I526">
            <v>960</v>
          </cell>
          <cell r="J526" t="str">
            <v>THB</v>
          </cell>
          <cell r="K526">
            <v>4141.66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A527" t="str">
            <v>56620439</v>
          </cell>
          <cell r="B527" t="str">
            <v>LABWS AGENDA EC25 1L MY</v>
          </cell>
          <cell r="C527" t="str">
            <v>YPM</v>
          </cell>
          <cell r="D527" t="str">
            <v>20350301</v>
          </cell>
          <cell r="E527" t="str">
            <v>TH21</v>
          </cell>
          <cell r="F527" t="str">
            <v>2103</v>
          </cell>
          <cell r="G527" t="str">
            <v/>
          </cell>
          <cell r="H527" t="str">
            <v>PCE</v>
          </cell>
          <cell r="I527">
            <v>1072</v>
          </cell>
          <cell r="J527" t="str">
            <v>THB</v>
          </cell>
          <cell r="K527">
            <v>3774.48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A528" t="str">
            <v>56620447</v>
          </cell>
          <cell r="B528" t="str">
            <v>LABWS AGENDA EC25 1L SG</v>
          </cell>
          <cell r="C528" t="str">
            <v>YPM</v>
          </cell>
          <cell r="D528" t="str">
            <v>20350301</v>
          </cell>
          <cell r="E528" t="str">
            <v>TH21</v>
          </cell>
          <cell r="F528" t="str">
            <v>2103</v>
          </cell>
          <cell r="G528" t="str">
            <v/>
          </cell>
          <cell r="H528" t="str">
            <v>PCE</v>
          </cell>
          <cell r="I528">
            <v>2293</v>
          </cell>
          <cell r="J528" t="str">
            <v>THB</v>
          </cell>
          <cell r="K528">
            <v>7495.59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A529" t="str">
            <v>56620455</v>
          </cell>
          <cell r="B529" t="str">
            <v>LABWS AGENDA EC25 1L HK</v>
          </cell>
          <cell r="C529" t="str">
            <v>YPM</v>
          </cell>
          <cell r="D529" t="str">
            <v>20350301</v>
          </cell>
          <cell r="E529" t="str">
            <v>TH21</v>
          </cell>
          <cell r="F529" t="str">
            <v>2103</v>
          </cell>
          <cell r="G529" t="str">
            <v/>
          </cell>
          <cell r="H529" t="str">
            <v>PCE</v>
          </cell>
          <cell r="I529">
            <v>327</v>
          </cell>
          <cell r="J529" t="str">
            <v>THB</v>
          </cell>
          <cell r="K529">
            <v>2809.78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A530" t="str">
            <v>56620463</v>
          </cell>
          <cell r="B530" t="str">
            <v>LABWS AGENDA EC25 500ML ID</v>
          </cell>
          <cell r="C530" t="str">
            <v>YPM</v>
          </cell>
          <cell r="D530" t="str">
            <v>20350301</v>
          </cell>
          <cell r="E530" t="str">
            <v>TH21</v>
          </cell>
          <cell r="F530" t="str">
            <v>2103</v>
          </cell>
          <cell r="G530" t="str">
            <v/>
          </cell>
          <cell r="H530" t="str">
            <v>PCE</v>
          </cell>
          <cell r="I530">
            <v>7870</v>
          </cell>
          <cell r="J530" t="str">
            <v>THB</v>
          </cell>
          <cell r="K530">
            <v>10987.79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A531" t="str">
            <v>56620471</v>
          </cell>
          <cell r="B531" t="str">
            <v>LABWS BAYCIDAL WP25 250GR TH</v>
          </cell>
          <cell r="C531" t="str">
            <v>YPM</v>
          </cell>
          <cell r="D531" t="str">
            <v>20350301</v>
          </cell>
          <cell r="E531" t="str">
            <v>TH21</v>
          </cell>
          <cell r="F531" t="str">
            <v>2103</v>
          </cell>
          <cell r="G531" t="str">
            <v/>
          </cell>
          <cell r="H531" t="str">
            <v>PCE</v>
          </cell>
          <cell r="I531">
            <v>2117</v>
          </cell>
          <cell r="J531" t="str">
            <v>THB</v>
          </cell>
          <cell r="K531">
            <v>7409.5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A532" t="str">
            <v>56620501</v>
          </cell>
          <cell r="B532" t="str">
            <v>LABAS K-O TAB TB25 1.6GR TH</v>
          </cell>
          <cell r="C532" t="str">
            <v>YPM</v>
          </cell>
          <cell r="D532" t="str">
            <v>20350302</v>
          </cell>
          <cell r="E532" t="str">
            <v>TH21</v>
          </cell>
          <cell r="F532" t="str">
            <v>2103</v>
          </cell>
          <cell r="G532" t="str">
            <v/>
          </cell>
          <cell r="H532" t="str">
            <v>PCE</v>
          </cell>
          <cell r="I532">
            <v>1240</v>
          </cell>
          <cell r="J532" t="str">
            <v>THB</v>
          </cell>
          <cell r="K532">
            <v>6455.84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</row>
        <row r="533">
          <cell r="A533" t="str">
            <v>56620528</v>
          </cell>
          <cell r="B533" t="str">
            <v>LABAS MAXFORCE GOLD 35GR TW</v>
          </cell>
          <cell r="C533" t="str">
            <v>YPM</v>
          </cell>
          <cell r="D533" t="str">
            <v>20350302</v>
          </cell>
          <cell r="E533" t="str">
            <v>TH21</v>
          </cell>
          <cell r="F533" t="str">
            <v>2103</v>
          </cell>
          <cell r="G533" t="str">
            <v/>
          </cell>
          <cell r="H533" t="str">
            <v>PCE</v>
          </cell>
          <cell r="I533">
            <v>474</v>
          </cell>
          <cell r="J533" t="str">
            <v>THB</v>
          </cell>
          <cell r="K533">
            <v>1716.24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A534" t="str">
            <v>56620536</v>
          </cell>
          <cell r="B534" t="str">
            <v>LABAS MAXFORCE GOLD 35GR KR</v>
          </cell>
          <cell r="C534" t="str">
            <v>YPM</v>
          </cell>
          <cell r="D534" t="str">
            <v>20350302</v>
          </cell>
          <cell r="E534" t="str">
            <v>TH21</v>
          </cell>
          <cell r="F534" t="str">
            <v>2103</v>
          </cell>
          <cell r="G534" t="str">
            <v/>
          </cell>
          <cell r="H534" t="str">
            <v>PCE</v>
          </cell>
          <cell r="I534">
            <v>799</v>
          </cell>
          <cell r="J534" t="str">
            <v>THB</v>
          </cell>
          <cell r="K534">
            <v>4594.25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A535" t="str">
            <v>56620544</v>
          </cell>
          <cell r="B535" t="str">
            <v>LABWS PREMISE SC200 250ML TH</v>
          </cell>
          <cell r="C535" t="str">
            <v>YPM</v>
          </cell>
          <cell r="D535" t="str">
            <v>20350301</v>
          </cell>
          <cell r="E535" t="str">
            <v>TH21</v>
          </cell>
          <cell r="F535" t="str">
            <v>2103</v>
          </cell>
          <cell r="G535" t="str">
            <v/>
          </cell>
          <cell r="H535" t="str">
            <v>PCE</v>
          </cell>
          <cell r="I535">
            <v>1510</v>
          </cell>
          <cell r="J535" t="str">
            <v>THB</v>
          </cell>
          <cell r="K535">
            <v>6017.16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A536" t="str">
            <v>56620552</v>
          </cell>
          <cell r="B536" t="str">
            <v>LABAS QUICK BAYT 10X350GR BOT PH</v>
          </cell>
          <cell r="C536" t="str">
            <v>YPM</v>
          </cell>
          <cell r="D536" t="str">
            <v>20350302</v>
          </cell>
          <cell r="E536" t="str">
            <v>TH21</v>
          </cell>
          <cell r="F536" t="str">
            <v>2103</v>
          </cell>
          <cell r="G536" t="str">
            <v/>
          </cell>
          <cell r="H536" t="str">
            <v>PCE</v>
          </cell>
          <cell r="I536">
            <v>19</v>
          </cell>
          <cell r="J536" t="str">
            <v>THB</v>
          </cell>
          <cell r="K536">
            <v>152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</row>
        <row r="537">
          <cell r="A537" t="str">
            <v>56620560</v>
          </cell>
          <cell r="B537" t="str">
            <v>LABWS RACUMIN POWDER CP0,75 10KG TH</v>
          </cell>
          <cell r="C537" t="str">
            <v>YPM</v>
          </cell>
          <cell r="D537" t="str">
            <v>20350301</v>
          </cell>
          <cell r="E537" t="str">
            <v>TH21</v>
          </cell>
          <cell r="F537" t="str">
            <v>2103</v>
          </cell>
          <cell r="G537" t="str">
            <v/>
          </cell>
          <cell r="H537" t="str">
            <v>PCE</v>
          </cell>
          <cell r="I537">
            <v>493</v>
          </cell>
          <cell r="J537" t="str">
            <v>THB</v>
          </cell>
          <cell r="K537">
            <v>7320.51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</row>
        <row r="538">
          <cell r="A538" t="str">
            <v>56620579</v>
          </cell>
          <cell r="B538" t="str">
            <v>LABAS RACUMIN PASTE 100GR TH</v>
          </cell>
          <cell r="C538" t="str">
            <v>YPM</v>
          </cell>
          <cell r="D538" t="str">
            <v>20350302</v>
          </cell>
          <cell r="E538" t="str">
            <v>TH21</v>
          </cell>
          <cell r="F538" t="str">
            <v>2103</v>
          </cell>
          <cell r="G538" t="str">
            <v/>
          </cell>
          <cell r="H538" t="str">
            <v>PCE</v>
          </cell>
          <cell r="I538">
            <v>964</v>
          </cell>
          <cell r="J538" t="str">
            <v>THB</v>
          </cell>
          <cell r="K538">
            <v>2069.3000000000002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</row>
        <row r="539">
          <cell r="A539" t="str">
            <v>56620587</v>
          </cell>
          <cell r="B539" t="str">
            <v>LABAS RESPONSAR SC25 1L TH</v>
          </cell>
          <cell r="C539" t="str">
            <v>YPM</v>
          </cell>
          <cell r="D539" t="str">
            <v>20350302</v>
          </cell>
          <cell r="E539" t="str">
            <v>TH21</v>
          </cell>
          <cell r="F539" t="str">
            <v>2103</v>
          </cell>
          <cell r="G539" t="str">
            <v/>
          </cell>
          <cell r="H539" t="str">
            <v>PCE</v>
          </cell>
          <cell r="I539">
            <v>1024</v>
          </cell>
          <cell r="J539" t="str">
            <v>THB</v>
          </cell>
          <cell r="K539">
            <v>10785.9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</row>
        <row r="540">
          <cell r="A540" t="str">
            <v>56620595</v>
          </cell>
          <cell r="B540" t="str">
            <v>LABWS SOLFAC WP10 500G TH</v>
          </cell>
          <cell r="C540" t="str">
            <v>YPM</v>
          </cell>
          <cell r="D540" t="str">
            <v>20350301</v>
          </cell>
          <cell r="E540" t="str">
            <v>TH21</v>
          </cell>
          <cell r="F540" t="str">
            <v>2103</v>
          </cell>
          <cell r="G540" t="str">
            <v/>
          </cell>
          <cell r="H540" t="str">
            <v>PCE</v>
          </cell>
          <cell r="I540">
            <v>1367</v>
          </cell>
          <cell r="J540" t="str">
            <v>THB</v>
          </cell>
          <cell r="K540">
            <v>9569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A541" t="str">
            <v>56620609</v>
          </cell>
          <cell r="B541" t="str">
            <v>LABAS SOLFAC UL15 1L TH</v>
          </cell>
          <cell r="C541" t="str">
            <v>YPM</v>
          </cell>
          <cell r="D541" t="str">
            <v>20350302</v>
          </cell>
          <cell r="E541" t="str">
            <v>TH21</v>
          </cell>
          <cell r="F541" t="str">
            <v>2103</v>
          </cell>
          <cell r="G541" t="str">
            <v/>
          </cell>
          <cell r="H541" t="str">
            <v>PCE</v>
          </cell>
          <cell r="I541">
            <v>262</v>
          </cell>
          <cell r="J541" t="str">
            <v>THB</v>
          </cell>
          <cell r="K541">
            <v>1742.43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A542" t="str">
            <v>56620625</v>
          </cell>
          <cell r="B542" t="str">
            <v>LABAS QUICK BAYT GR0,5 350GR TH</v>
          </cell>
          <cell r="C542" t="str">
            <v>YPM</v>
          </cell>
          <cell r="D542" t="str">
            <v>20350302</v>
          </cell>
          <cell r="E542" t="str">
            <v>TH21</v>
          </cell>
          <cell r="F542" t="str">
            <v>2103</v>
          </cell>
          <cell r="G542" t="str">
            <v/>
          </cell>
          <cell r="H542" t="str">
            <v>PCE</v>
          </cell>
          <cell r="I542">
            <v>635</v>
          </cell>
          <cell r="J542" t="str">
            <v>THB</v>
          </cell>
          <cell r="K542">
            <v>2222.0700000000002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A543" t="str">
            <v>56620633</v>
          </cell>
          <cell r="B543" t="str">
            <v>LABAS RACUMIN PASTE 5KG TH</v>
          </cell>
          <cell r="C543" t="str">
            <v>YPM</v>
          </cell>
          <cell r="D543" t="str">
            <v>20350302</v>
          </cell>
          <cell r="E543" t="str">
            <v>TH21</v>
          </cell>
          <cell r="F543" t="str">
            <v>2103</v>
          </cell>
          <cell r="G543" t="str">
            <v/>
          </cell>
          <cell r="H543" t="str">
            <v>PCE</v>
          </cell>
          <cell r="I543">
            <v>831</v>
          </cell>
          <cell r="J543" t="str">
            <v>THB</v>
          </cell>
          <cell r="K543">
            <v>6648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A544" t="str">
            <v>56620641</v>
          </cell>
          <cell r="B544" t="str">
            <v>LABLE FICAM WP80 PRODUCT LEAFLET ID</v>
          </cell>
          <cell r="C544" t="str">
            <v>YPM</v>
          </cell>
          <cell r="D544" t="str">
            <v>20400102</v>
          </cell>
          <cell r="E544" t="str">
            <v>TH21</v>
          </cell>
          <cell r="F544" t="str">
            <v>2103</v>
          </cell>
          <cell r="G544" t="str">
            <v/>
          </cell>
          <cell r="H544" t="str">
            <v>PCE</v>
          </cell>
          <cell r="I544">
            <v>10750</v>
          </cell>
          <cell r="J544" t="str">
            <v>THB</v>
          </cell>
          <cell r="K544">
            <v>7232.79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A545" t="str">
            <v>56620668</v>
          </cell>
          <cell r="B545" t="str">
            <v>LABLE PREMISE RB2,15 PRODUCT LEAFLET TW</v>
          </cell>
          <cell r="C545" t="str">
            <v>YPM</v>
          </cell>
          <cell r="D545" t="str">
            <v>20400102</v>
          </cell>
          <cell r="E545" t="str">
            <v>TH21</v>
          </cell>
          <cell r="F545" t="str">
            <v>2103</v>
          </cell>
          <cell r="G545" t="str">
            <v/>
          </cell>
          <cell r="H545" t="str">
            <v>PCE</v>
          </cell>
          <cell r="I545">
            <v>594</v>
          </cell>
          <cell r="J545" t="str">
            <v>THB</v>
          </cell>
          <cell r="K545">
            <v>1198.29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A546" t="str">
            <v>56620676</v>
          </cell>
          <cell r="B546" t="str">
            <v>LABAS AQUA RESIGEN EW202,5 1L VPS VN</v>
          </cell>
          <cell r="C546" t="str">
            <v>YPM</v>
          </cell>
          <cell r="D546" t="str">
            <v>20350302</v>
          </cell>
          <cell r="E546" t="str">
            <v>TH21</v>
          </cell>
          <cell r="F546" t="str">
            <v>2103</v>
          </cell>
          <cell r="G546" t="str">
            <v/>
          </cell>
          <cell r="H546" t="str">
            <v>PCE</v>
          </cell>
          <cell r="I546">
            <v>307</v>
          </cell>
          <cell r="J546" t="str">
            <v>THB</v>
          </cell>
          <cell r="K546">
            <v>4762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</row>
        <row r="547">
          <cell r="A547" t="str">
            <v>56620684</v>
          </cell>
          <cell r="B547" t="str">
            <v>LABAS CRACKDOWN SC10 1L VPC VN</v>
          </cell>
          <cell r="C547" t="str">
            <v>YPM</v>
          </cell>
          <cell r="D547" t="str">
            <v>20350302</v>
          </cell>
          <cell r="E547" t="str">
            <v>TH21</v>
          </cell>
          <cell r="F547" t="str">
            <v>2103</v>
          </cell>
          <cell r="G547" t="str">
            <v/>
          </cell>
          <cell r="H547" t="str">
            <v>PCE</v>
          </cell>
          <cell r="I547">
            <v>168</v>
          </cell>
          <cell r="J547" t="str">
            <v>THB</v>
          </cell>
          <cell r="K547">
            <v>3693.95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191</v>
          </cell>
          <cell r="S547">
            <v>4199.67</v>
          </cell>
          <cell r="T547">
            <v>0</v>
          </cell>
          <cell r="U547">
            <v>0</v>
          </cell>
        </row>
        <row r="548">
          <cell r="A548" t="str">
            <v>56620692</v>
          </cell>
          <cell r="B548" t="str">
            <v>LABAS AQUA K-OTHRINE EW20 1L TH</v>
          </cell>
          <cell r="C548" t="str">
            <v>YPM</v>
          </cell>
          <cell r="D548" t="str">
            <v>20350302</v>
          </cell>
          <cell r="E548" t="str">
            <v>TH21</v>
          </cell>
          <cell r="F548" t="str">
            <v>2103</v>
          </cell>
          <cell r="G548" t="str">
            <v/>
          </cell>
          <cell r="H548" t="str">
            <v>PCE</v>
          </cell>
          <cell r="I548">
            <v>2019</v>
          </cell>
          <cell r="J548" t="str">
            <v>THB</v>
          </cell>
          <cell r="K548">
            <v>10914.49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A549" t="str">
            <v>56620706</v>
          </cell>
          <cell r="B549" t="str">
            <v>LABAS AQUA RESIGEN EW202,5 1L TH</v>
          </cell>
          <cell r="C549" t="str">
            <v>YPM</v>
          </cell>
          <cell r="D549" t="str">
            <v>20350302</v>
          </cell>
          <cell r="E549" t="str">
            <v>TH21</v>
          </cell>
          <cell r="F549" t="str">
            <v>2103</v>
          </cell>
          <cell r="G549" t="str">
            <v/>
          </cell>
          <cell r="H549" t="str">
            <v>PCE</v>
          </cell>
          <cell r="I549">
            <v>300</v>
          </cell>
          <cell r="J549" t="str">
            <v>THB</v>
          </cell>
          <cell r="K549">
            <v>2897.8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A550" t="str">
            <v>56620722</v>
          </cell>
          <cell r="B550" t="str">
            <v>LABAS AQUA RESIGEN EW202,5 1L HK</v>
          </cell>
          <cell r="C550" t="str">
            <v>YPM</v>
          </cell>
          <cell r="D550" t="str">
            <v>20350302</v>
          </cell>
          <cell r="E550" t="str">
            <v>TH21</v>
          </cell>
          <cell r="F550" t="str">
            <v>2103</v>
          </cell>
          <cell r="G550" t="str">
            <v/>
          </cell>
          <cell r="H550" t="str">
            <v>PCE</v>
          </cell>
          <cell r="I550">
            <v>853</v>
          </cell>
          <cell r="J550" t="str">
            <v>THB</v>
          </cell>
          <cell r="K550">
            <v>14481.59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</row>
        <row r="551">
          <cell r="A551" t="str">
            <v>56620730</v>
          </cell>
          <cell r="B551" t="str">
            <v>LABAS AQUA RESIGEN EW202,5 25L MY</v>
          </cell>
          <cell r="C551" t="str">
            <v>YPM</v>
          </cell>
          <cell r="D551" t="str">
            <v>20350302</v>
          </cell>
          <cell r="E551" t="str">
            <v>TH21</v>
          </cell>
          <cell r="F551" t="str">
            <v>2103</v>
          </cell>
          <cell r="G551" t="str">
            <v/>
          </cell>
          <cell r="H551" t="str">
            <v>PCE</v>
          </cell>
          <cell r="I551">
            <v>261</v>
          </cell>
          <cell r="J551" t="str">
            <v>THB</v>
          </cell>
          <cell r="K551">
            <v>1988.69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A552" t="str">
            <v>56620749</v>
          </cell>
          <cell r="B552" t="str">
            <v>LABAS CISLIN EC10 1L TH</v>
          </cell>
          <cell r="C552" t="str">
            <v>YPM</v>
          </cell>
          <cell r="D552" t="str">
            <v>20350302</v>
          </cell>
          <cell r="E552" t="str">
            <v>TH21</v>
          </cell>
          <cell r="F552" t="str">
            <v>2103</v>
          </cell>
          <cell r="G552" t="str">
            <v/>
          </cell>
          <cell r="H552" t="str">
            <v>PCE</v>
          </cell>
          <cell r="I552">
            <v>1579</v>
          </cell>
          <cell r="J552" t="str">
            <v>THB</v>
          </cell>
          <cell r="K552">
            <v>11454.66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A553" t="str">
            <v>56620757</v>
          </cell>
          <cell r="B553" t="str">
            <v>LABAS CISLIN EC25 1L VN</v>
          </cell>
          <cell r="C553" t="str">
            <v>YPM</v>
          </cell>
          <cell r="D553" t="str">
            <v>20350302</v>
          </cell>
          <cell r="E553" t="str">
            <v>TH21</v>
          </cell>
          <cell r="F553" t="str">
            <v>2103</v>
          </cell>
          <cell r="G553" t="str">
            <v/>
          </cell>
          <cell r="H553" t="str">
            <v>PCE</v>
          </cell>
          <cell r="I553">
            <v>1000</v>
          </cell>
          <cell r="J553" t="str">
            <v>THB</v>
          </cell>
          <cell r="K553">
            <v>3854.56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A554" t="str">
            <v>56620765</v>
          </cell>
          <cell r="B554" t="str">
            <v>LABAS CISLIN EC25 1L WW</v>
          </cell>
          <cell r="C554" t="str">
            <v>YPM</v>
          </cell>
          <cell r="D554" t="str">
            <v>20350302</v>
          </cell>
          <cell r="E554" t="str">
            <v>TH21</v>
          </cell>
          <cell r="F554" t="str">
            <v>2103</v>
          </cell>
          <cell r="G554" t="str">
            <v/>
          </cell>
          <cell r="H554" t="str">
            <v>PCE</v>
          </cell>
          <cell r="I554">
            <v>200</v>
          </cell>
          <cell r="J554" t="str">
            <v>THB</v>
          </cell>
          <cell r="K554">
            <v>2821.7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A555" t="str">
            <v>56620773</v>
          </cell>
          <cell r="B555" t="str">
            <v>LABAS CISLIN EC25 1L MY</v>
          </cell>
          <cell r="C555" t="str">
            <v>YPM</v>
          </cell>
          <cell r="D555" t="str">
            <v>20350302</v>
          </cell>
          <cell r="E555" t="str">
            <v>TH21</v>
          </cell>
          <cell r="F555" t="str">
            <v>2103</v>
          </cell>
          <cell r="G555" t="str">
            <v/>
          </cell>
          <cell r="H555" t="str">
            <v>PCE</v>
          </cell>
          <cell r="I555">
            <v>2566</v>
          </cell>
          <cell r="J555" t="str">
            <v>THB</v>
          </cell>
          <cell r="K555">
            <v>14462.3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</row>
        <row r="556">
          <cell r="A556" t="str">
            <v>56620811</v>
          </cell>
          <cell r="B556" t="str">
            <v>LABAS CISLIN EC25 1L SG</v>
          </cell>
          <cell r="C556" t="str">
            <v>YPM</v>
          </cell>
          <cell r="D556" t="str">
            <v>20350302</v>
          </cell>
          <cell r="E556" t="str">
            <v>TH21</v>
          </cell>
          <cell r="F556" t="str">
            <v>2103</v>
          </cell>
          <cell r="G556" t="str">
            <v/>
          </cell>
          <cell r="H556" t="str">
            <v>PCE</v>
          </cell>
          <cell r="I556">
            <v>15</v>
          </cell>
          <cell r="J556" t="str">
            <v>THB</v>
          </cell>
          <cell r="K556">
            <v>141.68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A557" t="str">
            <v>56620846</v>
          </cell>
          <cell r="B557" t="str">
            <v>LABAS COOPEX WP25 25GR PH</v>
          </cell>
          <cell r="C557" t="str">
            <v>YPM</v>
          </cell>
          <cell r="D557" t="str">
            <v>20350302</v>
          </cell>
          <cell r="E557" t="str">
            <v>TH21</v>
          </cell>
          <cell r="F557" t="str">
            <v>2103</v>
          </cell>
          <cell r="G557" t="str">
            <v/>
          </cell>
          <cell r="H557" t="str">
            <v>PCE</v>
          </cell>
          <cell r="I557">
            <v>0</v>
          </cell>
          <cell r="J557" t="str">
            <v>THB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19799</v>
          </cell>
          <cell r="S557">
            <v>30391.46</v>
          </cell>
          <cell r="T557">
            <v>0</v>
          </cell>
          <cell r="U557">
            <v>0</v>
          </cell>
        </row>
        <row r="558">
          <cell r="A558" t="str">
            <v>56620854</v>
          </cell>
          <cell r="B558" t="str">
            <v>LABAS CRACKDOWN EC15 1L HK</v>
          </cell>
          <cell r="C558" t="str">
            <v>YPM</v>
          </cell>
          <cell r="D558" t="str">
            <v>20350302</v>
          </cell>
          <cell r="E558" t="str">
            <v>TH21</v>
          </cell>
          <cell r="F558" t="str">
            <v>2103</v>
          </cell>
          <cell r="G558" t="str">
            <v/>
          </cell>
          <cell r="H558" t="str">
            <v>PCE</v>
          </cell>
          <cell r="I558">
            <v>83</v>
          </cell>
          <cell r="J558" t="str">
            <v>THB</v>
          </cell>
          <cell r="K558">
            <v>1171.1300000000001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</row>
        <row r="559">
          <cell r="A559" t="str">
            <v>56620862</v>
          </cell>
          <cell r="B559" t="str">
            <v>LABAS CRACKDOWN EC15 1L MY</v>
          </cell>
          <cell r="C559" t="str">
            <v>YPM</v>
          </cell>
          <cell r="D559" t="str">
            <v>20350302</v>
          </cell>
          <cell r="E559" t="str">
            <v>TH21</v>
          </cell>
          <cell r="F559" t="str">
            <v>2103</v>
          </cell>
          <cell r="G559" t="str">
            <v/>
          </cell>
          <cell r="H559" t="str">
            <v>PCE</v>
          </cell>
          <cell r="I559">
            <v>500</v>
          </cell>
          <cell r="J559" t="str">
            <v>THB</v>
          </cell>
          <cell r="K559">
            <v>2340.9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A560" t="str">
            <v>56620870</v>
          </cell>
          <cell r="B560" t="str">
            <v>LABAS CRACKDOWN EC15 1L PH</v>
          </cell>
          <cell r="C560" t="str">
            <v>YPM</v>
          </cell>
          <cell r="D560" t="str">
            <v>20350302</v>
          </cell>
          <cell r="E560" t="str">
            <v>TH21</v>
          </cell>
          <cell r="F560" t="str">
            <v>2103</v>
          </cell>
          <cell r="G560" t="str">
            <v/>
          </cell>
          <cell r="H560" t="str">
            <v>PCE</v>
          </cell>
          <cell r="I560">
            <v>428</v>
          </cell>
          <cell r="J560" t="str">
            <v>THB</v>
          </cell>
          <cell r="K560">
            <v>3133.76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</row>
        <row r="561">
          <cell r="A561" t="str">
            <v>56620889</v>
          </cell>
          <cell r="B561" t="str">
            <v>LABAS CRACKDOWN SC25 1L CN</v>
          </cell>
          <cell r="C561" t="str">
            <v>YPM</v>
          </cell>
          <cell r="D561" t="str">
            <v>20350302</v>
          </cell>
          <cell r="E561" t="str">
            <v>TH21</v>
          </cell>
          <cell r="F561" t="str">
            <v>2103</v>
          </cell>
          <cell r="G561" t="str">
            <v/>
          </cell>
          <cell r="H561" t="str">
            <v>PCE</v>
          </cell>
          <cell r="I561">
            <v>12790</v>
          </cell>
          <cell r="J561" t="str">
            <v>THB</v>
          </cell>
          <cell r="K561">
            <v>42105.39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A562" t="str">
            <v>56620897</v>
          </cell>
          <cell r="B562" t="str">
            <v>LABAS CRACKDOWN SC10 1L HK</v>
          </cell>
          <cell r="C562" t="str">
            <v>YPM</v>
          </cell>
          <cell r="D562" t="str">
            <v>20350302</v>
          </cell>
          <cell r="E562" t="str">
            <v>TH21</v>
          </cell>
          <cell r="F562" t="str">
            <v>2103</v>
          </cell>
          <cell r="G562" t="str">
            <v/>
          </cell>
          <cell r="H562" t="str">
            <v>PCE</v>
          </cell>
          <cell r="I562">
            <v>230</v>
          </cell>
          <cell r="J562" t="str">
            <v>THB</v>
          </cell>
          <cell r="K562">
            <v>3406.17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A563" t="str">
            <v>56620900</v>
          </cell>
          <cell r="B563" t="str">
            <v>LABAS CRACKDOWN SC10 1L MY</v>
          </cell>
          <cell r="C563" t="str">
            <v>YPM</v>
          </cell>
          <cell r="D563" t="str">
            <v>20350302</v>
          </cell>
          <cell r="E563" t="str">
            <v>TH21</v>
          </cell>
          <cell r="F563" t="str">
            <v>2103</v>
          </cell>
          <cell r="G563" t="str">
            <v/>
          </cell>
          <cell r="H563" t="str">
            <v>PCE</v>
          </cell>
          <cell r="I563">
            <v>259</v>
          </cell>
          <cell r="J563" t="str">
            <v>THB</v>
          </cell>
          <cell r="K563">
            <v>2434.4699999999998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A564" t="str">
            <v>56620919</v>
          </cell>
          <cell r="B564" t="str">
            <v>LABAS CRACKDOWN SC10 1L PH</v>
          </cell>
          <cell r="C564" t="str">
            <v>YPM</v>
          </cell>
          <cell r="D564" t="str">
            <v>20350302</v>
          </cell>
          <cell r="E564" t="str">
            <v>TH21</v>
          </cell>
          <cell r="F564" t="str">
            <v>2103</v>
          </cell>
          <cell r="G564" t="str">
            <v/>
          </cell>
          <cell r="H564" t="str">
            <v>PCE</v>
          </cell>
          <cell r="I564">
            <v>794</v>
          </cell>
          <cell r="J564" t="str">
            <v>THB</v>
          </cell>
          <cell r="K564">
            <v>7406.79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</row>
        <row r="565">
          <cell r="A565" t="str">
            <v>56620927</v>
          </cell>
          <cell r="B565" t="str">
            <v>LABAS CRACKDOWN SC10 1L SG</v>
          </cell>
          <cell r="C565" t="str">
            <v>YPM</v>
          </cell>
          <cell r="D565" t="str">
            <v>20350302</v>
          </cell>
          <cell r="E565" t="str">
            <v>TH21</v>
          </cell>
          <cell r="F565" t="str">
            <v>2103</v>
          </cell>
          <cell r="G565" t="str">
            <v/>
          </cell>
          <cell r="H565" t="str">
            <v>PCE</v>
          </cell>
          <cell r="I565">
            <v>322</v>
          </cell>
          <cell r="J565" t="str">
            <v>THB</v>
          </cell>
          <cell r="K565">
            <v>4543.42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</row>
        <row r="566">
          <cell r="A566" t="str">
            <v>56620935</v>
          </cell>
          <cell r="B566" t="str">
            <v>LABAS CRACKDOWN SC10 1L EPS VN</v>
          </cell>
          <cell r="C566" t="str">
            <v>YPM</v>
          </cell>
          <cell r="D566" t="str">
            <v>20350302</v>
          </cell>
          <cell r="E566" t="str">
            <v>TH21</v>
          </cell>
          <cell r="F566" t="str">
            <v>2103</v>
          </cell>
          <cell r="G566" t="str">
            <v/>
          </cell>
          <cell r="H566" t="str">
            <v>PCE</v>
          </cell>
          <cell r="I566">
            <v>175</v>
          </cell>
          <cell r="J566" t="str">
            <v>THB</v>
          </cell>
          <cell r="K566">
            <v>2391.9699999999998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A567" t="str">
            <v>56620943</v>
          </cell>
          <cell r="B567" t="str">
            <v>LABAS DELTACIDE EC50 1L WW</v>
          </cell>
          <cell r="C567" t="str">
            <v>YPM</v>
          </cell>
          <cell r="D567" t="str">
            <v>20350302</v>
          </cell>
          <cell r="E567" t="str">
            <v>TH21</v>
          </cell>
          <cell r="F567" t="str">
            <v>2103</v>
          </cell>
          <cell r="G567" t="str">
            <v/>
          </cell>
          <cell r="H567" t="str">
            <v>PCE</v>
          </cell>
          <cell r="I567">
            <v>1011</v>
          </cell>
          <cell r="J567" t="str">
            <v>THB</v>
          </cell>
          <cell r="K567">
            <v>8818.86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A568" t="str">
            <v>56620951</v>
          </cell>
          <cell r="B568" t="str">
            <v>LABAS DELTACIDE EC50 1L PH</v>
          </cell>
          <cell r="C568" t="str">
            <v>YPM</v>
          </cell>
          <cell r="D568" t="str">
            <v>20350302</v>
          </cell>
          <cell r="E568" t="str">
            <v>TH21</v>
          </cell>
          <cell r="F568" t="str">
            <v>2103</v>
          </cell>
          <cell r="G568" t="str">
            <v/>
          </cell>
          <cell r="H568" t="str">
            <v>PCE</v>
          </cell>
          <cell r="I568">
            <v>1785</v>
          </cell>
          <cell r="J568" t="str">
            <v>THB</v>
          </cell>
          <cell r="K568">
            <v>10235.370000000001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A569" t="str">
            <v>56620978</v>
          </cell>
          <cell r="B569" t="str">
            <v>LABAS DELTACIDE EC50 1L TH</v>
          </cell>
          <cell r="C569" t="str">
            <v>YPM</v>
          </cell>
          <cell r="D569" t="str">
            <v>20350302</v>
          </cell>
          <cell r="E569" t="str">
            <v>TH21</v>
          </cell>
          <cell r="F569" t="str">
            <v>2103</v>
          </cell>
          <cell r="G569" t="str">
            <v/>
          </cell>
          <cell r="H569" t="str">
            <v>PCE</v>
          </cell>
          <cell r="I569">
            <v>3000</v>
          </cell>
          <cell r="J569" t="str">
            <v>THB</v>
          </cell>
          <cell r="K569">
            <v>10227.15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</row>
        <row r="570">
          <cell r="A570" t="str">
            <v>56620986</v>
          </cell>
          <cell r="B570" t="str">
            <v>LABAS DELTACIDE EC50 1L SG</v>
          </cell>
          <cell r="C570" t="str">
            <v>YPM</v>
          </cell>
          <cell r="D570" t="str">
            <v>20350302</v>
          </cell>
          <cell r="E570" t="str">
            <v>TH21</v>
          </cell>
          <cell r="F570" t="str">
            <v>2103</v>
          </cell>
          <cell r="G570" t="str">
            <v/>
          </cell>
          <cell r="H570" t="str">
            <v>PCE</v>
          </cell>
          <cell r="I570">
            <v>477</v>
          </cell>
          <cell r="J570" t="str">
            <v>THB</v>
          </cell>
          <cell r="K570">
            <v>6730.47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</row>
        <row r="571">
          <cell r="A571" t="str">
            <v>56620994</v>
          </cell>
          <cell r="B571" t="str">
            <v>LABAS K-OTHRINE SC10 1L LA</v>
          </cell>
          <cell r="C571" t="str">
            <v>YPM</v>
          </cell>
          <cell r="D571" t="str">
            <v>20350302</v>
          </cell>
          <cell r="E571" t="str">
            <v>TH21</v>
          </cell>
          <cell r="F571" t="str">
            <v>2103</v>
          </cell>
          <cell r="G571" t="str">
            <v/>
          </cell>
          <cell r="H571" t="str">
            <v>PCE</v>
          </cell>
          <cell r="I571">
            <v>619</v>
          </cell>
          <cell r="J571" t="str">
            <v>THB</v>
          </cell>
          <cell r="K571">
            <v>2454.7600000000002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A572" t="str">
            <v>56621001</v>
          </cell>
          <cell r="B572" t="str">
            <v>LABAS K-OTHRINE SC10 1L MY</v>
          </cell>
          <cell r="C572" t="str">
            <v>YPM</v>
          </cell>
          <cell r="D572" t="str">
            <v>20350302</v>
          </cell>
          <cell r="E572" t="str">
            <v>TH21</v>
          </cell>
          <cell r="F572" t="str">
            <v>2103</v>
          </cell>
          <cell r="G572" t="str">
            <v/>
          </cell>
          <cell r="H572" t="str">
            <v>PCE</v>
          </cell>
          <cell r="I572">
            <v>15240</v>
          </cell>
          <cell r="J572" t="str">
            <v>THB</v>
          </cell>
          <cell r="K572">
            <v>54287.26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</row>
        <row r="573">
          <cell r="A573" t="str">
            <v>56621036</v>
          </cell>
          <cell r="B573" t="str">
            <v>LABAS PERIPEL EC100 1L WW</v>
          </cell>
          <cell r="C573" t="str">
            <v>YPM</v>
          </cell>
          <cell r="D573" t="str">
            <v>20350302</v>
          </cell>
          <cell r="E573" t="str">
            <v>TH21</v>
          </cell>
          <cell r="F573" t="str">
            <v>2103</v>
          </cell>
          <cell r="G573" t="str">
            <v/>
          </cell>
          <cell r="H573" t="str">
            <v>PCE</v>
          </cell>
          <cell r="I573">
            <v>219</v>
          </cell>
          <cell r="J573" t="str">
            <v>THB</v>
          </cell>
          <cell r="K573">
            <v>3116.36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</row>
        <row r="574">
          <cell r="A574" t="str">
            <v>56621052</v>
          </cell>
          <cell r="B574" t="str">
            <v>LABAS RESIGEN EC50 1L HK</v>
          </cell>
          <cell r="C574" t="str">
            <v>YPM</v>
          </cell>
          <cell r="D574" t="str">
            <v>20350302</v>
          </cell>
          <cell r="E574" t="str">
            <v>TH21</v>
          </cell>
          <cell r="F574" t="str">
            <v>2103</v>
          </cell>
          <cell r="G574" t="str">
            <v/>
          </cell>
          <cell r="H574" t="str">
            <v>PCE</v>
          </cell>
          <cell r="I574">
            <v>80</v>
          </cell>
          <cell r="J574" t="str">
            <v>THB</v>
          </cell>
          <cell r="K574">
            <v>855.69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A575" t="str">
            <v>56621060</v>
          </cell>
          <cell r="B575" t="str">
            <v>LABAS RESIGEN EC50 1L MY</v>
          </cell>
          <cell r="C575" t="str">
            <v>YPM</v>
          </cell>
          <cell r="D575" t="str">
            <v>20350302</v>
          </cell>
          <cell r="E575" t="str">
            <v>TH21</v>
          </cell>
          <cell r="F575" t="str">
            <v>2103</v>
          </cell>
          <cell r="G575" t="str">
            <v/>
          </cell>
          <cell r="H575" t="str">
            <v>PCE</v>
          </cell>
          <cell r="I575">
            <v>700</v>
          </cell>
          <cell r="J575" t="str">
            <v>THB</v>
          </cell>
          <cell r="K575">
            <v>3391.17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</row>
        <row r="576">
          <cell r="A576" t="str">
            <v>56621079</v>
          </cell>
          <cell r="B576" t="str">
            <v>LABAS RESIGEN EC50 1L PH</v>
          </cell>
          <cell r="C576" t="str">
            <v>YPM</v>
          </cell>
          <cell r="D576" t="str">
            <v>20350302</v>
          </cell>
          <cell r="E576" t="str">
            <v>TH21</v>
          </cell>
          <cell r="F576" t="str">
            <v>2103</v>
          </cell>
          <cell r="G576" t="str">
            <v/>
          </cell>
          <cell r="H576" t="str">
            <v>PCE</v>
          </cell>
          <cell r="I576">
            <v>3007</v>
          </cell>
          <cell r="J576" t="str">
            <v>THB</v>
          </cell>
          <cell r="K576">
            <v>11763.95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A577" t="str">
            <v>56621087</v>
          </cell>
          <cell r="B577" t="str">
            <v>LABAS RESIGEN EC50 1L SG</v>
          </cell>
          <cell r="C577" t="str">
            <v>YPM</v>
          </cell>
          <cell r="D577" t="str">
            <v>20350302</v>
          </cell>
          <cell r="E577" t="str">
            <v>TH21</v>
          </cell>
          <cell r="F577" t="str">
            <v>2103</v>
          </cell>
          <cell r="G577" t="str">
            <v/>
          </cell>
          <cell r="H577" t="str">
            <v>PCE</v>
          </cell>
          <cell r="I577">
            <v>174</v>
          </cell>
          <cell r="J577" t="str">
            <v>THB</v>
          </cell>
          <cell r="K577">
            <v>2326.58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A578" t="str">
            <v>56621095</v>
          </cell>
          <cell r="B578" t="str">
            <v>LABAS TERMIDOR EC25 1L VN</v>
          </cell>
          <cell r="C578" t="str">
            <v>YPM</v>
          </cell>
          <cell r="D578" t="str">
            <v>20350302</v>
          </cell>
          <cell r="E578" t="str">
            <v>TH21</v>
          </cell>
          <cell r="F578" t="str">
            <v>2103</v>
          </cell>
          <cell r="G578" t="str">
            <v/>
          </cell>
          <cell r="H578" t="str">
            <v>PCE</v>
          </cell>
          <cell r="I578">
            <v>572</v>
          </cell>
          <cell r="J578" t="str">
            <v>THB</v>
          </cell>
          <cell r="K578">
            <v>2377.4499999999998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A579" t="str">
            <v>56621117</v>
          </cell>
          <cell r="B579" t="str">
            <v>LABAS SOLFAC EW50 1L TW</v>
          </cell>
          <cell r="C579" t="str">
            <v>YPM</v>
          </cell>
          <cell r="D579" t="str">
            <v>20350302</v>
          </cell>
          <cell r="E579" t="str">
            <v>TH21</v>
          </cell>
          <cell r="F579" t="str">
            <v>2103</v>
          </cell>
          <cell r="G579" t="str">
            <v/>
          </cell>
          <cell r="H579" t="str">
            <v>PCE</v>
          </cell>
          <cell r="I579">
            <v>292</v>
          </cell>
          <cell r="J579" t="str">
            <v>THB</v>
          </cell>
          <cell r="K579">
            <v>2711.84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</row>
        <row r="580">
          <cell r="A580" t="str">
            <v>56621125</v>
          </cell>
          <cell r="B580" t="str">
            <v>LABAS QUICK BAYT RB0,5 350GR ID</v>
          </cell>
          <cell r="C580" t="str">
            <v>YPM</v>
          </cell>
          <cell r="D580" t="str">
            <v>20350302</v>
          </cell>
          <cell r="E580" t="str">
            <v>TH21</v>
          </cell>
          <cell r="F580" t="str">
            <v>2103</v>
          </cell>
          <cell r="G580" t="str">
            <v/>
          </cell>
          <cell r="H580" t="str">
            <v>PCE</v>
          </cell>
          <cell r="I580">
            <v>2000</v>
          </cell>
          <cell r="J580" t="str">
            <v>THB</v>
          </cell>
          <cell r="K580">
            <v>6400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A581" t="str">
            <v>56621133</v>
          </cell>
          <cell r="B581" t="str">
            <v>LABAS QUICK BAYT RB0,5 350GR TW</v>
          </cell>
          <cell r="C581" t="str">
            <v>YPM</v>
          </cell>
          <cell r="D581" t="str">
            <v>20350302</v>
          </cell>
          <cell r="E581" t="str">
            <v>TH21</v>
          </cell>
          <cell r="F581" t="str">
            <v>2103</v>
          </cell>
          <cell r="G581" t="str">
            <v/>
          </cell>
          <cell r="H581" t="str">
            <v>PCE</v>
          </cell>
          <cell r="I581">
            <v>1179</v>
          </cell>
          <cell r="J581" t="str">
            <v>THB</v>
          </cell>
          <cell r="K581">
            <v>9837.11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A582" t="str">
            <v>56621141</v>
          </cell>
          <cell r="B582" t="str">
            <v>LABAS QUICK BAYT GR0,5 350GR TW</v>
          </cell>
          <cell r="C582" t="str">
            <v>YPM</v>
          </cell>
          <cell r="D582" t="str">
            <v>20350302</v>
          </cell>
          <cell r="E582" t="str">
            <v>TH21</v>
          </cell>
          <cell r="F582" t="str">
            <v>2103</v>
          </cell>
          <cell r="G582" t="str">
            <v/>
          </cell>
          <cell r="H582" t="str">
            <v>PCE</v>
          </cell>
          <cell r="I582">
            <v>0</v>
          </cell>
          <cell r="J582" t="str">
            <v>THB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650</v>
          </cell>
          <cell r="S582">
            <v>2600</v>
          </cell>
          <cell r="T582">
            <v>0</v>
          </cell>
          <cell r="U582">
            <v>0</v>
          </cell>
        </row>
        <row r="583">
          <cell r="A583" t="str">
            <v>56621168</v>
          </cell>
          <cell r="B583" t="str">
            <v>LABAS MAXFORCE GOLD 35GR TH</v>
          </cell>
          <cell r="C583" t="str">
            <v>YPM</v>
          </cell>
          <cell r="D583" t="str">
            <v>20350302</v>
          </cell>
          <cell r="E583" t="str">
            <v>TH21</v>
          </cell>
          <cell r="F583" t="str">
            <v>2103</v>
          </cell>
          <cell r="G583" t="str">
            <v/>
          </cell>
          <cell r="H583" t="str">
            <v>PCE</v>
          </cell>
          <cell r="I583">
            <v>88</v>
          </cell>
          <cell r="J583" t="str">
            <v>THB</v>
          </cell>
          <cell r="K583">
            <v>440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A584" t="str">
            <v>56621176</v>
          </cell>
          <cell r="B584" t="str">
            <v>LABAS MAXFORCE GOLD 35GR PH</v>
          </cell>
          <cell r="C584" t="str">
            <v>YPM</v>
          </cell>
          <cell r="D584" t="str">
            <v>20350302</v>
          </cell>
          <cell r="E584" t="str">
            <v>TH21</v>
          </cell>
          <cell r="F584" t="str">
            <v>2103</v>
          </cell>
          <cell r="G584" t="str">
            <v/>
          </cell>
          <cell r="H584" t="str">
            <v>PCE</v>
          </cell>
          <cell r="I584">
            <v>666</v>
          </cell>
          <cell r="J584" t="str">
            <v>THB</v>
          </cell>
          <cell r="K584">
            <v>2810.07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A585" t="str">
            <v>56621184</v>
          </cell>
          <cell r="B585" t="str">
            <v>LABAS RESPONSAR SC25 1L TW</v>
          </cell>
          <cell r="C585" t="str">
            <v>YPM</v>
          </cell>
          <cell r="D585" t="str">
            <v>20350302</v>
          </cell>
          <cell r="E585" t="str">
            <v>TH21</v>
          </cell>
          <cell r="F585" t="str">
            <v>2103</v>
          </cell>
          <cell r="G585" t="str">
            <v/>
          </cell>
          <cell r="H585" t="str">
            <v>PCE</v>
          </cell>
          <cell r="I585">
            <v>450</v>
          </cell>
          <cell r="J585" t="str">
            <v>THB</v>
          </cell>
          <cell r="K585">
            <v>4212.6499999999996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</row>
        <row r="586">
          <cell r="A586" t="str">
            <v>56621192</v>
          </cell>
          <cell r="B586" t="str">
            <v>LABAS-N 174X230MM FOR TENDER</v>
          </cell>
          <cell r="C586" t="str">
            <v>YPM</v>
          </cell>
          <cell r="D586" t="str">
            <v>20350302</v>
          </cell>
          <cell r="E586" t="str">
            <v>TH21</v>
          </cell>
          <cell r="F586" t="str">
            <v>2103</v>
          </cell>
          <cell r="G586" t="str">
            <v/>
          </cell>
          <cell r="H586" t="str">
            <v>PCE</v>
          </cell>
          <cell r="I586">
            <v>9317</v>
          </cell>
          <cell r="J586" t="str">
            <v>THB</v>
          </cell>
          <cell r="K586">
            <v>3460.27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</row>
        <row r="587">
          <cell r="A587" t="str">
            <v>56621206</v>
          </cell>
          <cell r="B587" t="str">
            <v>LABAS AGENDA EC25 1L PH</v>
          </cell>
          <cell r="C587" t="str">
            <v>YPM</v>
          </cell>
          <cell r="D587" t="str">
            <v>20350302</v>
          </cell>
          <cell r="E587" t="str">
            <v>TH21</v>
          </cell>
          <cell r="F587" t="str">
            <v>2103</v>
          </cell>
          <cell r="G587" t="str">
            <v/>
          </cell>
          <cell r="H587" t="str">
            <v>PCE</v>
          </cell>
          <cell r="I587">
            <v>2823</v>
          </cell>
          <cell r="J587" t="str">
            <v>THB</v>
          </cell>
          <cell r="K587">
            <v>6994.29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A588" t="str">
            <v>56621214</v>
          </cell>
          <cell r="B588" t="str">
            <v>LABAS AQUA RESIGEN EW202,5 1L PH</v>
          </cell>
          <cell r="C588" t="str">
            <v>YPM</v>
          </cell>
          <cell r="D588" t="str">
            <v>20350302</v>
          </cell>
          <cell r="E588" t="str">
            <v>TH21</v>
          </cell>
          <cell r="F588" t="str">
            <v>2103</v>
          </cell>
          <cell r="G588" t="str">
            <v/>
          </cell>
          <cell r="H588" t="str">
            <v>PCE</v>
          </cell>
          <cell r="I588">
            <v>381</v>
          </cell>
          <cell r="J588" t="str">
            <v>THB</v>
          </cell>
          <cell r="K588">
            <v>2353.14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</row>
        <row r="589">
          <cell r="A589" t="str">
            <v>56621222</v>
          </cell>
          <cell r="B589" t="str">
            <v>LABAS K-OTHRINE EW20 1L VN</v>
          </cell>
          <cell r="C589" t="str">
            <v>YPM</v>
          </cell>
          <cell r="D589" t="str">
            <v>20350302</v>
          </cell>
          <cell r="E589" t="str">
            <v>TH21</v>
          </cell>
          <cell r="F589" t="str">
            <v>2103</v>
          </cell>
          <cell r="G589" t="str">
            <v/>
          </cell>
          <cell r="H589" t="str">
            <v>PCE</v>
          </cell>
          <cell r="I589">
            <v>11335</v>
          </cell>
          <cell r="J589" t="str">
            <v>THB</v>
          </cell>
          <cell r="K589">
            <v>35651.07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</row>
        <row r="590">
          <cell r="A590" t="str">
            <v>56621230</v>
          </cell>
          <cell r="B590" t="str">
            <v>LABAS BLATTANEX RB2,15 20GR TH</v>
          </cell>
          <cell r="C590" t="str">
            <v>YPM</v>
          </cell>
          <cell r="D590" t="str">
            <v>20350302</v>
          </cell>
          <cell r="E590" t="str">
            <v>TH21</v>
          </cell>
          <cell r="F590" t="str">
            <v>2103</v>
          </cell>
          <cell r="G590" t="str">
            <v/>
          </cell>
          <cell r="H590" t="str">
            <v>PCE</v>
          </cell>
          <cell r="I590">
            <v>3188</v>
          </cell>
          <cell r="J590" t="str">
            <v>THB</v>
          </cell>
          <cell r="K590">
            <v>7970.01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</row>
        <row r="591">
          <cell r="A591" t="str">
            <v>56621249</v>
          </cell>
          <cell r="B591" t="str">
            <v>LABAS PREMISE BAIT 20GR TW</v>
          </cell>
          <cell r="C591" t="str">
            <v>YPM</v>
          </cell>
          <cell r="D591" t="str">
            <v>20350302</v>
          </cell>
          <cell r="E591" t="str">
            <v>TH21</v>
          </cell>
          <cell r="F591" t="str">
            <v>2103</v>
          </cell>
          <cell r="G591" t="str">
            <v/>
          </cell>
          <cell r="H591" t="str">
            <v>PCE</v>
          </cell>
          <cell r="I591">
            <v>2948</v>
          </cell>
          <cell r="J591" t="str">
            <v>THB</v>
          </cell>
          <cell r="K591">
            <v>10528.79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</row>
        <row r="592">
          <cell r="A592" t="str">
            <v>56621257</v>
          </cell>
          <cell r="B592" t="str">
            <v>LABAS PREMISE GEL RB2,15 5GR TW</v>
          </cell>
          <cell r="C592" t="str">
            <v>YPM</v>
          </cell>
          <cell r="D592" t="str">
            <v>20350302</v>
          </cell>
          <cell r="E592" t="str">
            <v>TH21</v>
          </cell>
          <cell r="F592" t="str">
            <v>2103</v>
          </cell>
          <cell r="G592" t="str">
            <v/>
          </cell>
          <cell r="H592" t="str">
            <v>PCE</v>
          </cell>
          <cell r="I592">
            <v>1877</v>
          </cell>
          <cell r="J592" t="str">
            <v>THB</v>
          </cell>
          <cell r="K592">
            <v>1038.8800000000001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</row>
        <row r="593">
          <cell r="A593" t="str">
            <v>56621265</v>
          </cell>
          <cell r="B593" t="str">
            <v>BAGRS DELTAGARD WG25 20GR KR</v>
          </cell>
          <cell r="C593" t="str">
            <v>YPM</v>
          </cell>
          <cell r="D593" t="str">
            <v>20030206</v>
          </cell>
          <cell r="E593" t="str">
            <v>TH21</v>
          </cell>
          <cell r="F593" t="str">
            <v>2103</v>
          </cell>
          <cell r="G593" t="str">
            <v/>
          </cell>
          <cell r="H593" t="str">
            <v>M</v>
          </cell>
          <cell r="I593">
            <v>3430</v>
          </cell>
          <cell r="J593" t="str">
            <v>THB</v>
          </cell>
          <cell r="K593">
            <v>112985.58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A594" t="str">
            <v>56621273</v>
          </cell>
          <cell r="B594" t="str">
            <v>BAGRS K-OTHRINE WP5 80GR TH</v>
          </cell>
          <cell r="C594" t="str">
            <v>YPM</v>
          </cell>
          <cell r="D594" t="str">
            <v>20270101</v>
          </cell>
          <cell r="E594" t="str">
            <v>TH21</v>
          </cell>
          <cell r="F594" t="str">
            <v>2103</v>
          </cell>
          <cell r="G594" t="str">
            <v/>
          </cell>
          <cell r="H594" t="str">
            <v>M</v>
          </cell>
          <cell r="I594">
            <v>21322</v>
          </cell>
          <cell r="J594" t="str">
            <v>THB</v>
          </cell>
          <cell r="K594">
            <v>191898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A595" t="str">
            <v>56621281</v>
          </cell>
          <cell r="B595" t="str">
            <v>BAGRS-N 264MM WHITE</v>
          </cell>
          <cell r="C595" t="str">
            <v>YPM</v>
          </cell>
          <cell r="D595" t="str">
            <v>20030206</v>
          </cell>
          <cell r="E595" t="str">
            <v>TH21</v>
          </cell>
          <cell r="F595" t="str">
            <v>2103</v>
          </cell>
          <cell r="G595" t="str">
            <v/>
          </cell>
          <cell r="H595" t="str">
            <v>M</v>
          </cell>
          <cell r="I595">
            <v>5513</v>
          </cell>
          <cell r="J595" t="str">
            <v>THB</v>
          </cell>
          <cell r="K595">
            <v>30309.37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4374</v>
          </cell>
          <cell r="S595">
            <v>24047.37</v>
          </cell>
          <cell r="T595">
            <v>0</v>
          </cell>
          <cell r="U595">
            <v>0</v>
          </cell>
        </row>
        <row r="596">
          <cell r="A596" t="str">
            <v>56621303</v>
          </cell>
          <cell r="B596" t="str">
            <v>BAGRS FICAM WP80 53GR (GLOBAL FUND) ID</v>
          </cell>
          <cell r="C596" t="str">
            <v>YPM</v>
          </cell>
          <cell r="D596" t="str">
            <v>20030206</v>
          </cell>
          <cell r="E596" t="str">
            <v>TH21</v>
          </cell>
          <cell r="F596" t="str">
            <v>2103</v>
          </cell>
          <cell r="G596" t="str">
            <v/>
          </cell>
          <cell r="H596" t="str">
            <v>M</v>
          </cell>
          <cell r="I596">
            <v>7060</v>
          </cell>
          <cell r="J596" t="str">
            <v>THB</v>
          </cell>
          <cell r="K596">
            <v>103764.36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</row>
        <row r="597">
          <cell r="A597" t="str">
            <v>56621311</v>
          </cell>
          <cell r="B597" t="str">
            <v>BAGRS K-OTHRINE WP5 83GR ID</v>
          </cell>
          <cell r="C597" t="str">
            <v>YPM</v>
          </cell>
          <cell r="D597" t="str">
            <v>20270101</v>
          </cell>
          <cell r="E597" t="str">
            <v>TH21</v>
          </cell>
          <cell r="F597" t="str">
            <v>2103</v>
          </cell>
          <cell r="G597" t="str">
            <v/>
          </cell>
          <cell r="H597" t="str">
            <v>M</v>
          </cell>
          <cell r="I597">
            <v>2000</v>
          </cell>
          <cell r="J597" t="str">
            <v>THB</v>
          </cell>
          <cell r="K597">
            <v>38822.6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</row>
        <row r="598">
          <cell r="A598" t="str">
            <v>56621338</v>
          </cell>
          <cell r="B598" t="str">
            <v>BAGRS K-OTHRINE WG25 20GR MOH PH</v>
          </cell>
          <cell r="C598" t="str">
            <v>YPM</v>
          </cell>
          <cell r="D598" t="str">
            <v>20030206</v>
          </cell>
          <cell r="E598" t="str">
            <v>TH21</v>
          </cell>
          <cell r="F598" t="str">
            <v>2103</v>
          </cell>
          <cell r="G598" t="str">
            <v/>
          </cell>
          <cell r="H598" t="str">
            <v>M</v>
          </cell>
          <cell r="I598">
            <v>13130</v>
          </cell>
          <cell r="J598" t="str">
            <v>THB</v>
          </cell>
          <cell r="K598">
            <v>212183.62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</row>
        <row r="599">
          <cell r="A599" t="str">
            <v>56621346</v>
          </cell>
          <cell r="B599" t="str">
            <v>BAGRS RACUMIN CP0,75 20GR TH</v>
          </cell>
          <cell r="C599" t="str">
            <v>YPM</v>
          </cell>
          <cell r="D599" t="str">
            <v>20030206</v>
          </cell>
          <cell r="E599" t="str">
            <v>TH21</v>
          </cell>
          <cell r="F599" t="str">
            <v>2103</v>
          </cell>
          <cell r="G599" t="str">
            <v/>
          </cell>
          <cell r="H599" t="str">
            <v>M</v>
          </cell>
          <cell r="I599">
            <v>2720</v>
          </cell>
          <cell r="J599" t="str">
            <v>THB</v>
          </cell>
          <cell r="K599">
            <v>16357.92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</row>
        <row r="600">
          <cell r="A600" t="str">
            <v>56621354</v>
          </cell>
          <cell r="B600" t="str">
            <v>BAGFL-N 5X8 INCH LDPE</v>
          </cell>
          <cell r="C600" t="str">
            <v>YPM</v>
          </cell>
          <cell r="D600" t="str">
            <v>20030101</v>
          </cell>
          <cell r="E600" t="str">
            <v>TH21</v>
          </cell>
          <cell r="F600" t="str">
            <v>2103</v>
          </cell>
          <cell r="G600" t="str">
            <v/>
          </cell>
          <cell r="H600" t="str">
            <v>PCE</v>
          </cell>
          <cell r="I600">
            <v>19600</v>
          </cell>
          <cell r="J600" t="str">
            <v>THB</v>
          </cell>
          <cell r="K600">
            <v>10585.32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</row>
        <row r="601">
          <cell r="A601" t="str">
            <v>56621362</v>
          </cell>
          <cell r="B601" t="str">
            <v>BAGFL RACUMIN PASTE 100GR TH</v>
          </cell>
          <cell r="C601" t="str">
            <v>YPM</v>
          </cell>
          <cell r="D601" t="str">
            <v>20030101</v>
          </cell>
          <cell r="E601" t="str">
            <v>TH21</v>
          </cell>
          <cell r="F601" t="str">
            <v>2103</v>
          </cell>
          <cell r="G601" t="str">
            <v/>
          </cell>
          <cell r="H601" t="str">
            <v>PCE</v>
          </cell>
          <cell r="I601">
            <v>69325</v>
          </cell>
          <cell r="J601" t="str">
            <v>THB</v>
          </cell>
          <cell r="K601">
            <v>49539.8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</row>
        <row r="602">
          <cell r="A602" t="str">
            <v>56621370</v>
          </cell>
          <cell r="B602" t="str">
            <v>BLIST-N 5GR 115X205X22MM</v>
          </cell>
          <cell r="C602" t="str">
            <v>YPM</v>
          </cell>
          <cell r="D602" t="str">
            <v>20170209</v>
          </cell>
          <cell r="E602" t="str">
            <v>TH21</v>
          </cell>
          <cell r="F602" t="str">
            <v>2103</v>
          </cell>
          <cell r="G602" t="str">
            <v/>
          </cell>
          <cell r="H602" t="str">
            <v>PCE</v>
          </cell>
          <cell r="I602">
            <v>49365</v>
          </cell>
          <cell r="J602" t="str">
            <v>THB</v>
          </cell>
          <cell r="K602">
            <v>84014.98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</row>
        <row r="603">
          <cell r="A603" t="str">
            <v>56621389</v>
          </cell>
          <cell r="B603" t="str">
            <v>BOTPE-N 2L HDPE</v>
          </cell>
          <cell r="C603" t="str">
            <v>YPM</v>
          </cell>
          <cell r="D603" t="str">
            <v>20070204</v>
          </cell>
          <cell r="E603" t="str">
            <v>TH21</v>
          </cell>
          <cell r="F603" t="str">
            <v>2103</v>
          </cell>
          <cell r="G603" t="str">
            <v/>
          </cell>
          <cell r="H603" t="str">
            <v>PCE</v>
          </cell>
          <cell r="I603">
            <v>7183</v>
          </cell>
          <cell r="J603" t="str">
            <v>THB</v>
          </cell>
          <cell r="K603">
            <v>121720.27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</row>
        <row r="604">
          <cell r="A604" t="str">
            <v>56621397</v>
          </cell>
          <cell r="B604" t="str">
            <v>BOTPE-N 2L WHITE BOTTLE</v>
          </cell>
          <cell r="C604" t="str">
            <v>YPM</v>
          </cell>
          <cell r="D604" t="str">
            <v>20070204</v>
          </cell>
          <cell r="E604" t="str">
            <v>TH21</v>
          </cell>
          <cell r="F604" t="str">
            <v>2103</v>
          </cell>
          <cell r="G604" t="str">
            <v/>
          </cell>
          <cell r="H604" t="str">
            <v>PCE</v>
          </cell>
          <cell r="I604">
            <v>2103</v>
          </cell>
          <cell r="J604" t="str">
            <v>THB</v>
          </cell>
          <cell r="K604">
            <v>15204.69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</row>
        <row r="605">
          <cell r="A605" t="str">
            <v>56621400</v>
          </cell>
          <cell r="B605" t="str">
            <v>CASE RACUMIN TP0,75 30X12X20GR TH</v>
          </cell>
          <cell r="C605" t="str">
            <v>YPM</v>
          </cell>
          <cell r="D605" t="str">
            <v>20140501</v>
          </cell>
          <cell r="E605" t="str">
            <v>TH21</v>
          </cell>
          <cell r="F605" t="str">
            <v>2103</v>
          </cell>
          <cell r="G605" t="str">
            <v/>
          </cell>
          <cell r="H605" t="str">
            <v>PCE</v>
          </cell>
          <cell r="I605">
            <v>216</v>
          </cell>
          <cell r="J605" t="str">
            <v>THB</v>
          </cell>
          <cell r="K605">
            <v>2536.34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</row>
        <row r="606">
          <cell r="A606" t="str">
            <v>56621427</v>
          </cell>
          <cell r="B606" t="str">
            <v>BLISC BLATTANEX RB2,15 5GR TH</v>
          </cell>
          <cell r="C606" t="str">
            <v>YPM</v>
          </cell>
          <cell r="D606" t="str">
            <v>20170209</v>
          </cell>
          <cell r="E606" t="str">
            <v>TH21</v>
          </cell>
          <cell r="F606" t="str">
            <v>2103</v>
          </cell>
          <cell r="G606" t="str">
            <v/>
          </cell>
          <cell r="H606" t="str">
            <v>PCE</v>
          </cell>
          <cell r="I606">
            <v>4859</v>
          </cell>
          <cell r="J606" t="str">
            <v>THB</v>
          </cell>
          <cell r="K606">
            <v>13212.71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</row>
        <row r="607">
          <cell r="A607" t="str">
            <v>56621435</v>
          </cell>
          <cell r="B607" t="str">
            <v>BOXFB BLATTANEX GEL GL2,15 6X5GR TH</v>
          </cell>
          <cell r="C607" t="str">
            <v>YPM</v>
          </cell>
          <cell r="D607" t="str">
            <v>20170201</v>
          </cell>
          <cell r="E607" t="str">
            <v>TH21</v>
          </cell>
          <cell r="F607" t="str">
            <v>2103</v>
          </cell>
          <cell r="G607" t="str">
            <v/>
          </cell>
          <cell r="H607" t="str">
            <v>PCE</v>
          </cell>
          <cell r="I607">
            <v>275</v>
          </cell>
          <cell r="J607" t="str">
            <v>THB</v>
          </cell>
          <cell r="K607">
            <v>2041.79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</row>
        <row r="608">
          <cell r="A608" t="str">
            <v>56621443</v>
          </cell>
          <cell r="B608" t="str">
            <v>BOXFB DELTAGUARD WG25 10X20GR KR</v>
          </cell>
          <cell r="C608" t="str">
            <v>YPM</v>
          </cell>
          <cell r="D608" t="str">
            <v>20170201</v>
          </cell>
          <cell r="E608" t="str">
            <v>TH21</v>
          </cell>
          <cell r="F608" t="str">
            <v>2103</v>
          </cell>
          <cell r="G608" t="str">
            <v/>
          </cell>
          <cell r="H608" t="str">
            <v>PCE</v>
          </cell>
          <cell r="I608">
            <v>164</v>
          </cell>
          <cell r="J608" t="str">
            <v>THB</v>
          </cell>
          <cell r="K608">
            <v>1632.31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</row>
        <row r="609">
          <cell r="A609" t="str">
            <v>56621451</v>
          </cell>
          <cell r="B609" t="str">
            <v>BOXFB BLATTANEX GEL RB2,15 12X20GR TH</v>
          </cell>
          <cell r="C609" t="str">
            <v>YPM</v>
          </cell>
          <cell r="D609" t="str">
            <v>20170201</v>
          </cell>
          <cell r="E609" t="str">
            <v>TH21</v>
          </cell>
          <cell r="F609" t="str">
            <v>2103</v>
          </cell>
          <cell r="G609" t="str">
            <v/>
          </cell>
          <cell r="H609" t="str">
            <v>PCE</v>
          </cell>
          <cell r="I609">
            <v>6620</v>
          </cell>
          <cell r="J609" t="str">
            <v>THB</v>
          </cell>
          <cell r="K609">
            <v>26480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</row>
        <row r="610">
          <cell r="A610" t="str">
            <v>56621478</v>
          </cell>
          <cell r="B610" t="str">
            <v>BOXFB K-O TAB TB25 24X100TAB PH</v>
          </cell>
          <cell r="C610" t="str">
            <v>YPM</v>
          </cell>
          <cell r="D610" t="str">
            <v>20170201</v>
          </cell>
          <cell r="E610" t="str">
            <v>TH21</v>
          </cell>
          <cell r="F610" t="str">
            <v>2103</v>
          </cell>
          <cell r="G610" t="str">
            <v/>
          </cell>
          <cell r="H610" t="str">
            <v>PCE</v>
          </cell>
          <cell r="I610">
            <v>1035</v>
          </cell>
          <cell r="J610" t="str">
            <v>THB</v>
          </cell>
          <cell r="K610">
            <v>28609.439999999999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</row>
        <row r="611">
          <cell r="A611" t="str">
            <v>56621486</v>
          </cell>
          <cell r="B611" t="str">
            <v>BOXFB MAXFORCE GOLD RB2,15 12X35GR TH</v>
          </cell>
          <cell r="C611" t="str">
            <v>YPM</v>
          </cell>
          <cell r="D611" t="str">
            <v>20170201</v>
          </cell>
          <cell r="E611" t="str">
            <v>TH21</v>
          </cell>
          <cell r="F611" t="str">
            <v>2103</v>
          </cell>
          <cell r="G611" t="str">
            <v/>
          </cell>
          <cell r="H611" t="str">
            <v>PCE</v>
          </cell>
          <cell r="I611">
            <v>990</v>
          </cell>
          <cell r="J611" t="str">
            <v>THB</v>
          </cell>
          <cell r="K611">
            <v>4159.38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</row>
        <row r="612">
          <cell r="A612" t="str">
            <v>56621494</v>
          </cell>
          <cell r="B612" t="str">
            <v>BOXFB MAXFORCE GOLD RB0,03 1X35GR PH</v>
          </cell>
          <cell r="C612" t="str">
            <v>YPM</v>
          </cell>
          <cell r="D612" t="str">
            <v>20170201</v>
          </cell>
          <cell r="E612" t="str">
            <v>TH21</v>
          </cell>
          <cell r="F612" t="str">
            <v>2103</v>
          </cell>
          <cell r="G612" t="str">
            <v/>
          </cell>
          <cell r="H612" t="str">
            <v>PCE</v>
          </cell>
          <cell r="I612">
            <v>1091</v>
          </cell>
          <cell r="J612" t="str">
            <v>THB</v>
          </cell>
          <cell r="K612">
            <v>8282.66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</row>
        <row r="613">
          <cell r="A613" t="str">
            <v>56621508</v>
          </cell>
          <cell r="B613" t="str">
            <v>BOXFB MAXFORCE GOLD RB2,15 100X35GR SG</v>
          </cell>
          <cell r="C613" t="str">
            <v>YPM</v>
          </cell>
          <cell r="D613" t="str">
            <v>20170201</v>
          </cell>
          <cell r="E613" t="str">
            <v>TH21</v>
          </cell>
          <cell r="F613" t="str">
            <v>2103</v>
          </cell>
          <cell r="G613" t="str">
            <v/>
          </cell>
          <cell r="H613" t="str">
            <v>PCE</v>
          </cell>
          <cell r="I613">
            <v>1074</v>
          </cell>
          <cell r="J613" t="str">
            <v>THB</v>
          </cell>
          <cell r="K613">
            <v>7497.28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</row>
        <row r="614">
          <cell r="A614" t="str">
            <v>56621516</v>
          </cell>
          <cell r="B614" t="str">
            <v>BOXFB MAXFORCE GOLD RB2,15 100X35GR TW</v>
          </cell>
          <cell r="C614" t="str">
            <v>YPM</v>
          </cell>
          <cell r="D614" t="str">
            <v>20170201</v>
          </cell>
          <cell r="E614" t="str">
            <v>TH21</v>
          </cell>
          <cell r="F614" t="str">
            <v>2103</v>
          </cell>
          <cell r="G614" t="str">
            <v/>
          </cell>
          <cell r="H614" t="str">
            <v>PCE</v>
          </cell>
          <cell r="I614">
            <v>256</v>
          </cell>
          <cell r="J614" t="str">
            <v>THB</v>
          </cell>
          <cell r="K614">
            <v>2508.15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A615" t="str">
            <v>56621524</v>
          </cell>
          <cell r="B615" t="str">
            <v>BOXFB MAXFORCE GOLD RB2,15 100X35GR KR</v>
          </cell>
          <cell r="C615" t="str">
            <v>YPM</v>
          </cell>
          <cell r="D615" t="str">
            <v>20170201</v>
          </cell>
          <cell r="E615" t="str">
            <v>TH21</v>
          </cell>
          <cell r="F615" t="str">
            <v>2103</v>
          </cell>
          <cell r="G615" t="str">
            <v/>
          </cell>
          <cell r="H615" t="str">
            <v>PCE</v>
          </cell>
          <cell r="I615">
            <v>237</v>
          </cell>
          <cell r="J615" t="str">
            <v>THB</v>
          </cell>
          <cell r="K615">
            <v>2192.25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A616" t="str">
            <v>56621532</v>
          </cell>
          <cell r="B616" t="str">
            <v>BOXFB PREMISE BAIT RB2,15 84X20GR TW</v>
          </cell>
          <cell r="C616" t="str">
            <v>YPM</v>
          </cell>
          <cell r="D616" t="str">
            <v>20170201</v>
          </cell>
          <cell r="E616" t="str">
            <v>TH21</v>
          </cell>
          <cell r="F616" t="str">
            <v>2103</v>
          </cell>
          <cell r="G616" t="str">
            <v/>
          </cell>
          <cell r="H616" t="str">
            <v>PCE</v>
          </cell>
          <cell r="I616">
            <v>2176</v>
          </cell>
          <cell r="J616" t="str">
            <v>THB</v>
          </cell>
          <cell r="K616">
            <v>13690.34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A617" t="str">
            <v>56621540</v>
          </cell>
          <cell r="B617" t="str">
            <v>BOXFB PREMISE BAIT RB2,15 5GR TW</v>
          </cell>
          <cell r="C617" t="str">
            <v>YPM</v>
          </cell>
          <cell r="D617" t="str">
            <v>20170201</v>
          </cell>
          <cell r="E617" t="str">
            <v>TH21</v>
          </cell>
          <cell r="F617" t="str">
            <v>2103</v>
          </cell>
          <cell r="G617" t="str">
            <v/>
          </cell>
          <cell r="H617" t="str">
            <v>PCE</v>
          </cell>
          <cell r="I617">
            <v>610</v>
          </cell>
          <cell r="J617" t="str">
            <v>THB</v>
          </cell>
          <cell r="K617">
            <v>2562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A618" t="str">
            <v>56621567</v>
          </cell>
          <cell r="B618" t="str">
            <v>BOXFB RACUMIN RB0,0375 24X100GR TH</v>
          </cell>
          <cell r="C618" t="str">
            <v>YPM</v>
          </cell>
          <cell r="D618" t="str">
            <v>20170201</v>
          </cell>
          <cell r="E618" t="str">
            <v>TH21</v>
          </cell>
          <cell r="F618" t="str">
            <v>2103</v>
          </cell>
          <cell r="G618" t="str">
            <v/>
          </cell>
          <cell r="H618" t="str">
            <v>PCE</v>
          </cell>
          <cell r="I618">
            <v>51850</v>
          </cell>
          <cell r="J618" t="str">
            <v>THB</v>
          </cell>
          <cell r="K618">
            <v>86760.6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</row>
        <row r="619">
          <cell r="A619" t="str">
            <v>56621583</v>
          </cell>
          <cell r="B619" t="str">
            <v>BOXFB RACUMIN CB0,75 12X20GR TH</v>
          </cell>
          <cell r="C619" t="str">
            <v>YPM</v>
          </cell>
          <cell r="D619" t="str">
            <v>20170201</v>
          </cell>
          <cell r="E619" t="str">
            <v>TH21</v>
          </cell>
          <cell r="F619" t="str">
            <v>2103</v>
          </cell>
          <cell r="G619" t="str">
            <v/>
          </cell>
          <cell r="H619" t="str">
            <v>PCE</v>
          </cell>
          <cell r="I619">
            <v>1598</v>
          </cell>
          <cell r="J619" t="str">
            <v>THB</v>
          </cell>
          <cell r="K619">
            <v>7402.05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</row>
        <row r="620">
          <cell r="A620" t="str">
            <v>56621591</v>
          </cell>
          <cell r="B620" t="str">
            <v>CASE-N 12X500GR 331X203X303MM</v>
          </cell>
          <cell r="C620" t="str">
            <v>YPM</v>
          </cell>
          <cell r="D620" t="str">
            <v>20140501</v>
          </cell>
          <cell r="E620" t="str">
            <v>TH21</v>
          </cell>
          <cell r="F620" t="str">
            <v>2103</v>
          </cell>
          <cell r="G620" t="str">
            <v/>
          </cell>
          <cell r="H620" t="str">
            <v>PCE</v>
          </cell>
          <cell r="I620">
            <v>252</v>
          </cell>
          <cell r="J620" t="str">
            <v>THB</v>
          </cell>
          <cell r="K620">
            <v>3053.32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</row>
        <row r="621">
          <cell r="A621" t="str">
            <v>56621605</v>
          </cell>
          <cell r="B621" t="str">
            <v>CASE FICAM WP80 300X53GR(GLOBAL FUND) ID</v>
          </cell>
          <cell r="C621" t="str">
            <v>YPM</v>
          </cell>
          <cell r="D621" t="str">
            <v>20140501</v>
          </cell>
          <cell r="E621" t="str">
            <v>TH21</v>
          </cell>
          <cell r="F621" t="str">
            <v>2103</v>
          </cell>
          <cell r="G621" t="str">
            <v/>
          </cell>
          <cell r="H621" t="str">
            <v>PCE</v>
          </cell>
          <cell r="I621">
            <v>191</v>
          </cell>
          <cell r="J621" t="str">
            <v>THB</v>
          </cell>
          <cell r="K621">
            <v>7916.93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</row>
        <row r="622">
          <cell r="A622" t="str">
            <v>56621613</v>
          </cell>
          <cell r="B622" t="str">
            <v>CASE K-OTHRINE WP5 240X85GR ID</v>
          </cell>
          <cell r="C622" t="str">
            <v>YPM</v>
          </cell>
          <cell r="D622" t="str">
            <v>20140501</v>
          </cell>
          <cell r="E622" t="str">
            <v>TH21</v>
          </cell>
          <cell r="F622" t="str">
            <v>2103</v>
          </cell>
          <cell r="G622" t="str">
            <v/>
          </cell>
          <cell r="H622" t="str">
            <v>PCE</v>
          </cell>
          <cell r="I622">
            <v>3</v>
          </cell>
          <cell r="J622" t="str">
            <v>THB</v>
          </cell>
          <cell r="K622">
            <v>164.12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A623" t="str">
            <v>56621648</v>
          </cell>
          <cell r="B623" t="str">
            <v>CASE RACUMIN TP0,75 6X24X20GR ID</v>
          </cell>
          <cell r="C623" t="str">
            <v>YPM</v>
          </cell>
          <cell r="D623" t="str">
            <v>20140501</v>
          </cell>
          <cell r="E623" t="str">
            <v>TH21</v>
          </cell>
          <cell r="F623" t="str">
            <v>2103</v>
          </cell>
          <cell r="G623" t="str">
            <v/>
          </cell>
          <cell r="H623" t="str">
            <v>PCE</v>
          </cell>
          <cell r="I623">
            <v>124</v>
          </cell>
          <cell r="J623" t="str">
            <v>THB</v>
          </cell>
          <cell r="K623">
            <v>1281.1099999999999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</row>
        <row r="624">
          <cell r="A624" t="str">
            <v>56621656</v>
          </cell>
          <cell r="B624" t="str">
            <v>CASE RACUMIN RB0,0375 24X100GR TH</v>
          </cell>
          <cell r="C624" t="str">
            <v>YPM</v>
          </cell>
          <cell r="D624" t="str">
            <v>20140501</v>
          </cell>
          <cell r="E624" t="str">
            <v>TH21</v>
          </cell>
          <cell r="F624" t="str">
            <v>2103</v>
          </cell>
          <cell r="G624" t="str">
            <v/>
          </cell>
          <cell r="H624" t="str">
            <v>PCE</v>
          </cell>
          <cell r="I624">
            <v>36</v>
          </cell>
          <cell r="J624" t="str">
            <v>THB</v>
          </cell>
          <cell r="K624">
            <v>452.88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A625" t="str">
            <v>56621664</v>
          </cell>
          <cell r="B625" t="str">
            <v>ACC-N 280X1000MM CORNER SHEET</v>
          </cell>
          <cell r="C625" t="str">
            <v>YPM</v>
          </cell>
          <cell r="D625" t="str">
            <v>20400102</v>
          </cell>
          <cell r="E625" t="str">
            <v>TH21</v>
          </cell>
          <cell r="F625" t="str">
            <v>2103</v>
          </cell>
          <cell r="G625" t="str">
            <v/>
          </cell>
          <cell r="H625" t="str">
            <v>PCE</v>
          </cell>
          <cell r="I625">
            <v>1927</v>
          </cell>
          <cell r="J625" t="str">
            <v>THB</v>
          </cell>
          <cell r="K625">
            <v>19953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</row>
        <row r="626">
          <cell r="A626" t="str">
            <v>56621672</v>
          </cell>
          <cell r="B626" t="str">
            <v>DRMST-N 25L</v>
          </cell>
          <cell r="C626" t="str">
            <v>YPM</v>
          </cell>
          <cell r="D626" t="str">
            <v>20060302</v>
          </cell>
          <cell r="E626" t="str">
            <v>TH21</v>
          </cell>
          <cell r="F626" t="str">
            <v>2103</v>
          </cell>
          <cell r="G626" t="str">
            <v/>
          </cell>
          <cell r="H626" t="str">
            <v>PCE</v>
          </cell>
          <cell r="I626">
            <v>624</v>
          </cell>
          <cell r="J626" t="str">
            <v>THB</v>
          </cell>
          <cell r="K626">
            <v>225442.52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</row>
        <row r="627">
          <cell r="A627" t="str">
            <v>56621680</v>
          </cell>
          <cell r="B627" t="str">
            <v>BAGRS RACUMIN TP0,75 100GR TH</v>
          </cell>
          <cell r="C627" t="str">
            <v>YPM</v>
          </cell>
          <cell r="D627" t="str">
            <v>20030206</v>
          </cell>
          <cell r="E627" t="str">
            <v>TH21</v>
          </cell>
          <cell r="F627" t="str">
            <v>2103</v>
          </cell>
          <cell r="G627" t="str">
            <v/>
          </cell>
          <cell r="H627" t="str">
            <v>M</v>
          </cell>
          <cell r="I627">
            <v>1510</v>
          </cell>
          <cell r="J627" t="str">
            <v>THB</v>
          </cell>
          <cell r="K627">
            <v>12684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</row>
        <row r="628">
          <cell r="A628" t="str">
            <v>56621699</v>
          </cell>
          <cell r="B628" t="str">
            <v>LABLE MAXFORCE RB0,03 PRODUCT LEAFLET TH</v>
          </cell>
          <cell r="C628" t="str">
            <v>YPM</v>
          </cell>
          <cell r="D628" t="str">
            <v>20400102</v>
          </cell>
          <cell r="E628" t="str">
            <v>TH21</v>
          </cell>
          <cell r="F628" t="str">
            <v>2103</v>
          </cell>
          <cell r="G628" t="str">
            <v/>
          </cell>
          <cell r="H628" t="str">
            <v>PCE</v>
          </cell>
          <cell r="I628">
            <v>1408</v>
          </cell>
          <cell r="J628" t="str">
            <v>THB</v>
          </cell>
          <cell r="K628">
            <v>901.12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</row>
        <row r="629">
          <cell r="A629" t="str">
            <v>56621702</v>
          </cell>
          <cell r="B629" t="str">
            <v>LABLE BLATTANEX RB2.15 12X20GR TH</v>
          </cell>
          <cell r="C629" t="str">
            <v>YPM</v>
          </cell>
          <cell r="D629" t="str">
            <v>20400102</v>
          </cell>
          <cell r="E629" t="str">
            <v>TH21</v>
          </cell>
          <cell r="F629" t="str">
            <v>2103</v>
          </cell>
          <cell r="G629" t="str">
            <v/>
          </cell>
          <cell r="H629" t="str">
            <v>PCE</v>
          </cell>
          <cell r="I629">
            <v>2711</v>
          </cell>
          <cell r="J629" t="str">
            <v>THB</v>
          </cell>
          <cell r="K629">
            <v>2271.11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</row>
        <row r="630">
          <cell r="A630" t="str">
            <v>56621710</v>
          </cell>
          <cell r="B630" t="str">
            <v>LABLE K-OTHRINE WP50 85GR ID</v>
          </cell>
          <cell r="C630" t="str">
            <v>YPM</v>
          </cell>
          <cell r="D630" t="str">
            <v>20400102</v>
          </cell>
          <cell r="E630" t="str">
            <v>TH21</v>
          </cell>
          <cell r="F630" t="str">
            <v>2103</v>
          </cell>
          <cell r="G630" t="str">
            <v/>
          </cell>
          <cell r="H630" t="str">
            <v>PCE</v>
          </cell>
          <cell r="I630">
            <v>0</v>
          </cell>
          <cell r="J630" t="str">
            <v>THB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720</v>
          </cell>
          <cell r="S630">
            <v>388.8</v>
          </cell>
          <cell r="T630">
            <v>0</v>
          </cell>
          <cell r="U630">
            <v>0</v>
          </cell>
        </row>
        <row r="631">
          <cell r="A631" t="str">
            <v>56621729</v>
          </cell>
          <cell r="B631" t="str">
            <v>BOXFB CISLIN WP2,5 20X25GR PH</v>
          </cell>
          <cell r="C631" t="str">
            <v>YPM</v>
          </cell>
          <cell r="D631" t="str">
            <v>20170201</v>
          </cell>
          <cell r="E631" t="str">
            <v>TH21</v>
          </cell>
          <cell r="F631" t="str">
            <v>2103</v>
          </cell>
          <cell r="G631" t="str">
            <v/>
          </cell>
          <cell r="H631" t="str">
            <v>PCE</v>
          </cell>
          <cell r="I631">
            <v>638</v>
          </cell>
          <cell r="J631" t="str">
            <v>THB</v>
          </cell>
          <cell r="K631">
            <v>12916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</row>
        <row r="632">
          <cell r="A632" t="str">
            <v>56621737</v>
          </cell>
          <cell r="B632" t="str">
            <v>BOXFB COOPEX WP25 20X25GR PH</v>
          </cell>
          <cell r="C632" t="str">
            <v>YPM</v>
          </cell>
          <cell r="D632" t="str">
            <v>20170201</v>
          </cell>
          <cell r="E632" t="str">
            <v>TH21</v>
          </cell>
          <cell r="F632" t="str">
            <v>2103</v>
          </cell>
          <cell r="G632" t="str">
            <v/>
          </cell>
          <cell r="H632" t="str">
            <v>PCE</v>
          </cell>
          <cell r="I632">
            <v>428</v>
          </cell>
          <cell r="J632" t="str">
            <v>THB</v>
          </cell>
          <cell r="K632">
            <v>8679.5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A633" t="str">
            <v>56621745</v>
          </cell>
          <cell r="B633" t="str">
            <v>BAGFL-N 102X152MM PP</v>
          </cell>
          <cell r="C633" t="str">
            <v>YPM</v>
          </cell>
          <cell r="D633" t="str">
            <v>20030101</v>
          </cell>
          <cell r="E633" t="str">
            <v>TH21</v>
          </cell>
          <cell r="F633" t="str">
            <v>2103</v>
          </cell>
          <cell r="G633" t="str">
            <v/>
          </cell>
          <cell r="H633" t="str">
            <v>PCE</v>
          </cell>
          <cell r="I633">
            <v>65460</v>
          </cell>
          <cell r="J633" t="str">
            <v>THB</v>
          </cell>
          <cell r="K633">
            <v>7527.9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</row>
        <row r="634">
          <cell r="A634" t="str">
            <v>56621753</v>
          </cell>
          <cell r="B634" t="str">
            <v>BAGFL K-OTHRINE WP5 85GR LDPE ID</v>
          </cell>
          <cell r="C634" t="str">
            <v>YPM</v>
          </cell>
          <cell r="D634" t="str">
            <v>20030206</v>
          </cell>
          <cell r="E634" t="str">
            <v>TH21</v>
          </cell>
          <cell r="F634" t="str">
            <v>2103</v>
          </cell>
          <cell r="G634" t="str">
            <v/>
          </cell>
          <cell r="H634" t="str">
            <v>PCE</v>
          </cell>
          <cell r="I634">
            <v>1255</v>
          </cell>
          <cell r="J634" t="str">
            <v>THB</v>
          </cell>
          <cell r="K634">
            <v>4660.32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A635" t="str">
            <v>56621761</v>
          </cell>
          <cell r="B635" t="str">
            <v>BOTPE RACUMIN CP0,75 100GR KR</v>
          </cell>
          <cell r="C635" t="str">
            <v>YPM</v>
          </cell>
          <cell r="D635" t="str">
            <v>20070203</v>
          </cell>
          <cell r="E635" t="str">
            <v>TH21</v>
          </cell>
          <cell r="F635" t="str">
            <v>2103</v>
          </cell>
          <cell r="G635" t="str">
            <v/>
          </cell>
          <cell r="H635" t="str">
            <v>PCE</v>
          </cell>
          <cell r="I635">
            <v>36313</v>
          </cell>
          <cell r="J635" t="str">
            <v>THB</v>
          </cell>
          <cell r="K635">
            <v>335904.25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A636" t="str">
            <v>56621788</v>
          </cell>
          <cell r="B636" t="str">
            <v>PALET-N 1200X1000X131MM</v>
          </cell>
          <cell r="C636" t="str">
            <v>YPM</v>
          </cell>
          <cell r="D636" t="str">
            <v>20260291</v>
          </cell>
          <cell r="E636" t="str">
            <v>TH21</v>
          </cell>
          <cell r="F636" t="str">
            <v>2103</v>
          </cell>
          <cell r="G636" t="str">
            <v/>
          </cell>
          <cell r="H636" t="str">
            <v>PCE</v>
          </cell>
          <cell r="I636">
            <v>111</v>
          </cell>
          <cell r="J636" t="str">
            <v>THB</v>
          </cell>
          <cell r="K636">
            <v>44172.73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</row>
        <row r="637">
          <cell r="A637" t="str">
            <v>56621796</v>
          </cell>
          <cell r="B637" t="str">
            <v>FOISH-N 150X220MM PVC</v>
          </cell>
          <cell r="C637" t="str">
            <v>YPM</v>
          </cell>
          <cell r="D637" t="str">
            <v>20280103</v>
          </cell>
          <cell r="E637" t="str">
            <v>TH21</v>
          </cell>
          <cell r="F637" t="str">
            <v>2103</v>
          </cell>
          <cell r="G637" t="str">
            <v/>
          </cell>
          <cell r="H637" t="str">
            <v>KG</v>
          </cell>
          <cell r="I637">
            <v>75.322999999999993</v>
          </cell>
          <cell r="J637" t="str">
            <v>THB</v>
          </cell>
          <cell r="K637">
            <v>7656.59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A638" t="str">
            <v>56621818</v>
          </cell>
          <cell r="B638" t="str">
            <v>APLDO-N SCOOP FOR BAYCIDAL</v>
          </cell>
          <cell r="C638" t="str">
            <v>YPM</v>
          </cell>
          <cell r="D638" t="str">
            <v>20390312</v>
          </cell>
          <cell r="E638" t="str">
            <v>TH21</v>
          </cell>
          <cell r="F638" t="str">
            <v>2103</v>
          </cell>
          <cell r="G638" t="str">
            <v/>
          </cell>
          <cell r="H638" t="str">
            <v>PCE</v>
          </cell>
          <cell r="I638">
            <v>8595</v>
          </cell>
          <cell r="J638" t="str">
            <v>THB</v>
          </cell>
          <cell r="K638">
            <v>11173.5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A639" t="str">
            <v>56621826</v>
          </cell>
          <cell r="B639" t="str">
            <v>LABAS AQUA RESIGEN EW202,5 1L MY</v>
          </cell>
          <cell r="C639" t="str">
            <v>YPM</v>
          </cell>
          <cell r="D639" t="str">
            <v>20350302</v>
          </cell>
          <cell r="E639" t="str">
            <v>TH21</v>
          </cell>
          <cell r="F639" t="str">
            <v>2103</v>
          </cell>
          <cell r="G639" t="str">
            <v/>
          </cell>
          <cell r="H639" t="str">
            <v>PCE</v>
          </cell>
          <cell r="I639">
            <v>3000</v>
          </cell>
          <cell r="J639" t="str">
            <v>THB</v>
          </cell>
          <cell r="K639">
            <v>14215.99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A640" t="str">
            <v>56621842</v>
          </cell>
          <cell r="B640" t="str">
            <v>LABAS CISLIN EC25 1L HK</v>
          </cell>
          <cell r="C640" t="str">
            <v>YPM</v>
          </cell>
          <cell r="D640" t="str">
            <v>20350302</v>
          </cell>
          <cell r="E640" t="str">
            <v>TH21</v>
          </cell>
          <cell r="F640" t="str">
            <v>2103</v>
          </cell>
          <cell r="G640" t="str">
            <v/>
          </cell>
          <cell r="H640" t="str">
            <v>PCE</v>
          </cell>
          <cell r="I640">
            <v>606</v>
          </cell>
          <cell r="J640" t="str">
            <v>THB</v>
          </cell>
          <cell r="K640">
            <v>11051.45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A641" t="str">
            <v>56621850</v>
          </cell>
          <cell r="B641" t="str">
            <v>LABAS CISLIN EC25 1L PH</v>
          </cell>
          <cell r="C641" t="str">
            <v>YPM</v>
          </cell>
          <cell r="D641" t="str">
            <v>20350302</v>
          </cell>
          <cell r="E641" t="str">
            <v>TH21</v>
          </cell>
          <cell r="F641" t="str">
            <v>2103</v>
          </cell>
          <cell r="G641" t="str">
            <v/>
          </cell>
          <cell r="H641" t="str">
            <v>PCE</v>
          </cell>
          <cell r="I641">
            <v>731</v>
          </cell>
          <cell r="J641" t="str">
            <v>THB</v>
          </cell>
          <cell r="K641">
            <v>7601.36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</row>
        <row r="642">
          <cell r="A642" t="str">
            <v>56621877</v>
          </cell>
          <cell r="B642" t="str">
            <v>LABAS CRACKDOWN SC10 1L TH</v>
          </cell>
          <cell r="C642" t="str">
            <v>YPM</v>
          </cell>
          <cell r="D642" t="str">
            <v>20350302</v>
          </cell>
          <cell r="E642" t="str">
            <v>TH21</v>
          </cell>
          <cell r="F642" t="str">
            <v>2103</v>
          </cell>
          <cell r="G642" t="str">
            <v/>
          </cell>
          <cell r="H642" t="str">
            <v>PCE</v>
          </cell>
          <cell r="I642">
            <v>1889</v>
          </cell>
          <cell r="J642" t="str">
            <v>THB</v>
          </cell>
          <cell r="K642">
            <v>18984.45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</row>
        <row r="643">
          <cell r="A643" t="str">
            <v>56621885</v>
          </cell>
          <cell r="B643" t="str">
            <v>LABAS CRACKDOWN SC10 1L KR</v>
          </cell>
          <cell r="C643" t="str">
            <v>YPM</v>
          </cell>
          <cell r="D643" t="str">
            <v>20350302</v>
          </cell>
          <cell r="E643" t="str">
            <v>TH21</v>
          </cell>
          <cell r="F643" t="str">
            <v>2103</v>
          </cell>
          <cell r="G643" t="str">
            <v/>
          </cell>
          <cell r="H643" t="str">
            <v>PCE</v>
          </cell>
          <cell r="I643">
            <v>4338</v>
          </cell>
          <cell r="J643" t="str">
            <v>THB</v>
          </cell>
          <cell r="K643">
            <v>15554.33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</row>
        <row r="644">
          <cell r="A644" t="str">
            <v>56621907</v>
          </cell>
          <cell r="B644" t="str">
            <v>LABAS K-OTHRINE SC10 200L TH</v>
          </cell>
          <cell r="C644" t="str">
            <v>YPM</v>
          </cell>
          <cell r="D644" t="str">
            <v>20350302</v>
          </cell>
          <cell r="E644" t="str">
            <v>TH21</v>
          </cell>
          <cell r="F644" t="str">
            <v>2103</v>
          </cell>
          <cell r="G644" t="str">
            <v/>
          </cell>
          <cell r="H644" t="str">
            <v>PCE</v>
          </cell>
          <cell r="I644">
            <v>24</v>
          </cell>
          <cell r="J644" t="str">
            <v>THB</v>
          </cell>
          <cell r="K644">
            <v>120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A645" t="str">
            <v>56621923</v>
          </cell>
          <cell r="B645" t="str">
            <v>LABAS K-OTHRINE EC10 1L VN</v>
          </cell>
          <cell r="C645" t="str">
            <v>YPM</v>
          </cell>
          <cell r="D645" t="str">
            <v>20350302</v>
          </cell>
          <cell r="E645" t="str">
            <v>TH21</v>
          </cell>
          <cell r="F645" t="str">
            <v>2103</v>
          </cell>
          <cell r="G645" t="str">
            <v/>
          </cell>
          <cell r="H645" t="str">
            <v>PCE</v>
          </cell>
          <cell r="I645">
            <v>61</v>
          </cell>
          <cell r="J645" t="str">
            <v>THB</v>
          </cell>
          <cell r="K645">
            <v>865.06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A646" t="str">
            <v>56621931</v>
          </cell>
          <cell r="B646" t="str">
            <v>LABAS K-OTHRINE EC25 1L PH</v>
          </cell>
          <cell r="C646" t="str">
            <v>YPM</v>
          </cell>
          <cell r="D646" t="str">
            <v>20350302</v>
          </cell>
          <cell r="E646" t="str">
            <v>TH21</v>
          </cell>
          <cell r="F646" t="str">
            <v>2103</v>
          </cell>
          <cell r="G646" t="str">
            <v/>
          </cell>
          <cell r="H646" t="str">
            <v>PCE</v>
          </cell>
          <cell r="I646">
            <v>500</v>
          </cell>
          <cell r="J646" t="str">
            <v>THB</v>
          </cell>
          <cell r="K646">
            <v>5502.3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</row>
        <row r="647">
          <cell r="A647" t="str">
            <v>56621966</v>
          </cell>
          <cell r="B647" t="str">
            <v>LABAS K-OTHRINE SC10 1L WW</v>
          </cell>
          <cell r="C647" t="str">
            <v>YPM</v>
          </cell>
          <cell r="D647" t="str">
            <v>20350302</v>
          </cell>
          <cell r="E647" t="str">
            <v>TH21</v>
          </cell>
          <cell r="F647" t="str">
            <v>2103</v>
          </cell>
          <cell r="G647" t="str">
            <v/>
          </cell>
          <cell r="H647" t="str">
            <v>PCE</v>
          </cell>
          <cell r="I647">
            <v>203</v>
          </cell>
          <cell r="J647" t="str">
            <v>THB</v>
          </cell>
          <cell r="K647">
            <v>1191.47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</row>
        <row r="648">
          <cell r="A648" t="str">
            <v>56621974</v>
          </cell>
          <cell r="B648" t="str">
            <v>LABAS K-OTHRINE SC10 1L TH</v>
          </cell>
          <cell r="C648" t="str">
            <v>YPM</v>
          </cell>
          <cell r="D648" t="str">
            <v>20350302</v>
          </cell>
          <cell r="E648" t="str">
            <v>TH21</v>
          </cell>
          <cell r="F648" t="str">
            <v>2103</v>
          </cell>
          <cell r="G648" t="str">
            <v/>
          </cell>
          <cell r="H648" t="str">
            <v>PCE</v>
          </cell>
          <cell r="I648">
            <v>2420</v>
          </cell>
          <cell r="J648" t="str">
            <v>THB</v>
          </cell>
          <cell r="K648">
            <v>13100.18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A649" t="str">
            <v>56621982</v>
          </cell>
          <cell r="B649" t="str">
            <v>LABAS K-OTHRINE WP5 80GR TH</v>
          </cell>
          <cell r="C649" t="str">
            <v>YPM</v>
          </cell>
          <cell r="D649" t="str">
            <v>20350302</v>
          </cell>
          <cell r="E649" t="str">
            <v>TH21</v>
          </cell>
          <cell r="F649" t="str">
            <v>2103</v>
          </cell>
          <cell r="G649" t="str">
            <v/>
          </cell>
          <cell r="H649" t="str">
            <v>PCE</v>
          </cell>
          <cell r="I649">
            <v>0</v>
          </cell>
          <cell r="J649" t="str">
            <v>THB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1089</v>
          </cell>
          <cell r="S649">
            <v>2890.76</v>
          </cell>
          <cell r="T649">
            <v>0</v>
          </cell>
          <cell r="U649">
            <v>0</v>
          </cell>
        </row>
        <row r="650">
          <cell r="A650" t="str">
            <v>56621990</v>
          </cell>
          <cell r="B650" t="str">
            <v>LABAS K-OTHRINE WP2,5 80GR PH</v>
          </cell>
          <cell r="C650" t="str">
            <v>YPM</v>
          </cell>
          <cell r="D650" t="str">
            <v>20350302</v>
          </cell>
          <cell r="E650" t="str">
            <v>TH21</v>
          </cell>
          <cell r="F650" t="str">
            <v>2103</v>
          </cell>
          <cell r="G650" t="str">
            <v/>
          </cell>
          <cell r="H650" t="str">
            <v>PCE</v>
          </cell>
          <cell r="I650">
            <v>0</v>
          </cell>
          <cell r="J650" t="str">
            <v>THB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971</v>
          </cell>
          <cell r="S650">
            <v>9968.9699999999993</v>
          </cell>
          <cell r="T650">
            <v>0</v>
          </cell>
          <cell r="U650">
            <v>0</v>
          </cell>
        </row>
        <row r="651">
          <cell r="A651" t="str">
            <v>56622016</v>
          </cell>
          <cell r="B651" t="str">
            <v>LABAS RESIGEN EC50 1L TH</v>
          </cell>
          <cell r="C651" t="str">
            <v>YPM</v>
          </cell>
          <cell r="D651" t="str">
            <v>20350302</v>
          </cell>
          <cell r="E651" t="str">
            <v>TH21</v>
          </cell>
          <cell r="F651" t="str">
            <v>2103</v>
          </cell>
          <cell r="G651" t="str">
            <v/>
          </cell>
          <cell r="H651" t="str">
            <v>PCE</v>
          </cell>
          <cell r="I651">
            <v>2150</v>
          </cell>
          <cell r="J651" t="str">
            <v>THB</v>
          </cell>
          <cell r="K651">
            <v>14903.04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2">
          <cell r="A652" t="str">
            <v>56622024</v>
          </cell>
          <cell r="B652" t="str">
            <v>LABAS RESIGEN EC1,5 1L ID</v>
          </cell>
          <cell r="C652" t="str">
            <v>YPM</v>
          </cell>
          <cell r="D652" t="str">
            <v>20350302</v>
          </cell>
          <cell r="E652" t="str">
            <v>TH21</v>
          </cell>
          <cell r="F652" t="str">
            <v>2103</v>
          </cell>
          <cell r="G652" t="str">
            <v/>
          </cell>
          <cell r="H652" t="str">
            <v>PCE</v>
          </cell>
          <cell r="I652">
            <v>188</v>
          </cell>
          <cell r="J652" t="str">
            <v>THB</v>
          </cell>
          <cell r="K652">
            <v>1410.92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</row>
        <row r="653">
          <cell r="A653" t="str">
            <v>56622040</v>
          </cell>
          <cell r="B653" t="str">
            <v>LABAS SOLFAC EW50 1L KR</v>
          </cell>
          <cell r="C653" t="str">
            <v>YPM</v>
          </cell>
          <cell r="D653" t="str">
            <v>20350302</v>
          </cell>
          <cell r="E653" t="str">
            <v>TH21</v>
          </cell>
          <cell r="F653" t="str">
            <v>2103</v>
          </cell>
          <cell r="G653" t="str">
            <v/>
          </cell>
          <cell r="H653" t="str">
            <v>PCE</v>
          </cell>
          <cell r="I653">
            <v>702</v>
          </cell>
          <cell r="J653" t="str">
            <v>THB</v>
          </cell>
          <cell r="K653">
            <v>2572.87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410</v>
          </cell>
          <cell r="S653">
            <v>1502.68</v>
          </cell>
          <cell r="T653">
            <v>0</v>
          </cell>
          <cell r="U653">
            <v>0</v>
          </cell>
        </row>
        <row r="654">
          <cell r="A654" t="str">
            <v>56622067</v>
          </cell>
          <cell r="B654" t="str">
            <v>LABAS BLATTANEX PRODUCTLABEL TH</v>
          </cell>
          <cell r="C654" t="str">
            <v>YPM</v>
          </cell>
          <cell r="D654" t="str">
            <v>20350302</v>
          </cell>
          <cell r="E654" t="str">
            <v>TH21</v>
          </cell>
          <cell r="F654" t="str">
            <v>2103</v>
          </cell>
          <cell r="G654" t="str">
            <v/>
          </cell>
          <cell r="H654" t="str">
            <v>PCE</v>
          </cell>
          <cell r="I654">
            <v>628</v>
          </cell>
          <cell r="J654" t="str">
            <v>THB</v>
          </cell>
          <cell r="K654">
            <v>616.41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</row>
        <row r="655">
          <cell r="A655" t="str">
            <v>56622083</v>
          </cell>
          <cell r="B655" t="str">
            <v>ACCTA-N 3"X1000M ES</v>
          </cell>
          <cell r="C655" t="str">
            <v>YPM</v>
          </cell>
          <cell r="D655" t="str">
            <v>20360102</v>
          </cell>
          <cell r="E655" t="str">
            <v>TH21</v>
          </cell>
          <cell r="F655" t="str">
            <v>2103</v>
          </cell>
          <cell r="G655" t="str">
            <v/>
          </cell>
          <cell r="H655" t="str">
            <v>M</v>
          </cell>
          <cell r="I655">
            <v>31254.993999999999</v>
          </cell>
          <cell r="J655" t="str">
            <v>THB</v>
          </cell>
          <cell r="K655">
            <v>19456.28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A656" t="str">
            <v>56622148</v>
          </cell>
          <cell r="B656" t="str">
            <v>BAGCB-N 22X64INCH LDPE</v>
          </cell>
          <cell r="C656" t="str">
            <v>YPM</v>
          </cell>
          <cell r="D656" t="str">
            <v>20030101</v>
          </cell>
          <cell r="E656" t="str">
            <v>TH21</v>
          </cell>
          <cell r="F656" t="str">
            <v>2103</v>
          </cell>
          <cell r="G656" t="str">
            <v/>
          </cell>
          <cell r="H656" t="str">
            <v>PCE</v>
          </cell>
          <cell r="I656">
            <v>740</v>
          </cell>
          <cell r="J656" t="str">
            <v>THB</v>
          </cell>
          <cell r="K656">
            <v>3563.1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A657" t="str">
            <v>56622164</v>
          </cell>
          <cell r="B657" t="str">
            <v>LABAS SEVIN WP85 PRODUCTLABEL MM</v>
          </cell>
          <cell r="C657" t="str">
            <v>YPM</v>
          </cell>
          <cell r="D657" t="str">
            <v>20350302</v>
          </cell>
          <cell r="E657" t="str">
            <v>TH21</v>
          </cell>
          <cell r="F657" t="str">
            <v>2103</v>
          </cell>
          <cell r="G657" t="str">
            <v/>
          </cell>
          <cell r="H657" t="str">
            <v>PCE</v>
          </cell>
          <cell r="I657">
            <v>165</v>
          </cell>
          <cell r="J657" t="str">
            <v>THB</v>
          </cell>
          <cell r="K657">
            <v>882.75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A658" t="str">
            <v>56622199</v>
          </cell>
          <cell r="B658" t="str">
            <v>CASE PREMISE SC200 2X250ML TH</v>
          </cell>
          <cell r="C658" t="str">
            <v>YPM</v>
          </cell>
          <cell r="D658" t="str">
            <v>20140501</v>
          </cell>
          <cell r="E658" t="str">
            <v>TH21</v>
          </cell>
          <cell r="F658" t="str">
            <v>2103</v>
          </cell>
          <cell r="G658" t="str">
            <v/>
          </cell>
          <cell r="H658" t="str">
            <v>PCE</v>
          </cell>
          <cell r="I658">
            <v>235</v>
          </cell>
          <cell r="J658" t="str">
            <v>THB</v>
          </cell>
          <cell r="K658">
            <v>1905.9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A659" t="str">
            <v>56622202</v>
          </cell>
          <cell r="B659" t="str">
            <v>BOXFB RACUMIN CP0,75 1KG BOX KR</v>
          </cell>
          <cell r="C659" t="str">
            <v>YPM</v>
          </cell>
          <cell r="D659" t="str">
            <v>20170201</v>
          </cell>
          <cell r="E659" t="str">
            <v>TH21</v>
          </cell>
          <cell r="F659" t="str">
            <v>2103</v>
          </cell>
          <cell r="G659" t="str">
            <v/>
          </cell>
          <cell r="H659" t="str">
            <v>PCE</v>
          </cell>
          <cell r="I659">
            <v>5687</v>
          </cell>
          <cell r="J659" t="str">
            <v>THB</v>
          </cell>
          <cell r="K659">
            <v>36101.620000000003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A660" t="str">
            <v>56622210</v>
          </cell>
          <cell r="B660" t="str">
            <v>PALET-N 100X120CM PLASTIC REUSED</v>
          </cell>
          <cell r="C660" t="str">
            <v>YPM</v>
          </cell>
          <cell r="D660" t="str">
            <v>20260291</v>
          </cell>
          <cell r="E660" t="str">
            <v>TH21</v>
          </cell>
          <cell r="F660" t="str">
            <v>2103</v>
          </cell>
          <cell r="G660" t="str">
            <v/>
          </cell>
          <cell r="H660" t="str">
            <v>PCE</v>
          </cell>
          <cell r="I660">
            <v>83</v>
          </cell>
          <cell r="J660" t="str">
            <v>THB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A661" t="str">
            <v>56622229</v>
          </cell>
          <cell r="B661" t="str">
            <v>PALET-N WOOD CP 120X100CM</v>
          </cell>
          <cell r="C661" t="str">
            <v>YPM</v>
          </cell>
          <cell r="D661" t="str">
            <v>20260106</v>
          </cell>
          <cell r="E661" t="str">
            <v>TH21</v>
          </cell>
          <cell r="F661" t="str">
            <v>2103</v>
          </cell>
          <cell r="G661" t="str">
            <v/>
          </cell>
          <cell r="H661" t="str">
            <v>PCE</v>
          </cell>
          <cell r="I661">
            <v>290</v>
          </cell>
          <cell r="J661" t="str">
            <v>THB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2">
          <cell r="A662" t="str">
            <v>56622237</v>
          </cell>
          <cell r="B662" t="str">
            <v>PALET-N CP9 112X112 CM WOOD</v>
          </cell>
          <cell r="C662" t="str">
            <v>YPM</v>
          </cell>
          <cell r="D662" t="str">
            <v>20260106</v>
          </cell>
          <cell r="E662" t="str">
            <v>TH21</v>
          </cell>
          <cell r="F662" t="str">
            <v>2103</v>
          </cell>
          <cell r="G662" t="str">
            <v/>
          </cell>
          <cell r="H662" t="str">
            <v>PCE</v>
          </cell>
          <cell r="I662">
            <v>323</v>
          </cell>
          <cell r="J662" t="str">
            <v>THB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</row>
        <row r="663">
          <cell r="A663" t="str">
            <v>56622245</v>
          </cell>
          <cell r="B663" t="str">
            <v>LABLE PREMISE SC200 PRODUCT LEAFLET TH</v>
          </cell>
          <cell r="C663" t="str">
            <v>YPM</v>
          </cell>
          <cell r="D663" t="str">
            <v>20400102</v>
          </cell>
          <cell r="E663" t="str">
            <v>TH21</v>
          </cell>
          <cell r="F663" t="str">
            <v>2103</v>
          </cell>
          <cell r="G663" t="str">
            <v/>
          </cell>
          <cell r="H663" t="str">
            <v>PCE</v>
          </cell>
          <cell r="I663">
            <v>3580</v>
          </cell>
          <cell r="J663" t="str">
            <v>THB</v>
          </cell>
          <cell r="K663">
            <v>4008.83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A664" t="str">
            <v>56641819</v>
          </cell>
          <cell r="B664" t="str">
            <v>BAGRS ULTIMO WP70 250GR TH</v>
          </cell>
          <cell r="C664" t="str">
            <v>YPM</v>
          </cell>
          <cell r="D664" t="str">
            <v>20270101</v>
          </cell>
          <cell r="E664" t="str">
            <v>TH21</v>
          </cell>
          <cell r="F664" t="str">
            <v>2103</v>
          </cell>
          <cell r="G664" t="str">
            <v/>
          </cell>
          <cell r="H664" t="str">
            <v>M</v>
          </cell>
          <cell r="I664">
            <v>5000</v>
          </cell>
          <cell r="J664" t="str">
            <v>THB</v>
          </cell>
          <cell r="K664">
            <v>46449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</row>
        <row r="665">
          <cell r="A665" t="str">
            <v>56641827</v>
          </cell>
          <cell r="B665" t="str">
            <v>LABAS GAUCHO WS70 10GR TH</v>
          </cell>
          <cell r="C665" t="str">
            <v>YPM</v>
          </cell>
          <cell r="D665" t="str">
            <v>20350302</v>
          </cell>
          <cell r="E665" t="str">
            <v>TH21</v>
          </cell>
          <cell r="F665" t="str">
            <v>2103</v>
          </cell>
          <cell r="G665" t="str">
            <v/>
          </cell>
          <cell r="H665" t="str">
            <v>PCE</v>
          </cell>
          <cell r="I665">
            <v>356</v>
          </cell>
          <cell r="J665" t="str">
            <v>THB</v>
          </cell>
          <cell r="K665">
            <v>397.97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</row>
        <row r="666">
          <cell r="A666" t="str">
            <v>56641835</v>
          </cell>
          <cell r="B666" t="str">
            <v>PALET-N 1200X1000MM</v>
          </cell>
          <cell r="C666" t="str">
            <v>YPM</v>
          </cell>
          <cell r="D666" t="str">
            <v>20260102</v>
          </cell>
          <cell r="E666" t="str">
            <v>TH21</v>
          </cell>
          <cell r="F666" t="str">
            <v>2103</v>
          </cell>
          <cell r="G666" t="str">
            <v/>
          </cell>
          <cell r="H666" t="str">
            <v>PCE</v>
          </cell>
          <cell r="I666">
            <v>180</v>
          </cell>
          <cell r="J666" t="str">
            <v>THB</v>
          </cell>
          <cell r="K666">
            <v>76847.399999999994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</row>
        <row r="667">
          <cell r="A667" t="str">
            <v>56641843</v>
          </cell>
          <cell r="B667" t="str">
            <v>BAGFL-N 9X14INCH HDPE</v>
          </cell>
          <cell r="C667" t="str">
            <v>YPM</v>
          </cell>
          <cell r="D667" t="str">
            <v>20030101</v>
          </cell>
          <cell r="E667" t="str">
            <v>TH21</v>
          </cell>
          <cell r="F667" t="str">
            <v>2103</v>
          </cell>
          <cell r="G667" t="str">
            <v/>
          </cell>
          <cell r="H667" t="str">
            <v>PCE</v>
          </cell>
          <cell r="I667">
            <v>17996</v>
          </cell>
          <cell r="J667" t="str">
            <v>THB</v>
          </cell>
          <cell r="K667">
            <v>8502.89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</row>
        <row r="668">
          <cell r="A668" t="str">
            <v>56641851</v>
          </cell>
          <cell r="B668" t="str">
            <v>BAGFL SEVIN WP85 25KG TH</v>
          </cell>
          <cell r="C668" t="str">
            <v>YPM</v>
          </cell>
          <cell r="D668" t="str">
            <v>20030101</v>
          </cell>
          <cell r="E668" t="str">
            <v>TH21</v>
          </cell>
          <cell r="F668" t="str">
            <v>2103</v>
          </cell>
          <cell r="G668" t="str">
            <v/>
          </cell>
          <cell r="H668" t="str">
            <v>PCE</v>
          </cell>
          <cell r="I668">
            <v>734</v>
          </cell>
          <cell r="J668" t="str">
            <v>THB</v>
          </cell>
          <cell r="K668">
            <v>7641.41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</row>
        <row r="669">
          <cell r="A669" t="str">
            <v>56641878</v>
          </cell>
          <cell r="B669" t="str">
            <v>ACC-N CABLE TIGHT WHITE</v>
          </cell>
          <cell r="C669" t="str">
            <v>YPM</v>
          </cell>
          <cell r="D669" t="str">
            <v>20380110</v>
          </cell>
          <cell r="E669" t="str">
            <v>TH21</v>
          </cell>
          <cell r="F669" t="str">
            <v>2103</v>
          </cell>
          <cell r="G669" t="str">
            <v/>
          </cell>
          <cell r="H669" t="str">
            <v>PCE</v>
          </cell>
          <cell r="I669">
            <v>860</v>
          </cell>
          <cell r="J669" t="str">
            <v>THB</v>
          </cell>
          <cell r="K669">
            <v>1036.3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</row>
        <row r="670">
          <cell r="A670" t="str">
            <v>79002084</v>
          </cell>
          <cell r="B670" t="str">
            <v>LABLE VERGER EC69 250ML BOT LEAFLET TH</v>
          </cell>
          <cell r="C670" t="str">
            <v>YPM</v>
          </cell>
          <cell r="D670" t="str">
            <v>20400102</v>
          </cell>
          <cell r="E670" t="str">
            <v>TH21</v>
          </cell>
          <cell r="F670" t="str">
            <v>2103</v>
          </cell>
          <cell r="G670" t="str">
            <v/>
          </cell>
          <cell r="H670" t="str">
            <v>PCE</v>
          </cell>
          <cell r="I670">
            <v>3879</v>
          </cell>
          <cell r="J670" t="str">
            <v>THB</v>
          </cell>
          <cell r="K670">
            <v>2990.76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</row>
        <row r="671">
          <cell r="A671" t="str">
            <v>79004532</v>
          </cell>
          <cell r="B671" t="str">
            <v>BASTA SL150 20X1L BOT TH</v>
          </cell>
          <cell r="C671" t="str">
            <v>YK</v>
          </cell>
          <cell r="D671" t="str">
            <v>34070600</v>
          </cell>
          <cell r="E671" t="str">
            <v>TH21</v>
          </cell>
          <cell r="F671" t="str">
            <v>2101</v>
          </cell>
          <cell r="G671" t="str">
            <v/>
          </cell>
          <cell r="H671" t="str">
            <v>L</v>
          </cell>
          <cell r="I671">
            <v>8558</v>
          </cell>
          <cell r="J671" t="str">
            <v>THB</v>
          </cell>
          <cell r="K671">
            <v>2560121.41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</row>
        <row r="672">
          <cell r="A672" t="str">
            <v>79005105</v>
          </cell>
          <cell r="B672" t="str">
            <v>AQUA RESIGEN EW202,5 12X1L BOT TH</v>
          </cell>
          <cell r="C672" t="str">
            <v>YK</v>
          </cell>
          <cell r="D672" t="str">
            <v>34070000</v>
          </cell>
          <cell r="E672" t="str">
            <v>TH21</v>
          </cell>
          <cell r="F672" t="str">
            <v>2101</v>
          </cell>
          <cell r="G672" t="str">
            <v/>
          </cell>
          <cell r="H672" t="str">
            <v>L</v>
          </cell>
          <cell r="I672">
            <v>915</v>
          </cell>
          <cell r="J672" t="str">
            <v>THB</v>
          </cell>
          <cell r="K672">
            <v>346114.12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</row>
        <row r="673">
          <cell r="A673" t="str">
            <v>79005318</v>
          </cell>
          <cell r="B673" t="str">
            <v>BAYLUSCIDE WP70 48X250GR BAG TH</v>
          </cell>
          <cell r="C673" t="str">
            <v>YK</v>
          </cell>
          <cell r="D673" t="str">
            <v>34070900</v>
          </cell>
          <cell r="E673" t="str">
            <v>TH21</v>
          </cell>
          <cell r="F673" t="str">
            <v>2101</v>
          </cell>
          <cell r="G673" t="str">
            <v/>
          </cell>
          <cell r="H673" t="str">
            <v>KG</v>
          </cell>
          <cell r="I673">
            <v>1528</v>
          </cell>
          <cell r="J673" t="str">
            <v>THB</v>
          </cell>
          <cell r="K673">
            <v>543059.59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</row>
        <row r="674">
          <cell r="A674" t="str">
            <v>79005407</v>
          </cell>
          <cell r="B674" t="str">
            <v>ALIETTE WG80 100X100GR BAG TH</v>
          </cell>
          <cell r="C674" t="str">
            <v>YK</v>
          </cell>
          <cell r="D674" t="str">
            <v>34070400</v>
          </cell>
          <cell r="E674" t="str">
            <v>TH21</v>
          </cell>
          <cell r="F674" t="str">
            <v>2101</v>
          </cell>
          <cell r="G674" t="str">
            <v/>
          </cell>
          <cell r="H674" t="str">
            <v>KG</v>
          </cell>
          <cell r="I674">
            <v>2158.1999999999998</v>
          </cell>
          <cell r="J674" t="str">
            <v>THB</v>
          </cell>
          <cell r="K674">
            <v>1118524.48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</row>
        <row r="675">
          <cell r="A675" t="str">
            <v>79005962</v>
          </cell>
          <cell r="B675" t="str">
            <v>BAYFOLAN (3-12-12) 1X20L DRM TH</v>
          </cell>
          <cell r="C675" t="str">
            <v>YK</v>
          </cell>
          <cell r="D675" t="str">
            <v>34071300</v>
          </cell>
          <cell r="E675" t="str">
            <v>TH21</v>
          </cell>
          <cell r="F675" t="str">
            <v>2101</v>
          </cell>
          <cell r="G675" t="str">
            <v/>
          </cell>
          <cell r="H675" t="str">
            <v>L</v>
          </cell>
          <cell r="I675">
            <v>0</v>
          </cell>
          <cell r="J675" t="str">
            <v>THB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400</v>
          </cell>
          <cell r="S675">
            <v>18903.080000000002</v>
          </cell>
          <cell r="T675">
            <v>0</v>
          </cell>
          <cell r="U675">
            <v>0</v>
          </cell>
        </row>
        <row r="676">
          <cell r="A676" t="str">
            <v>79005997</v>
          </cell>
          <cell r="B676" t="str">
            <v>CRACKDOWN EC15 12X1L BOT WW</v>
          </cell>
          <cell r="C676" t="str">
            <v>YV</v>
          </cell>
          <cell r="D676" t="str">
            <v>34070200</v>
          </cell>
          <cell r="E676" t="str">
            <v>TH21</v>
          </cell>
          <cell r="F676" t="str">
            <v>2103</v>
          </cell>
          <cell r="G676" t="str">
            <v/>
          </cell>
          <cell r="H676" t="str">
            <v>L</v>
          </cell>
          <cell r="I676">
            <v>1276</v>
          </cell>
          <cell r="J676" t="str">
            <v>THB</v>
          </cell>
          <cell r="K676">
            <v>558435.4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</row>
        <row r="677">
          <cell r="A677" t="str">
            <v>79006713</v>
          </cell>
          <cell r="B677" t="str">
            <v>RACUMIN RB0,0375 24X100GR BAG TH</v>
          </cell>
          <cell r="C677" t="str">
            <v>YK</v>
          </cell>
          <cell r="D677" t="str">
            <v>34070200</v>
          </cell>
          <cell r="E677" t="str">
            <v>TH21</v>
          </cell>
          <cell r="F677" t="str">
            <v>2101</v>
          </cell>
          <cell r="G677" t="str">
            <v/>
          </cell>
          <cell r="H677" t="str">
            <v>KG</v>
          </cell>
          <cell r="I677">
            <v>9239.9</v>
          </cell>
          <cell r="J677" t="str">
            <v>THB</v>
          </cell>
          <cell r="K677">
            <v>1091210.02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</row>
        <row r="678">
          <cell r="A678" t="str">
            <v>79007019</v>
          </cell>
          <cell r="B678" t="str">
            <v>AQUA RESIGEN EW202,5 12X1L BOT MY-80</v>
          </cell>
          <cell r="C678" t="str">
            <v>YK</v>
          </cell>
          <cell r="D678" t="str">
            <v>34070000</v>
          </cell>
          <cell r="E678" t="str">
            <v>TH21</v>
          </cell>
          <cell r="F678" t="str">
            <v>2101</v>
          </cell>
          <cell r="G678" t="str">
            <v/>
          </cell>
          <cell r="H678" t="str">
            <v>L</v>
          </cell>
          <cell r="I678">
            <v>632</v>
          </cell>
          <cell r="J678" t="str">
            <v>THB</v>
          </cell>
          <cell r="K678">
            <v>235818.92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</row>
        <row r="679">
          <cell r="A679" t="str">
            <v>79007213</v>
          </cell>
          <cell r="B679" t="str">
            <v>K-OTHRINE WP5 1X20KG DRM WW</v>
          </cell>
          <cell r="C679" t="str">
            <v>YK</v>
          </cell>
          <cell r="D679" t="str">
            <v>34070200</v>
          </cell>
          <cell r="E679" t="str">
            <v>TH21</v>
          </cell>
          <cell r="F679" t="str">
            <v>2103</v>
          </cell>
          <cell r="G679" t="str">
            <v/>
          </cell>
          <cell r="H679" t="str">
            <v>KG</v>
          </cell>
          <cell r="I679">
            <v>10000</v>
          </cell>
          <cell r="J679" t="str">
            <v>THB</v>
          </cell>
          <cell r="K679">
            <v>3963338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A680" t="str">
            <v>79008945</v>
          </cell>
          <cell r="B680" t="str">
            <v>PREVICUR N SL722 24X500ML BOT TH</v>
          </cell>
          <cell r="C680" t="str">
            <v>YK</v>
          </cell>
          <cell r="D680" t="str">
            <v>34070000</v>
          </cell>
          <cell r="E680" t="str">
            <v>TH21</v>
          </cell>
          <cell r="F680" t="str">
            <v>2101</v>
          </cell>
          <cell r="G680" t="str">
            <v/>
          </cell>
          <cell r="H680" t="str">
            <v>L</v>
          </cell>
          <cell r="I680">
            <v>10.5</v>
          </cell>
          <cell r="J680" t="str">
            <v>THB</v>
          </cell>
          <cell r="K680">
            <v>9471.15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2</v>
          </cell>
          <cell r="S680">
            <v>1804.03</v>
          </cell>
          <cell r="T680">
            <v>0</v>
          </cell>
          <cell r="U680">
            <v>0</v>
          </cell>
        </row>
        <row r="681">
          <cell r="A681" t="str">
            <v>79009690</v>
          </cell>
          <cell r="B681" t="str">
            <v>MRD POWDER B 1X25KG BAG WW</v>
          </cell>
          <cell r="C681" t="str">
            <v>YV</v>
          </cell>
          <cell r="D681" t="str">
            <v>26010507</v>
          </cell>
          <cell r="E681" t="str">
            <v>TH21</v>
          </cell>
          <cell r="F681" t="str">
            <v>2103</v>
          </cell>
          <cell r="G681" t="str">
            <v/>
          </cell>
          <cell r="H681" t="str">
            <v>KG</v>
          </cell>
          <cell r="I681">
            <v>1883.6510000000001</v>
          </cell>
          <cell r="J681" t="str">
            <v>THB</v>
          </cell>
          <cell r="K681">
            <v>10540.53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A682" t="str">
            <v>79009925</v>
          </cell>
          <cell r="B682" t="str">
            <v>AGENDA EC25 12X1L BOT LK</v>
          </cell>
          <cell r="C682" t="str">
            <v>YK</v>
          </cell>
          <cell r="D682" t="str">
            <v>34070200</v>
          </cell>
          <cell r="E682" t="str">
            <v>TH21</v>
          </cell>
          <cell r="F682" t="str">
            <v>2101</v>
          </cell>
          <cell r="G682" t="str">
            <v/>
          </cell>
          <cell r="H682" t="str">
            <v>L</v>
          </cell>
          <cell r="I682">
            <v>504</v>
          </cell>
          <cell r="J682" t="str">
            <v>THB</v>
          </cell>
          <cell r="K682">
            <v>237119.7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</row>
        <row r="683">
          <cell r="A683" t="str">
            <v>79012446</v>
          </cell>
          <cell r="B683" t="str">
            <v>RACUMIN CP0,75 100X100GR BAG TH</v>
          </cell>
          <cell r="C683" t="str">
            <v>YK</v>
          </cell>
          <cell r="D683" t="str">
            <v>34071100</v>
          </cell>
          <cell r="E683" t="str">
            <v>TH21</v>
          </cell>
          <cell r="F683" t="str">
            <v>2101</v>
          </cell>
          <cell r="G683" t="str">
            <v/>
          </cell>
          <cell r="H683" t="str">
            <v>KG</v>
          </cell>
          <cell r="I683">
            <v>499.9</v>
          </cell>
          <cell r="J683" t="str">
            <v>THB</v>
          </cell>
          <cell r="K683">
            <v>119780.59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1409.8</v>
          </cell>
          <cell r="S683">
            <v>337800.91</v>
          </cell>
          <cell r="T683">
            <v>0</v>
          </cell>
          <cell r="U683">
            <v>0</v>
          </cell>
        </row>
        <row r="684">
          <cell r="A684" t="str">
            <v>79013744</v>
          </cell>
          <cell r="B684" t="str">
            <v>K-OTHRINE EW20 12X1L BOT VN</v>
          </cell>
          <cell r="C684" t="str">
            <v>YK</v>
          </cell>
          <cell r="D684" t="str">
            <v>34070200</v>
          </cell>
          <cell r="E684" t="str">
            <v>TH21</v>
          </cell>
          <cell r="F684" t="str">
            <v>2101</v>
          </cell>
          <cell r="G684" t="str">
            <v/>
          </cell>
          <cell r="H684" t="str">
            <v>L</v>
          </cell>
          <cell r="I684">
            <v>0</v>
          </cell>
          <cell r="J684" t="str">
            <v>THB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110</v>
          </cell>
          <cell r="S684">
            <v>59221.53</v>
          </cell>
          <cell r="T684">
            <v>0</v>
          </cell>
          <cell r="U684">
            <v>0</v>
          </cell>
        </row>
        <row r="685">
          <cell r="A685" t="str">
            <v>79014767</v>
          </cell>
          <cell r="B685" t="str">
            <v>SOLFAC EW50 12X1L BOT TH</v>
          </cell>
          <cell r="C685" t="str">
            <v>YK</v>
          </cell>
          <cell r="D685" t="str">
            <v>34070200</v>
          </cell>
          <cell r="E685" t="str">
            <v>TH21</v>
          </cell>
          <cell r="F685" t="str">
            <v>2101</v>
          </cell>
          <cell r="G685" t="str">
            <v/>
          </cell>
          <cell r="H685" t="str">
            <v>L</v>
          </cell>
          <cell r="I685">
            <v>121</v>
          </cell>
          <cell r="J685" t="str">
            <v>THB</v>
          </cell>
          <cell r="K685">
            <v>132994.22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A686" t="str">
            <v>79015186</v>
          </cell>
          <cell r="B686" t="str">
            <v>REFINED COTTON SEED OIL 1X190KG DRM WW</v>
          </cell>
          <cell r="C686" t="str">
            <v>YV</v>
          </cell>
          <cell r="D686" t="str">
            <v>39021518</v>
          </cell>
          <cell r="E686" t="str">
            <v>TH21</v>
          </cell>
          <cell r="F686" t="str">
            <v>2103</v>
          </cell>
          <cell r="G686" t="str">
            <v/>
          </cell>
          <cell r="H686" t="str">
            <v>KG</v>
          </cell>
          <cell r="I686">
            <v>203.4</v>
          </cell>
          <cell r="J686" t="str">
            <v>THB</v>
          </cell>
          <cell r="K686">
            <v>18905.330000000002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A687" t="str">
            <v>79016271</v>
          </cell>
          <cell r="B687" t="str">
            <v>LABAS AGENDA EC25 1L TH</v>
          </cell>
          <cell r="C687" t="str">
            <v>YPM</v>
          </cell>
          <cell r="D687" t="str">
            <v>20350302</v>
          </cell>
          <cell r="E687" t="str">
            <v>TH21</v>
          </cell>
          <cell r="F687" t="str">
            <v>2103</v>
          </cell>
          <cell r="G687" t="str">
            <v/>
          </cell>
          <cell r="H687" t="str">
            <v>PCE</v>
          </cell>
          <cell r="I687">
            <v>6050</v>
          </cell>
          <cell r="J687" t="str">
            <v>THB</v>
          </cell>
          <cell r="K687">
            <v>19109.46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A688" t="str">
            <v>79017499</v>
          </cell>
          <cell r="B688" t="str">
            <v>CARBARYL TC 1X500KG FBC WW</v>
          </cell>
          <cell r="C688" t="str">
            <v>YV</v>
          </cell>
          <cell r="D688" t="str">
            <v>34070100</v>
          </cell>
          <cell r="E688" t="str">
            <v>TH21</v>
          </cell>
          <cell r="F688" t="str">
            <v>2103</v>
          </cell>
          <cell r="G688" t="str">
            <v/>
          </cell>
          <cell r="H688" t="str">
            <v>KG</v>
          </cell>
          <cell r="I688">
            <v>221500</v>
          </cell>
          <cell r="J688" t="str">
            <v>THB</v>
          </cell>
          <cell r="K688">
            <v>55624533.939999998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A689" t="str">
            <v>79018207</v>
          </cell>
          <cell r="B689" t="str">
            <v>TOKUSIL HOA 1X20KG BAG WW</v>
          </cell>
          <cell r="C689" t="str">
            <v>YV</v>
          </cell>
          <cell r="D689" t="str">
            <v>38130201</v>
          </cell>
          <cell r="E689" t="str">
            <v>TH21</v>
          </cell>
          <cell r="F689" t="str">
            <v>2103</v>
          </cell>
          <cell r="G689" t="str">
            <v/>
          </cell>
          <cell r="H689" t="str">
            <v>KG</v>
          </cell>
          <cell r="I689">
            <v>20504.621999999999</v>
          </cell>
          <cell r="J689" t="str">
            <v>THB</v>
          </cell>
          <cell r="K689">
            <v>845912.34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A690" t="str">
            <v>79018274</v>
          </cell>
          <cell r="B690" t="str">
            <v>OXADIAZON TC 1X25KG BOX WW</v>
          </cell>
          <cell r="C690" t="str">
            <v>YV</v>
          </cell>
          <cell r="D690" t="str">
            <v>34070500</v>
          </cell>
          <cell r="E690" t="str">
            <v>TH21</v>
          </cell>
          <cell r="F690" t="str">
            <v>2103</v>
          </cell>
          <cell r="G690" t="str">
            <v/>
          </cell>
          <cell r="H690" t="str">
            <v>KG</v>
          </cell>
          <cell r="I690">
            <v>4325</v>
          </cell>
          <cell r="J690" t="str">
            <v>THB</v>
          </cell>
          <cell r="K690">
            <v>3756570.53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</row>
        <row r="691">
          <cell r="A691" t="str">
            <v>79018290</v>
          </cell>
          <cell r="B691" t="str">
            <v>AGENDA EC25 12X1L BOT TH</v>
          </cell>
          <cell r="C691" t="str">
            <v>YK</v>
          </cell>
          <cell r="D691" t="str">
            <v>34070200</v>
          </cell>
          <cell r="E691" t="str">
            <v>TH21</v>
          </cell>
          <cell r="F691" t="str">
            <v>2101</v>
          </cell>
          <cell r="G691" t="str">
            <v/>
          </cell>
          <cell r="H691" t="str">
            <v>L</v>
          </cell>
          <cell r="I691">
            <v>6134</v>
          </cell>
          <cell r="J691" t="str">
            <v>THB</v>
          </cell>
          <cell r="K691">
            <v>2867702.02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</row>
        <row r="692">
          <cell r="A692" t="str">
            <v>79019246</v>
          </cell>
          <cell r="B692" t="str">
            <v>EXXSOL D80 1X163KG DRM WW</v>
          </cell>
          <cell r="C692" t="str">
            <v>YV</v>
          </cell>
          <cell r="D692" t="str">
            <v>39010500</v>
          </cell>
          <cell r="E692" t="str">
            <v>TH21</v>
          </cell>
          <cell r="F692" t="str">
            <v>2103</v>
          </cell>
          <cell r="G692" t="str">
            <v/>
          </cell>
          <cell r="H692" t="str">
            <v>KG</v>
          </cell>
          <cell r="I692">
            <v>5297.0010000000002</v>
          </cell>
          <cell r="J692" t="str">
            <v>THB</v>
          </cell>
          <cell r="K692">
            <v>349798.66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</row>
        <row r="693">
          <cell r="A693" t="str">
            <v>79019726</v>
          </cell>
          <cell r="B693" t="str">
            <v>BAYFOLAN (3-12-12) 20X1L BOT TH</v>
          </cell>
          <cell r="C693" t="str">
            <v>YK</v>
          </cell>
          <cell r="D693" t="str">
            <v>34071300</v>
          </cell>
          <cell r="E693" t="str">
            <v>TH21</v>
          </cell>
          <cell r="F693" t="str">
            <v>2101</v>
          </cell>
          <cell r="G693" t="str">
            <v/>
          </cell>
          <cell r="H693" t="str">
            <v>L</v>
          </cell>
          <cell r="I693">
            <v>0</v>
          </cell>
          <cell r="J693" t="str">
            <v>THB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1601</v>
          </cell>
          <cell r="S693">
            <v>99297.38</v>
          </cell>
          <cell r="T693">
            <v>0</v>
          </cell>
          <cell r="U693">
            <v>0</v>
          </cell>
        </row>
        <row r="694">
          <cell r="A694" t="str">
            <v>79020325</v>
          </cell>
          <cell r="B694" t="str">
            <v>AQUA K-OTHRINE EW20 12X1L BOT TH</v>
          </cell>
          <cell r="C694" t="str">
            <v>YK</v>
          </cell>
          <cell r="D694" t="str">
            <v>34070200</v>
          </cell>
          <cell r="E694" t="str">
            <v>TH21</v>
          </cell>
          <cell r="F694" t="str">
            <v>2101</v>
          </cell>
          <cell r="G694" t="str">
            <v/>
          </cell>
          <cell r="H694" t="str">
            <v>L</v>
          </cell>
          <cell r="I694">
            <v>0</v>
          </cell>
          <cell r="J694" t="str">
            <v>THB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2658</v>
          </cell>
          <cell r="S694">
            <v>1387809.82</v>
          </cell>
          <cell r="T694">
            <v>0</v>
          </cell>
          <cell r="U694">
            <v>0</v>
          </cell>
        </row>
        <row r="695">
          <cell r="A695" t="str">
            <v>79020953</v>
          </cell>
          <cell r="B695" t="str">
            <v>MINERAL OIL 1X180KG DRM WW</v>
          </cell>
          <cell r="C695" t="str">
            <v>YV</v>
          </cell>
          <cell r="D695" t="str">
            <v>39010500</v>
          </cell>
          <cell r="E695" t="str">
            <v>TH21</v>
          </cell>
          <cell r="F695" t="str">
            <v>2103</v>
          </cell>
          <cell r="G695" t="str">
            <v/>
          </cell>
          <cell r="H695" t="str">
            <v>KG</v>
          </cell>
          <cell r="I695">
            <v>44</v>
          </cell>
          <cell r="J695" t="str">
            <v>THB</v>
          </cell>
          <cell r="K695">
            <v>3308.32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</row>
        <row r="696">
          <cell r="A696" t="str">
            <v>79022212</v>
          </cell>
          <cell r="B696" t="str">
            <v>MESUROL WP50 1X25KG BAG TH</v>
          </cell>
          <cell r="C696" t="str">
            <v>YK</v>
          </cell>
          <cell r="D696" t="str">
            <v>34070100</v>
          </cell>
          <cell r="E696" t="str">
            <v>TH21</v>
          </cell>
          <cell r="F696" t="str">
            <v>2101</v>
          </cell>
          <cell r="G696" t="str">
            <v/>
          </cell>
          <cell r="H696" t="str">
            <v>KG</v>
          </cell>
          <cell r="I696">
            <v>2000</v>
          </cell>
          <cell r="J696" t="str">
            <v>THB</v>
          </cell>
          <cell r="K696">
            <v>901554.4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A697" t="str">
            <v>79024924</v>
          </cell>
          <cell r="B697" t="str">
            <v>ARCONOMY FINE 1X57KG BAG WW</v>
          </cell>
          <cell r="C697" t="str">
            <v>YV</v>
          </cell>
          <cell r="D697" t="str">
            <v>39021516</v>
          </cell>
          <cell r="E697" t="str">
            <v>TH21</v>
          </cell>
          <cell r="F697" t="str">
            <v>2103</v>
          </cell>
          <cell r="G697" t="str">
            <v/>
          </cell>
          <cell r="H697" t="str">
            <v>KG</v>
          </cell>
          <cell r="I697">
            <v>209.215</v>
          </cell>
          <cell r="J697" t="str">
            <v>THB</v>
          </cell>
          <cell r="K697">
            <v>44854.8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A698" t="str">
            <v>79025297</v>
          </cell>
          <cell r="B698" t="str">
            <v>NEPTUNE YELLOW 075 1X15KG BOX WW</v>
          </cell>
          <cell r="C698" t="str">
            <v>YV</v>
          </cell>
          <cell r="D698" t="str">
            <v>30190000</v>
          </cell>
          <cell r="E698" t="str">
            <v>TH21</v>
          </cell>
          <cell r="F698" t="str">
            <v>2103</v>
          </cell>
          <cell r="G698" t="str">
            <v/>
          </cell>
          <cell r="H698" t="str">
            <v>KG</v>
          </cell>
          <cell r="I698">
            <v>21.38</v>
          </cell>
          <cell r="J698" t="str">
            <v>THB</v>
          </cell>
          <cell r="K698">
            <v>108603.22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</row>
        <row r="699">
          <cell r="A699" t="str">
            <v>79027435</v>
          </cell>
          <cell r="B699" t="str">
            <v>AQUA K-OTHRINE EW20 12X1L BOT WW</v>
          </cell>
          <cell r="C699" t="str">
            <v>YV</v>
          </cell>
          <cell r="D699" t="str">
            <v>34070200</v>
          </cell>
          <cell r="E699" t="str">
            <v>TH21</v>
          </cell>
          <cell r="F699" t="str">
            <v>2103</v>
          </cell>
          <cell r="G699" t="str">
            <v/>
          </cell>
          <cell r="H699" t="str">
            <v>L</v>
          </cell>
          <cell r="I699">
            <v>868</v>
          </cell>
          <cell r="J699" t="str">
            <v>THB</v>
          </cell>
          <cell r="K699">
            <v>440352.98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</row>
        <row r="700">
          <cell r="A700" t="str">
            <v>79027648</v>
          </cell>
          <cell r="B700" t="str">
            <v>BAGFL-N 6X9INCH PP</v>
          </cell>
          <cell r="C700" t="str">
            <v>YPM</v>
          </cell>
          <cell r="D700" t="str">
            <v>000000000</v>
          </cell>
          <cell r="E700" t="str">
            <v>TH21</v>
          </cell>
          <cell r="F700" t="str">
            <v>2103</v>
          </cell>
          <cell r="G700" t="str">
            <v/>
          </cell>
          <cell r="H700" t="str">
            <v>KG</v>
          </cell>
          <cell r="I700">
            <v>137</v>
          </cell>
          <cell r="J700" t="str">
            <v>THB</v>
          </cell>
          <cell r="K700">
            <v>9798.0300000000007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A701" t="str">
            <v>79029314</v>
          </cell>
          <cell r="B701" t="str">
            <v>SHELLSOL E 1X200KG DRM WW</v>
          </cell>
          <cell r="C701" t="str">
            <v>YV</v>
          </cell>
          <cell r="D701" t="str">
            <v>39010500</v>
          </cell>
          <cell r="E701" t="str">
            <v>TH21</v>
          </cell>
          <cell r="F701" t="str">
            <v>2103</v>
          </cell>
          <cell r="G701" t="str">
            <v/>
          </cell>
          <cell r="H701" t="str">
            <v>KG</v>
          </cell>
          <cell r="I701">
            <v>3366.2</v>
          </cell>
          <cell r="J701" t="str">
            <v>THB</v>
          </cell>
          <cell r="K701">
            <v>182762.86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</row>
        <row r="702">
          <cell r="A702" t="str">
            <v>79033044</v>
          </cell>
          <cell r="B702" t="str">
            <v>RACUMIN CP0,75 12X1KG BOT TH</v>
          </cell>
          <cell r="C702" t="str">
            <v>YK</v>
          </cell>
          <cell r="D702" t="str">
            <v>34071100</v>
          </cell>
          <cell r="E702" t="str">
            <v>TH21</v>
          </cell>
          <cell r="F702" t="str">
            <v>2101</v>
          </cell>
          <cell r="G702" t="str">
            <v/>
          </cell>
          <cell r="H702" t="str">
            <v>KG</v>
          </cell>
          <cell r="I702">
            <v>492</v>
          </cell>
          <cell r="J702" t="str">
            <v>THB</v>
          </cell>
          <cell r="K702">
            <v>103937.17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1165</v>
          </cell>
          <cell r="S702">
            <v>246111.38</v>
          </cell>
          <cell r="T702">
            <v>0</v>
          </cell>
          <cell r="U702">
            <v>0</v>
          </cell>
        </row>
        <row r="703">
          <cell r="A703" t="str">
            <v>79033494</v>
          </cell>
          <cell r="B703" t="str">
            <v>TETRAPOTASSIUMPYROPHOSPHATE 1X25KG BAG</v>
          </cell>
          <cell r="C703" t="str">
            <v>YV</v>
          </cell>
          <cell r="D703" t="str">
            <v>38070205</v>
          </cell>
          <cell r="E703" t="str">
            <v>TH21</v>
          </cell>
          <cell r="F703" t="str">
            <v>2103</v>
          </cell>
          <cell r="G703" t="str">
            <v/>
          </cell>
          <cell r="H703" t="str">
            <v>KG</v>
          </cell>
          <cell r="I703">
            <v>2103.4</v>
          </cell>
          <cell r="J703" t="str">
            <v>THB</v>
          </cell>
          <cell r="K703">
            <v>253763.71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</row>
        <row r="704">
          <cell r="A704" t="str">
            <v>79034040</v>
          </cell>
          <cell r="B704" t="str">
            <v>BETA-CYFLUTHRIN EC 25S G            U-TH</v>
          </cell>
          <cell r="C704" t="str">
            <v>YU</v>
          </cell>
          <cell r="D704" t="str">
            <v>34070200</v>
          </cell>
          <cell r="E704" t="str">
            <v>TH21</v>
          </cell>
          <cell r="F704" t="str">
            <v>2103</v>
          </cell>
          <cell r="G704" t="str">
            <v/>
          </cell>
          <cell r="H704" t="str">
            <v>L</v>
          </cell>
          <cell r="I704">
            <v>1330</v>
          </cell>
          <cell r="J704" t="str">
            <v>THB</v>
          </cell>
          <cell r="K704">
            <v>317543.48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</row>
        <row r="705">
          <cell r="A705" t="str">
            <v>79034318</v>
          </cell>
          <cell r="B705" t="str">
            <v>K-OTAB 1-2-3 BINDING 1X1000KG IBC WW</v>
          </cell>
          <cell r="C705" t="str">
            <v>YV</v>
          </cell>
          <cell r="D705" t="str">
            <v>31100000</v>
          </cell>
          <cell r="E705" t="str">
            <v>TH21</v>
          </cell>
          <cell r="F705" t="str">
            <v>2101</v>
          </cell>
          <cell r="G705" t="str">
            <v/>
          </cell>
          <cell r="H705" t="str">
            <v>KG</v>
          </cell>
          <cell r="I705">
            <v>7566.982</v>
          </cell>
          <cell r="J705" t="str">
            <v>THB</v>
          </cell>
          <cell r="K705">
            <v>9903053.1199999992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</row>
        <row r="706">
          <cell r="A706" t="str">
            <v>79034385</v>
          </cell>
          <cell r="B706" t="str">
            <v>SODIUM BICARBONATE 1X25KG BAG WW</v>
          </cell>
          <cell r="C706" t="str">
            <v>YV</v>
          </cell>
          <cell r="D706" t="str">
            <v>38020213</v>
          </cell>
          <cell r="E706" t="str">
            <v>TH21</v>
          </cell>
          <cell r="F706" t="str">
            <v>2103</v>
          </cell>
          <cell r="G706" t="str">
            <v/>
          </cell>
          <cell r="H706" t="str">
            <v>KG</v>
          </cell>
          <cell r="I706">
            <v>1062.5</v>
          </cell>
          <cell r="J706" t="str">
            <v>THB</v>
          </cell>
          <cell r="K706">
            <v>12954.65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</row>
        <row r="707">
          <cell r="A707" t="str">
            <v>79035888</v>
          </cell>
          <cell r="B707" t="str">
            <v>PROVADO WG70 10X1KG BAG TH</v>
          </cell>
          <cell r="C707" t="str">
            <v>YK</v>
          </cell>
          <cell r="D707" t="str">
            <v>34070200</v>
          </cell>
          <cell r="E707" t="str">
            <v>TH21</v>
          </cell>
          <cell r="F707" t="str">
            <v>2101</v>
          </cell>
          <cell r="G707" t="str">
            <v/>
          </cell>
          <cell r="H707" t="str">
            <v>KG</v>
          </cell>
          <cell r="I707">
            <v>2686</v>
          </cell>
          <cell r="J707" t="str">
            <v>THB</v>
          </cell>
          <cell r="K707">
            <v>8081095.5700000003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</row>
        <row r="708">
          <cell r="A708" t="str">
            <v>79036051</v>
          </cell>
          <cell r="B708" t="str">
            <v>TERIC N13 1X220KG DRM WW</v>
          </cell>
          <cell r="C708" t="str">
            <v>YV</v>
          </cell>
          <cell r="D708" t="str">
            <v>30200000</v>
          </cell>
          <cell r="E708" t="str">
            <v>TH21</v>
          </cell>
          <cell r="F708" t="str">
            <v>2103</v>
          </cell>
          <cell r="G708" t="str">
            <v/>
          </cell>
          <cell r="H708" t="str">
            <v>KG</v>
          </cell>
          <cell r="I708">
            <v>345.3</v>
          </cell>
          <cell r="J708" t="str">
            <v>THB</v>
          </cell>
          <cell r="K708">
            <v>39603.65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</row>
        <row r="709">
          <cell r="A709" t="str">
            <v>79037244</v>
          </cell>
          <cell r="B709" t="str">
            <v>RESIGEN EC336,2 12X1L BOT TH</v>
          </cell>
          <cell r="C709" t="str">
            <v>YK</v>
          </cell>
          <cell r="D709" t="str">
            <v>34070200</v>
          </cell>
          <cell r="E709" t="str">
            <v>TH21</v>
          </cell>
          <cell r="F709" t="str">
            <v>2101</v>
          </cell>
          <cell r="G709" t="str">
            <v/>
          </cell>
          <cell r="H709" t="str">
            <v>L</v>
          </cell>
          <cell r="I709">
            <v>281</v>
          </cell>
          <cell r="J709" t="str">
            <v>THB</v>
          </cell>
          <cell r="K709">
            <v>96030.28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36</v>
          </cell>
          <cell r="S709">
            <v>12302.81</v>
          </cell>
          <cell r="T709">
            <v>0</v>
          </cell>
          <cell r="U709">
            <v>0</v>
          </cell>
        </row>
        <row r="710">
          <cell r="A710" t="str">
            <v>79040121</v>
          </cell>
          <cell r="B710" t="str">
            <v>BAYFOLAN (3-12-12) 4X5L BOT TH</v>
          </cell>
          <cell r="C710" t="str">
            <v>YK</v>
          </cell>
          <cell r="D710" t="str">
            <v>34071300</v>
          </cell>
          <cell r="E710" t="str">
            <v>TH21</v>
          </cell>
          <cell r="F710" t="str">
            <v>2101</v>
          </cell>
          <cell r="G710" t="str">
            <v/>
          </cell>
          <cell r="H710" t="str">
            <v>L</v>
          </cell>
          <cell r="I710">
            <v>0</v>
          </cell>
          <cell r="J710" t="str">
            <v>THB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1365</v>
          </cell>
          <cell r="S710">
            <v>70682.02</v>
          </cell>
          <cell r="T710">
            <v>0</v>
          </cell>
          <cell r="U710">
            <v>0</v>
          </cell>
        </row>
        <row r="711">
          <cell r="A711" t="str">
            <v>79041187</v>
          </cell>
          <cell r="B711" t="str">
            <v>AQUA RESIGEN EW202,5 12X1LBOT BOT WW</v>
          </cell>
          <cell r="C711" t="str">
            <v>YV</v>
          </cell>
          <cell r="D711" t="str">
            <v>34070000</v>
          </cell>
          <cell r="E711" t="str">
            <v>TH21</v>
          </cell>
          <cell r="F711" t="str">
            <v>2103</v>
          </cell>
          <cell r="G711" t="str">
            <v/>
          </cell>
          <cell r="H711" t="str">
            <v>L</v>
          </cell>
          <cell r="I711">
            <v>506</v>
          </cell>
          <cell r="J711" t="str">
            <v>THB</v>
          </cell>
          <cell r="K711">
            <v>182066.14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</row>
        <row r="712">
          <cell r="A712" t="str">
            <v>79041500</v>
          </cell>
          <cell r="B712" t="str">
            <v>RESIGEN EC334,6 12X1L BOT HK</v>
          </cell>
          <cell r="C712" t="str">
            <v>YK</v>
          </cell>
          <cell r="D712" t="str">
            <v>34070200</v>
          </cell>
          <cell r="E712" t="str">
            <v>TH21</v>
          </cell>
          <cell r="F712" t="str">
            <v>2101</v>
          </cell>
          <cell r="G712" t="str">
            <v/>
          </cell>
          <cell r="H712" t="str">
            <v>L</v>
          </cell>
          <cell r="I712">
            <v>600</v>
          </cell>
          <cell r="J712" t="str">
            <v>THB</v>
          </cell>
          <cell r="K712">
            <v>204071.28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A713" t="str">
            <v>79041896</v>
          </cell>
          <cell r="B713" t="str">
            <v>RESIGEN OS EC13,82 12X1L BOT ID</v>
          </cell>
          <cell r="C713" t="str">
            <v>YV</v>
          </cell>
          <cell r="D713" t="str">
            <v>34070200</v>
          </cell>
          <cell r="E713" t="str">
            <v>TH21</v>
          </cell>
          <cell r="F713" t="str">
            <v>2101</v>
          </cell>
          <cell r="G713" t="str">
            <v/>
          </cell>
          <cell r="H713" t="str">
            <v>L</v>
          </cell>
          <cell r="I713">
            <v>192</v>
          </cell>
          <cell r="J713" t="str">
            <v>THB</v>
          </cell>
          <cell r="K713">
            <v>68285.38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A714" t="str">
            <v>79042213</v>
          </cell>
          <cell r="B714" t="str">
            <v>BUGLE EC69 20X1L BOT TH</v>
          </cell>
          <cell r="C714" t="str">
            <v>YK</v>
          </cell>
          <cell r="D714" t="str">
            <v>34070600</v>
          </cell>
          <cell r="E714" t="str">
            <v>TH21</v>
          </cell>
          <cell r="F714" t="str">
            <v>2101</v>
          </cell>
          <cell r="G714" t="str">
            <v/>
          </cell>
          <cell r="H714" t="str">
            <v>L</v>
          </cell>
          <cell r="I714">
            <v>57</v>
          </cell>
          <cell r="J714" t="str">
            <v>THB</v>
          </cell>
          <cell r="K714">
            <v>43149.27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A715" t="str">
            <v>79042256</v>
          </cell>
          <cell r="B715" t="str">
            <v>DELTACIDE EC102,1 12X1L BOT WW</v>
          </cell>
          <cell r="C715" t="str">
            <v>YV</v>
          </cell>
          <cell r="D715" t="str">
            <v>34070200</v>
          </cell>
          <cell r="E715" t="str">
            <v>TH21</v>
          </cell>
          <cell r="F715" t="str">
            <v>2103</v>
          </cell>
          <cell r="G715" t="str">
            <v/>
          </cell>
          <cell r="H715" t="str">
            <v>L</v>
          </cell>
          <cell r="I715">
            <v>2302</v>
          </cell>
          <cell r="J715" t="str">
            <v>THB</v>
          </cell>
          <cell r="K715">
            <v>670977.29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</row>
        <row r="716">
          <cell r="A716" t="str">
            <v>79042949</v>
          </cell>
          <cell r="B716" t="str">
            <v>TOXIMUL D-A 1X204KG DRM WW</v>
          </cell>
          <cell r="C716" t="str">
            <v>YV</v>
          </cell>
          <cell r="D716" t="str">
            <v>30200000</v>
          </cell>
          <cell r="E716" t="str">
            <v>TH21</v>
          </cell>
          <cell r="F716" t="str">
            <v>2103</v>
          </cell>
          <cell r="G716" t="str">
            <v/>
          </cell>
          <cell r="H716" t="str">
            <v>KG</v>
          </cell>
          <cell r="I716">
            <v>1304.5999999999999</v>
          </cell>
          <cell r="J716" t="str">
            <v>THB</v>
          </cell>
          <cell r="K716">
            <v>293011.63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A717" t="str">
            <v>79043945</v>
          </cell>
          <cell r="B717" t="str">
            <v>PREMISE GEL(NEUTRAL) RB 150X5G CAS WW</v>
          </cell>
          <cell r="C717" t="str">
            <v>YK</v>
          </cell>
          <cell r="D717" t="str">
            <v>34070200</v>
          </cell>
          <cell r="E717" t="str">
            <v>TH21</v>
          </cell>
          <cell r="F717" t="str">
            <v>2103</v>
          </cell>
          <cell r="G717" t="str">
            <v/>
          </cell>
          <cell r="H717" t="str">
            <v>KG</v>
          </cell>
          <cell r="I717">
            <v>333.75</v>
          </cell>
          <cell r="J717" t="str">
            <v>THB</v>
          </cell>
          <cell r="K717">
            <v>2803240.49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A718" t="str">
            <v>79044267</v>
          </cell>
          <cell r="B718" t="str">
            <v>CAPBU-N 35MM HDPE FOR BOT AL</v>
          </cell>
          <cell r="C718" t="str">
            <v>YPM</v>
          </cell>
          <cell r="D718" t="str">
            <v>20380109</v>
          </cell>
          <cell r="E718" t="str">
            <v>TH21</v>
          </cell>
          <cell r="F718" t="str">
            <v>2103</v>
          </cell>
          <cell r="G718" t="str">
            <v/>
          </cell>
          <cell r="H718" t="str">
            <v>PCE</v>
          </cell>
          <cell r="I718">
            <v>220192</v>
          </cell>
          <cell r="J718" t="str">
            <v>THB</v>
          </cell>
          <cell r="K718">
            <v>471210.88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A719" t="str">
            <v>79044542</v>
          </cell>
          <cell r="B719" t="str">
            <v>CITRONELLA OIL EX JAVA 1X25KG DRM WW</v>
          </cell>
          <cell r="C719" t="str">
            <v>YV</v>
          </cell>
          <cell r="D719" t="str">
            <v>30040301</v>
          </cell>
          <cell r="E719" t="str">
            <v>TH21</v>
          </cell>
          <cell r="F719" t="str">
            <v>2103</v>
          </cell>
          <cell r="G719" t="str">
            <v/>
          </cell>
          <cell r="H719" t="str">
            <v>KG</v>
          </cell>
          <cell r="I719">
            <v>88.6</v>
          </cell>
          <cell r="J719" t="str">
            <v>THB</v>
          </cell>
          <cell r="K719">
            <v>69501.23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A720" t="str">
            <v>79044577</v>
          </cell>
          <cell r="B720" t="str">
            <v>AQUA RESIGEN EW202,5 12X1L BOT CN</v>
          </cell>
          <cell r="C720" t="str">
            <v>YK</v>
          </cell>
          <cell r="D720" t="str">
            <v>34070000</v>
          </cell>
          <cell r="E720" t="str">
            <v>TH21</v>
          </cell>
          <cell r="F720" t="str">
            <v>2101</v>
          </cell>
          <cell r="G720" t="str">
            <v/>
          </cell>
          <cell r="H720" t="str">
            <v>L</v>
          </cell>
          <cell r="I720">
            <v>4008</v>
          </cell>
          <cell r="J720" t="str">
            <v>THB</v>
          </cell>
          <cell r="K720">
            <v>1488378.01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A721" t="str">
            <v>79044933</v>
          </cell>
          <cell r="B721" t="str">
            <v>DIMETHYLSULFOXID 1X226,8KG DRM WW</v>
          </cell>
          <cell r="C721" t="str">
            <v>YV</v>
          </cell>
          <cell r="D721" t="str">
            <v>39092001</v>
          </cell>
          <cell r="E721" t="str">
            <v>TH21</v>
          </cell>
          <cell r="F721" t="str">
            <v>2103</v>
          </cell>
          <cell r="G721" t="str">
            <v/>
          </cell>
          <cell r="H721" t="str">
            <v>KG</v>
          </cell>
          <cell r="I721">
            <v>4249.6000000000004</v>
          </cell>
          <cell r="J721" t="str">
            <v>THB</v>
          </cell>
          <cell r="K721">
            <v>391048.19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A722" t="str">
            <v>79045085</v>
          </cell>
          <cell r="B722" t="str">
            <v>RESIGEN EC334,6 12X1L BOT WW</v>
          </cell>
          <cell r="C722" t="str">
            <v>YV</v>
          </cell>
          <cell r="D722" t="str">
            <v>34070200</v>
          </cell>
          <cell r="E722" t="str">
            <v>TH21</v>
          </cell>
          <cell r="F722" t="str">
            <v>2103</v>
          </cell>
          <cell r="G722" t="str">
            <v/>
          </cell>
          <cell r="H722" t="str">
            <v>L</v>
          </cell>
          <cell r="I722">
            <v>912</v>
          </cell>
          <cell r="J722" t="str">
            <v>THB</v>
          </cell>
          <cell r="K722">
            <v>295801.36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A723" t="str">
            <v>79045239</v>
          </cell>
          <cell r="B723" t="str">
            <v>DELTACIDE EC102,1 12X1L BOT TH</v>
          </cell>
          <cell r="C723" t="str">
            <v>YK</v>
          </cell>
          <cell r="D723" t="str">
            <v>34070200</v>
          </cell>
          <cell r="E723" t="str">
            <v>TH21</v>
          </cell>
          <cell r="F723" t="str">
            <v>2101</v>
          </cell>
          <cell r="G723" t="str">
            <v/>
          </cell>
          <cell r="H723" t="str">
            <v>L</v>
          </cell>
          <cell r="I723">
            <v>6953</v>
          </cell>
          <cell r="J723" t="str">
            <v>THB</v>
          </cell>
          <cell r="K723">
            <v>2101771.6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4920</v>
          </cell>
          <cell r="S723">
            <v>1487230.88</v>
          </cell>
          <cell r="T723">
            <v>0</v>
          </cell>
          <cell r="U723">
            <v>0</v>
          </cell>
        </row>
        <row r="724">
          <cell r="A724" t="str">
            <v>79045239</v>
          </cell>
          <cell r="B724" t="str">
            <v>DELTACIDE EC102,1 12X1L BOT TH</v>
          </cell>
          <cell r="C724" t="str">
            <v>YK</v>
          </cell>
          <cell r="D724" t="str">
            <v>34070200</v>
          </cell>
          <cell r="E724" t="str">
            <v>TH21</v>
          </cell>
          <cell r="F724" t="str">
            <v>2103</v>
          </cell>
          <cell r="G724" t="str">
            <v/>
          </cell>
          <cell r="H724" t="str">
            <v>L</v>
          </cell>
          <cell r="I724">
            <v>430</v>
          </cell>
          <cell r="J724" t="str">
            <v>THB</v>
          </cell>
          <cell r="K724">
            <v>129981.56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A725" t="str">
            <v>79045425</v>
          </cell>
          <cell r="B725" t="str">
            <v>ALIETTE (APE FREE) WG80 1X15KG BOX WW</v>
          </cell>
          <cell r="C725" t="str">
            <v>YV</v>
          </cell>
          <cell r="D725" t="str">
            <v>34070400</v>
          </cell>
          <cell r="E725" t="str">
            <v>TH21</v>
          </cell>
          <cell r="F725" t="str">
            <v>2103</v>
          </cell>
          <cell r="G725" t="str">
            <v/>
          </cell>
          <cell r="H725" t="str">
            <v>KG</v>
          </cell>
          <cell r="I725">
            <v>7220</v>
          </cell>
          <cell r="J725" t="str">
            <v>THB</v>
          </cell>
          <cell r="K725">
            <v>1974539.18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A726" t="str">
            <v>79045557</v>
          </cell>
          <cell r="B726" t="str">
            <v>TERIC N10 1X220KG DRM WW</v>
          </cell>
          <cell r="C726" t="str">
            <v>YV</v>
          </cell>
          <cell r="D726" t="str">
            <v>30200000</v>
          </cell>
          <cell r="E726" t="str">
            <v>TH21</v>
          </cell>
          <cell r="F726" t="str">
            <v>2103</v>
          </cell>
          <cell r="G726" t="str">
            <v/>
          </cell>
          <cell r="H726" t="str">
            <v>KG</v>
          </cell>
          <cell r="I726">
            <v>822</v>
          </cell>
          <cell r="J726" t="str">
            <v>THB</v>
          </cell>
          <cell r="K726">
            <v>85607.22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A727" t="str">
            <v>79045689</v>
          </cell>
          <cell r="B727" t="str">
            <v>PREMISE SC200 12X250ML BOT TH</v>
          </cell>
          <cell r="C727" t="str">
            <v>YK</v>
          </cell>
          <cell r="D727" t="str">
            <v>34070200</v>
          </cell>
          <cell r="E727" t="str">
            <v>TH21</v>
          </cell>
          <cell r="F727" t="str">
            <v>2101</v>
          </cell>
          <cell r="G727" t="str">
            <v/>
          </cell>
          <cell r="H727" t="str">
            <v>L</v>
          </cell>
          <cell r="I727">
            <v>630.25</v>
          </cell>
          <cell r="J727" t="str">
            <v>THB</v>
          </cell>
          <cell r="K727">
            <v>1256291.8799999999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A728" t="str">
            <v>79047282</v>
          </cell>
          <cell r="B728" t="str">
            <v>PLANOFIX SL45 50X100ML BOT TH</v>
          </cell>
          <cell r="C728" t="str">
            <v>YK</v>
          </cell>
          <cell r="D728" t="str">
            <v>34070000</v>
          </cell>
          <cell r="E728" t="str">
            <v>TH21</v>
          </cell>
          <cell r="F728" t="str">
            <v>2101</v>
          </cell>
          <cell r="G728" t="str">
            <v/>
          </cell>
          <cell r="H728" t="str">
            <v>L</v>
          </cell>
          <cell r="I728">
            <v>1592.9</v>
          </cell>
          <cell r="J728" t="str">
            <v>THB</v>
          </cell>
          <cell r="K728">
            <v>276771.58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</row>
        <row r="729">
          <cell r="A729" t="str">
            <v>79048173</v>
          </cell>
          <cell r="B729" t="str">
            <v>TERIC N4 1X210KG DRM WW</v>
          </cell>
          <cell r="C729" t="str">
            <v>YV</v>
          </cell>
          <cell r="D729" t="str">
            <v>30200000</v>
          </cell>
          <cell r="E729" t="str">
            <v>TH21</v>
          </cell>
          <cell r="F729" t="str">
            <v>2103</v>
          </cell>
          <cell r="G729" t="str">
            <v/>
          </cell>
          <cell r="H729" t="str">
            <v>KG</v>
          </cell>
          <cell r="I729">
            <v>850</v>
          </cell>
          <cell r="J729" t="str">
            <v>THB</v>
          </cell>
          <cell r="K729">
            <v>124100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A730" t="str">
            <v>79049153</v>
          </cell>
          <cell r="B730" t="str">
            <v>RESPONSAR SC25 12X1L BOT TW</v>
          </cell>
          <cell r="C730" t="str">
            <v>YK</v>
          </cell>
          <cell r="D730" t="str">
            <v>34070000</v>
          </cell>
          <cell r="E730" t="str">
            <v>TH21</v>
          </cell>
          <cell r="F730" t="str">
            <v>2101</v>
          </cell>
          <cell r="G730" t="str">
            <v/>
          </cell>
          <cell r="H730" t="str">
            <v>L</v>
          </cell>
          <cell r="I730">
            <v>504</v>
          </cell>
          <cell r="J730" t="str">
            <v>THB</v>
          </cell>
          <cell r="K730">
            <v>264559.98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A731" t="str">
            <v>79050283</v>
          </cell>
          <cell r="B731" t="str">
            <v>TOXIMUL H-A 1X204KG DRM WW</v>
          </cell>
          <cell r="C731" t="str">
            <v>YV</v>
          </cell>
          <cell r="D731" t="str">
            <v>30200000</v>
          </cell>
          <cell r="E731" t="str">
            <v>TH21</v>
          </cell>
          <cell r="F731" t="str">
            <v>2103</v>
          </cell>
          <cell r="G731" t="str">
            <v/>
          </cell>
          <cell r="H731" t="str">
            <v>KG</v>
          </cell>
          <cell r="I731">
            <v>1896.5</v>
          </cell>
          <cell r="J731" t="str">
            <v>THB</v>
          </cell>
          <cell r="K731">
            <v>426118.73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A732" t="str">
            <v>79051077</v>
          </cell>
          <cell r="B732" t="str">
            <v>FORMOL NS 1X200L DRM WW</v>
          </cell>
          <cell r="C732" t="str">
            <v>YV</v>
          </cell>
          <cell r="D732" t="str">
            <v>39092518</v>
          </cell>
          <cell r="E732" t="str">
            <v>TH21</v>
          </cell>
          <cell r="F732" t="str">
            <v>2103</v>
          </cell>
          <cell r="G732" t="str">
            <v/>
          </cell>
          <cell r="H732" t="str">
            <v>KG</v>
          </cell>
          <cell r="I732">
            <v>0</v>
          </cell>
          <cell r="J732" t="str">
            <v>THB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272.2</v>
          </cell>
          <cell r="S732">
            <v>29657.24</v>
          </cell>
          <cell r="T732">
            <v>0</v>
          </cell>
          <cell r="U732">
            <v>0</v>
          </cell>
        </row>
        <row r="733">
          <cell r="A733" t="str">
            <v>79053398</v>
          </cell>
          <cell r="B733" t="str">
            <v>TEBUCONAZOLE EW250 1X1000L IBC WW</v>
          </cell>
          <cell r="C733" t="str">
            <v>YV</v>
          </cell>
          <cell r="D733" t="str">
            <v>34070400</v>
          </cell>
          <cell r="E733" t="str">
            <v>TH21</v>
          </cell>
          <cell r="F733" t="str">
            <v>2103</v>
          </cell>
          <cell r="G733" t="str">
            <v/>
          </cell>
          <cell r="H733" t="str">
            <v>L</v>
          </cell>
          <cell r="I733">
            <v>1000</v>
          </cell>
          <cell r="J733" t="str">
            <v>THB</v>
          </cell>
          <cell r="K733">
            <v>1071634.93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</row>
        <row r="734">
          <cell r="A734" t="str">
            <v>79053797</v>
          </cell>
          <cell r="B734" t="str">
            <v>TALCUM POWDER 1X25KG BAG WW</v>
          </cell>
          <cell r="C734" t="str">
            <v>YV</v>
          </cell>
          <cell r="D734" t="str">
            <v>26010512</v>
          </cell>
          <cell r="E734" t="str">
            <v>TH21</v>
          </cell>
          <cell r="F734" t="str">
            <v>2103</v>
          </cell>
          <cell r="G734" t="str">
            <v/>
          </cell>
          <cell r="H734" t="str">
            <v>KG</v>
          </cell>
          <cell r="I734">
            <v>10082.063</v>
          </cell>
          <cell r="J734" t="str">
            <v>THB</v>
          </cell>
          <cell r="K734">
            <v>53020.18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A735" t="str">
            <v>79053886</v>
          </cell>
          <cell r="B735" t="str">
            <v>BLATTANEX GEL RB2,15 4X(6X5GR) BLI TH</v>
          </cell>
          <cell r="C735" t="str">
            <v>YK</v>
          </cell>
          <cell r="D735" t="str">
            <v>34070200</v>
          </cell>
          <cell r="E735" t="str">
            <v>TH21</v>
          </cell>
          <cell r="F735" t="str">
            <v>2101</v>
          </cell>
          <cell r="G735" t="str">
            <v/>
          </cell>
          <cell r="H735" t="str">
            <v>KG</v>
          </cell>
          <cell r="I735">
            <v>33.625</v>
          </cell>
          <cell r="J735" t="str">
            <v>THB</v>
          </cell>
          <cell r="K735">
            <v>276111.88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</row>
        <row r="736">
          <cell r="A736" t="str">
            <v>79054564</v>
          </cell>
          <cell r="B736" t="str">
            <v>RESP0NSAR SC25 12X1L BOT TH</v>
          </cell>
          <cell r="C736" t="str">
            <v>YK</v>
          </cell>
          <cell r="D736" t="str">
            <v>34070000</v>
          </cell>
          <cell r="E736" t="str">
            <v>TH21</v>
          </cell>
          <cell r="F736" t="str">
            <v>2101</v>
          </cell>
          <cell r="G736" t="str">
            <v/>
          </cell>
          <cell r="H736" t="str">
            <v>L</v>
          </cell>
          <cell r="I736">
            <v>508</v>
          </cell>
          <cell r="J736" t="str">
            <v>THB</v>
          </cell>
          <cell r="K736">
            <v>268408.51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</row>
        <row r="737">
          <cell r="A737" t="str">
            <v>79054610</v>
          </cell>
          <cell r="B737" t="str">
            <v>ALIETTE WG80 20X1KG BAG TH</v>
          </cell>
          <cell r="C737" t="str">
            <v>YK</v>
          </cell>
          <cell r="D737" t="str">
            <v>34070400</v>
          </cell>
          <cell r="E737" t="str">
            <v>TH21</v>
          </cell>
          <cell r="F737" t="str">
            <v>2101</v>
          </cell>
          <cell r="G737" t="str">
            <v/>
          </cell>
          <cell r="H737" t="str">
            <v>KG</v>
          </cell>
          <cell r="I737">
            <v>8469</v>
          </cell>
          <cell r="J737" t="str">
            <v>THB</v>
          </cell>
          <cell r="K737">
            <v>3764429.01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A738" t="str">
            <v>79088582</v>
          </cell>
          <cell r="B738" t="str">
            <v>BLATTANEX RB2,15 12X20GR TUB TH</v>
          </cell>
          <cell r="C738" t="str">
            <v>YK</v>
          </cell>
          <cell r="D738" t="str">
            <v>34070200</v>
          </cell>
          <cell r="E738" t="str">
            <v>TH21</v>
          </cell>
          <cell r="F738" t="str">
            <v>2101</v>
          </cell>
          <cell r="G738" t="str">
            <v/>
          </cell>
          <cell r="H738" t="str">
            <v>KG</v>
          </cell>
          <cell r="I738">
            <v>2.04</v>
          </cell>
          <cell r="J738" t="str">
            <v>THB</v>
          </cell>
          <cell r="K738">
            <v>16780.919999999998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A739" t="str">
            <v>79091508</v>
          </cell>
          <cell r="B739" t="str">
            <v>LUVISKOL VA 64 1X70KG DRM WW</v>
          </cell>
          <cell r="C739" t="str">
            <v>YV</v>
          </cell>
          <cell r="D739" t="str">
            <v>31160000</v>
          </cell>
          <cell r="E739" t="str">
            <v>TH21</v>
          </cell>
          <cell r="F739" t="str">
            <v>2103</v>
          </cell>
          <cell r="G739" t="str">
            <v/>
          </cell>
          <cell r="H739" t="str">
            <v>KG</v>
          </cell>
          <cell r="I739">
            <v>80</v>
          </cell>
          <cell r="J739" t="str">
            <v>THB</v>
          </cell>
          <cell r="K739">
            <v>63142.15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A740" t="str">
            <v>79092989</v>
          </cell>
          <cell r="B740" t="str">
            <v>MAXFORCE IC GEL RB2,15 24X5GR BOX KR</v>
          </cell>
          <cell r="C740" t="str">
            <v>YK</v>
          </cell>
          <cell r="D740" t="str">
            <v>34070200</v>
          </cell>
          <cell r="E740" t="str">
            <v>TH21</v>
          </cell>
          <cell r="F740" t="str">
            <v>2101</v>
          </cell>
          <cell r="G740" t="str">
            <v/>
          </cell>
          <cell r="H740" t="str">
            <v>KG</v>
          </cell>
          <cell r="I740">
            <v>141.04</v>
          </cell>
          <cell r="J740" t="str">
            <v>THB</v>
          </cell>
          <cell r="K740">
            <v>1048165.77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A741" t="str">
            <v>79093101</v>
          </cell>
          <cell r="B741" t="str">
            <v>K-OTHRINE SC10 1X200L DRM WW</v>
          </cell>
          <cell r="C741" t="str">
            <v>YV</v>
          </cell>
          <cell r="D741" t="str">
            <v>34070200</v>
          </cell>
          <cell r="E741" t="str">
            <v>TH21</v>
          </cell>
          <cell r="F741" t="str">
            <v>2103</v>
          </cell>
          <cell r="G741" t="str">
            <v/>
          </cell>
          <cell r="H741" t="str">
            <v>L</v>
          </cell>
          <cell r="I741">
            <v>1250</v>
          </cell>
          <cell r="J741" t="str">
            <v>THB</v>
          </cell>
          <cell r="K741">
            <v>337040.98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A742" t="str">
            <v>79094663</v>
          </cell>
          <cell r="B742" t="str">
            <v>BOTPE-N 250ML WHITE</v>
          </cell>
          <cell r="C742" t="str">
            <v>YPM</v>
          </cell>
          <cell r="D742" t="str">
            <v>20070203</v>
          </cell>
          <cell r="E742" t="str">
            <v>TH21</v>
          </cell>
          <cell r="F742" t="str">
            <v>2103</v>
          </cell>
          <cell r="G742" t="str">
            <v/>
          </cell>
          <cell r="H742" t="str">
            <v>PCE</v>
          </cell>
          <cell r="I742">
            <v>4136</v>
          </cell>
          <cell r="J742" t="str">
            <v>THB</v>
          </cell>
          <cell r="K742">
            <v>15629.82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A743" t="str">
            <v>79094868</v>
          </cell>
          <cell r="B743" t="str">
            <v>BETA PINENE 1X180KG DRM WW</v>
          </cell>
          <cell r="C743" t="str">
            <v>YV</v>
          </cell>
          <cell r="D743" t="str">
            <v>31450000</v>
          </cell>
          <cell r="E743" t="str">
            <v>TH21</v>
          </cell>
          <cell r="F743" t="str">
            <v>2103</v>
          </cell>
          <cell r="G743" t="str">
            <v/>
          </cell>
          <cell r="H743" t="str">
            <v>KG</v>
          </cell>
          <cell r="I743">
            <v>937.7</v>
          </cell>
          <cell r="J743" t="str">
            <v>THB</v>
          </cell>
          <cell r="K743">
            <v>170806.09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</row>
        <row r="744">
          <cell r="A744" t="str">
            <v>79095082</v>
          </cell>
          <cell r="B744" t="str">
            <v>RESIGEN OS(SEMIBOT) EC23,82 12X1L BOT WW</v>
          </cell>
          <cell r="C744" t="str">
            <v>YV</v>
          </cell>
          <cell r="D744" t="str">
            <v>34070200</v>
          </cell>
          <cell r="E744" t="str">
            <v>TH21</v>
          </cell>
          <cell r="F744" t="str">
            <v>2103</v>
          </cell>
          <cell r="G744" t="str">
            <v/>
          </cell>
          <cell r="H744" t="str">
            <v>L</v>
          </cell>
          <cell r="I744">
            <v>7</v>
          </cell>
          <cell r="J744" t="str">
            <v>THB</v>
          </cell>
          <cell r="K744">
            <v>2326.06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A745" t="str">
            <v>79096003</v>
          </cell>
          <cell r="B745" t="str">
            <v>UREA TECHNICAL(46-0-0) 1X50KG BAG WW</v>
          </cell>
          <cell r="C745" t="str">
            <v>YV</v>
          </cell>
          <cell r="D745" t="str">
            <v>39032501</v>
          </cell>
          <cell r="E745" t="str">
            <v>TH21</v>
          </cell>
          <cell r="F745" t="str">
            <v>2103</v>
          </cell>
          <cell r="G745" t="str">
            <v/>
          </cell>
          <cell r="H745" t="str">
            <v>KG</v>
          </cell>
          <cell r="I745">
            <v>891.3</v>
          </cell>
          <cell r="J745" t="str">
            <v>THB</v>
          </cell>
          <cell r="K745">
            <v>17696.830000000002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A746" t="str">
            <v>79096992</v>
          </cell>
          <cell r="B746" t="str">
            <v>RACUMIN CP0,75 1X25KG CAS VN</v>
          </cell>
          <cell r="C746" t="str">
            <v>YK</v>
          </cell>
          <cell r="D746" t="str">
            <v>34071100</v>
          </cell>
          <cell r="E746" t="str">
            <v>TH21</v>
          </cell>
          <cell r="F746" t="str">
            <v>2101</v>
          </cell>
          <cell r="G746" t="str">
            <v/>
          </cell>
          <cell r="H746" t="str">
            <v>KG</v>
          </cell>
          <cell r="I746">
            <v>500</v>
          </cell>
          <cell r="J746" t="str">
            <v>THB</v>
          </cell>
          <cell r="K746">
            <v>89330.65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A747" t="str">
            <v>79097247</v>
          </cell>
          <cell r="B747" t="str">
            <v>SUNSET YELLOW NO.36005 1X20KG BAG WW</v>
          </cell>
          <cell r="C747" t="str">
            <v>YV</v>
          </cell>
          <cell r="D747" t="str">
            <v>30190000</v>
          </cell>
          <cell r="E747" t="str">
            <v>TH21</v>
          </cell>
          <cell r="F747" t="str">
            <v>2103</v>
          </cell>
          <cell r="G747" t="str">
            <v/>
          </cell>
          <cell r="H747" t="str">
            <v>KG</v>
          </cell>
          <cell r="I747">
            <v>15.646000000000001</v>
          </cell>
          <cell r="J747" t="str">
            <v>THB</v>
          </cell>
          <cell r="K747">
            <v>9625.4500000000007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</row>
        <row r="748">
          <cell r="A748" t="str">
            <v>79097603</v>
          </cell>
          <cell r="B748" t="str">
            <v>LABAS CISLIN EC25 1L (VPC) VN</v>
          </cell>
          <cell r="C748" t="str">
            <v>YPM</v>
          </cell>
          <cell r="D748" t="str">
            <v>20350302</v>
          </cell>
          <cell r="E748" t="str">
            <v>TH21</v>
          </cell>
          <cell r="F748" t="str">
            <v>2103</v>
          </cell>
          <cell r="G748" t="str">
            <v/>
          </cell>
          <cell r="H748" t="str">
            <v>PCE</v>
          </cell>
          <cell r="I748">
            <v>54</v>
          </cell>
          <cell r="J748" t="str">
            <v>THB</v>
          </cell>
          <cell r="K748">
            <v>790.23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</row>
        <row r="749">
          <cell r="A749" t="str">
            <v>79097646</v>
          </cell>
          <cell r="B749" t="str">
            <v>GENAGEN 4296 (DECAN) 1X160KG DRM WW</v>
          </cell>
          <cell r="C749" t="str">
            <v>YV</v>
          </cell>
          <cell r="D749" t="str">
            <v>39031234</v>
          </cell>
          <cell r="E749" t="str">
            <v>TH21</v>
          </cell>
          <cell r="F749" t="str">
            <v>2103</v>
          </cell>
          <cell r="G749" t="str">
            <v/>
          </cell>
          <cell r="H749" t="str">
            <v>KG</v>
          </cell>
          <cell r="I749">
            <v>5593.5</v>
          </cell>
          <cell r="J749" t="str">
            <v>THB</v>
          </cell>
          <cell r="K749">
            <v>1901301.04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</row>
        <row r="750">
          <cell r="A750" t="str">
            <v>79098316</v>
          </cell>
          <cell r="B750" t="str">
            <v>K-O TAB TB25 100X1.6GR BOT TH</v>
          </cell>
          <cell r="C750" t="str">
            <v>YK</v>
          </cell>
          <cell r="D750" t="str">
            <v>34070100</v>
          </cell>
          <cell r="E750" t="str">
            <v>TH21</v>
          </cell>
          <cell r="F750" t="str">
            <v>2101</v>
          </cell>
          <cell r="G750" t="str">
            <v/>
          </cell>
          <cell r="H750" t="str">
            <v>KG</v>
          </cell>
          <cell r="I750">
            <v>3.552</v>
          </cell>
          <cell r="J750" t="str">
            <v>THB</v>
          </cell>
          <cell r="K750">
            <v>26453.52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13.699</v>
          </cell>
          <cell r="S750">
            <v>102023.32</v>
          </cell>
          <cell r="T750">
            <v>0</v>
          </cell>
          <cell r="U750">
            <v>0</v>
          </cell>
        </row>
        <row r="751">
          <cell r="A751" t="str">
            <v>79098707</v>
          </cell>
          <cell r="B751" t="str">
            <v>LABAS MAXFORCE GOLD RB0,03 25GR SG</v>
          </cell>
          <cell r="C751" t="str">
            <v>YPM</v>
          </cell>
          <cell r="D751" t="str">
            <v>20350302</v>
          </cell>
          <cell r="E751" t="str">
            <v>TH21</v>
          </cell>
          <cell r="F751" t="str">
            <v>2103</v>
          </cell>
          <cell r="G751" t="str">
            <v/>
          </cell>
          <cell r="H751" t="str">
            <v>PCE</v>
          </cell>
          <cell r="I751">
            <v>910</v>
          </cell>
          <cell r="J751" t="str">
            <v>THB</v>
          </cell>
          <cell r="K751">
            <v>3185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</row>
        <row r="752">
          <cell r="A752" t="str">
            <v>79098995</v>
          </cell>
          <cell r="B752" t="str">
            <v>COUPON BASTA-X SL 150 (1L) PRM TH</v>
          </cell>
          <cell r="C752" t="str">
            <v>YVN</v>
          </cell>
          <cell r="D752" t="str">
            <v>41010000</v>
          </cell>
          <cell r="E752" t="str">
            <v>TH21</v>
          </cell>
          <cell r="F752" t="str">
            <v>2103</v>
          </cell>
          <cell r="G752" t="str">
            <v/>
          </cell>
          <cell r="H752" t="str">
            <v>PCE</v>
          </cell>
          <cell r="I752">
            <v>926</v>
          </cell>
          <cell r="J752" t="str">
            <v>THB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</row>
        <row r="753">
          <cell r="A753" t="str">
            <v>79099339</v>
          </cell>
          <cell r="B753" t="str">
            <v>ACC-N PAD 1200X1000MM</v>
          </cell>
          <cell r="C753" t="str">
            <v>YPM</v>
          </cell>
          <cell r="D753" t="str">
            <v>20420202</v>
          </cell>
          <cell r="E753" t="str">
            <v>TH21</v>
          </cell>
          <cell r="F753" t="str">
            <v>2103</v>
          </cell>
          <cell r="G753" t="str">
            <v/>
          </cell>
          <cell r="H753" t="str">
            <v>PCE</v>
          </cell>
          <cell r="I753">
            <v>368</v>
          </cell>
          <cell r="J753" t="str">
            <v>THB</v>
          </cell>
          <cell r="K753">
            <v>34454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A754" t="str">
            <v>79101155</v>
          </cell>
          <cell r="B754" t="str">
            <v>FULVIC ACID 70% 1X25KG BAG WW</v>
          </cell>
          <cell r="C754" t="str">
            <v>YV</v>
          </cell>
          <cell r="D754" t="str">
            <v>31450000</v>
          </cell>
          <cell r="E754" t="str">
            <v>TH21</v>
          </cell>
          <cell r="F754" t="str">
            <v>2103</v>
          </cell>
          <cell r="G754" t="str">
            <v/>
          </cell>
          <cell r="H754" t="str">
            <v>KG</v>
          </cell>
          <cell r="I754">
            <v>100</v>
          </cell>
          <cell r="J754" t="str">
            <v>THB</v>
          </cell>
          <cell r="K754">
            <v>39999.99</v>
          </cell>
          <cell r="L754">
            <v>0</v>
          </cell>
          <cell r="M754">
            <v>0</v>
          </cell>
          <cell r="N754">
            <v>7.2</v>
          </cell>
          <cell r="O754">
            <v>2880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</row>
        <row r="755">
          <cell r="A755" t="str">
            <v>79102186</v>
          </cell>
          <cell r="B755" t="str">
            <v>BAGRS ALIETTE WP80 250GR MY</v>
          </cell>
          <cell r="C755" t="str">
            <v>YPM</v>
          </cell>
          <cell r="D755" t="str">
            <v>20270101</v>
          </cell>
          <cell r="E755" t="str">
            <v>TH21</v>
          </cell>
          <cell r="F755" t="str">
            <v>2103</v>
          </cell>
          <cell r="G755" t="str">
            <v/>
          </cell>
          <cell r="H755" t="str">
            <v>M</v>
          </cell>
          <cell r="I755">
            <v>5500</v>
          </cell>
          <cell r="J755" t="str">
            <v>THB</v>
          </cell>
          <cell r="K755">
            <v>73052.679999999993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A756" t="str">
            <v>79102852</v>
          </cell>
          <cell r="B756" t="str">
            <v>BUTYLATED HYDROXYANISOLE 1X20KG BAG WW</v>
          </cell>
          <cell r="C756" t="str">
            <v>YV</v>
          </cell>
          <cell r="D756" t="str">
            <v>39023604</v>
          </cell>
          <cell r="E756" t="str">
            <v>TH21</v>
          </cell>
          <cell r="F756" t="str">
            <v>2103</v>
          </cell>
          <cell r="G756" t="str">
            <v/>
          </cell>
          <cell r="H756" t="str">
            <v>KG</v>
          </cell>
          <cell r="I756">
            <v>3.4</v>
          </cell>
          <cell r="J756" t="str">
            <v>THB</v>
          </cell>
          <cell r="K756">
            <v>3099.8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A757" t="str">
            <v>79105185</v>
          </cell>
          <cell r="B757" t="str">
            <v>DEMINERALISED WATER 1X20L BOT WW</v>
          </cell>
          <cell r="C757" t="str">
            <v>YV</v>
          </cell>
          <cell r="D757" t="str">
            <v>38010302</v>
          </cell>
          <cell r="E757" t="str">
            <v>TH21</v>
          </cell>
          <cell r="F757" t="str">
            <v>2103</v>
          </cell>
          <cell r="G757" t="str">
            <v/>
          </cell>
          <cell r="H757" t="str">
            <v>KG</v>
          </cell>
          <cell r="I757">
            <v>48.5</v>
          </cell>
          <cell r="J757" t="str">
            <v>THB</v>
          </cell>
          <cell r="K757">
            <v>48.5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</row>
        <row r="758">
          <cell r="A758" t="str">
            <v>79105827</v>
          </cell>
          <cell r="B758" t="str">
            <v>SOLVESSO 150 STV WW</v>
          </cell>
          <cell r="C758" t="str">
            <v>YV</v>
          </cell>
          <cell r="D758" t="str">
            <v>39010900</v>
          </cell>
          <cell r="E758" t="str">
            <v>TH21</v>
          </cell>
          <cell r="F758" t="str">
            <v>2103</v>
          </cell>
          <cell r="G758" t="str">
            <v/>
          </cell>
          <cell r="H758" t="str">
            <v>KG</v>
          </cell>
          <cell r="I758">
            <v>36258.601000000002</v>
          </cell>
          <cell r="J758" t="str">
            <v>THB</v>
          </cell>
          <cell r="K758">
            <v>1243569.8600000001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</row>
        <row r="759">
          <cell r="A759" t="str">
            <v>79106629</v>
          </cell>
          <cell r="B759" t="str">
            <v>COUPON RICESTAR 500/RED9643217</v>
          </cell>
          <cell r="C759" t="str">
            <v>YWE</v>
          </cell>
          <cell r="D759" t="str">
            <v>41010000</v>
          </cell>
          <cell r="E759" t="str">
            <v>TH21</v>
          </cell>
          <cell r="F759" t="str">
            <v>2103</v>
          </cell>
          <cell r="G759" t="str">
            <v/>
          </cell>
          <cell r="H759" t="str">
            <v>PCE</v>
          </cell>
          <cell r="I759">
            <v>737</v>
          </cell>
          <cell r="J759" t="str">
            <v>THB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</row>
        <row r="760">
          <cell r="A760" t="str">
            <v>79106696</v>
          </cell>
          <cell r="B760" t="str">
            <v>CASE PROVADO WG70 10X1KG TH</v>
          </cell>
          <cell r="C760" t="str">
            <v>YPM</v>
          </cell>
          <cell r="D760" t="str">
            <v>20140501</v>
          </cell>
          <cell r="E760" t="str">
            <v>TH21</v>
          </cell>
          <cell r="F760" t="str">
            <v>2103</v>
          </cell>
          <cell r="G760" t="str">
            <v/>
          </cell>
          <cell r="H760" t="str">
            <v>PCE</v>
          </cell>
          <cell r="I760">
            <v>127</v>
          </cell>
          <cell r="J760" t="str">
            <v>THB</v>
          </cell>
          <cell r="K760">
            <v>15429.36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A761" t="str">
            <v>79107277</v>
          </cell>
          <cell r="B761" t="str">
            <v>NYLOSAN RHODAMINE B P 300 1X25KG BAG WW</v>
          </cell>
          <cell r="C761" t="str">
            <v>YV</v>
          </cell>
          <cell r="D761" t="str">
            <v>30190000</v>
          </cell>
          <cell r="E761" t="str">
            <v>TH21</v>
          </cell>
          <cell r="F761" t="str">
            <v>2103</v>
          </cell>
          <cell r="G761" t="str">
            <v/>
          </cell>
          <cell r="H761" t="str">
            <v>KG</v>
          </cell>
          <cell r="I761">
            <v>7.9</v>
          </cell>
          <cell r="J761" t="str">
            <v>THB</v>
          </cell>
          <cell r="K761">
            <v>24780.639999999999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</row>
        <row r="762">
          <cell r="A762" t="str">
            <v>79107757</v>
          </cell>
          <cell r="B762" t="str">
            <v>BAGRS K-OBIOL WP25 25GR PH</v>
          </cell>
          <cell r="C762" t="str">
            <v>YPM</v>
          </cell>
          <cell r="D762" t="str">
            <v>20270101</v>
          </cell>
          <cell r="E762" t="str">
            <v>TH21</v>
          </cell>
          <cell r="F762" t="str">
            <v>2103</v>
          </cell>
          <cell r="G762" t="str">
            <v/>
          </cell>
          <cell r="H762" t="str">
            <v>M</v>
          </cell>
          <cell r="I762">
            <v>1393</v>
          </cell>
          <cell r="J762" t="str">
            <v>THB</v>
          </cell>
          <cell r="K762">
            <v>12537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</row>
        <row r="763">
          <cell r="A763" t="str">
            <v>79107978</v>
          </cell>
          <cell r="B763" t="str">
            <v>PULSFOG K10 SP WW</v>
          </cell>
          <cell r="C763" t="str">
            <v>YK</v>
          </cell>
          <cell r="D763" t="str">
            <v>20390311</v>
          </cell>
          <cell r="E763" t="str">
            <v>TH21</v>
          </cell>
          <cell r="F763" t="str">
            <v>2101</v>
          </cell>
          <cell r="G763" t="str">
            <v/>
          </cell>
          <cell r="H763" t="str">
            <v>PCE</v>
          </cell>
          <cell r="I763">
            <v>187</v>
          </cell>
          <cell r="J763" t="str">
            <v>THB</v>
          </cell>
          <cell r="K763">
            <v>3983741.11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A764" t="str">
            <v>79108052</v>
          </cell>
          <cell r="B764" t="str">
            <v>BAGRS PROVADO WG70 100GR TH</v>
          </cell>
          <cell r="C764" t="str">
            <v>YPM</v>
          </cell>
          <cell r="D764" t="str">
            <v>20270101</v>
          </cell>
          <cell r="E764" t="str">
            <v>TH21</v>
          </cell>
          <cell r="F764" t="str">
            <v>2103</v>
          </cell>
          <cell r="G764" t="str">
            <v/>
          </cell>
          <cell r="H764" t="str">
            <v>M</v>
          </cell>
          <cell r="I764">
            <v>1000</v>
          </cell>
          <cell r="J764" t="str">
            <v>THB</v>
          </cell>
          <cell r="K764">
            <v>7969.7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A765" t="str">
            <v>79108818</v>
          </cell>
          <cell r="B765" t="str">
            <v>AMMONIUMNITRATE 55% 1X200KG DRM WW</v>
          </cell>
          <cell r="C765" t="str">
            <v>YV</v>
          </cell>
          <cell r="D765" t="str">
            <v>38060309</v>
          </cell>
          <cell r="E765" t="str">
            <v>TH21</v>
          </cell>
          <cell r="F765" t="str">
            <v>2103</v>
          </cell>
          <cell r="G765" t="str">
            <v/>
          </cell>
          <cell r="H765" t="str">
            <v>KG</v>
          </cell>
          <cell r="I765">
            <v>3123.7</v>
          </cell>
          <cell r="J765" t="str">
            <v>THB</v>
          </cell>
          <cell r="K765">
            <v>47665.47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</row>
        <row r="766">
          <cell r="A766" t="str">
            <v>79108850</v>
          </cell>
          <cell r="B766" t="str">
            <v>LABAS RACUMIN CP0,75 25KG WW</v>
          </cell>
          <cell r="C766" t="str">
            <v>YPM</v>
          </cell>
          <cell r="D766" t="str">
            <v>20350302</v>
          </cell>
          <cell r="E766" t="str">
            <v>TH21</v>
          </cell>
          <cell r="F766" t="str">
            <v>2103</v>
          </cell>
          <cell r="G766" t="str">
            <v/>
          </cell>
          <cell r="H766" t="str">
            <v>PCE</v>
          </cell>
          <cell r="I766">
            <v>212</v>
          </cell>
          <cell r="J766" t="str">
            <v>THB</v>
          </cell>
          <cell r="K766">
            <v>5300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</row>
        <row r="767">
          <cell r="A767" t="str">
            <v>79109261</v>
          </cell>
          <cell r="B767" t="str">
            <v>COUPON ALANTO SC 240 (100ML) PRM TH</v>
          </cell>
          <cell r="C767" t="str">
            <v>YVN</v>
          </cell>
          <cell r="D767" t="str">
            <v>41010000</v>
          </cell>
          <cell r="E767" t="str">
            <v>TH21</v>
          </cell>
          <cell r="F767" t="str">
            <v>2103</v>
          </cell>
          <cell r="G767" t="str">
            <v/>
          </cell>
          <cell r="H767" t="str">
            <v>PCE</v>
          </cell>
          <cell r="I767">
            <v>1351</v>
          </cell>
          <cell r="J767" t="str">
            <v>THB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A768" t="str">
            <v>79109598</v>
          </cell>
          <cell r="B768" t="str">
            <v>BARAKI BB0,0025 1X10KG BOX TH</v>
          </cell>
          <cell r="C768" t="str">
            <v>YK</v>
          </cell>
          <cell r="D768" t="str">
            <v>34071100</v>
          </cell>
          <cell r="E768" t="str">
            <v>TH21</v>
          </cell>
          <cell r="F768" t="str">
            <v>2101</v>
          </cell>
          <cell r="G768" t="str">
            <v/>
          </cell>
          <cell r="H768" t="str">
            <v>KG</v>
          </cell>
          <cell r="I768">
            <v>4040</v>
          </cell>
          <cell r="J768" t="str">
            <v>THB</v>
          </cell>
          <cell r="K768">
            <v>437163.14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</row>
        <row r="769">
          <cell r="A769" t="str">
            <v>79110065</v>
          </cell>
          <cell r="B769" t="str">
            <v>FIPRONIL (SEMI BOT) EC25 12X1L BOT WW</v>
          </cell>
          <cell r="C769" t="str">
            <v>YV</v>
          </cell>
          <cell r="D769" t="str">
            <v>34070200</v>
          </cell>
          <cell r="E769" t="str">
            <v>TH21</v>
          </cell>
          <cell r="F769" t="str">
            <v>2103</v>
          </cell>
          <cell r="G769" t="str">
            <v/>
          </cell>
          <cell r="H769" t="str">
            <v>L</v>
          </cell>
          <cell r="I769">
            <v>10505</v>
          </cell>
          <cell r="J769" t="str">
            <v>THB</v>
          </cell>
          <cell r="K769">
            <v>4789807.28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A770" t="str">
            <v>79110782</v>
          </cell>
          <cell r="B770" t="str">
            <v>PREMIX 5 TAI 1X25KG DRM WW</v>
          </cell>
          <cell r="C770" t="str">
            <v>YV</v>
          </cell>
          <cell r="D770" t="str">
            <v>34070000</v>
          </cell>
          <cell r="E770" t="str">
            <v>TH21</v>
          </cell>
          <cell r="F770" t="str">
            <v>2103</v>
          </cell>
          <cell r="G770" t="str">
            <v/>
          </cell>
          <cell r="H770" t="str">
            <v>KG</v>
          </cell>
          <cell r="I770">
            <v>625</v>
          </cell>
          <cell r="J770" t="str">
            <v>THB</v>
          </cell>
          <cell r="K770">
            <v>177803.25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</row>
        <row r="771">
          <cell r="A771" t="str">
            <v>79111029</v>
          </cell>
          <cell r="B771" t="str">
            <v>WHOLE RICE 1X50KG BAG WW</v>
          </cell>
          <cell r="C771" t="str">
            <v>YV</v>
          </cell>
          <cell r="D771" t="str">
            <v>30010600</v>
          </cell>
          <cell r="E771" t="str">
            <v>TH21</v>
          </cell>
          <cell r="F771" t="str">
            <v>2103</v>
          </cell>
          <cell r="G771" t="str">
            <v/>
          </cell>
          <cell r="H771" t="str">
            <v>KG</v>
          </cell>
          <cell r="I771">
            <v>7000</v>
          </cell>
          <cell r="J771" t="str">
            <v>THB</v>
          </cell>
          <cell r="K771">
            <v>189000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A772" t="str">
            <v>79112025</v>
          </cell>
          <cell r="B772" t="str">
            <v>SOLVESSO 100 STV WW</v>
          </cell>
          <cell r="C772" t="str">
            <v>YV</v>
          </cell>
          <cell r="D772" t="str">
            <v>39011221</v>
          </cell>
          <cell r="E772" t="str">
            <v>TH21</v>
          </cell>
          <cell r="F772" t="str">
            <v>2103</v>
          </cell>
          <cell r="G772" t="str">
            <v/>
          </cell>
          <cell r="H772" t="str">
            <v>KG</v>
          </cell>
          <cell r="I772">
            <v>38864.004000000001</v>
          </cell>
          <cell r="J772" t="str">
            <v>THB</v>
          </cell>
          <cell r="K772">
            <v>1292277.28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</row>
        <row r="773">
          <cell r="A773" t="str">
            <v>79112734</v>
          </cell>
          <cell r="B773" t="str">
            <v>RACUMIN CP0,75 20X1KG BAG KR</v>
          </cell>
          <cell r="C773" t="str">
            <v>YK</v>
          </cell>
          <cell r="D773" t="str">
            <v>34071100</v>
          </cell>
          <cell r="E773" t="str">
            <v>TH21</v>
          </cell>
          <cell r="F773" t="str">
            <v>2101</v>
          </cell>
          <cell r="G773" t="str">
            <v/>
          </cell>
          <cell r="H773" t="str">
            <v>KG</v>
          </cell>
          <cell r="I773">
            <v>400</v>
          </cell>
          <cell r="J773" t="str">
            <v>THB</v>
          </cell>
          <cell r="K773">
            <v>78339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</row>
        <row r="774">
          <cell r="A774" t="str">
            <v>79112742</v>
          </cell>
          <cell r="B774" t="str">
            <v>BARAKI BB0,0025 12X1KG BOT TH</v>
          </cell>
          <cell r="C774" t="str">
            <v>YK</v>
          </cell>
          <cell r="D774" t="str">
            <v>34071100</v>
          </cell>
          <cell r="E774" t="str">
            <v>TH21</v>
          </cell>
          <cell r="F774" t="str">
            <v>2101</v>
          </cell>
          <cell r="G774" t="str">
            <v/>
          </cell>
          <cell r="H774" t="str">
            <v>KG</v>
          </cell>
          <cell r="I774">
            <v>1905</v>
          </cell>
          <cell r="J774" t="str">
            <v>THB</v>
          </cell>
          <cell r="K774">
            <v>224223.84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</row>
        <row r="775">
          <cell r="A775" t="str">
            <v>79113250</v>
          </cell>
          <cell r="B775" t="str">
            <v>BASTA SL150 4X5L BOT TH</v>
          </cell>
          <cell r="C775" t="str">
            <v>YK</v>
          </cell>
          <cell r="D775" t="str">
            <v>34070600</v>
          </cell>
          <cell r="E775" t="str">
            <v>TH21</v>
          </cell>
          <cell r="F775" t="str">
            <v>2101</v>
          </cell>
          <cell r="G775" t="str">
            <v/>
          </cell>
          <cell r="H775" t="str">
            <v>L</v>
          </cell>
          <cell r="I775">
            <v>2090</v>
          </cell>
          <cell r="J775" t="str">
            <v>THB</v>
          </cell>
          <cell r="K775">
            <v>609066.13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</row>
        <row r="776">
          <cell r="A776" t="str">
            <v>79113447</v>
          </cell>
          <cell r="B776" t="str">
            <v>BOXFB BLATTANEX GEL RB2,15 20GR ID</v>
          </cell>
          <cell r="C776" t="str">
            <v>YPM</v>
          </cell>
          <cell r="D776" t="str">
            <v>20170201</v>
          </cell>
          <cell r="E776" t="str">
            <v>TH21</v>
          </cell>
          <cell r="F776" t="str">
            <v>2103</v>
          </cell>
          <cell r="G776" t="str">
            <v/>
          </cell>
          <cell r="H776" t="str">
            <v>PCE</v>
          </cell>
          <cell r="I776">
            <v>167</v>
          </cell>
          <cell r="J776" t="str">
            <v>THB</v>
          </cell>
          <cell r="K776">
            <v>1196.17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A777" t="str">
            <v>79114605</v>
          </cell>
          <cell r="B777" t="str">
            <v>TAP WATER PIP</v>
          </cell>
          <cell r="C777" t="str">
            <v>YVN</v>
          </cell>
          <cell r="D777" t="str">
            <v>30010000</v>
          </cell>
          <cell r="E777" t="str">
            <v>TH21</v>
          </cell>
          <cell r="F777" t="str">
            <v>2103</v>
          </cell>
          <cell r="G777" t="str">
            <v/>
          </cell>
          <cell r="H777" t="str">
            <v>KG</v>
          </cell>
          <cell r="I777">
            <v>29948.365000000002</v>
          </cell>
          <cell r="J777" t="str">
            <v>THB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</row>
        <row r="778">
          <cell r="A778" t="str">
            <v>79115326</v>
          </cell>
          <cell r="B778" t="str">
            <v>ACCTA-N 0.5''X72M. OPP</v>
          </cell>
          <cell r="C778" t="str">
            <v>YPM</v>
          </cell>
          <cell r="D778" t="str">
            <v>20360102</v>
          </cell>
          <cell r="E778" t="str">
            <v>TH21</v>
          </cell>
          <cell r="F778" t="str">
            <v>2103</v>
          </cell>
          <cell r="G778" t="str">
            <v/>
          </cell>
          <cell r="H778" t="str">
            <v>M</v>
          </cell>
          <cell r="I778">
            <v>3462.674</v>
          </cell>
          <cell r="J778" t="str">
            <v>THB</v>
          </cell>
          <cell r="K778">
            <v>93.48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A779" t="str">
            <v>79117434</v>
          </cell>
          <cell r="B779" t="str">
            <v>AGENDA EC25 60X100ML BOT ID</v>
          </cell>
          <cell r="C779" t="str">
            <v>YK</v>
          </cell>
          <cell r="D779" t="str">
            <v>34070200</v>
          </cell>
          <cell r="E779" t="str">
            <v>TH21</v>
          </cell>
          <cell r="F779" t="str">
            <v>2101</v>
          </cell>
          <cell r="G779" t="str">
            <v/>
          </cell>
          <cell r="H779" t="str">
            <v>L</v>
          </cell>
          <cell r="I779">
            <v>1059.7</v>
          </cell>
          <cell r="J779" t="str">
            <v>THB</v>
          </cell>
          <cell r="K779">
            <v>549817.72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A780" t="str">
            <v>79118589</v>
          </cell>
          <cell r="B780" t="str">
            <v>BAGRS COOPEX WP25 25GR PH</v>
          </cell>
          <cell r="C780" t="str">
            <v>YPM</v>
          </cell>
          <cell r="D780" t="str">
            <v>20270101</v>
          </cell>
          <cell r="E780" t="str">
            <v>TH21</v>
          </cell>
          <cell r="F780" t="str">
            <v>2103</v>
          </cell>
          <cell r="G780" t="str">
            <v/>
          </cell>
          <cell r="H780" t="str">
            <v>M</v>
          </cell>
          <cell r="I780">
            <v>18232</v>
          </cell>
          <cell r="J780" t="str">
            <v>THB</v>
          </cell>
          <cell r="K780">
            <v>165309.39000000001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A781" t="str">
            <v>79119046</v>
          </cell>
          <cell r="B781" t="str">
            <v>K-OTHRINE WG25 36X(10X20GR) BAG TH</v>
          </cell>
          <cell r="C781" t="str">
            <v>YK</v>
          </cell>
          <cell r="D781" t="str">
            <v>34070200</v>
          </cell>
          <cell r="E781" t="str">
            <v>TH21</v>
          </cell>
          <cell r="F781" t="str">
            <v>2101</v>
          </cell>
          <cell r="G781" t="str">
            <v/>
          </cell>
          <cell r="H781" t="str">
            <v>KG</v>
          </cell>
          <cell r="I781">
            <v>411.58</v>
          </cell>
          <cell r="J781" t="str">
            <v>THB</v>
          </cell>
          <cell r="K781">
            <v>1363734.32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A782" t="str">
            <v>79119763</v>
          </cell>
          <cell r="B782" t="str">
            <v>COUPON WHIP 250ML/GREEN9643104</v>
          </cell>
          <cell r="C782" t="str">
            <v>YWE</v>
          </cell>
          <cell r="D782" t="str">
            <v>41010000</v>
          </cell>
          <cell r="E782" t="str">
            <v>TH21</v>
          </cell>
          <cell r="F782" t="str">
            <v>2103</v>
          </cell>
          <cell r="G782" t="str">
            <v/>
          </cell>
          <cell r="H782" t="str">
            <v>PCE</v>
          </cell>
          <cell r="I782">
            <v>747</v>
          </cell>
          <cell r="J782" t="str">
            <v>THB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A783" t="str">
            <v>79120826</v>
          </cell>
          <cell r="B783" t="str">
            <v>SOLFAC WP10 12X500GR BOT TH</v>
          </cell>
          <cell r="C783" t="str">
            <v>YK</v>
          </cell>
          <cell r="D783" t="str">
            <v>34070200</v>
          </cell>
          <cell r="E783" t="str">
            <v>TH21</v>
          </cell>
          <cell r="F783" t="str">
            <v>2101</v>
          </cell>
          <cell r="G783" t="str">
            <v/>
          </cell>
          <cell r="H783" t="str">
            <v>KG</v>
          </cell>
          <cell r="I783">
            <v>139.5</v>
          </cell>
          <cell r="J783" t="str">
            <v>THB</v>
          </cell>
          <cell r="K783">
            <v>271166.98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467</v>
          </cell>
          <cell r="S783">
            <v>907777.62</v>
          </cell>
          <cell r="T783">
            <v>0</v>
          </cell>
          <cell r="U783">
            <v>0</v>
          </cell>
        </row>
        <row r="784">
          <cell r="A784" t="str">
            <v>79121377</v>
          </cell>
          <cell r="B784" t="str">
            <v>DELTAGUARD WG25 12X(10X10GR) BAG TH</v>
          </cell>
          <cell r="C784" t="str">
            <v>YK</v>
          </cell>
          <cell r="D784" t="str">
            <v>34070200</v>
          </cell>
          <cell r="E784" t="str">
            <v>TH21</v>
          </cell>
          <cell r="F784" t="str">
            <v>2101</v>
          </cell>
          <cell r="G784" t="str">
            <v/>
          </cell>
          <cell r="H784" t="str">
            <v>KG</v>
          </cell>
          <cell r="I784">
            <v>9.6</v>
          </cell>
          <cell r="J784" t="str">
            <v>THB</v>
          </cell>
          <cell r="K784">
            <v>32920.28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21.62</v>
          </cell>
          <cell r="S784">
            <v>74139.22</v>
          </cell>
          <cell r="T784">
            <v>0</v>
          </cell>
          <cell r="U784">
            <v>0</v>
          </cell>
        </row>
        <row r="785">
          <cell r="A785" t="str">
            <v>79121385</v>
          </cell>
          <cell r="B785" t="str">
            <v>EMAL 10 POWDER 1X20 BAG</v>
          </cell>
          <cell r="C785" t="str">
            <v>YV</v>
          </cell>
          <cell r="D785" t="str">
            <v>30200000</v>
          </cell>
          <cell r="E785" t="str">
            <v>TH21</v>
          </cell>
          <cell r="F785" t="str">
            <v>2103</v>
          </cell>
          <cell r="G785" t="str">
            <v/>
          </cell>
          <cell r="H785" t="str">
            <v>KG</v>
          </cell>
          <cell r="I785">
            <v>1070</v>
          </cell>
          <cell r="J785" t="str">
            <v>THB</v>
          </cell>
          <cell r="K785">
            <v>93881.79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A786" t="str">
            <v>79121512</v>
          </cell>
          <cell r="B786" t="str">
            <v>MAXFORCE GOLD RB0,03 1X(150X35GR) BOX WW</v>
          </cell>
          <cell r="C786" t="str">
            <v>YV</v>
          </cell>
          <cell r="D786" t="str">
            <v>34070400</v>
          </cell>
          <cell r="E786" t="str">
            <v>TH21</v>
          </cell>
          <cell r="F786" t="str">
            <v>2103</v>
          </cell>
          <cell r="G786" t="str">
            <v/>
          </cell>
          <cell r="H786" t="str">
            <v>KG</v>
          </cell>
          <cell r="I786">
            <v>77.91</v>
          </cell>
          <cell r="J786" t="str">
            <v>THB</v>
          </cell>
          <cell r="K786">
            <v>796969.72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A787" t="str">
            <v>79121601</v>
          </cell>
          <cell r="B787" t="str">
            <v>COUPON RICESTAR 250/G. 9643072</v>
          </cell>
          <cell r="C787" t="str">
            <v>YWE</v>
          </cell>
          <cell r="D787" t="str">
            <v>41010000</v>
          </cell>
          <cell r="E787" t="str">
            <v>TH21</v>
          </cell>
          <cell r="F787" t="str">
            <v>2103</v>
          </cell>
          <cell r="G787" t="str">
            <v/>
          </cell>
          <cell r="H787" t="str">
            <v>PCE</v>
          </cell>
          <cell r="I787">
            <v>1635</v>
          </cell>
          <cell r="J787" t="str">
            <v>THB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</row>
        <row r="788">
          <cell r="A788" t="str">
            <v>79122160</v>
          </cell>
          <cell r="B788" t="str">
            <v>WHITE MINERAL OIL BAYOL 350 1X182KG DRM</v>
          </cell>
          <cell r="C788" t="str">
            <v>YV</v>
          </cell>
          <cell r="D788" t="str">
            <v>31030000</v>
          </cell>
          <cell r="E788" t="str">
            <v>TH21</v>
          </cell>
          <cell r="F788" t="str">
            <v>2103</v>
          </cell>
          <cell r="G788" t="str">
            <v/>
          </cell>
          <cell r="H788" t="str">
            <v>KG</v>
          </cell>
          <cell r="I788">
            <v>430.8</v>
          </cell>
          <cell r="J788" t="str">
            <v>THB</v>
          </cell>
          <cell r="K788">
            <v>42138.81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</row>
        <row r="789">
          <cell r="A789" t="str">
            <v>79122691</v>
          </cell>
          <cell r="B789" t="str">
            <v>COUPON RAFT SC 400 (500ML) PRM TH</v>
          </cell>
          <cell r="C789" t="str">
            <v>YVN</v>
          </cell>
          <cell r="D789" t="str">
            <v>41010000</v>
          </cell>
          <cell r="E789" t="str">
            <v>TH21</v>
          </cell>
          <cell r="F789" t="str">
            <v>2103</v>
          </cell>
          <cell r="G789" t="str">
            <v/>
          </cell>
          <cell r="H789" t="str">
            <v>PCE</v>
          </cell>
          <cell r="I789">
            <v>487</v>
          </cell>
          <cell r="J789" t="str">
            <v>THB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</row>
        <row r="790">
          <cell r="A790" t="str">
            <v>79123302</v>
          </cell>
          <cell r="B790" t="str">
            <v>DOWANOL PM 1X190KG DRM WW</v>
          </cell>
          <cell r="C790" t="str">
            <v>YV</v>
          </cell>
          <cell r="D790" t="str">
            <v>39020709</v>
          </cell>
          <cell r="E790" t="str">
            <v>TH21</v>
          </cell>
          <cell r="F790" t="str">
            <v>2103</v>
          </cell>
          <cell r="G790" t="str">
            <v/>
          </cell>
          <cell r="H790" t="str">
            <v>KG</v>
          </cell>
          <cell r="I790">
            <v>201.5</v>
          </cell>
          <cell r="J790" t="str">
            <v>THB</v>
          </cell>
          <cell r="K790">
            <v>16170.37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A791" t="str">
            <v>79123485</v>
          </cell>
          <cell r="B791" t="str">
            <v>BAGRS PROVADO WG70 1KG TH</v>
          </cell>
          <cell r="C791" t="str">
            <v>YPM</v>
          </cell>
          <cell r="D791" t="str">
            <v>20030206</v>
          </cell>
          <cell r="E791" t="str">
            <v>TH21</v>
          </cell>
          <cell r="F791" t="str">
            <v>2103</v>
          </cell>
          <cell r="G791" t="str">
            <v/>
          </cell>
          <cell r="H791" t="str">
            <v>M</v>
          </cell>
          <cell r="I791">
            <v>4728</v>
          </cell>
          <cell r="J791" t="str">
            <v>THB</v>
          </cell>
          <cell r="K791">
            <v>145558.48000000001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A792" t="str">
            <v>79125526</v>
          </cell>
          <cell r="B792" t="str">
            <v>COUPON BAYLUSCIDE250/RED902206</v>
          </cell>
          <cell r="C792" t="str">
            <v>YWE</v>
          </cell>
          <cell r="D792" t="str">
            <v>41010000</v>
          </cell>
          <cell r="E792" t="str">
            <v>TH21</v>
          </cell>
          <cell r="F792" t="str">
            <v>2103</v>
          </cell>
          <cell r="G792" t="str">
            <v/>
          </cell>
          <cell r="H792" t="str">
            <v>PCE</v>
          </cell>
          <cell r="I792">
            <v>915</v>
          </cell>
          <cell r="J792" t="str">
            <v>THB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</row>
        <row r="793">
          <cell r="A793" t="str">
            <v>79125895</v>
          </cell>
          <cell r="B793" t="str">
            <v>COUPON WHIP 500ML/RED 9643103</v>
          </cell>
          <cell r="C793" t="str">
            <v>YWE</v>
          </cell>
          <cell r="D793" t="str">
            <v>41010000</v>
          </cell>
          <cell r="E793" t="str">
            <v>TH21</v>
          </cell>
          <cell r="F793" t="str">
            <v>2103</v>
          </cell>
          <cell r="G793" t="str">
            <v/>
          </cell>
          <cell r="H793" t="str">
            <v>PCE</v>
          </cell>
          <cell r="I793">
            <v>453</v>
          </cell>
          <cell r="J793" t="str">
            <v>THB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A794" t="str">
            <v>79126379</v>
          </cell>
          <cell r="B794" t="str">
            <v>COUPON CURBIX 1L/BLUE 936002</v>
          </cell>
          <cell r="C794" t="str">
            <v>YWE</v>
          </cell>
          <cell r="D794" t="str">
            <v>41010000</v>
          </cell>
          <cell r="E794" t="str">
            <v>TH21</v>
          </cell>
          <cell r="F794" t="str">
            <v>2103</v>
          </cell>
          <cell r="G794" t="str">
            <v/>
          </cell>
          <cell r="H794" t="str">
            <v>PCE</v>
          </cell>
          <cell r="I794">
            <v>680</v>
          </cell>
          <cell r="J794" t="str">
            <v>THB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</row>
        <row r="795">
          <cell r="A795" t="str">
            <v>79128037</v>
          </cell>
          <cell r="B795" t="str">
            <v>LABWS RACUMIN CP0,75 1KG CN</v>
          </cell>
          <cell r="C795" t="str">
            <v>YPM</v>
          </cell>
          <cell r="D795" t="str">
            <v>20350301</v>
          </cell>
          <cell r="E795" t="str">
            <v>TH21</v>
          </cell>
          <cell r="F795" t="str">
            <v>2103</v>
          </cell>
          <cell r="G795" t="str">
            <v/>
          </cell>
          <cell r="H795" t="str">
            <v>PCE</v>
          </cell>
          <cell r="I795">
            <v>1125</v>
          </cell>
          <cell r="J795" t="str">
            <v>THB</v>
          </cell>
          <cell r="K795">
            <v>3150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</row>
        <row r="796">
          <cell r="A796" t="str">
            <v>79129718</v>
          </cell>
          <cell r="B796" t="str">
            <v>HELIOGEN BLUE L 6901 F 1X30KG BAG WW</v>
          </cell>
          <cell r="C796" t="str">
            <v>YV</v>
          </cell>
          <cell r="D796" t="str">
            <v>30190000</v>
          </cell>
          <cell r="E796" t="str">
            <v>TH21</v>
          </cell>
          <cell r="F796" t="str">
            <v>2103</v>
          </cell>
          <cell r="G796" t="str">
            <v/>
          </cell>
          <cell r="H796" t="str">
            <v>KG</v>
          </cell>
          <cell r="I796">
            <v>4.5</v>
          </cell>
          <cell r="J796" t="str">
            <v>THB</v>
          </cell>
          <cell r="K796">
            <v>4950.09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A797" t="str">
            <v>79130074</v>
          </cell>
          <cell r="B797" t="str">
            <v>FOLITEC EC25 20X1L BOT TH</v>
          </cell>
          <cell r="C797" t="str">
            <v>YK</v>
          </cell>
          <cell r="D797" t="str">
            <v>34070200</v>
          </cell>
          <cell r="E797" t="str">
            <v>TH21</v>
          </cell>
          <cell r="F797" t="str">
            <v>2101</v>
          </cell>
          <cell r="G797" t="str">
            <v/>
          </cell>
          <cell r="H797" t="str">
            <v>L</v>
          </cell>
          <cell r="I797">
            <v>5</v>
          </cell>
          <cell r="J797" t="str">
            <v>THB</v>
          </cell>
          <cell r="K797">
            <v>1553.39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A798" t="str">
            <v>79130155</v>
          </cell>
          <cell r="B798" t="str">
            <v>LABAS PREMISE SC200 1L HK</v>
          </cell>
          <cell r="C798" t="str">
            <v>YPM</v>
          </cell>
          <cell r="D798" t="str">
            <v>20350302</v>
          </cell>
          <cell r="E798" t="str">
            <v>TH21</v>
          </cell>
          <cell r="F798" t="str">
            <v>2103</v>
          </cell>
          <cell r="G798" t="str">
            <v/>
          </cell>
          <cell r="H798" t="str">
            <v>PCE</v>
          </cell>
          <cell r="I798">
            <v>260</v>
          </cell>
          <cell r="J798" t="str">
            <v>THB</v>
          </cell>
          <cell r="K798">
            <v>3840.69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</row>
        <row r="799">
          <cell r="A799" t="str">
            <v>79130422</v>
          </cell>
          <cell r="B799" t="str">
            <v>MAGNESIUM STEARATE 1100 1X20KG BAG WW</v>
          </cell>
          <cell r="C799" t="str">
            <v>YV</v>
          </cell>
          <cell r="D799" t="str">
            <v>39022104</v>
          </cell>
          <cell r="E799" t="str">
            <v>TH21</v>
          </cell>
          <cell r="F799" t="str">
            <v>2103</v>
          </cell>
          <cell r="G799" t="str">
            <v/>
          </cell>
          <cell r="H799" t="str">
            <v>KG</v>
          </cell>
          <cell r="I799">
            <v>75</v>
          </cell>
          <cell r="J799" t="str">
            <v>THB</v>
          </cell>
          <cell r="K799">
            <v>8250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</row>
        <row r="800">
          <cell r="A800" t="str">
            <v>79130694</v>
          </cell>
          <cell r="B800" t="str">
            <v>DRMFI-N 75L 400X600MM</v>
          </cell>
          <cell r="C800" t="str">
            <v>YPM</v>
          </cell>
          <cell r="D800" t="str">
            <v>20060501</v>
          </cell>
          <cell r="E800" t="str">
            <v>TH21</v>
          </cell>
          <cell r="F800" t="str">
            <v>2103</v>
          </cell>
          <cell r="G800" t="str">
            <v/>
          </cell>
          <cell r="H800" t="str">
            <v>PCE</v>
          </cell>
          <cell r="I800">
            <v>3</v>
          </cell>
          <cell r="J800" t="str">
            <v>THB</v>
          </cell>
          <cell r="K800">
            <v>1278.53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A801" t="str">
            <v>79131607</v>
          </cell>
          <cell r="B801" t="str">
            <v>BALANCE WG75 40X20GR BOT TH</v>
          </cell>
          <cell r="C801" t="str">
            <v>YK</v>
          </cell>
          <cell r="D801" t="str">
            <v>34070600</v>
          </cell>
          <cell r="E801" t="str">
            <v>TH21</v>
          </cell>
          <cell r="F801" t="str">
            <v>2101</v>
          </cell>
          <cell r="G801" t="str">
            <v/>
          </cell>
          <cell r="H801" t="str">
            <v>KG</v>
          </cell>
          <cell r="I801">
            <v>930.7</v>
          </cell>
          <cell r="J801" t="str">
            <v>THB</v>
          </cell>
          <cell r="K801">
            <v>5683480.96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</row>
        <row r="802">
          <cell r="A802" t="str">
            <v>79132301</v>
          </cell>
          <cell r="B802" t="str">
            <v>SENCOR WP70 48X250GR BAG TH</v>
          </cell>
          <cell r="C802" t="str">
            <v>YK</v>
          </cell>
          <cell r="D802" t="str">
            <v>34070000</v>
          </cell>
          <cell r="E802" t="str">
            <v>TH21</v>
          </cell>
          <cell r="F802" t="str">
            <v>2101</v>
          </cell>
          <cell r="G802" t="str">
            <v/>
          </cell>
          <cell r="H802" t="str">
            <v>KG</v>
          </cell>
          <cell r="I802">
            <v>3458.25</v>
          </cell>
          <cell r="J802" t="str">
            <v>THB</v>
          </cell>
          <cell r="K802">
            <v>2732830.56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A803" t="str">
            <v>79132697</v>
          </cell>
          <cell r="B803" t="str">
            <v>BAGRS PROVADO WG70 500GR TH</v>
          </cell>
          <cell r="C803" t="str">
            <v>YPM</v>
          </cell>
          <cell r="D803" t="str">
            <v>20270101</v>
          </cell>
          <cell r="E803" t="str">
            <v>TH21</v>
          </cell>
          <cell r="F803" t="str">
            <v>2103</v>
          </cell>
          <cell r="G803" t="str">
            <v/>
          </cell>
          <cell r="H803" t="str">
            <v>M</v>
          </cell>
          <cell r="I803">
            <v>3300</v>
          </cell>
          <cell r="J803" t="str">
            <v>THB</v>
          </cell>
          <cell r="K803">
            <v>31285.98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</row>
        <row r="804">
          <cell r="A804" t="str">
            <v>79133499</v>
          </cell>
          <cell r="B804" t="str">
            <v>TRIBUTYL PHOSPHATE 1X200KG DRM WW</v>
          </cell>
          <cell r="C804" t="str">
            <v>YV</v>
          </cell>
          <cell r="D804" t="str">
            <v>30200000</v>
          </cell>
          <cell r="E804" t="str">
            <v>TH21</v>
          </cell>
          <cell r="F804" t="str">
            <v>2103</v>
          </cell>
          <cell r="G804" t="str">
            <v/>
          </cell>
          <cell r="H804" t="str">
            <v>KG</v>
          </cell>
          <cell r="I804">
            <v>6124</v>
          </cell>
          <cell r="J804" t="str">
            <v>THB</v>
          </cell>
          <cell r="K804">
            <v>1185964.68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5">
          <cell r="A805" t="str">
            <v>79134053</v>
          </cell>
          <cell r="B805" t="str">
            <v>RHODACAL  DS-10 1X63.50KG DRM WW</v>
          </cell>
          <cell r="C805" t="str">
            <v>YV</v>
          </cell>
          <cell r="D805" t="str">
            <v>30200000</v>
          </cell>
          <cell r="E805" t="str">
            <v>TH21</v>
          </cell>
          <cell r="F805" t="str">
            <v>2103</v>
          </cell>
          <cell r="G805" t="str">
            <v/>
          </cell>
          <cell r="H805" t="str">
            <v>KG</v>
          </cell>
          <cell r="I805">
            <v>364.7</v>
          </cell>
          <cell r="J805" t="str">
            <v>THB</v>
          </cell>
          <cell r="K805">
            <v>80858.69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</row>
        <row r="806">
          <cell r="A806" t="str">
            <v>79134584</v>
          </cell>
          <cell r="B806" t="str">
            <v>SOLFAC UL15 12X1L BOT TH</v>
          </cell>
          <cell r="C806" t="str">
            <v>YK</v>
          </cell>
          <cell r="D806" t="str">
            <v>34070200</v>
          </cell>
          <cell r="E806" t="str">
            <v>TH21</v>
          </cell>
          <cell r="F806" t="str">
            <v>2101</v>
          </cell>
          <cell r="G806" t="str">
            <v/>
          </cell>
          <cell r="H806" t="str">
            <v>L</v>
          </cell>
          <cell r="I806">
            <v>1082</v>
          </cell>
          <cell r="J806" t="str">
            <v>THB</v>
          </cell>
          <cell r="K806">
            <v>479161.31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</row>
        <row r="807">
          <cell r="A807" t="str">
            <v>79134878</v>
          </cell>
          <cell r="B807" t="str">
            <v>COUPON DADECI 1L/GREEN 9645130</v>
          </cell>
          <cell r="C807" t="str">
            <v>YWE</v>
          </cell>
          <cell r="D807" t="str">
            <v>41010000</v>
          </cell>
          <cell r="E807" t="str">
            <v>TH21</v>
          </cell>
          <cell r="F807" t="str">
            <v>2103</v>
          </cell>
          <cell r="G807" t="str">
            <v/>
          </cell>
          <cell r="H807" t="str">
            <v>PCE</v>
          </cell>
          <cell r="I807">
            <v>581</v>
          </cell>
          <cell r="J807" t="str">
            <v>THB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</row>
        <row r="808">
          <cell r="A808" t="str">
            <v>79135033</v>
          </cell>
          <cell r="B808" t="str">
            <v>QUICK BAYT GR0,5 10X350GR BOT TH</v>
          </cell>
          <cell r="C808" t="str">
            <v>YK</v>
          </cell>
          <cell r="D808" t="str">
            <v>34070200</v>
          </cell>
          <cell r="E808" t="str">
            <v>TH21</v>
          </cell>
          <cell r="F808" t="str">
            <v>2101</v>
          </cell>
          <cell r="G808" t="str">
            <v/>
          </cell>
          <cell r="H808" t="str">
            <v>KG</v>
          </cell>
          <cell r="I808">
            <v>454.3</v>
          </cell>
          <cell r="J808" t="str">
            <v>THB</v>
          </cell>
          <cell r="K808">
            <v>331116.90000000002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</row>
        <row r="809">
          <cell r="A809" t="str">
            <v>79135548</v>
          </cell>
          <cell r="B809" t="str">
            <v>BAYFOLAN (3-12-12) 24X500ML BOT TH</v>
          </cell>
          <cell r="C809" t="str">
            <v>YK</v>
          </cell>
          <cell r="D809" t="str">
            <v>34071300</v>
          </cell>
          <cell r="E809" t="str">
            <v>TH21</v>
          </cell>
          <cell r="F809" t="str">
            <v>2101</v>
          </cell>
          <cell r="G809" t="str">
            <v/>
          </cell>
          <cell r="H809" t="str">
            <v>L</v>
          </cell>
          <cell r="I809">
            <v>0</v>
          </cell>
          <cell r="J809" t="str">
            <v>THB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119.5</v>
          </cell>
          <cell r="S809">
            <v>9965.86</v>
          </cell>
          <cell r="T809">
            <v>0</v>
          </cell>
          <cell r="U809">
            <v>0</v>
          </cell>
        </row>
        <row r="810">
          <cell r="A810" t="str">
            <v>79135858</v>
          </cell>
          <cell r="B810" t="str">
            <v>COUPON CONFIDOR 100/RED 930008</v>
          </cell>
          <cell r="C810" t="str">
            <v>YWE</v>
          </cell>
          <cell r="D810" t="str">
            <v>41010000</v>
          </cell>
          <cell r="E810" t="str">
            <v>TH21</v>
          </cell>
          <cell r="F810" t="str">
            <v>2103</v>
          </cell>
          <cell r="G810" t="str">
            <v/>
          </cell>
          <cell r="H810" t="str">
            <v>PCE</v>
          </cell>
          <cell r="I810">
            <v>487</v>
          </cell>
          <cell r="J810" t="str">
            <v>THB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A811" t="str">
            <v>79136056</v>
          </cell>
          <cell r="B811" t="str">
            <v>DISSOLVINE 4NA(EDTA) 1X25KG BAG WW</v>
          </cell>
          <cell r="C811" t="str">
            <v>YV</v>
          </cell>
          <cell r="D811" t="str">
            <v>34160901</v>
          </cell>
          <cell r="E811" t="str">
            <v>TH21</v>
          </cell>
          <cell r="F811" t="str">
            <v>2103</v>
          </cell>
          <cell r="G811" t="str">
            <v/>
          </cell>
          <cell r="H811" t="str">
            <v>KG</v>
          </cell>
          <cell r="I811">
            <v>717</v>
          </cell>
          <cell r="J811" t="str">
            <v>THB</v>
          </cell>
          <cell r="K811">
            <v>70925.02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</row>
        <row r="812">
          <cell r="A812" t="str">
            <v>79138423</v>
          </cell>
          <cell r="B812" t="str">
            <v>RACUMIN PASTE RB0,0375 1X5KG BOT CN</v>
          </cell>
          <cell r="C812" t="str">
            <v>YK</v>
          </cell>
          <cell r="D812" t="str">
            <v>34071100</v>
          </cell>
          <cell r="E812" t="str">
            <v>TH21</v>
          </cell>
          <cell r="F812" t="str">
            <v>2101</v>
          </cell>
          <cell r="G812" t="str">
            <v/>
          </cell>
          <cell r="H812" t="str">
            <v>KG</v>
          </cell>
          <cell r="I812">
            <v>100</v>
          </cell>
          <cell r="J812" t="str">
            <v>THB</v>
          </cell>
          <cell r="K812">
            <v>19234.310000000001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A813" t="str">
            <v>79138458</v>
          </cell>
          <cell r="B813" t="str">
            <v>CISLIN (SEMI BOT) EC25 12X1L BOT WW</v>
          </cell>
          <cell r="C813" t="str">
            <v>YV</v>
          </cell>
          <cell r="D813" t="str">
            <v>34070000</v>
          </cell>
          <cell r="E813" t="str">
            <v>TH21</v>
          </cell>
          <cell r="F813" t="str">
            <v>2103</v>
          </cell>
          <cell r="G813" t="str">
            <v/>
          </cell>
          <cell r="H813" t="str">
            <v>L</v>
          </cell>
          <cell r="I813">
            <v>1510</v>
          </cell>
          <cell r="J813" t="str">
            <v>THB</v>
          </cell>
          <cell r="K813">
            <v>840382.04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A814" t="str">
            <v>79138938</v>
          </cell>
          <cell r="B814" t="str">
            <v>BRILLIANT BLUE FCF 1X25KG BAG WW</v>
          </cell>
          <cell r="C814" t="str">
            <v>YV</v>
          </cell>
          <cell r="D814" t="str">
            <v>30190000</v>
          </cell>
          <cell r="E814" t="str">
            <v>TH21</v>
          </cell>
          <cell r="F814" t="str">
            <v>2103</v>
          </cell>
          <cell r="G814" t="str">
            <v/>
          </cell>
          <cell r="H814" t="str">
            <v>KG</v>
          </cell>
          <cell r="I814">
            <v>4.1849999999999996</v>
          </cell>
          <cell r="J814" t="str">
            <v>THB</v>
          </cell>
          <cell r="K814">
            <v>14329.44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A815" t="str">
            <v>79138954</v>
          </cell>
          <cell r="B815" t="str">
            <v>BAGRS-N 266MM GENERAL OPP BAG RACUMIN</v>
          </cell>
          <cell r="C815" t="str">
            <v>YPM</v>
          </cell>
          <cell r="D815" t="str">
            <v>20270101</v>
          </cell>
          <cell r="E815" t="str">
            <v>TH21</v>
          </cell>
          <cell r="F815" t="str">
            <v>2103</v>
          </cell>
          <cell r="G815" t="str">
            <v/>
          </cell>
          <cell r="H815" t="str">
            <v>M</v>
          </cell>
          <cell r="I815">
            <v>9430</v>
          </cell>
          <cell r="J815" t="str">
            <v>THB</v>
          </cell>
          <cell r="K815">
            <v>52817.75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A816" t="str">
            <v>79139233</v>
          </cell>
          <cell r="B816" t="str">
            <v>APLDO-N 50ML MEASUING CUP</v>
          </cell>
          <cell r="C816" t="str">
            <v>YPM</v>
          </cell>
          <cell r="D816" t="str">
            <v>20390311</v>
          </cell>
          <cell r="E816" t="str">
            <v>TH21</v>
          </cell>
          <cell r="F816" t="str">
            <v>2103</v>
          </cell>
          <cell r="G816" t="str">
            <v/>
          </cell>
          <cell r="H816" t="str">
            <v>PCE</v>
          </cell>
          <cell r="I816">
            <v>1370</v>
          </cell>
          <cell r="J816" t="str">
            <v>THB</v>
          </cell>
          <cell r="K816">
            <v>1672.95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A817" t="str">
            <v>79140541</v>
          </cell>
          <cell r="B817" t="str">
            <v>1-NAPTHYLACETIC ACID TC 1X25KG DRM WW</v>
          </cell>
          <cell r="C817" t="str">
            <v>YV</v>
          </cell>
          <cell r="D817" t="str">
            <v>34070000</v>
          </cell>
          <cell r="E817" t="str">
            <v>TH21</v>
          </cell>
          <cell r="F817" t="str">
            <v>2103</v>
          </cell>
          <cell r="G817" t="str">
            <v/>
          </cell>
          <cell r="H817" t="str">
            <v>KG</v>
          </cell>
          <cell r="I817">
            <v>50</v>
          </cell>
          <cell r="J817" t="str">
            <v>THB</v>
          </cell>
          <cell r="K817">
            <v>46000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A818" t="str">
            <v>79142781</v>
          </cell>
          <cell r="B818" t="str">
            <v>FOLITEC EC25 4X(50X100ML) BOT TH</v>
          </cell>
          <cell r="C818" t="str">
            <v>YK</v>
          </cell>
          <cell r="D818" t="str">
            <v>34070200</v>
          </cell>
          <cell r="E818" t="str">
            <v>TH21</v>
          </cell>
          <cell r="F818" t="str">
            <v>2101</v>
          </cell>
          <cell r="G818" t="str">
            <v/>
          </cell>
          <cell r="H818" t="str">
            <v>L</v>
          </cell>
          <cell r="I818">
            <v>10.4</v>
          </cell>
          <cell r="J818" t="str">
            <v>THB</v>
          </cell>
          <cell r="K818">
            <v>3602.78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</row>
        <row r="819">
          <cell r="A819" t="str">
            <v>79200676</v>
          </cell>
          <cell r="B819" t="str">
            <v>BAGRS DELTAGUARD WG25 10GR TH</v>
          </cell>
          <cell r="C819" t="str">
            <v>YPM</v>
          </cell>
          <cell r="D819" t="str">
            <v>20270202</v>
          </cell>
          <cell r="E819" t="str">
            <v>TH21</v>
          </cell>
          <cell r="F819" t="str">
            <v>2103</v>
          </cell>
          <cell r="G819" t="str">
            <v/>
          </cell>
          <cell r="H819" t="str">
            <v>M</v>
          </cell>
          <cell r="I819">
            <v>1000</v>
          </cell>
          <cell r="J819" t="str">
            <v>THB</v>
          </cell>
          <cell r="K819">
            <v>31418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A820" t="str">
            <v>79203365</v>
          </cell>
          <cell r="B820" t="str">
            <v>PROVADO  X   FS48,4 1X20L DRM TH</v>
          </cell>
          <cell r="C820" t="str">
            <v>YK</v>
          </cell>
          <cell r="D820" t="str">
            <v>34070200</v>
          </cell>
          <cell r="E820" t="str">
            <v>TH21</v>
          </cell>
          <cell r="F820" t="str">
            <v>2101</v>
          </cell>
          <cell r="G820" t="str">
            <v/>
          </cell>
          <cell r="H820" t="str">
            <v>L</v>
          </cell>
          <cell r="I820">
            <v>1780</v>
          </cell>
          <cell r="J820" t="str">
            <v>THB</v>
          </cell>
          <cell r="K820">
            <v>1961847.83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A821" t="str">
            <v>79204256</v>
          </cell>
          <cell r="B821" t="str">
            <v>EMULSOGEN EL 360 1X200KG DRM WW-80</v>
          </cell>
          <cell r="C821" t="str">
            <v>YV</v>
          </cell>
          <cell r="D821" t="str">
            <v>30200000</v>
          </cell>
          <cell r="E821" t="str">
            <v>TH21</v>
          </cell>
          <cell r="F821" t="str">
            <v>2103</v>
          </cell>
          <cell r="G821" t="str">
            <v/>
          </cell>
          <cell r="H821" t="str">
            <v>KG</v>
          </cell>
          <cell r="I821">
            <v>371.6</v>
          </cell>
          <cell r="J821" t="str">
            <v>THB</v>
          </cell>
          <cell r="K821">
            <v>40788.79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2">
          <cell r="A822" t="str">
            <v>79210019</v>
          </cell>
          <cell r="B822" t="str">
            <v>ACCDI-N 75MM AL-SAEL WITH LOGO</v>
          </cell>
          <cell r="C822" t="str">
            <v>YPM</v>
          </cell>
          <cell r="D822" t="str">
            <v>20380204</v>
          </cell>
          <cell r="E822" t="str">
            <v>TH21</v>
          </cell>
          <cell r="F822" t="str">
            <v>2103</v>
          </cell>
          <cell r="G822" t="str">
            <v/>
          </cell>
          <cell r="H822" t="str">
            <v>PCE</v>
          </cell>
          <cell r="I822">
            <v>2500</v>
          </cell>
          <cell r="J822" t="str">
            <v>THB</v>
          </cell>
          <cell r="K822">
            <v>3140.99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</row>
        <row r="823">
          <cell r="A823" t="str">
            <v>79211589</v>
          </cell>
          <cell r="B823" t="str">
            <v>BOTPA-N 100ML ES</v>
          </cell>
          <cell r="C823" t="str">
            <v>YPM</v>
          </cell>
          <cell r="D823" t="str">
            <v>20070206</v>
          </cell>
          <cell r="E823" t="str">
            <v>TH21</v>
          </cell>
          <cell r="F823" t="str">
            <v>2103</v>
          </cell>
          <cell r="G823" t="str">
            <v/>
          </cell>
          <cell r="H823" t="str">
            <v>PCE</v>
          </cell>
          <cell r="I823">
            <v>32516</v>
          </cell>
          <cell r="J823" t="str">
            <v>THB</v>
          </cell>
          <cell r="K823">
            <v>157678.15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</row>
        <row r="824">
          <cell r="A824" t="str">
            <v>79213611</v>
          </cell>
          <cell r="B824" t="str">
            <v>RACUMIN BAIT RB0,041 24X100GR BAG ID</v>
          </cell>
          <cell r="C824" t="str">
            <v>YK</v>
          </cell>
          <cell r="D824" t="str">
            <v>000000000</v>
          </cell>
          <cell r="E824" t="str">
            <v>TH21</v>
          </cell>
          <cell r="F824" t="str">
            <v>2101</v>
          </cell>
          <cell r="G824" t="str">
            <v/>
          </cell>
          <cell r="H824" t="str">
            <v>KG</v>
          </cell>
          <cell r="I824">
            <v>0</v>
          </cell>
          <cell r="J824" t="str">
            <v>THB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2400</v>
          </cell>
          <cell r="S824">
            <v>291391.2</v>
          </cell>
          <cell r="T824">
            <v>0</v>
          </cell>
          <cell r="U824">
            <v>0</v>
          </cell>
        </row>
        <row r="825">
          <cell r="A825" t="str">
            <v>79214278</v>
          </cell>
          <cell r="B825" t="str">
            <v>NEEGUS EC69 24X500ML BOT TH</v>
          </cell>
          <cell r="C825" t="str">
            <v>YK</v>
          </cell>
          <cell r="D825" t="str">
            <v>34070600</v>
          </cell>
          <cell r="E825" t="str">
            <v>TH21</v>
          </cell>
          <cell r="F825" t="str">
            <v>2101</v>
          </cell>
          <cell r="G825" t="str">
            <v/>
          </cell>
          <cell r="H825" t="str">
            <v>L</v>
          </cell>
          <cell r="I825">
            <v>1800</v>
          </cell>
          <cell r="J825" t="str">
            <v>THB</v>
          </cell>
          <cell r="K825">
            <v>1404657.72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A826" t="str">
            <v>79215266</v>
          </cell>
          <cell r="B826" t="str">
            <v>PHENYLSUFONATE CAL 1X200L DRM WW-80</v>
          </cell>
          <cell r="C826" t="str">
            <v>YV</v>
          </cell>
          <cell r="D826" t="str">
            <v>30200000</v>
          </cell>
          <cell r="E826" t="str">
            <v>TH21</v>
          </cell>
          <cell r="F826" t="str">
            <v>2103</v>
          </cell>
          <cell r="G826" t="str">
            <v/>
          </cell>
          <cell r="H826" t="str">
            <v>KG</v>
          </cell>
          <cell r="I826">
            <v>397.5</v>
          </cell>
          <cell r="J826" t="str">
            <v>THB</v>
          </cell>
          <cell r="K826">
            <v>65528.04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</row>
        <row r="827">
          <cell r="A827" t="str">
            <v>79215908</v>
          </cell>
          <cell r="B827" t="str">
            <v>FBC-N 89X109CX100CM BIG BAG PP WHITE NVM</v>
          </cell>
          <cell r="C827" t="str">
            <v>YPM</v>
          </cell>
          <cell r="D827" t="str">
            <v>20240401</v>
          </cell>
          <cell r="E827" t="str">
            <v>TH21</v>
          </cell>
          <cell r="F827" t="str">
            <v>2103</v>
          </cell>
          <cell r="G827" t="str">
            <v/>
          </cell>
          <cell r="H827" t="str">
            <v>PCE</v>
          </cell>
          <cell r="I827">
            <v>90</v>
          </cell>
          <cell r="J827" t="str">
            <v>THB</v>
          </cell>
          <cell r="K827">
            <v>56817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</row>
        <row r="828">
          <cell r="A828" t="str">
            <v>79217978</v>
          </cell>
          <cell r="B828" t="str">
            <v>RALON EW69 24X250ML BOT TH</v>
          </cell>
          <cell r="C828" t="str">
            <v>YK</v>
          </cell>
          <cell r="D828" t="str">
            <v>34070600</v>
          </cell>
          <cell r="E828" t="str">
            <v>TH21</v>
          </cell>
          <cell r="F828" t="str">
            <v>2101</v>
          </cell>
          <cell r="G828" t="str">
            <v/>
          </cell>
          <cell r="H828" t="str">
            <v>L</v>
          </cell>
          <cell r="I828">
            <v>720</v>
          </cell>
          <cell r="J828" t="str">
            <v>THB</v>
          </cell>
          <cell r="K828">
            <v>488029.46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</row>
        <row r="829">
          <cell r="A829" t="str">
            <v>79219830</v>
          </cell>
          <cell r="B829" t="str">
            <v>BOTPE-N 500ML YELLOW</v>
          </cell>
          <cell r="C829" t="str">
            <v>YPM</v>
          </cell>
          <cell r="D829" t="str">
            <v>20070203</v>
          </cell>
          <cell r="E829" t="str">
            <v>TH21</v>
          </cell>
          <cell r="F829" t="str">
            <v>2103</v>
          </cell>
          <cell r="G829" t="str">
            <v/>
          </cell>
          <cell r="H829" t="str">
            <v>PCE</v>
          </cell>
          <cell r="I829">
            <v>1154</v>
          </cell>
          <cell r="J829" t="str">
            <v>THB</v>
          </cell>
          <cell r="K829">
            <v>5741.73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A830" t="str">
            <v>79225237</v>
          </cell>
          <cell r="B830" t="str">
            <v>BOXFB PREMISE RB2,15 6X5 GR BAH CN</v>
          </cell>
          <cell r="C830" t="str">
            <v>YPM</v>
          </cell>
          <cell r="D830" t="str">
            <v>20170201</v>
          </cell>
          <cell r="E830" t="str">
            <v>TH21</v>
          </cell>
          <cell r="F830" t="str">
            <v>2103</v>
          </cell>
          <cell r="G830" t="str">
            <v/>
          </cell>
          <cell r="H830" t="str">
            <v>PCE</v>
          </cell>
          <cell r="I830">
            <v>6184</v>
          </cell>
          <cell r="J830" t="str">
            <v>THB</v>
          </cell>
          <cell r="K830">
            <v>37142.83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A831" t="str">
            <v>79225539</v>
          </cell>
          <cell r="B831" t="str">
            <v>CASE- DELTAGUARD WG25 12X(10X10GR) TH</v>
          </cell>
          <cell r="C831" t="str">
            <v>YPM</v>
          </cell>
          <cell r="D831" t="str">
            <v>20140501</v>
          </cell>
          <cell r="E831" t="str">
            <v>TH21</v>
          </cell>
          <cell r="F831" t="str">
            <v>2103</v>
          </cell>
          <cell r="G831" t="str">
            <v/>
          </cell>
          <cell r="H831" t="str">
            <v>PCE</v>
          </cell>
          <cell r="I831">
            <v>96</v>
          </cell>
          <cell r="J831" t="str">
            <v>THB</v>
          </cell>
          <cell r="K831">
            <v>813.12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</row>
        <row r="832">
          <cell r="A832" t="str">
            <v>79236158</v>
          </cell>
          <cell r="B832" t="str">
            <v>ACETIC ACID 1X30L DRM WW-80</v>
          </cell>
          <cell r="C832" t="str">
            <v>YV</v>
          </cell>
          <cell r="D832" t="str">
            <v>39021302</v>
          </cell>
          <cell r="E832" t="str">
            <v>TH21</v>
          </cell>
          <cell r="F832" t="str">
            <v>2103</v>
          </cell>
          <cell r="G832" t="str">
            <v/>
          </cell>
          <cell r="H832" t="str">
            <v>KG</v>
          </cell>
          <cell r="I832">
            <v>30.72</v>
          </cell>
          <cell r="J832" t="str">
            <v>THB</v>
          </cell>
          <cell r="K832">
            <v>1229.81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A833" t="str">
            <v>79240309</v>
          </cell>
          <cell r="B833" t="str">
            <v>CYCLOHEXANONE 1X190KG DRM WW-80</v>
          </cell>
          <cell r="C833" t="str">
            <v>YV</v>
          </cell>
          <cell r="D833" t="str">
            <v>39023801</v>
          </cell>
          <cell r="E833" t="str">
            <v>TH21</v>
          </cell>
          <cell r="F833" t="str">
            <v>2103</v>
          </cell>
          <cell r="G833" t="str">
            <v/>
          </cell>
          <cell r="H833" t="str">
            <v>KG</v>
          </cell>
          <cell r="I833">
            <v>687</v>
          </cell>
          <cell r="J833" t="str">
            <v>THB</v>
          </cell>
          <cell r="K833">
            <v>51219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A834" t="str">
            <v>79240872</v>
          </cell>
          <cell r="B834" t="str">
            <v>SUNRICE WG15 42X(10X2.85GR) BAG MM</v>
          </cell>
          <cell r="C834" t="str">
            <v>YK</v>
          </cell>
          <cell r="D834" t="str">
            <v>34070500</v>
          </cell>
          <cell r="E834" t="str">
            <v>TH21</v>
          </cell>
          <cell r="F834" t="str">
            <v>2101</v>
          </cell>
          <cell r="G834" t="str">
            <v/>
          </cell>
          <cell r="H834" t="str">
            <v>KG</v>
          </cell>
          <cell r="I834">
            <v>104.794</v>
          </cell>
          <cell r="J834" t="str">
            <v>THB</v>
          </cell>
          <cell r="K834">
            <v>146836.85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</row>
        <row r="835">
          <cell r="A835" t="str">
            <v>79241135</v>
          </cell>
          <cell r="B835" t="str">
            <v>CASE- BLATTANEX GEL RB2,15 4X(6X5GR) ID</v>
          </cell>
          <cell r="C835" t="str">
            <v>YPM</v>
          </cell>
          <cell r="D835" t="str">
            <v>20140501</v>
          </cell>
          <cell r="E835" t="str">
            <v>TH21</v>
          </cell>
          <cell r="F835" t="str">
            <v>2103</v>
          </cell>
          <cell r="G835" t="str">
            <v/>
          </cell>
          <cell r="H835" t="str">
            <v>PCE</v>
          </cell>
          <cell r="I835">
            <v>855</v>
          </cell>
          <cell r="J835" t="str">
            <v>THB</v>
          </cell>
          <cell r="K835">
            <v>8142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</row>
        <row r="836">
          <cell r="A836" t="str">
            <v>79241275</v>
          </cell>
          <cell r="B836" t="str">
            <v>BOXFB RACUMIN CP0,75 24X20GR ID</v>
          </cell>
          <cell r="C836" t="str">
            <v>YPM</v>
          </cell>
          <cell r="D836" t="str">
            <v>20170201</v>
          </cell>
          <cell r="E836" t="str">
            <v>TH21</v>
          </cell>
          <cell r="F836" t="str">
            <v>2103</v>
          </cell>
          <cell r="G836" t="str">
            <v/>
          </cell>
          <cell r="H836" t="str">
            <v>PCE</v>
          </cell>
          <cell r="I836">
            <v>1334</v>
          </cell>
          <cell r="J836" t="str">
            <v>THB</v>
          </cell>
          <cell r="K836">
            <v>8434.0499999999993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</row>
        <row r="837">
          <cell r="A837" t="str">
            <v>79242395</v>
          </cell>
          <cell r="B837" t="str">
            <v>BUTYLATED HYDROXY TOLUENE 1X20KG BAG WW</v>
          </cell>
          <cell r="C837" t="str">
            <v>YV</v>
          </cell>
          <cell r="D837" t="str">
            <v>39023313</v>
          </cell>
          <cell r="E837" t="str">
            <v>TH21</v>
          </cell>
          <cell r="F837" t="str">
            <v>2103</v>
          </cell>
          <cell r="G837" t="str">
            <v/>
          </cell>
          <cell r="H837" t="str">
            <v>KG</v>
          </cell>
          <cell r="I837">
            <v>8.6199999999999992</v>
          </cell>
          <cell r="J837" t="str">
            <v>THB</v>
          </cell>
          <cell r="K837">
            <v>1444.93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</row>
        <row r="838">
          <cell r="A838" t="str">
            <v>79244517</v>
          </cell>
          <cell r="B838" t="str">
            <v>LABSC RICESTAR EC69 500ML TH</v>
          </cell>
          <cell r="C838" t="str">
            <v>YPM</v>
          </cell>
          <cell r="D838" t="str">
            <v>20350304</v>
          </cell>
          <cell r="E838" t="str">
            <v>TH21</v>
          </cell>
          <cell r="F838" t="str">
            <v>2103</v>
          </cell>
          <cell r="G838" t="str">
            <v/>
          </cell>
          <cell r="H838" t="str">
            <v>PCE</v>
          </cell>
          <cell r="I838">
            <v>25864</v>
          </cell>
          <cell r="J838" t="str">
            <v>THB</v>
          </cell>
          <cell r="K838">
            <v>52426.63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</row>
        <row r="839">
          <cell r="A839" t="str">
            <v>79245645</v>
          </cell>
          <cell r="B839" t="str">
            <v>LABLE RALON EW75 PRODUCTLEAFLET TH</v>
          </cell>
          <cell r="C839" t="str">
            <v>YPM</v>
          </cell>
          <cell r="D839" t="str">
            <v>20400102</v>
          </cell>
          <cell r="E839" t="str">
            <v>TH21</v>
          </cell>
          <cell r="F839" t="str">
            <v>2103</v>
          </cell>
          <cell r="G839" t="str">
            <v/>
          </cell>
          <cell r="H839" t="str">
            <v>PCE</v>
          </cell>
          <cell r="I839">
            <v>245</v>
          </cell>
          <cell r="J839" t="str">
            <v>THB</v>
          </cell>
          <cell r="K839">
            <v>189.04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</row>
        <row r="840">
          <cell r="A840" t="str">
            <v>79249020</v>
          </cell>
          <cell r="B840" t="str">
            <v>BLISC BLATTANEX GEL RB2,15 5GR ID</v>
          </cell>
          <cell r="C840" t="str">
            <v>YPM</v>
          </cell>
          <cell r="D840" t="str">
            <v>20170209</v>
          </cell>
          <cell r="E840" t="str">
            <v>TH21</v>
          </cell>
          <cell r="F840" t="str">
            <v>2103</v>
          </cell>
          <cell r="G840" t="str">
            <v/>
          </cell>
          <cell r="H840" t="str">
            <v>PCE</v>
          </cell>
          <cell r="I840">
            <v>18934</v>
          </cell>
          <cell r="J840" t="str">
            <v>THB</v>
          </cell>
          <cell r="K840">
            <v>40319.51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</row>
        <row r="841">
          <cell r="A841" t="str">
            <v>79249764</v>
          </cell>
          <cell r="B841" t="str">
            <v>LABAS QUICK BAYT GR0,5 350GR KR</v>
          </cell>
          <cell r="C841" t="str">
            <v>YPM</v>
          </cell>
          <cell r="D841" t="str">
            <v>20350302</v>
          </cell>
          <cell r="E841" t="str">
            <v>TH21</v>
          </cell>
          <cell r="F841" t="str">
            <v>2103</v>
          </cell>
          <cell r="G841" t="str">
            <v/>
          </cell>
          <cell r="H841" t="str">
            <v>PCE</v>
          </cell>
          <cell r="I841">
            <v>9282</v>
          </cell>
          <cell r="J841" t="str">
            <v>THB</v>
          </cell>
          <cell r="K841">
            <v>34760.160000000003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A842" t="str">
            <v>79252943</v>
          </cell>
          <cell r="B842" t="str">
            <v>CAPHF-N 55 DIA WHITE WITH LOGO-80</v>
          </cell>
          <cell r="C842" t="str">
            <v>YPM</v>
          </cell>
          <cell r="D842" t="str">
            <v>20380102</v>
          </cell>
          <cell r="E842" t="str">
            <v>TH21</v>
          </cell>
          <cell r="F842" t="str">
            <v>2103</v>
          </cell>
          <cell r="G842" t="str">
            <v/>
          </cell>
          <cell r="H842" t="str">
            <v>PCE</v>
          </cell>
          <cell r="I842">
            <v>57930</v>
          </cell>
          <cell r="J842" t="str">
            <v>THB</v>
          </cell>
          <cell r="K842">
            <v>116678.49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</row>
        <row r="843">
          <cell r="A843" t="str">
            <v>79254903</v>
          </cell>
          <cell r="B843" t="str">
            <v>ANTRACOL WP70 100X100GR BAG TH</v>
          </cell>
          <cell r="C843" t="str">
            <v>YK</v>
          </cell>
          <cell r="D843" t="str">
            <v>34070300</v>
          </cell>
          <cell r="E843" t="str">
            <v>TH21</v>
          </cell>
          <cell r="F843" t="str">
            <v>2101</v>
          </cell>
          <cell r="G843" t="str">
            <v/>
          </cell>
          <cell r="H843" t="str">
            <v>KG</v>
          </cell>
          <cell r="I843">
            <v>6.8</v>
          </cell>
          <cell r="J843" t="str">
            <v>THB</v>
          </cell>
          <cell r="K843">
            <v>1699.57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</row>
        <row r="844">
          <cell r="A844" t="str">
            <v>79255624</v>
          </cell>
          <cell r="B844" t="str">
            <v>BOXFB BLATTANEX RB2,15 6X5GR ID</v>
          </cell>
          <cell r="C844" t="str">
            <v>YPM</v>
          </cell>
          <cell r="D844" t="str">
            <v>20170201</v>
          </cell>
          <cell r="E844" t="str">
            <v>TH21</v>
          </cell>
          <cell r="F844" t="str">
            <v>2103</v>
          </cell>
          <cell r="G844" t="str">
            <v/>
          </cell>
          <cell r="H844" t="str">
            <v>PCE</v>
          </cell>
          <cell r="I844">
            <v>1686</v>
          </cell>
          <cell r="J844" t="str">
            <v>THB</v>
          </cell>
          <cell r="K844">
            <v>11298.9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A845" t="str">
            <v>79258216</v>
          </cell>
          <cell r="B845" t="str">
            <v>RALON EW69 24X500ML BOT TH</v>
          </cell>
          <cell r="C845" t="str">
            <v>YK</v>
          </cell>
          <cell r="D845" t="str">
            <v>34070600</v>
          </cell>
          <cell r="E845" t="str">
            <v>TH21</v>
          </cell>
          <cell r="F845" t="str">
            <v>2101</v>
          </cell>
          <cell r="G845" t="str">
            <v/>
          </cell>
          <cell r="H845" t="str">
            <v>L</v>
          </cell>
          <cell r="I845">
            <v>1944</v>
          </cell>
          <cell r="J845" t="str">
            <v>THB</v>
          </cell>
          <cell r="K845">
            <v>1263805.0900000001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A846" t="str">
            <v>79261837</v>
          </cell>
          <cell r="B846" t="str">
            <v>PALET-N 120X80 CM WOODEN FOR ES EXPORT</v>
          </cell>
          <cell r="C846" t="str">
            <v>YPM</v>
          </cell>
          <cell r="D846" t="str">
            <v>20260102</v>
          </cell>
          <cell r="E846" t="str">
            <v>TH21</v>
          </cell>
          <cell r="F846" t="str">
            <v>2103</v>
          </cell>
          <cell r="G846" t="str">
            <v/>
          </cell>
          <cell r="H846" t="str">
            <v>PCE</v>
          </cell>
          <cell r="I846">
            <v>27</v>
          </cell>
          <cell r="J846" t="str">
            <v>THB</v>
          </cell>
          <cell r="K846">
            <v>10800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A847" t="str">
            <v>79264658</v>
          </cell>
          <cell r="B847" t="str">
            <v>CASE-N 542X412X460MM (80X250GR)MY</v>
          </cell>
          <cell r="C847" t="str">
            <v>YPM</v>
          </cell>
          <cell r="D847" t="str">
            <v>20140501</v>
          </cell>
          <cell r="E847" t="str">
            <v>TH21</v>
          </cell>
          <cell r="F847" t="str">
            <v>2103</v>
          </cell>
          <cell r="G847" t="str">
            <v/>
          </cell>
          <cell r="H847" t="str">
            <v>PCE</v>
          </cell>
          <cell r="I847">
            <v>235</v>
          </cell>
          <cell r="J847" t="str">
            <v>THB</v>
          </cell>
          <cell r="K847">
            <v>24613.67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A848" t="str">
            <v>79266715</v>
          </cell>
          <cell r="B848" t="str">
            <v>CASE- RALON EW75 24X500NKL TH</v>
          </cell>
          <cell r="C848" t="str">
            <v>YPM</v>
          </cell>
          <cell r="D848" t="str">
            <v>20140501</v>
          </cell>
          <cell r="E848" t="str">
            <v>TH21</v>
          </cell>
          <cell r="F848" t="str">
            <v>2103</v>
          </cell>
          <cell r="G848" t="str">
            <v/>
          </cell>
          <cell r="H848" t="str">
            <v>PCE</v>
          </cell>
          <cell r="I848">
            <v>60</v>
          </cell>
          <cell r="J848" t="str">
            <v>THB</v>
          </cell>
          <cell r="K848">
            <v>1636.77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</row>
        <row r="849">
          <cell r="A849" t="str">
            <v>79271964</v>
          </cell>
          <cell r="B849" t="str">
            <v>SUNRICE WG15 24X72GR BOT TH</v>
          </cell>
          <cell r="C849" t="str">
            <v>YK</v>
          </cell>
          <cell r="D849" t="str">
            <v>34070500</v>
          </cell>
          <cell r="E849" t="str">
            <v>TH21</v>
          </cell>
          <cell r="F849" t="str">
            <v>2101</v>
          </cell>
          <cell r="G849" t="str">
            <v/>
          </cell>
          <cell r="H849" t="str">
            <v>KG</v>
          </cell>
          <cell r="I849">
            <v>563.904</v>
          </cell>
          <cell r="J849" t="str">
            <v>THB</v>
          </cell>
          <cell r="K849">
            <v>1059943.1299999999</v>
          </cell>
          <cell r="L849">
            <v>0</v>
          </cell>
          <cell r="M849">
            <v>0</v>
          </cell>
          <cell r="N849">
            <v>501.12</v>
          </cell>
          <cell r="O849">
            <v>941931.08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A850" t="str">
            <v>79273460</v>
          </cell>
          <cell r="B850" t="str">
            <v>DADECI EC106,25 1X200L DRM TW</v>
          </cell>
          <cell r="C850" t="str">
            <v>YK</v>
          </cell>
          <cell r="D850" t="str">
            <v>34070200</v>
          </cell>
          <cell r="E850" t="str">
            <v>TH21</v>
          </cell>
          <cell r="F850" t="str">
            <v>2101</v>
          </cell>
          <cell r="G850" t="str">
            <v/>
          </cell>
          <cell r="H850" t="str">
            <v>L</v>
          </cell>
          <cell r="I850">
            <v>1200</v>
          </cell>
          <cell r="J850" t="str">
            <v>THB</v>
          </cell>
          <cell r="K850">
            <v>337342.44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</row>
        <row r="851">
          <cell r="A851" t="str">
            <v>79280238</v>
          </cell>
          <cell r="B851" t="str">
            <v>BOXFB DELTAGUARG WG25 10X10GR TH</v>
          </cell>
          <cell r="C851" t="str">
            <v>YPM</v>
          </cell>
          <cell r="D851" t="str">
            <v>20170201</v>
          </cell>
          <cell r="E851" t="str">
            <v>TH21</v>
          </cell>
          <cell r="F851" t="str">
            <v>2103</v>
          </cell>
          <cell r="G851" t="str">
            <v/>
          </cell>
          <cell r="H851" t="str">
            <v>PCE</v>
          </cell>
          <cell r="I851">
            <v>1399</v>
          </cell>
          <cell r="J851" t="str">
            <v>THB</v>
          </cell>
          <cell r="K851">
            <v>10869.25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</row>
        <row r="852">
          <cell r="A852" t="str">
            <v>79285000</v>
          </cell>
          <cell r="B852" t="str">
            <v>SUNRICE WG15 48X(12X3GR) BAG TH</v>
          </cell>
          <cell r="C852" t="str">
            <v>YK</v>
          </cell>
          <cell r="D852" t="str">
            <v>34070500</v>
          </cell>
          <cell r="E852" t="str">
            <v>TH21</v>
          </cell>
          <cell r="F852" t="str">
            <v>2101</v>
          </cell>
          <cell r="G852" t="str">
            <v/>
          </cell>
          <cell r="H852" t="str">
            <v>KG</v>
          </cell>
          <cell r="I852">
            <v>199.99799999999999</v>
          </cell>
          <cell r="J852" t="str">
            <v>THB</v>
          </cell>
          <cell r="K852">
            <v>412448.42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</row>
        <row r="853">
          <cell r="A853" t="str">
            <v>79286597</v>
          </cell>
          <cell r="B853" t="str">
            <v>PHENYLSUFONATE CA 1X200KG DRM WW-80</v>
          </cell>
          <cell r="C853" t="str">
            <v>YV</v>
          </cell>
          <cell r="D853" t="str">
            <v>39092501</v>
          </cell>
          <cell r="E853" t="str">
            <v>TH21</v>
          </cell>
          <cell r="F853" t="str">
            <v>2103</v>
          </cell>
          <cell r="G853" t="str">
            <v/>
          </cell>
          <cell r="H853" t="str">
            <v>KG</v>
          </cell>
          <cell r="I853">
            <v>1228.2</v>
          </cell>
          <cell r="J853" t="str">
            <v>THB</v>
          </cell>
          <cell r="K853">
            <v>189029.78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</row>
        <row r="854">
          <cell r="A854" t="str">
            <v>79289367</v>
          </cell>
          <cell r="B854" t="str">
            <v>FLINT WG50 1X100GR BAG TH</v>
          </cell>
          <cell r="C854" t="str">
            <v>YK</v>
          </cell>
          <cell r="D854" t="str">
            <v>34070400</v>
          </cell>
          <cell r="E854" t="str">
            <v>TH21</v>
          </cell>
          <cell r="F854" t="str">
            <v>2101</v>
          </cell>
          <cell r="G854" t="str">
            <v/>
          </cell>
          <cell r="H854" t="str">
            <v>KG</v>
          </cell>
          <cell r="I854">
            <v>0</v>
          </cell>
          <cell r="J854" t="str">
            <v>THB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24.8</v>
          </cell>
          <cell r="S854">
            <v>39041.26</v>
          </cell>
          <cell r="T854">
            <v>0</v>
          </cell>
          <cell r="U854">
            <v>0</v>
          </cell>
        </row>
        <row r="855">
          <cell r="A855" t="str">
            <v>79293690</v>
          </cell>
          <cell r="B855" t="str">
            <v>GEL APPLICATOR WW</v>
          </cell>
          <cell r="C855" t="str">
            <v>YK</v>
          </cell>
          <cell r="D855" t="str">
            <v>20390311</v>
          </cell>
          <cell r="E855" t="str">
            <v>TH21</v>
          </cell>
          <cell r="F855" t="str">
            <v>2101</v>
          </cell>
          <cell r="G855" t="str">
            <v/>
          </cell>
          <cell r="H855" t="str">
            <v>PCE</v>
          </cell>
          <cell r="I855">
            <v>8</v>
          </cell>
          <cell r="J855" t="str">
            <v>THB</v>
          </cell>
          <cell r="K855">
            <v>841.56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A856" t="str">
            <v>79295502</v>
          </cell>
          <cell r="B856" t="str">
            <v>LABWS AGENDA EC25 100ML ID</v>
          </cell>
          <cell r="C856" t="str">
            <v>YPM</v>
          </cell>
          <cell r="D856" t="str">
            <v>20350301</v>
          </cell>
          <cell r="E856" t="str">
            <v>TH21</v>
          </cell>
          <cell r="F856" t="str">
            <v>2103</v>
          </cell>
          <cell r="G856" t="str">
            <v/>
          </cell>
          <cell r="H856" t="str">
            <v>PCE</v>
          </cell>
          <cell r="I856">
            <v>34000</v>
          </cell>
          <cell r="J856" t="str">
            <v>THB</v>
          </cell>
          <cell r="K856">
            <v>15515.6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A857" t="str">
            <v>79299087</v>
          </cell>
          <cell r="B857" t="str">
            <v>LABLE K-OTHRINE EW20 PRODUCTLEAFLET VN</v>
          </cell>
          <cell r="C857" t="str">
            <v>YPM</v>
          </cell>
          <cell r="D857" t="str">
            <v>20400103</v>
          </cell>
          <cell r="E857" t="str">
            <v>TH21</v>
          </cell>
          <cell r="F857" t="str">
            <v>2103</v>
          </cell>
          <cell r="G857" t="str">
            <v/>
          </cell>
          <cell r="H857" t="str">
            <v>PCE</v>
          </cell>
          <cell r="I857">
            <v>5250</v>
          </cell>
          <cell r="J857" t="str">
            <v>THB</v>
          </cell>
          <cell r="K857">
            <v>1680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</row>
        <row r="858">
          <cell r="A858" t="str">
            <v>79301839</v>
          </cell>
          <cell r="B858" t="str">
            <v>BAGFL-N 18X23INCH HDPE</v>
          </cell>
          <cell r="C858" t="str">
            <v>YPM</v>
          </cell>
          <cell r="D858" t="str">
            <v>20030101</v>
          </cell>
          <cell r="E858" t="str">
            <v>TH21</v>
          </cell>
          <cell r="F858" t="str">
            <v>2103</v>
          </cell>
          <cell r="G858" t="str">
            <v/>
          </cell>
          <cell r="H858" t="str">
            <v>PCE</v>
          </cell>
          <cell r="I858">
            <v>67</v>
          </cell>
          <cell r="J858" t="str">
            <v>THB</v>
          </cell>
          <cell r="K858">
            <v>3242.1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A859" t="str">
            <v>79302002</v>
          </cell>
          <cell r="B859" t="str">
            <v>CASE- RALON EW75 24X250 TH</v>
          </cell>
          <cell r="C859" t="str">
            <v>YPM</v>
          </cell>
          <cell r="D859" t="str">
            <v>20140501</v>
          </cell>
          <cell r="E859" t="str">
            <v>TH21</v>
          </cell>
          <cell r="F859" t="str">
            <v>2103</v>
          </cell>
          <cell r="G859" t="str">
            <v/>
          </cell>
          <cell r="H859" t="str">
            <v>PCE</v>
          </cell>
          <cell r="I859">
            <v>129</v>
          </cell>
          <cell r="J859" t="str">
            <v>THB</v>
          </cell>
          <cell r="K859">
            <v>2488.39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A860" t="str">
            <v>79306725</v>
          </cell>
          <cell r="B860" t="str">
            <v>MAXFORCE GOLD RB0,03 100X35GR TUB TW</v>
          </cell>
          <cell r="C860" t="str">
            <v>YK</v>
          </cell>
          <cell r="D860" t="str">
            <v>34070400</v>
          </cell>
          <cell r="E860" t="str">
            <v>TH21</v>
          </cell>
          <cell r="F860" t="str">
            <v>2101</v>
          </cell>
          <cell r="G860" t="str">
            <v/>
          </cell>
          <cell r="H860" t="str">
            <v>KG</v>
          </cell>
          <cell r="I860">
            <v>35</v>
          </cell>
          <cell r="J860" t="str">
            <v>THB</v>
          </cell>
          <cell r="K860">
            <v>371354.55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A861" t="str">
            <v>79307632</v>
          </cell>
          <cell r="B861" t="str">
            <v>CASE-PREMISE RB2,15 4X(6X5GR) BAH CN</v>
          </cell>
          <cell r="C861" t="str">
            <v>YPM</v>
          </cell>
          <cell r="D861" t="str">
            <v>20140501</v>
          </cell>
          <cell r="E861" t="str">
            <v>TH21</v>
          </cell>
          <cell r="F861" t="str">
            <v>2103</v>
          </cell>
          <cell r="G861" t="str">
            <v/>
          </cell>
          <cell r="H861" t="str">
            <v>PCE</v>
          </cell>
          <cell r="I861">
            <v>1190</v>
          </cell>
          <cell r="J861" t="str">
            <v>THB</v>
          </cell>
          <cell r="K861">
            <v>10981.45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A862" t="str">
            <v>79363370</v>
          </cell>
          <cell r="B862" t="str">
            <v>LABSC RICESTAR EC69 PRODUCTLABEL TH</v>
          </cell>
          <cell r="C862" t="str">
            <v>YPM</v>
          </cell>
          <cell r="D862" t="str">
            <v>20350304</v>
          </cell>
          <cell r="E862" t="str">
            <v>TH21</v>
          </cell>
          <cell r="F862" t="str">
            <v>2103</v>
          </cell>
          <cell r="G862" t="str">
            <v/>
          </cell>
          <cell r="H862" t="str">
            <v>PCE</v>
          </cell>
          <cell r="I862">
            <v>4653</v>
          </cell>
          <cell r="J862" t="str">
            <v>THB</v>
          </cell>
          <cell r="K862">
            <v>11948.93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A863" t="str">
            <v>79369026</v>
          </cell>
          <cell r="B863" t="str">
            <v>LABSC BAYFOLAN (3-12-12) PRODUCTLABEL TH</v>
          </cell>
          <cell r="C863" t="str">
            <v>YPM</v>
          </cell>
          <cell r="D863" t="str">
            <v>20350304</v>
          </cell>
          <cell r="E863" t="str">
            <v>TH21</v>
          </cell>
          <cell r="F863" t="str">
            <v>2103</v>
          </cell>
          <cell r="G863" t="str">
            <v/>
          </cell>
          <cell r="H863" t="str">
            <v>PCE</v>
          </cell>
          <cell r="I863">
            <v>3770</v>
          </cell>
          <cell r="J863" t="str">
            <v>THB</v>
          </cell>
          <cell r="K863">
            <v>10084.75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A864" t="str">
            <v>79370938</v>
          </cell>
          <cell r="B864" t="str">
            <v>LABSC KENDO EW75 24X250ML TH</v>
          </cell>
          <cell r="C864" t="str">
            <v>YPM</v>
          </cell>
          <cell r="D864" t="str">
            <v>20350304</v>
          </cell>
          <cell r="E864" t="str">
            <v>TH21</v>
          </cell>
          <cell r="F864" t="str">
            <v>2103</v>
          </cell>
          <cell r="G864" t="str">
            <v/>
          </cell>
          <cell r="H864" t="str">
            <v>PCE</v>
          </cell>
          <cell r="I864">
            <v>13840</v>
          </cell>
          <cell r="J864" t="str">
            <v>THB</v>
          </cell>
          <cell r="K864">
            <v>18511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A865" t="str">
            <v>79371098</v>
          </cell>
          <cell r="B865" t="str">
            <v>LABSC HOSTATHION EC424 1L TH</v>
          </cell>
          <cell r="C865" t="str">
            <v>YPM</v>
          </cell>
          <cell r="D865" t="str">
            <v>20350304</v>
          </cell>
          <cell r="E865" t="str">
            <v>TH21</v>
          </cell>
          <cell r="F865" t="str">
            <v>2103</v>
          </cell>
          <cell r="G865" t="str">
            <v/>
          </cell>
          <cell r="H865" t="str">
            <v>PCE</v>
          </cell>
          <cell r="I865">
            <v>9100</v>
          </cell>
          <cell r="J865" t="str">
            <v>THB</v>
          </cell>
          <cell r="K865">
            <v>23368.799999999999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A866" t="str">
            <v>79372450</v>
          </cell>
          <cell r="B866" t="str">
            <v>LABAS BAYT GR0,5 350GR TH</v>
          </cell>
          <cell r="C866" t="str">
            <v>YPM</v>
          </cell>
          <cell r="D866" t="str">
            <v>20350302</v>
          </cell>
          <cell r="E866" t="str">
            <v>TH21</v>
          </cell>
          <cell r="F866" t="str">
            <v>2103</v>
          </cell>
          <cell r="G866" t="str">
            <v/>
          </cell>
          <cell r="H866" t="str">
            <v>PCE</v>
          </cell>
          <cell r="I866">
            <v>1456</v>
          </cell>
          <cell r="J866" t="str">
            <v>THB</v>
          </cell>
          <cell r="K866">
            <v>11648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A867" t="str">
            <v>79372493</v>
          </cell>
          <cell r="B867" t="str">
            <v>LABSC BAYFOLAN (11-8-6) 500ML TH</v>
          </cell>
          <cell r="C867" t="str">
            <v>YPM</v>
          </cell>
          <cell r="D867" t="str">
            <v>20350304</v>
          </cell>
          <cell r="E867" t="str">
            <v>TH21</v>
          </cell>
          <cell r="F867" t="str">
            <v>2103</v>
          </cell>
          <cell r="G867" t="str">
            <v/>
          </cell>
          <cell r="H867" t="str">
            <v>PCE</v>
          </cell>
          <cell r="I867">
            <v>9926</v>
          </cell>
          <cell r="J867" t="str">
            <v>THB</v>
          </cell>
          <cell r="K867">
            <v>20179.560000000001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A868" t="str">
            <v>79374062</v>
          </cell>
          <cell r="B868" t="str">
            <v>LABSC LANTIS EW69 250ML TH</v>
          </cell>
          <cell r="C868" t="str">
            <v>YPM</v>
          </cell>
          <cell r="D868" t="str">
            <v>20350304</v>
          </cell>
          <cell r="E868" t="str">
            <v>TH21</v>
          </cell>
          <cell r="F868" t="str">
            <v>2103</v>
          </cell>
          <cell r="G868" t="str">
            <v/>
          </cell>
          <cell r="H868" t="str">
            <v>PCE</v>
          </cell>
          <cell r="I868">
            <v>4894</v>
          </cell>
          <cell r="J868" t="str">
            <v>THB</v>
          </cell>
          <cell r="K868">
            <v>6545.72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A869" t="str">
            <v>79374585</v>
          </cell>
          <cell r="B869" t="str">
            <v>BAGRS ANTRACOL WP70 100GR TH</v>
          </cell>
          <cell r="C869" t="str">
            <v>YPM</v>
          </cell>
          <cell r="D869" t="str">
            <v>20270202</v>
          </cell>
          <cell r="E869" t="str">
            <v>TH21</v>
          </cell>
          <cell r="F869" t="str">
            <v>2103</v>
          </cell>
          <cell r="G869" t="str">
            <v/>
          </cell>
          <cell r="H869" t="str">
            <v>M</v>
          </cell>
          <cell r="I869">
            <v>6680</v>
          </cell>
          <cell r="J869" t="str">
            <v>THB</v>
          </cell>
          <cell r="K869">
            <v>88630.24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A870" t="str">
            <v>79379099</v>
          </cell>
          <cell r="B870" t="str">
            <v>LABWS TERMIDOR EC25 1L (BAH) CN</v>
          </cell>
          <cell r="C870" t="str">
            <v>YPM</v>
          </cell>
          <cell r="D870" t="str">
            <v>20350301</v>
          </cell>
          <cell r="E870" t="str">
            <v>TH21</v>
          </cell>
          <cell r="F870" t="str">
            <v>2103</v>
          </cell>
          <cell r="G870" t="str">
            <v/>
          </cell>
          <cell r="H870" t="str">
            <v>PCE</v>
          </cell>
          <cell r="I870">
            <v>4000</v>
          </cell>
          <cell r="J870" t="str">
            <v>THB</v>
          </cell>
          <cell r="K870">
            <v>9079.0400000000009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A871" t="str">
            <v>79379153</v>
          </cell>
          <cell r="B871" t="str">
            <v>LABSC CURBIX SC100 1L TH</v>
          </cell>
          <cell r="C871" t="str">
            <v>YPM</v>
          </cell>
          <cell r="D871" t="str">
            <v>20350304</v>
          </cell>
          <cell r="E871" t="str">
            <v>TH21</v>
          </cell>
          <cell r="F871" t="str">
            <v>2103</v>
          </cell>
          <cell r="G871" t="str">
            <v/>
          </cell>
          <cell r="H871" t="str">
            <v>PCE</v>
          </cell>
          <cell r="I871">
            <v>13200</v>
          </cell>
          <cell r="J871" t="str">
            <v>THB</v>
          </cell>
          <cell r="K871">
            <v>33897.599999999999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A872" t="str">
            <v>79379838</v>
          </cell>
          <cell r="B872" t="str">
            <v>KORDON TC SC26,25 1X950L IBC TH</v>
          </cell>
          <cell r="C872" t="str">
            <v>YV</v>
          </cell>
          <cell r="D872" t="str">
            <v>34070200</v>
          </cell>
          <cell r="E872" t="str">
            <v>TH21</v>
          </cell>
          <cell r="F872" t="str">
            <v>2103</v>
          </cell>
          <cell r="G872" t="str">
            <v/>
          </cell>
          <cell r="H872" t="str">
            <v>L</v>
          </cell>
          <cell r="I872">
            <v>9000</v>
          </cell>
          <cell r="J872" t="str">
            <v>THB</v>
          </cell>
          <cell r="K872">
            <v>1109583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A873" t="str">
            <v>79380054</v>
          </cell>
          <cell r="B873" t="str">
            <v>LABWS PREMISE SC200 250ML TH</v>
          </cell>
          <cell r="C873" t="str">
            <v>YPM</v>
          </cell>
          <cell r="D873" t="str">
            <v>20350301</v>
          </cell>
          <cell r="E873" t="str">
            <v>TH21</v>
          </cell>
          <cell r="F873" t="str">
            <v>2103</v>
          </cell>
          <cell r="G873" t="str">
            <v/>
          </cell>
          <cell r="H873" t="str">
            <v>PCE</v>
          </cell>
          <cell r="I873">
            <v>1539</v>
          </cell>
          <cell r="J873" t="str">
            <v>THB</v>
          </cell>
          <cell r="K873">
            <v>5432.82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A874" t="str">
            <v>79382766</v>
          </cell>
          <cell r="B874" t="str">
            <v>N-(4-1METHYLPHENYL)UREA TK96 1X20 BAG TH</v>
          </cell>
          <cell r="C874" t="str">
            <v>YV</v>
          </cell>
          <cell r="D874" t="str">
            <v>34070500</v>
          </cell>
          <cell r="E874" t="str">
            <v>TH21</v>
          </cell>
          <cell r="F874" t="str">
            <v>2103</v>
          </cell>
          <cell r="G874" t="str">
            <v/>
          </cell>
          <cell r="H874" t="str">
            <v>KG</v>
          </cell>
          <cell r="I874">
            <v>24.28</v>
          </cell>
          <cell r="J874" t="str">
            <v>THB</v>
          </cell>
          <cell r="K874">
            <v>12272.23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A875" t="str">
            <v>79384742</v>
          </cell>
          <cell r="B875" t="str">
            <v>LABSC NEEGUS EC69 250ML TH</v>
          </cell>
          <cell r="C875" t="str">
            <v>YPM</v>
          </cell>
          <cell r="D875" t="str">
            <v>20350304</v>
          </cell>
          <cell r="E875" t="str">
            <v>TH21</v>
          </cell>
          <cell r="F875" t="str">
            <v>2103</v>
          </cell>
          <cell r="G875" t="str">
            <v/>
          </cell>
          <cell r="H875" t="str">
            <v>PCE</v>
          </cell>
          <cell r="I875">
            <v>7250</v>
          </cell>
          <cell r="J875" t="str">
            <v>THB</v>
          </cell>
          <cell r="K875">
            <v>9696.8700000000008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A876" t="str">
            <v>79385110</v>
          </cell>
          <cell r="B876" t="str">
            <v>BOTFI PREMISE SC200 250ML TH</v>
          </cell>
          <cell r="C876" t="str">
            <v>YPM</v>
          </cell>
          <cell r="D876" t="str">
            <v>20040301</v>
          </cell>
          <cell r="E876" t="str">
            <v>TH21</v>
          </cell>
          <cell r="F876" t="str">
            <v>2103</v>
          </cell>
          <cell r="G876" t="str">
            <v/>
          </cell>
          <cell r="H876" t="str">
            <v>PCE</v>
          </cell>
          <cell r="I876">
            <v>2039</v>
          </cell>
          <cell r="J876" t="str">
            <v>THB</v>
          </cell>
          <cell r="K876">
            <v>14680.8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A877" t="str">
            <v>79385870</v>
          </cell>
          <cell r="B877" t="str">
            <v>BAYT GR0,5 10X350GR BOT TH</v>
          </cell>
          <cell r="C877" t="str">
            <v>YK</v>
          </cell>
          <cell r="D877" t="str">
            <v>34070200</v>
          </cell>
          <cell r="E877" t="str">
            <v>TH21</v>
          </cell>
          <cell r="F877" t="str">
            <v>2101</v>
          </cell>
          <cell r="G877" t="str">
            <v/>
          </cell>
          <cell r="H877" t="str">
            <v>KG</v>
          </cell>
          <cell r="I877">
            <v>593.6</v>
          </cell>
          <cell r="J877" t="str">
            <v>THB</v>
          </cell>
          <cell r="K877">
            <v>442565.9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A878" t="str">
            <v>79386729</v>
          </cell>
          <cell r="B878" t="str">
            <v>LABSC WHIP EW75 250ML TH</v>
          </cell>
          <cell r="C878" t="str">
            <v>YPM</v>
          </cell>
          <cell r="D878" t="str">
            <v>20350304</v>
          </cell>
          <cell r="E878" t="str">
            <v>TH21</v>
          </cell>
          <cell r="F878" t="str">
            <v>2103</v>
          </cell>
          <cell r="G878" t="str">
            <v/>
          </cell>
          <cell r="H878" t="str">
            <v>PCE</v>
          </cell>
          <cell r="I878">
            <v>65</v>
          </cell>
          <cell r="J878" t="str">
            <v>THB</v>
          </cell>
          <cell r="K878">
            <v>87.29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A879" t="str">
            <v>79387075</v>
          </cell>
          <cell r="B879" t="str">
            <v>LABSC RICESTAR EC69 250ML TH</v>
          </cell>
          <cell r="C879" t="str">
            <v>YPM</v>
          </cell>
          <cell r="D879" t="str">
            <v>20350304</v>
          </cell>
          <cell r="E879" t="str">
            <v>TH21</v>
          </cell>
          <cell r="F879" t="str">
            <v>2103</v>
          </cell>
          <cell r="G879" t="str">
            <v/>
          </cell>
          <cell r="H879" t="str">
            <v>PCE</v>
          </cell>
          <cell r="I879">
            <v>15880</v>
          </cell>
          <cell r="J879" t="str">
            <v>THB</v>
          </cell>
          <cell r="K879">
            <v>21239.5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A880" t="str">
            <v>79388179</v>
          </cell>
          <cell r="B880" t="str">
            <v>LABSC ROVRAL WP PRODUCTLABEL TH</v>
          </cell>
          <cell r="C880" t="str">
            <v>YPM</v>
          </cell>
          <cell r="D880" t="str">
            <v>20350304</v>
          </cell>
          <cell r="E880" t="str">
            <v>TH21</v>
          </cell>
          <cell r="F880" t="str">
            <v>2103</v>
          </cell>
          <cell r="G880" t="str">
            <v/>
          </cell>
          <cell r="H880" t="str">
            <v>PCE</v>
          </cell>
          <cell r="I880">
            <v>4980</v>
          </cell>
          <cell r="J880" t="str">
            <v>THB</v>
          </cell>
          <cell r="K880">
            <v>13321.49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A881" t="str">
            <v>79388993</v>
          </cell>
          <cell r="B881" t="str">
            <v>LABWS TURBOCIDE CP0,75 1KG TH</v>
          </cell>
          <cell r="C881" t="str">
            <v>YPM</v>
          </cell>
          <cell r="D881" t="str">
            <v>20350301</v>
          </cell>
          <cell r="E881" t="str">
            <v>TH21</v>
          </cell>
          <cell r="F881" t="str">
            <v>2103</v>
          </cell>
          <cell r="G881" t="str">
            <v/>
          </cell>
          <cell r="H881" t="str">
            <v>PCE</v>
          </cell>
          <cell r="I881">
            <v>1658</v>
          </cell>
          <cell r="J881" t="str">
            <v>THB</v>
          </cell>
          <cell r="K881">
            <v>13264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A882" t="str">
            <v>79389000</v>
          </cell>
          <cell r="B882" t="str">
            <v>LABAS AQUA RESIGEN EW202,5 1L WW</v>
          </cell>
          <cell r="C882" t="str">
            <v>YPM</v>
          </cell>
          <cell r="D882" t="str">
            <v>20350302</v>
          </cell>
          <cell r="E882" t="str">
            <v>TH21</v>
          </cell>
          <cell r="F882" t="str">
            <v>2103</v>
          </cell>
          <cell r="G882" t="str">
            <v/>
          </cell>
          <cell r="H882" t="str">
            <v>PCE</v>
          </cell>
          <cell r="I882">
            <v>467</v>
          </cell>
          <cell r="J882" t="str">
            <v>THB</v>
          </cell>
          <cell r="K882">
            <v>6037.94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</row>
        <row r="883">
          <cell r="A883" t="str">
            <v>79389841</v>
          </cell>
          <cell r="B883" t="str">
            <v>CASE-N 60X100ML (AGENDA ID)</v>
          </cell>
          <cell r="C883" t="str">
            <v>YPM</v>
          </cell>
          <cell r="D883" t="str">
            <v>20140501</v>
          </cell>
          <cell r="E883" t="str">
            <v>TH21</v>
          </cell>
          <cell r="F883" t="str">
            <v>2103</v>
          </cell>
          <cell r="G883" t="str">
            <v/>
          </cell>
          <cell r="H883" t="str">
            <v>PCE</v>
          </cell>
          <cell r="I883">
            <v>4604</v>
          </cell>
          <cell r="J883" t="str">
            <v>THB</v>
          </cell>
          <cell r="K883">
            <v>70090.559999999998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</row>
        <row r="884">
          <cell r="A884" t="str">
            <v>79391676</v>
          </cell>
          <cell r="B884" t="str">
            <v>FOISH-N 120X210MM PVC</v>
          </cell>
          <cell r="C884" t="str">
            <v>YPM</v>
          </cell>
          <cell r="D884" t="str">
            <v>20280103</v>
          </cell>
          <cell r="E884" t="str">
            <v>TH21</v>
          </cell>
          <cell r="F884" t="str">
            <v>2103</v>
          </cell>
          <cell r="G884" t="str">
            <v/>
          </cell>
          <cell r="H884" t="str">
            <v>PCE</v>
          </cell>
          <cell r="I884">
            <v>62263</v>
          </cell>
          <cell r="J884" t="str">
            <v>THB</v>
          </cell>
          <cell r="K884">
            <v>11244.69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</row>
        <row r="885">
          <cell r="A885" t="str">
            <v>79392117</v>
          </cell>
          <cell r="B885" t="str">
            <v>LABSC DECIS EC PRODUCTLABEL TH</v>
          </cell>
          <cell r="C885" t="str">
            <v>YPM</v>
          </cell>
          <cell r="D885" t="str">
            <v>20350304</v>
          </cell>
          <cell r="E885" t="str">
            <v>TH21</v>
          </cell>
          <cell r="F885" t="str">
            <v>2103</v>
          </cell>
          <cell r="G885" t="str">
            <v/>
          </cell>
          <cell r="H885" t="str">
            <v>PCE</v>
          </cell>
          <cell r="I885">
            <v>1203</v>
          </cell>
          <cell r="J885" t="str">
            <v>THB</v>
          </cell>
          <cell r="K885">
            <v>3218.02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A886" t="str">
            <v>79392451</v>
          </cell>
          <cell r="B886" t="str">
            <v>LABSC BASTA SL150 PRODUCTLABEL TH</v>
          </cell>
          <cell r="C886" t="str">
            <v>YPM</v>
          </cell>
          <cell r="D886" t="str">
            <v>20350304</v>
          </cell>
          <cell r="E886" t="str">
            <v>TH21</v>
          </cell>
          <cell r="F886" t="str">
            <v>2103</v>
          </cell>
          <cell r="G886" t="str">
            <v/>
          </cell>
          <cell r="H886" t="str">
            <v>PCE</v>
          </cell>
          <cell r="I886">
            <v>4850</v>
          </cell>
          <cell r="J886" t="str">
            <v>THB</v>
          </cell>
          <cell r="K886">
            <v>12481.1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A887" t="str">
            <v>79392761</v>
          </cell>
          <cell r="B887" t="str">
            <v>LABAS AQUA RESIGEN EW202,5 1L (BAH) CN</v>
          </cell>
          <cell r="C887" t="str">
            <v>YPM</v>
          </cell>
          <cell r="D887" t="str">
            <v>20350302</v>
          </cell>
          <cell r="E887" t="str">
            <v>TH21</v>
          </cell>
          <cell r="F887" t="str">
            <v>2103</v>
          </cell>
          <cell r="G887" t="str">
            <v/>
          </cell>
          <cell r="H887" t="str">
            <v>PCE</v>
          </cell>
          <cell r="I887">
            <v>5983</v>
          </cell>
          <cell r="J887" t="str">
            <v>THB</v>
          </cell>
          <cell r="K887">
            <v>20061.5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13000</v>
          </cell>
          <cell r="S887">
            <v>43590.080000000002</v>
          </cell>
          <cell r="T887">
            <v>0</v>
          </cell>
          <cell r="U887">
            <v>0</v>
          </cell>
        </row>
        <row r="888">
          <cell r="A888" t="str">
            <v>79393059</v>
          </cell>
          <cell r="B888" t="str">
            <v>LABSC HOSTATHION EC424 500ML TH</v>
          </cell>
          <cell r="C888" t="str">
            <v>YPM</v>
          </cell>
          <cell r="D888" t="str">
            <v>20350304</v>
          </cell>
          <cell r="E888" t="str">
            <v>TH21</v>
          </cell>
          <cell r="F888" t="str">
            <v>2103</v>
          </cell>
          <cell r="G888" t="str">
            <v/>
          </cell>
          <cell r="H888" t="str">
            <v>PCE</v>
          </cell>
          <cell r="I888">
            <v>10586</v>
          </cell>
          <cell r="J888" t="str">
            <v>THB</v>
          </cell>
          <cell r="K888">
            <v>21531.48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A889" t="str">
            <v>79394500</v>
          </cell>
          <cell r="B889" t="str">
            <v>LABSC BAYFOLAN (11-8-6) 1L TH</v>
          </cell>
          <cell r="C889" t="str">
            <v>YPM</v>
          </cell>
          <cell r="D889" t="str">
            <v>20350304</v>
          </cell>
          <cell r="E889" t="str">
            <v>TH21</v>
          </cell>
          <cell r="F889" t="str">
            <v>2103</v>
          </cell>
          <cell r="G889" t="str">
            <v/>
          </cell>
          <cell r="H889" t="str">
            <v>PCE</v>
          </cell>
          <cell r="I889">
            <v>6427</v>
          </cell>
          <cell r="J889" t="str">
            <v>THB</v>
          </cell>
          <cell r="K889">
            <v>16504.54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A890" t="str">
            <v>79399545</v>
          </cell>
          <cell r="B890" t="str">
            <v>LABSC RALON EW69 250ML TH</v>
          </cell>
          <cell r="C890" t="str">
            <v>YPM</v>
          </cell>
          <cell r="D890" t="str">
            <v>20350304</v>
          </cell>
          <cell r="E890" t="str">
            <v>TH21</v>
          </cell>
          <cell r="F890" t="str">
            <v>2103</v>
          </cell>
          <cell r="G890" t="str">
            <v/>
          </cell>
          <cell r="H890" t="str">
            <v>PCE</v>
          </cell>
          <cell r="I890">
            <v>7500</v>
          </cell>
          <cell r="J890" t="str">
            <v>THB</v>
          </cell>
          <cell r="K890">
            <v>10031.25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A891" t="str">
            <v>79400268</v>
          </cell>
          <cell r="B891" t="str">
            <v>ROVRAL WP50 100X100GR BAG TH</v>
          </cell>
          <cell r="C891" t="str">
            <v>YK</v>
          </cell>
          <cell r="D891" t="str">
            <v>34070400</v>
          </cell>
          <cell r="E891" t="str">
            <v>TH21</v>
          </cell>
          <cell r="F891" t="str">
            <v>2101</v>
          </cell>
          <cell r="G891" t="str">
            <v/>
          </cell>
          <cell r="H891" t="str">
            <v>KG</v>
          </cell>
          <cell r="I891">
            <v>2.6</v>
          </cell>
          <cell r="J891" t="str">
            <v>THB</v>
          </cell>
          <cell r="K891">
            <v>1637.63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A892" t="str">
            <v>79402457</v>
          </cell>
          <cell r="B892" t="str">
            <v>LABSC FURORE EW75 24X500ML TH</v>
          </cell>
          <cell r="C892" t="str">
            <v>YPM</v>
          </cell>
          <cell r="D892" t="str">
            <v>20350304</v>
          </cell>
          <cell r="E892" t="str">
            <v>TH21</v>
          </cell>
          <cell r="F892" t="str">
            <v>2103</v>
          </cell>
          <cell r="G892" t="str">
            <v/>
          </cell>
          <cell r="H892" t="str">
            <v>PCE</v>
          </cell>
          <cell r="I892">
            <v>10000</v>
          </cell>
          <cell r="J892" t="str">
            <v>THB</v>
          </cell>
          <cell r="K892">
            <v>20330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A893" t="str">
            <v>79404085</v>
          </cell>
          <cell r="B893" t="str">
            <v>TURBOCIDE CP0,75 12X1KG BOT TH</v>
          </cell>
          <cell r="C893" t="str">
            <v>YK</v>
          </cell>
          <cell r="D893" t="str">
            <v>34071100</v>
          </cell>
          <cell r="E893" t="str">
            <v>TH21</v>
          </cell>
          <cell r="F893" t="str">
            <v>2101</v>
          </cell>
          <cell r="G893" t="str">
            <v/>
          </cell>
          <cell r="H893" t="str">
            <v>KG</v>
          </cell>
          <cell r="I893">
            <v>1630</v>
          </cell>
          <cell r="J893" t="str">
            <v>THB</v>
          </cell>
          <cell r="K893">
            <v>352995.57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A894" t="str">
            <v>79406681</v>
          </cell>
          <cell r="B894" t="str">
            <v>LABSC DECIS EC3 500ML TH</v>
          </cell>
          <cell r="C894" t="str">
            <v>YPM</v>
          </cell>
          <cell r="D894" t="str">
            <v>20350304</v>
          </cell>
          <cell r="E894" t="str">
            <v>TH21</v>
          </cell>
          <cell r="F894" t="str">
            <v>2103</v>
          </cell>
          <cell r="G894" t="str">
            <v/>
          </cell>
          <cell r="H894" t="str">
            <v>PCE</v>
          </cell>
          <cell r="I894">
            <v>9500</v>
          </cell>
          <cell r="J894" t="str">
            <v>THB</v>
          </cell>
          <cell r="K894">
            <v>19313.5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</row>
        <row r="895">
          <cell r="A895" t="str">
            <v>79408048</v>
          </cell>
          <cell r="B895" t="str">
            <v>LABSC RALON EW69 500ML TH</v>
          </cell>
          <cell r="C895" t="str">
            <v>YPM</v>
          </cell>
          <cell r="D895" t="str">
            <v>20350304</v>
          </cell>
          <cell r="E895" t="str">
            <v>TH21</v>
          </cell>
          <cell r="F895" t="str">
            <v>2103</v>
          </cell>
          <cell r="G895" t="str">
            <v/>
          </cell>
          <cell r="H895" t="str">
            <v>PCE</v>
          </cell>
          <cell r="I895">
            <v>5000</v>
          </cell>
          <cell r="J895" t="str">
            <v>THB</v>
          </cell>
          <cell r="K895">
            <v>10165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A896" t="str">
            <v>79408803</v>
          </cell>
          <cell r="B896" t="str">
            <v>LABSC NEEGUS EC69 500ML TH</v>
          </cell>
          <cell r="C896" t="str">
            <v>YPM</v>
          </cell>
          <cell r="D896" t="str">
            <v>20350304</v>
          </cell>
          <cell r="E896" t="str">
            <v>TH21</v>
          </cell>
          <cell r="F896" t="str">
            <v>2103</v>
          </cell>
          <cell r="G896" t="str">
            <v/>
          </cell>
          <cell r="H896" t="str">
            <v>PCE</v>
          </cell>
          <cell r="I896">
            <v>14690</v>
          </cell>
          <cell r="J896" t="str">
            <v>THB</v>
          </cell>
          <cell r="K896">
            <v>30882.38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</row>
        <row r="897">
          <cell r="A897" t="str">
            <v>79409184</v>
          </cell>
          <cell r="B897" t="str">
            <v>LABSC BAYFOLAN (11-8-6) PRODUCTLABEL TH</v>
          </cell>
          <cell r="C897" t="str">
            <v>YPM</v>
          </cell>
          <cell r="D897" t="str">
            <v>20350304</v>
          </cell>
          <cell r="E897" t="str">
            <v>TH21</v>
          </cell>
          <cell r="F897" t="str">
            <v>2103</v>
          </cell>
          <cell r="G897" t="str">
            <v/>
          </cell>
          <cell r="H897" t="str">
            <v>PCE</v>
          </cell>
          <cell r="I897">
            <v>4101</v>
          </cell>
          <cell r="J897" t="str">
            <v>THB</v>
          </cell>
          <cell r="K897">
            <v>10581.72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A898" t="str">
            <v>79410484</v>
          </cell>
          <cell r="B898" t="str">
            <v>BAGRS ROVRAL WP50 100GR TH</v>
          </cell>
          <cell r="C898" t="str">
            <v>YPM</v>
          </cell>
          <cell r="D898" t="str">
            <v>20270202</v>
          </cell>
          <cell r="E898" t="str">
            <v>TH21</v>
          </cell>
          <cell r="F898" t="str">
            <v>2103</v>
          </cell>
          <cell r="G898" t="str">
            <v/>
          </cell>
          <cell r="H898" t="str">
            <v>M</v>
          </cell>
          <cell r="I898">
            <v>5400</v>
          </cell>
          <cell r="J898" t="str">
            <v>THB</v>
          </cell>
          <cell r="K898">
            <v>73380.600000000006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A899" t="str">
            <v>79413661</v>
          </cell>
          <cell r="B899" t="str">
            <v>BAGRS ROVRAL WP50 500GM BAG TH</v>
          </cell>
          <cell r="C899" t="str">
            <v>YPM</v>
          </cell>
          <cell r="D899" t="str">
            <v>20270101</v>
          </cell>
          <cell r="E899" t="str">
            <v>TH21</v>
          </cell>
          <cell r="F899" t="str">
            <v>2103</v>
          </cell>
          <cell r="G899" t="str">
            <v/>
          </cell>
          <cell r="H899" t="str">
            <v>M</v>
          </cell>
          <cell r="I899">
            <v>5914</v>
          </cell>
          <cell r="J899" t="str">
            <v>THB</v>
          </cell>
          <cell r="K899">
            <v>93021.31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</row>
        <row r="900">
          <cell r="A900" t="str">
            <v>79415915</v>
          </cell>
          <cell r="B900" t="str">
            <v>LABSC RONSTAR EC25 1L TH</v>
          </cell>
          <cell r="C900" t="str">
            <v>YPM</v>
          </cell>
          <cell r="D900" t="str">
            <v>20350304</v>
          </cell>
          <cell r="E900" t="str">
            <v>TH21</v>
          </cell>
          <cell r="F900" t="str">
            <v>2103</v>
          </cell>
          <cell r="G900" t="str">
            <v/>
          </cell>
          <cell r="H900" t="str">
            <v>PCE</v>
          </cell>
          <cell r="I900">
            <v>87501</v>
          </cell>
          <cell r="J900" t="str">
            <v>THB</v>
          </cell>
          <cell r="K900">
            <v>217595.07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</row>
        <row r="901">
          <cell r="A901" t="str">
            <v>79417063</v>
          </cell>
          <cell r="B901" t="str">
            <v>LABSC LANTIS EW69 500ML TH</v>
          </cell>
          <cell r="C901" t="str">
            <v>YPM</v>
          </cell>
          <cell r="D901" t="str">
            <v>20350304</v>
          </cell>
          <cell r="E901" t="str">
            <v>TH21</v>
          </cell>
          <cell r="F901" t="str">
            <v>2103</v>
          </cell>
          <cell r="G901" t="str">
            <v/>
          </cell>
          <cell r="H901" t="str">
            <v>PCE</v>
          </cell>
          <cell r="I901">
            <v>6700</v>
          </cell>
          <cell r="J901" t="str">
            <v>THB</v>
          </cell>
          <cell r="K901">
            <v>13621.1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</row>
        <row r="902">
          <cell r="A902" t="str">
            <v>79418167</v>
          </cell>
          <cell r="B902" t="str">
            <v>ACC-N 280X1000MM CORNER SHEET (CP)</v>
          </cell>
          <cell r="C902" t="str">
            <v>YPM</v>
          </cell>
          <cell r="D902" t="str">
            <v>20390307</v>
          </cell>
          <cell r="E902" t="str">
            <v>TH21</v>
          </cell>
          <cell r="F902" t="str">
            <v>2103</v>
          </cell>
          <cell r="G902" t="str">
            <v/>
          </cell>
          <cell r="H902" t="str">
            <v>PCE</v>
          </cell>
          <cell r="I902">
            <v>1523</v>
          </cell>
          <cell r="J902" t="str">
            <v>THB</v>
          </cell>
          <cell r="K902">
            <v>15701.55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</row>
        <row r="903">
          <cell r="A903" t="str">
            <v>79420706</v>
          </cell>
          <cell r="B903" t="str">
            <v>BOTPA-N 500ML FOR ES</v>
          </cell>
          <cell r="C903" t="str">
            <v>YPM</v>
          </cell>
          <cell r="D903" t="str">
            <v>20070206</v>
          </cell>
          <cell r="E903" t="str">
            <v>TH21</v>
          </cell>
          <cell r="F903" t="str">
            <v>2103</v>
          </cell>
          <cell r="G903" t="str">
            <v/>
          </cell>
          <cell r="H903" t="str">
            <v>PCE</v>
          </cell>
          <cell r="I903">
            <v>6781</v>
          </cell>
          <cell r="J903" t="str">
            <v>THB</v>
          </cell>
          <cell r="K903">
            <v>95974.49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</row>
        <row r="904">
          <cell r="A904" t="str">
            <v>79422229</v>
          </cell>
          <cell r="B904" t="str">
            <v>LABAS BLATTANEX GEL RB2,15 5GR ID</v>
          </cell>
          <cell r="C904" t="str">
            <v>YPM</v>
          </cell>
          <cell r="D904" t="str">
            <v>20350101</v>
          </cell>
          <cell r="E904" t="str">
            <v>TH21</v>
          </cell>
          <cell r="F904" t="str">
            <v>2103</v>
          </cell>
          <cell r="G904" t="str">
            <v/>
          </cell>
          <cell r="H904" t="str">
            <v>PCE</v>
          </cell>
          <cell r="I904">
            <v>26844</v>
          </cell>
          <cell r="J904" t="str">
            <v>THB</v>
          </cell>
          <cell r="K904">
            <v>15214.87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</row>
        <row r="905">
          <cell r="A905" t="str">
            <v>79422776</v>
          </cell>
          <cell r="B905" t="str">
            <v>FOLITEC EC25 24X500ML BOT TH</v>
          </cell>
          <cell r="C905" t="str">
            <v>YK</v>
          </cell>
          <cell r="D905" t="str">
            <v>34070200</v>
          </cell>
          <cell r="E905" t="str">
            <v>TH21</v>
          </cell>
          <cell r="F905" t="str">
            <v>2101</v>
          </cell>
          <cell r="G905" t="str">
            <v/>
          </cell>
          <cell r="H905" t="str">
            <v>L</v>
          </cell>
          <cell r="I905">
            <v>38</v>
          </cell>
          <cell r="J905" t="str">
            <v>THB</v>
          </cell>
          <cell r="K905">
            <v>11392.7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A906" t="str">
            <v>79422970</v>
          </cell>
          <cell r="B906" t="str">
            <v>APLDO-N 75ML MEASURING CUP (ES)</v>
          </cell>
          <cell r="C906" t="str">
            <v>YPM</v>
          </cell>
          <cell r="D906" t="str">
            <v>20390312</v>
          </cell>
          <cell r="E906" t="str">
            <v>TH21</v>
          </cell>
          <cell r="F906" t="str">
            <v>2103</v>
          </cell>
          <cell r="G906" t="str">
            <v/>
          </cell>
          <cell r="H906" t="str">
            <v>PCE</v>
          </cell>
          <cell r="I906">
            <v>7271</v>
          </cell>
          <cell r="J906" t="str">
            <v>THB</v>
          </cell>
          <cell r="K906">
            <v>7573.51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</row>
        <row r="907">
          <cell r="A907" t="str">
            <v>79424655</v>
          </cell>
          <cell r="B907" t="str">
            <v>ATOLL WG75 40X15GR BOT TH</v>
          </cell>
          <cell r="C907" t="str">
            <v>YK</v>
          </cell>
          <cell r="D907" t="str">
            <v>34070600</v>
          </cell>
          <cell r="E907" t="str">
            <v>TH21</v>
          </cell>
          <cell r="F907" t="str">
            <v>2101</v>
          </cell>
          <cell r="G907" t="str">
            <v/>
          </cell>
          <cell r="H907" t="str">
            <v>KG</v>
          </cell>
          <cell r="I907">
            <v>218.37</v>
          </cell>
          <cell r="J907" t="str">
            <v>THB</v>
          </cell>
          <cell r="K907">
            <v>1478533.53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</row>
        <row r="908">
          <cell r="A908" t="str">
            <v>79426615</v>
          </cell>
          <cell r="B908" t="str">
            <v>QUICK BAYT EVNL GR0,5 10X350GR BOT TH</v>
          </cell>
          <cell r="C908" t="str">
            <v>YK</v>
          </cell>
          <cell r="D908" t="str">
            <v>34070200</v>
          </cell>
          <cell r="E908" t="str">
            <v>TH21</v>
          </cell>
          <cell r="F908" t="str">
            <v>2101</v>
          </cell>
          <cell r="G908" t="str">
            <v/>
          </cell>
          <cell r="H908" t="str">
            <v>KG</v>
          </cell>
          <cell r="I908">
            <v>0</v>
          </cell>
          <cell r="J908" t="str">
            <v>THB</v>
          </cell>
          <cell r="K908">
            <v>0</v>
          </cell>
          <cell r="L908">
            <v>0</v>
          </cell>
          <cell r="M908">
            <v>0</v>
          </cell>
          <cell r="N908">
            <v>3150</v>
          </cell>
          <cell r="O908">
            <v>2116469.73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</row>
        <row r="909">
          <cell r="A909" t="str">
            <v>79426801</v>
          </cell>
          <cell r="B909" t="str">
            <v>LABSC WHIP EW75 500ML TH</v>
          </cell>
          <cell r="C909" t="str">
            <v>YPM</v>
          </cell>
          <cell r="D909" t="str">
            <v>20350304</v>
          </cell>
          <cell r="E909" t="str">
            <v>TH21</v>
          </cell>
          <cell r="F909" t="str">
            <v>2103</v>
          </cell>
          <cell r="G909" t="str">
            <v/>
          </cell>
          <cell r="H909" t="str">
            <v>PCE</v>
          </cell>
          <cell r="I909">
            <v>14458</v>
          </cell>
          <cell r="J909" t="str">
            <v>THB</v>
          </cell>
          <cell r="K909">
            <v>29354.1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</row>
        <row r="910">
          <cell r="A910" t="str">
            <v>79426828</v>
          </cell>
          <cell r="B910" t="str">
            <v>ROVRAL WP50 32X500GR BAG TH</v>
          </cell>
          <cell r="C910" t="str">
            <v>YK</v>
          </cell>
          <cell r="D910" t="str">
            <v>34070400</v>
          </cell>
          <cell r="E910" t="str">
            <v>TH21</v>
          </cell>
          <cell r="F910" t="str">
            <v>2101</v>
          </cell>
          <cell r="G910" t="str">
            <v/>
          </cell>
          <cell r="H910" t="str">
            <v>KG</v>
          </cell>
          <cell r="I910">
            <v>2</v>
          </cell>
          <cell r="J910" t="str">
            <v>THB</v>
          </cell>
          <cell r="K910">
            <v>814.79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</row>
        <row r="911">
          <cell r="A911" t="str">
            <v>79428138</v>
          </cell>
          <cell r="B911" t="str">
            <v>LABSC FURORE EW75 24X250ML TH</v>
          </cell>
          <cell r="C911" t="str">
            <v>YPM</v>
          </cell>
          <cell r="D911" t="str">
            <v>20350304</v>
          </cell>
          <cell r="E911" t="str">
            <v>TH21</v>
          </cell>
          <cell r="F911" t="str">
            <v>2103</v>
          </cell>
          <cell r="G911" t="str">
            <v/>
          </cell>
          <cell r="H911" t="str">
            <v>PCE</v>
          </cell>
          <cell r="I911">
            <v>4807</v>
          </cell>
          <cell r="J911" t="str">
            <v>THB</v>
          </cell>
          <cell r="K911">
            <v>6429.36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</row>
        <row r="912">
          <cell r="A912" t="str">
            <v>79432380</v>
          </cell>
          <cell r="B912" t="str">
            <v>LABSC ALANTO SC240 100ML TH</v>
          </cell>
          <cell r="C912" t="str">
            <v>YPM</v>
          </cell>
          <cell r="D912" t="str">
            <v>20350302</v>
          </cell>
          <cell r="E912" t="str">
            <v>TH21</v>
          </cell>
          <cell r="F912" t="str">
            <v>2103</v>
          </cell>
          <cell r="G912" t="str">
            <v/>
          </cell>
          <cell r="H912" t="str">
            <v>PCE</v>
          </cell>
          <cell r="I912">
            <v>38000</v>
          </cell>
          <cell r="J912" t="str">
            <v>THB</v>
          </cell>
          <cell r="K912">
            <v>30209.67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A913" t="str">
            <v>79433417</v>
          </cell>
          <cell r="B913" t="str">
            <v>LABSC CURBIX SC100 PRODUCTLABEL TH</v>
          </cell>
          <cell r="C913" t="str">
            <v>YPM</v>
          </cell>
          <cell r="D913" t="str">
            <v>20350304</v>
          </cell>
          <cell r="E913" t="str">
            <v>TH21</v>
          </cell>
          <cell r="F913" t="str">
            <v>2103</v>
          </cell>
          <cell r="G913" t="str">
            <v/>
          </cell>
          <cell r="H913" t="str">
            <v>PCE</v>
          </cell>
          <cell r="I913">
            <v>4271</v>
          </cell>
          <cell r="J913" t="str">
            <v>THB</v>
          </cell>
          <cell r="K913">
            <v>10971.1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A914" t="str">
            <v>79433964</v>
          </cell>
          <cell r="B914" t="str">
            <v>LABSC HOSTATHION EC424 PRODUCTLABEL TH</v>
          </cell>
          <cell r="C914" t="str">
            <v>YPM</v>
          </cell>
          <cell r="D914" t="str">
            <v>20350304</v>
          </cell>
          <cell r="E914" t="str">
            <v>TH21</v>
          </cell>
          <cell r="F914" t="str">
            <v>2103</v>
          </cell>
          <cell r="G914" t="str">
            <v/>
          </cell>
          <cell r="H914" t="str">
            <v>PCE</v>
          </cell>
          <cell r="I914">
            <v>4070</v>
          </cell>
          <cell r="J914" t="str">
            <v>THB</v>
          </cell>
          <cell r="K914">
            <v>10531.74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A915" t="str">
            <v>79433980</v>
          </cell>
          <cell r="B915" t="str">
            <v>BLISC PREMISE GEL 6X(12X5GR) BAH CN</v>
          </cell>
          <cell r="C915" t="str">
            <v>YPM</v>
          </cell>
          <cell r="D915" t="str">
            <v>20170209</v>
          </cell>
          <cell r="E915" t="str">
            <v>TH21</v>
          </cell>
          <cell r="F915" t="str">
            <v>2103</v>
          </cell>
          <cell r="G915" t="str">
            <v/>
          </cell>
          <cell r="H915" t="str">
            <v>PCE</v>
          </cell>
          <cell r="I915">
            <v>33820</v>
          </cell>
          <cell r="J915" t="str">
            <v>THB</v>
          </cell>
          <cell r="K915">
            <v>53770.13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A916" t="str">
            <v>79435274</v>
          </cell>
          <cell r="B916" t="str">
            <v>BOTPA-N 1L FOR ES</v>
          </cell>
          <cell r="C916" t="str">
            <v>YPM</v>
          </cell>
          <cell r="D916" t="str">
            <v>20070206</v>
          </cell>
          <cell r="E916" t="str">
            <v>TH21</v>
          </cell>
          <cell r="F916" t="str">
            <v>2103</v>
          </cell>
          <cell r="G916" t="str">
            <v/>
          </cell>
          <cell r="H916" t="str">
            <v>PCE</v>
          </cell>
          <cell r="I916">
            <v>7252</v>
          </cell>
          <cell r="J916" t="str">
            <v>THB</v>
          </cell>
          <cell r="K916">
            <v>141757.82999999999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A917" t="str">
            <v>79437536</v>
          </cell>
          <cell r="B917" t="str">
            <v>LABSC WHIP EW75 PRODUCTLABEL TH</v>
          </cell>
          <cell r="C917" t="str">
            <v>YPM</v>
          </cell>
          <cell r="D917" t="str">
            <v>20350304</v>
          </cell>
          <cell r="E917" t="str">
            <v>TH21</v>
          </cell>
          <cell r="F917" t="str">
            <v>2103</v>
          </cell>
          <cell r="G917" t="str">
            <v/>
          </cell>
          <cell r="H917" t="str">
            <v>PCE</v>
          </cell>
          <cell r="I917">
            <v>5284</v>
          </cell>
          <cell r="J917" t="str">
            <v>THB</v>
          </cell>
          <cell r="K917">
            <v>13633.01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A918" t="str">
            <v>79438958</v>
          </cell>
          <cell r="B918" t="str">
            <v>LABSC BUGLE EC69 500ML TH</v>
          </cell>
          <cell r="C918" t="str">
            <v>YPM</v>
          </cell>
          <cell r="D918" t="str">
            <v>20350304</v>
          </cell>
          <cell r="E918" t="str">
            <v>TH21</v>
          </cell>
          <cell r="F918" t="str">
            <v>2103</v>
          </cell>
          <cell r="G918" t="str">
            <v/>
          </cell>
          <cell r="H918" t="str">
            <v>PCE</v>
          </cell>
          <cell r="I918">
            <v>19200</v>
          </cell>
          <cell r="J918" t="str">
            <v>THB</v>
          </cell>
          <cell r="K918">
            <v>39033.58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A919" t="str">
            <v>79440162</v>
          </cell>
          <cell r="B919" t="str">
            <v>LABAS PREMISE RB2,15 6X(12X5GR) BAH CN</v>
          </cell>
          <cell r="C919" t="str">
            <v>YPM</v>
          </cell>
          <cell r="D919" t="str">
            <v>20350101</v>
          </cell>
          <cell r="E919" t="str">
            <v>TH21</v>
          </cell>
          <cell r="F919" t="str">
            <v>2103</v>
          </cell>
          <cell r="G919" t="str">
            <v/>
          </cell>
          <cell r="H919" t="str">
            <v>PCE</v>
          </cell>
          <cell r="I919">
            <v>6750</v>
          </cell>
          <cell r="J919" t="str">
            <v>THB</v>
          </cell>
          <cell r="K919">
            <v>3712.5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A920" t="str">
            <v>79441177</v>
          </cell>
          <cell r="B920" t="str">
            <v>LABSC BASTA SL150 1L TH</v>
          </cell>
          <cell r="C920" t="str">
            <v>YPM</v>
          </cell>
          <cell r="D920" t="str">
            <v>20350304</v>
          </cell>
          <cell r="E920" t="str">
            <v>TH21</v>
          </cell>
          <cell r="F920" t="str">
            <v>2103</v>
          </cell>
          <cell r="G920" t="str">
            <v/>
          </cell>
          <cell r="H920" t="str">
            <v>PCE</v>
          </cell>
          <cell r="I920">
            <v>18818</v>
          </cell>
          <cell r="J920" t="str">
            <v>THB</v>
          </cell>
          <cell r="K920">
            <v>48134.25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A921" t="str">
            <v>79442254</v>
          </cell>
          <cell r="B921" t="str">
            <v>LABSC RONSTAR EC25 PRODUCTLABEL TH</v>
          </cell>
          <cell r="C921" t="str">
            <v>YPM</v>
          </cell>
          <cell r="D921" t="str">
            <v>20350304</v>
          </cell>
          <cell r="E921" t="str">
            <v>TH21</v>
          </cell>
          <cell r="F921" t="str">
            <v>2103</v>
          </cell>
          <cell r="G921" t="str">
            <v/>
          </cell>
          <cell r="H921" t="str">
            <v>PCE</v>
          </cell>
          <cell r="I921">
            <v>18328</v>
          </cell>
          <cell r="J921" t="str">
            <v>THB</v>
          </cell>
          <cell r="K921">
            <v>43819.48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A922" t="str">
            <v>79442726</v>
          </cell>
          <cell r="B922" t="str">
            <v>IMIDACLOPRID TK48,4 1X250KG DRM WW</v>
          </cell>
          <cell r="C922" t="str">
            <v>YV</v>
          </cell>
          <cell r="D922" t="str">
            <v>34070200</v>
          </cell>
          <cell r="E922" t="str">
            <v>TH21</v>
          </cell>
          <cell r="F922" t="str">
            <v>2103</v>
          </cell>
          <cell r="G922" t="str">
            <v/>
          </cell>
          <cell r="H922" t="str">
            <v>KG</v>
          </cell>
          <cell r="I922">
            <v>0</v>
          </cell>
          <cell r="J922" t="str">
            <v>THB</v>
          </cell>
          <cell r="K922">
            <v>0</v>
          </cell>
          <cell r="L922">
            <v>0</v>
          </cell>
          <cell r="M922">
            <v>0</v>
          </cell>
          <cell r="N922">
            <v>10000</v>
          </cell>
          <cell r="O922">
            <v>11403102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A923" t="str">
            <v>79443846</v>
          </cell>
          <cell r="B923" t="str">
            <v>LABSC DECIS EC3 100ML TH</v>
          </cell>
          <cell r="C923" t="str">
            <v>YPM</v>
          </cell>
          <cell r="D923" t="str">
            <v>20350304</v>
          </cell>
          <cell r="E923" t="str">
            <v>TH21</v>
          </cell>
          <cell r="F923" t="str">
            <v>2103</v>
          </cell>
          <cell r="G923" t="str">
            <v/>
          </cell>
          <cell r="H923" t="str">
            <v>PCE</v>
          </cell>
          <cell r="I923">
            <v>13223</v>
          </cell>
          <cell r="J923" t="str">
            <v>THB</v>
          </cell>
          <cell r="K923">
            <v>9904.0300000000007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A924" t="str">
            <v>79443862</v>
          </cell>
          <cell r="B924" t="str">
            <v>ALIETTE WP80 4X5KG BAG PH</v>
          </cell>
          <cell r="C924" t="str">
            <v>YK</v>
          </cell>
          <cell r="D924" t="str">
            <v>34070400</v>
          </cell>
          <cell r="E924" t="str">
            <v>TH21</v>
          </cell>
          <cell r="F924" t="str">
            <v>2101</v>
          </cell>
          <cell r="G924" t="str">
            <v/>
          </cell>
          <cell r="H924" t="str">
            <v>KG</v>
          </cell>
          <cell r="I924">
            <v>8680</v>
          </cell>
          <cell r="J924" t="str">
            <v>THB</v>
          </cell>
          <cell r="K924">
            <v>1672507.54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A925" t="str">
            <v>79445520</v>
          </cell>
          <cell r="B925" t="str">
            <v>LABAS PROVADO X FS48,4 20L TH</v>
          </cell>
          <cell r="C925" t="str">
            <v>YPM</v>
          </cell>
          <cell r="D925" t="str">
            <v>20350304</v>
          </cell>
          <cell r="E925" t="str">
            <v>TH21</v>
          </cell>
          <cell r="F925" t="str">
            <v>2103</v>
          </cell>
          <cell r="G925" t="str">
            <v/>
          </cell>
          <cell r="H925" t="str">
            <v>PCE</v>
          </cell>
          <cell r="I925">
            <v>432</v>
          </cell>
          <cell r="J925" t="str">
            <v>THB</v>
          </cell>
          <cell r="K925">
            <v>4391.2700000000004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A926" t="str">
            <v>79445709</v>
          </cell>
          <cell r="B926" t="str">
            <v>PREMISE RB2,15 4X(6X5GR) TUB CN</v>
          </cell>
          <cell r="C926" t="str">
            <v>YK</v>
          </cell>
          <cell r="D926" t="str">
            <v>34070200</v>
          </cell>
          <cell r="E926" t="str">
            <v>TH21</v>
          </cell>
          <cell r="F926" t="str">
            <v>2101</v>
          </cell>
          <cell r="G926" t="str">
            <v/>
          </cell>
          <cell r="H926" t="str">
            <v>KG</v>
          </cell>
          <cell r="I926">
            <v>33.04</v>
          </cell>
          <cell r="J926" t="str">
            <v>THB</v>
          </cell>
          <cell r="K926">
            <v>223114.59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A927" t="str">
            <v>79446306</v>
          </cell>
          <cell r="B927" t="str">
            <v>CHINA CLAY S-400 1X25KG BAG WW</v>
          </cell>
          <cell r="C927" t="str">
            <v>YV</v>
          </cell>
          <cell r="D927" t="str">
            <v>26010507</v>
          </cell>
          <cell r="E927" t="str">
            <v>TH21</v>
          </cell>
          <cell r="F927" t="str">
            <v>2103</v>
          </cell>
          <cell r="G927" t="str">
            <v/>
          </cell>
          <cell r="H927" t="str">
            <v>KG</v>
          </cell>
          <cell r="I927">
            <v>35744.233999999997</v>
          </cell>
          <cell r="J927" t="str">
            <v>THB</v>
          </cell>
          <cell r="K927">
            <v>188279.86</v>
          </cell>
          <cell r="L927">
            <v>0</v>
          </cell>
          <cell r="M927">
            <v>0</v>
          </cell>
          <cell r="N927">
            <v>15000</v>
          </cell>
          <cell r="O927">
            <v>79011.289999999994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A928" t="str">
            <v>79451466</v>
          </cell>
          <cell r="B928" t="str">
            <v>LABSC VERGER EC69 500 TH</v>
          </cell>
          <cell r="C928" t="str">
            <v>YPM</v>
          </cell>
          <cell r="D928" t="str">
            <v>20350304</v>
          </cell>
          <cell r="E928" t="str">
            <v>TH21</v>
          </cell>
          <cell r="F928" t="str">
            <v>2103</v>
          </cell>
          <cell r="G928" t="str">
            <v/>
          </cell>
          <cell r="H928" t="str">
            <v>PCE</v>
          </cell>
          <cell r="I928">
            <v>6241</v>
          </cell>
          <cell r="J928" t="str">
            <v>THB</v>
          </cell>
          <cell r="K928">
            <v>12687.95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A929" t="str">
            <v>79452071</v>
          </cell>
          <cell r="B929" t="str">
            <v>LABSC CORVETTE EW69 500ML TH</v>
          </cell>
          <cell r="C929" t="str">
            <v>YPM</v>
          </cell>
          <cell r="D929" t="str">
            <v>20350304</v>
          </cell>
          <cell r="E929" t="str">
            <v>TH21</v>
          </cell>
          <cell r="F929" t="str">
            <v>2103</v>
          </cell>
          <cell r="G929" t="str">
            <v/>
          </cell>
          <cell r="H929" t="str">
            <v>PCE</v>
          </cell>
          <cell r="I929">
            <v>7200</v>
          </cell>
          <cell r="J929" t="str">
            <v>THB</v>
          </cell>
          <cell r="K929">
            <v>14637.6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A930" t="str">
            <v>79456123</v>
          </cell>
          <cell r="B930" t="str">
            <v>LABLE PROVADO WG70 PRODUCTLEAFLET TH</v>
          </cell>
          <cell r="C930" t="str">
            <v>YPM</v>
          </cell>
          <cell r="D930" t="str">
            <v>20400102</v>
          </cell>
          <cell r="E930" t="str">
            <v>TH21</v>
          </cell>
          <cell r="F930" t="str">
            <v>2103</v>
          </cell>
          <cell r="G930" t="str">
            <v/>
          </cell>
          <cell r="H930" t="str">
            <v>PCE</v>
          </cell>
          <cell r="I930">
            <v>19435</v>
          </cell>
          <cell r="J930" t="str">
            <v>THB</v>
          </cell>
          <cell r="K930">
            <v>13763.23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A931" t="str">
            <v>79460856</v>
          </cell>
          <cell r="B931" t="str">
            <v>LABSC AQUARESIGEN EW202,5 PROD-LABEL CN</v>
          </cell>
          <cell r="C931" t="str">
            <v>YPM</v>
          </cell>
          <cell r="D931" t="str">
            <v>20350304</v>
          </cell>
          <cell r="E931" t="str">
            <v>TH21</v>
          </cell>
          <cell r="F931" t="str">
            <v>2103</v>
          </cell>
          <cell r="G931" t="str">
            <v/>
          </cell>
          <cell r="H931" t="str">
            <v>PCE</v>
          </cell>
          <cell r="I931">
            <v>2666</v>
          </cell>
          <cell r="J931" t="str">
            <v>THB</v>
          </cell>
          <cell r="K931">
            <v>10664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2490</v>
          </cell>
          <cell r="S931">
            <v>9960</v>
          </cell>
          <cell r="T931">
            <v>0</v>
          </cell>
          <cell r="U931">
            <v>0</v>
          </cell>
        </row>
        <row r="932">
          <cell r="A932" t="str">
            <v>79466579</v>
          </cell>
          <cell r="B932" t="str">
            <v>BAGRS PROVADO WG70 2GR TH</v>
          </cell>
          <cell r="C932" t="str">
            <v>YPM</v>
          </cell>
          <cell r="D932" t="str">
            <v>20270107</v>
          </cell>
          <cell r="E932" t="str">
            <v>TH21</v>
          </cell>
          <cell r="F932" t="str">
            <v>2103</v>
          </cell>
          <cell r="G932" t="str">
            <v/>
          </cell>
          <cell r="H932" t="str">
            <v>M</v>
          </cell>
          <cell r="I932">
            <v>20240</v>
          </cell>
          <cell r="J932" t="str">
            <v>THB</v>
          </cell>
          <cell r="K932">
            <v>195348.91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A933" t="str">
            <v>79467508</v>
          </cell>
          <cell r="B933" t="str">
            <v>CRACKDOWN(NEW)SEMI SC10 12X1L BOT WW</v>
          </cell>
          <cell r="C933" t="str">
            <v>YV</v>
          </cell>
          <cell r="D933" t="str">
            <v>34070200</v>
          </cell>
          <cell r="E933" t="str">
            <v>TH21</v>
          </cell>
          <cell r="F933" t="str">
            <v>2103</v>
          </cell>
          <cell r="G933" t="str">
            <v/>
          </cell>
          <cell r="H933" t="str">
            <v>L</v>
          </cell>
          <cell r="I933">
            <v>1743</v>
          </cell>
          <cell r="J933" t="str">
            <v>THB</v>
          </cell>
          <cell r="K933">
            <v>370681.72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A934" t="str">
            <v>79471734</v>
          </cell>
          <cell r="B934" t="str">
            <v>LABSC FOLITEC EC25 PRODUCTLABEL TH</v>
          </cell>
          <cell r="C934" t="str">
            <v>YPM</v>
          </cell>
          <cell r="D934" t="str">
            <v>20350304</v>
          </cell>
          <cell r="E934" t="str">
            <v>TH21</v>
          </cell>
          <cell r="F934" t="str">
            <v>2103</v>
          </cell>
          <cell r="G934" t="str">
            <v/>
          </cell>
          <cell r="H934" t="str">
            <v>PCE</v>
          </cell>
          <cell r="I934">
            <v>3560</v>
          </cell>
          <cell r="J934" t="str">
            <v>THB</v>
          </cell>
          <cell r="K934">
            <v>9142.09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A935" t="str">
            <v>79475187</v>
          </cell>
          <cell r="B935" t="str">
            <v>LABSC PLANOFIX SL45 500ML TH</v>
          </cell>
          <cell r="C935" t="str">
            <v>YPM</v>
          </cell>
          <cell r="D935" t="str">
            <v>20350304</v>
          </cell>
          <cell r="E935" t="str">
            <v>TH21</v>
          </cell>
          <cell r="F935" t="str">
            <v>2103</v>
          </cell>
          <cell r="G935" t="str">
            <v/>
          </cell>
          <cell r="H935" t="str">
            <v>PCE</v>
          </cell>
          <cell r="I935">
            <v>7104</v>
          </cell>
          <cell r="J935" t="str">
            <v>THB</v>
          </cell>
          <cell r="K935">
            <v>14442.43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A936" t="str">
            <v>79475225</v>
          </cell>
          <cell r="B936" t="str">
            <v>ETHREL PA2,5 24X500GR BOT TH</v>
          </cell>
          <cell r="C936" t="str">
            <v>YK</v>
          </cell>
          <cell r="D936" t="str">
            <v>34070600</v>
          </cell>
          <cell r="E936" t="str">
            <v>TH21</v>
          </cell>
          <cell r="F936" t="str">
            <v>2101</v>
          </cell>
          <cell r="G936" t="str">
            <v/>
          </cell>
          <cell r="H936" t="str">
            <v>KG</v>
          </cell>
          <cell r="I936">
            <v>5664</v>
          </cell>
          <cell r="J936" t="str">
            <v>THB</v>
          </cell>
          <cell r="K936">
            <v>401349.91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A937" t="str">
            <v>79475616</v>
          </cell>
          <cell r="B937" t="str">
            <v>LABSC SOLFAC EW50 1L CN</v>
          </cell>
          <cell r="C937" t="str">
            <v>YPM</v>
          </cell>
          <cell r="D937" t="str">
            <v>20350302</v>
          </cell>
          <cell r="E937" t="str">
            <v>TH21</v>
          </cell>
          <cell r="F937" t="str">
            <v>2103</v>
          </cell>
          <cell r="G937" t="str">
            <v/>
          </cell>
          <cell r="H937" t="str">
            <v>PCE</v>
          </cell>
          <cell r="I937">
            <v>10000</v>
          </cell>
          <cell r="J937" t="str">
            <v>THB</v>
          </cell>
          <cell r="K937">
            <v>33199.360000000001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2490</v>
          </cell>
          <cell r="S937">
            <v>8266.64</v>
          </cell>
          <cell r="T937">
            <v>0</v>
          </cell>
          <cell r="U937">
            <v>0</v>
          </cell>
        </row>
        <row r="938">
          <cell r="A938" t="str">
            <v>79480679</v>
          </cell>
          <cell r="B938" t="str">
            <v>LABAS ALIETTE WP80 4X5KG PROD. LABEL PH</v>
          </cell>
          <cell r="C938" t="str">
            <v>YPM</v>
          </cell>
          <cell r="D938" t="str">
            <v>20350302</v>
          </cell>
          <cell r="E938" t="str">
            <v>TH21</v>
          </cell>
          <cell r="F938" t="str">
            <v>2103</v>
          </cell>
          <cell r="G938" t="str">
            <v/>
          </cell>
          <cell r="H938" t="str">
            <v>PCE</v>
          </cell>
          <cell r="I938">
            <v>3184</v>
          </cell>
          <cell r="J938" t="str">
            <v>THB</v>
          </cell>
          <cell r="K938">
            <v>20492.419999999998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A939" t="str">
            <v>79483104</v>
          </cell>
          <cell r="B939" t="str">
            <v>LABSC ETHREL SL480 1L TH</v>
          </cell>
          <cell r="C939" t="str">
            <v>YPM</v>
          </cell>
          <cell r="D939" t="str">
            <v>20350304</v>
          </cell>
          <cell r="E939" t="str">
            <v>TH21</v>
          </cell>
          <cell r="F939" t="str">
            <v>2103</v>
          </cell>
          <cell r="G939" t="str">
            <v/>
          </cell>
          <cell r="H939" t="str">
            <v>PCE</v>
          </cell>
          <cell r="I939">
            <v>10000</v>
          </cell>
          <cell r="J939" t="str">
            <v>THB</v>
          </cell>
          <cell r="K939">
            <v>25680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A940" t="str">
            <v>79483945</v>
          </cell>
          <cell r="B940" t="str">
            <v>LABSC TERMIDOR EC25 PRODUCTLABEL CN</v>
          </cell>
          <cell r="C940" t="str">
            <v>YPM</v>
          </cell>
          <cell r="D940" t="str">
            <v>20350304</v>
          </cell>
          <cell r="E940" t="str">
            <v>TH21</v>
          </cell>
          <cell r="F940" t="str">
            <v>2103</v>
          </cell>
          <cell r="G940" t="str">
            <v/>
          </cell>
          <cell r="H940" t="str">
            <v>PCE</v>
          </cell>
          <cell r="I940">
            <v>2047</v>
          </cell>
          <cell r="J940" t="str">
            <v>THB</v>
          </cell>
          <cell r="K940">
            <v>8188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</row>
        <row r="941">
          <cell r="A941" t="str">
            <v>79486022</v>
          </cell>
          <cell r="B941" t="str">
            <v>LABSC FOLITEC EC25 1L TH</v>
          </cell>
          <cell r="C941" t="str">
            <v>YPM</v>
          </cell>
          <cell r="D941" t="str">
            <v>20350304</v>
          </cell>
          <cell r="E941" t="str">
            <v>TH21</v>
          </cell>
          <cell r="F941" t="str">
            <v>2103</v>
          </cell>
          <cell r="G941" t="str">
            <v/>
          </cell>
          <cell r="H941" t="str">
            <v>PCE</v>
          </cell>
          <cell r="I941">
            <v>6433</v>
          </cell>
          <cell r="J941" t="str">
            <v>THB</v>
          </cell>
          <cell r="K941">
            <v>16519.95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</row>
        <row r="942">
          <cell r="A942" t="str">
            <v>79486383</v>
          </cell>
          <cell r="B942" t="str">
            <v>LABSC FOLICUR EW250 500ML TH</v>
          </cell>
          <cell r="C942" t="str">
            <v>YPM</v>
          </cell>
          <cell r="D942" t="str">
            <v>20350304</v>
          </cell>
          <cell r="E942" t="str">
            <v>TH21</v>
          </cell>
          <cell r="F942" t="str">
            <v>2103</v>
          </cell>
          <cell r="G942" t="str">
            <v/>
          </cell>
          <cell r="H942" t="str">
            <v>PCE</v>
          </cell>
          <cell r="I942">
            <v>5723</v>
          </cell>
          <cell r="J942" t="str">
            <v>THB</v>
          </cell>
          <cell r="K942">
            <v>11634.86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</row>
        <row r="943">
          <cell r="A943" t="str">
            <v>79486952</v>
          </cell>
          <cell r="B943" t="str">
            <v>LABSC ETHREL PA5 500ML TH</v>
          </cell>
          <cell r="C943" t="str">
            <v>YPM</v>
          </cell>
          <cell r="D943" t="str">
            <v>20350304</v>
          </cell>
          <cell r="E943" t="str">
            <v>TH21</v>
          </cell>
          <cell r="F943" t="str">
            <v>2103</v>
          </cell>
          <cell r="G943" t="str">
            <v/>
          </cell>
          <cell r="H943" t="str">
            <v>PCE</v>
          </cell>
          <cell r="I943">
            <v>175</v>
          </cell>
          <cell r="J943" t="str">
            <v>THB</v>
          </cell>
          <cell r="K943">
            <v>355.78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</row>
        <row r="944">
          <cell r="A944" t="str">
            <v>79488882</v>
          </cell>
          <cell r="B944" t="str">
            <v>BAGRS K-OTHRINE WP5 100GR BD</v>
          </cell>
          <cell r="C944" t="str">
            <v>YPM</v>
          </cell>
          <cell r="D944" t="str">
            <v>20290104</v>
          </cell>
          <cell r="E944" t="str">
            <v>TH21</v>
          </cell>
          <cell r="F944" t="str">
            <v>2103</v>
          </cell>
          <cell r="G944" t="str">
            <v/>
          </cell>
          <cell r="H944" t="str">
            <v>M</v>
          </cell>
          <cell r="I944">
            <v>25640</v>
          </cell>
          <cell r="J944" t="str">
            <v>THB</v>
          </cell>
          <cell r="K944">
            <v>282040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</row>
        <row r="945">
          <cell r="A945" t="str">
            <v>79494246</v>
          </cell>
          <cell r="B945" t="str">
            <v>TEBUCONAZOLE EW250 1X200L DRM WW</v>
          </cell>
          <cell r="C945" t="str">
            <v>YV</v>
          </cell>
          <cell r="D945" t="str">
            <v>34070400</v>
          </cell>
          <cell r="E945" t="str">
            <v>TH21</v>
          </cell>
          <cell r="F945" t="str">
            <v>2103</v>
          </cell>
          <cell r="G945" t="str">
            <v/>
          </cell>
          <cell r="H945" t="str">
            <v>L</v>
          </cell>
          <cell r="I945">
            <v>200</v>
          </cell>
          <cell r="J945" t="str">
            <v>THB</v>
          </cell>
          <cell r="K945">
            <v>216625.3</v>
          </cell>
          <cell r="L945">
            <v>0</v>
          </cell>
          <cell r="M945">
            <v>0</v>
          </cell>
          <cell r="N945">
            <v>2600</v>
          </cell>
          <cell r="O945">
            <v>2816128.84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</row>
        <row r="946">
          <cell r="A946" t="str">
            <v>79494289</v>
          </cell>
          <cell r="B946" t="str">
            <v>BAGFL-N 5KG (ALIETTE WP)</v>
          </cell>
          <cell r="C946" t="str">
            <v>YPM</v>
          </cell>
          <cell r="D946" t="str">
            <v>20160220</v>
          </cell>
          <cell r="E946" t="str">
            <v>TH21</v>
          </cell>
          <cell r="F946" t="str">
            <v>2103</v>
          </cell>
          <cell r="G946" t="str">
            <v/>
          </cell>
          <cell r="H946" t="str">
            <v>PCE</v>
          </cell>
          <cell r="I946">
            <v>2141</v>
          </cell>
          <cell r="J946" t="str">
            <v>THB</v>
          </cell>
          <cell r="K946">
            <v>52690.01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A947" t="str">
            <v>79500718</v>
          </cell>
          <cell r="B947" t="str">
            <v>CONFIDOR WG70 1X50KG DRM VN</v>
          </cell>
          <cell r="C947" t="str">
            <v>YK</v>
          </cell>
          <cell r="D947" t="str">
            <v>34070200</v>
          </cell>
          <cell r="E947" t="str">
            <v>TH21</v>
          </cell>
          <cell r="F947" t="str">
            <v>2103</v>
          </cell>
          <cell r="G947" t="str">
            <v/>
          </cell>
          <cell r="H947" t="str">
            <v>KG</v>
          </cell>
          <cell r="I947">
            <v>393</v>
          </cell>
          <cell r="J947" t="str">
            <v>THB</v>
          </cell>
          <cell r="K947">
            <v>1415150.76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</row>
        <row r="948">
          <cell r="A948" t="str">
            <v>79502346</v>
          </cell>
          <cell r="B948" t="str">
            <v>ALANTO SC240 4X(50X20ML) BOT TH</v>
          </cell>
          <cell r="C948" t="str">
            <v>YK</v>
          </cell>
          <cell r="D948" t="str">
            <v>34070100</v>
          </cell>
          <cell r="E948" t="str">
            <v>TH21</v>
          </cell>
          <cell r="F948" t="str">
            <v>2101</v>
          </cell>
          <cell r="G948" t="str">
            <v/>
          </cell>
          <cell r="H948" t="str">
            <v>L</v>
          </cell>
          <cell r="I948">
            <v>2418.86</v>
          </cell>
          <cell r="J948" t="str">
            <v>THB</v>
          </cell>
          <cell r="K948">
            <v>5407399.0199999996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</row>
        <row r="949">
          <cell r="A949" t="str">
            <v>79503873</v>
          </cell>
          <cell r="B949" t="str">
            <v>CAPHF-N 55DIA THEPWATANA</v>
          </cell>
          <cell r="C949" t="str">
            <v>YPM</v>
          </cell>
          <cell r="D949" t="str">
            <v>20380102</v>
          </cell>
          <cell r="E949" t="str">
            <v>TH21</v>
          </cell>
          <cell r="F949" t="str">
            <v>2103</v>
          </cell>
          <cell r="G949" t="str">
            <v/>
          </cell>
          <cell r="H949" t="str">
            <v>PCE</v>
          </cell>
          <cell r="I949">
            <v>3987</v>
          </cell>
          <cell r="J949" t="str">
            <v>THB</v>
          </cell>
          <cell r="K949">
            <v>9385.4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</row>
        <row r="950">
          <cell r="A950" t="str">
            <v>79511345</v>
          </cell>
          <cell r="B950" t="str">
            <v>CASE- MAXFORCE IC RB2,15 4X(6X5GR) KR</v>
          </cell>
          <cell r="C950" t="str">
            <v>YPM</v>
          </cell>
          <cell r="D950" t="str">
            <v>20140501</v>
          </cell>
          <cell r="E950" t="str">
            <v>TH21</v>
          </cell>
          <cell r="F950" t="str">
            <v>2103</v>
          </cell>
          <cell r="G950" t="str">
            <v/>
          </cell>
          <cell r="H950" t="str">
            <v>PCE</v>
          </cell>
          <cell r="I950">
            <v>757</v>
          </cell>
          <cell r="J950" t="str">
            <v>THB</v>
          </cell>
          <cell r="K950">
            <v>6992.47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A951" t="str">
            <v>79511884</v>
          </cell>
          <cell r="B951" t="str">
            <v>LABSC PLANOFIX SL45 PRODUCTLABEL TH</v>
          </cell>
          <cell r="C951" t="str">
            <v>YPM</v>
          </cell>
          <cell r="D951" t="str">
            <v>20350304</v>
          </cell>
          <cell r="E951" t="str">
            <v>TH21</v>
          </cell>
          <cell r="F951" t="str">
            <v>2103</v>
          </cell>
          <cell r="G951" t="str">
            <v/>
          </cell>
          <cell r="H951" t="str">
            <v>PCE</v>
          </cell>
          <cell r="I951">
            <v>1055</v>
          </cell>
          <cell r="J951" t="str">
            <v>THB</v>
          </cell>
          <cell r="K951">
            <v>2822.12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A952" t="str">
            <v>79515138</v>
          </cell>
          <cell r="B952" t="str">
            <v>K-OTHRINE(NEW) SC10 12X1L BOT LA</v>
          </cell>
          <cell r="C952" t="str">
            <v>YK</v>
          </cell>
          <cell r="D952" t="str">
            <v>34070200</v>
          </cell>
          <cell r="E952" t="str">
            <v>TH21</v>
          </cell>
          <cell r="F952" t="str">
            <v>2101</v>
          </cell>
          <cell r="G952" t="str">
            <v/>
          </cell>
          <cell r="H952" t="str">
            <v>L</v>
          </cell>
          <cell r="I952">
            <v>6</v>
          </cell>
          <cell r="J952" t="str">
            <v>THB</v>
          </cell>
          <cell r="K952">
            <v>1350.81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A953" t="str">
            <v>79516584</v>
          </cell>
          <cell r="B953" t="str">
            <v>DOWICIL 150 1X22,68KG BAG WW</v>
          </cell>
          <cell r="C953" t="str">
            <v>YV</v>
          </cell>
          <cell r="D953" t="str">
            <v>30260000</v>
          </cell>
          <cell r="E953" t="str">
            <v>TH21</v>
          </cell>
          <cell r="F953" t="str">
            <v>2103</v>
          </cell>
          <cell r="G953" t="str">
            <v/>
          </cell>
          <cell r="H953" t="str">
            <v>KG</v>
          </cell>
          <cell r="I953">
            <v>147</v>
          </cell>
          <cell r="J953" t="str">
            <v>THB</v>
          </cell>
          <cell r="K953">
            <v>106954.25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A954" t="str">
            <v>79517262</v>
          </cell>
          <cell r="B954" t="str">
            <v>LABSC NATIVO WG75 PRODUCTLABEL TH</v>
          </cell>
          <cell r="C954" t="str">
            <v>YPM</v>
          </cell>
          <cell r="D954" t="str">
            <v>20350304</v>
          </cell>
          <cell r="E954" t="str">
            <v>TH21</v>
          </cell>
          <cell r="F954" t="str">
            <v>2103</v>
          </cell>
          <cell r="G954" t="str">
            <v/>
          </cell>
          <cell r="H954" t="str">
            <v>PCE</v>
          </cell>
          <cell r="I954">
            <v>2320</v>
          </cell>
          <cell r="J954" t="str">
            <v>THB</v>
          </cell>
          <cell r="K954">
            <v>11170.8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</row>
        <row r="955">
          <cell r="A955" t="str">
            <v>79518021</v>
          </cell>
          <cell r="B955" t="str">
            <v>EMULGATOR 1371 A 1X200KG DRM WW</v>
          </cell>
          <cell r="C955" t="str">
            <v>YV</v>
          </cell>
          <cell r="D955" t="str">
            <v>30200000</v>
          </cell>
          <cell r="E955" t="str">
            <v>TH21</v>
          </cell>
          <cell r="F955" t="str">
            <v>2103</v>
          </cell>
          <cell r="G955" t="str">
            <v/>
          </cell>
          <cell r="H955" t="str">
            <v>KG</v>
          </cell>
          <cell r="I955">
            <v>2050</v>
          </cell>
          <cell r="J955" t="str">
            <v>THB</v>
          </cell>
          <cell r="K955">
            <v>402418.34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A956" t="str">
            <v>79518099</v>
          </cell>
          <cell r="B956" t="str">
            <v>BOXFB MAXFORCE IC RB2,15 6X5GR KR</v>
          </cell>
          <cell r="C956" t="str">
            <v>YPM</v>
          </cell>
          <cell r="D956" t="str">
            <v>20170201</v>
          </cell>
          <cell r="E956" t="str">
            <v>TH21</v>
          </cell>
          <cell r="F956" t="str">
            <v>2103</v>
          </cell>
          <cell r="G956" t="str">
            <v/>
          </cell>
          <cell r="H956" t="str">
            <v>PCE</v>
          </cell>
          <cell r="I956">
            <v>3564</v>
          </cell>
          <cell r="J956" t="str">
            <v>THB</v>
          </cell>
          <cell r="K956">
            <v>21608.02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A957" t="str">
            <v>79518870</v>
          </cell>
          <cell r="B957" t="str">
            <v>CASE K-OTHRINE WP5 150X100GR BD</v>
          </cell>
          <cell r="C957" t="str">
            <v>YPM</v>
          </cell>
          <cell r="D957" t="str">
            <v>20140501</v>
          </cell>
          <cell r="E957" t="str">
            <v>TH21</v>
          </cell>
          <cell r="F957" t="str">
            <v>2103</v>
          </cell>
          <cell r="G957" t="str">
            <v/>
          </cell>
          <cell r="H957" t="str">
            <v>PCE</v>
          </cell>
          <cell r="I957">
            <v>700</v>
          </cell>
          <cell r="J957" t="str">
            <v>THB</v>
          </cell>
          <cell r="K957">
            <v>44576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A958" t="str">
            <v>79520654</v>
          </cell>
          <cell r="B958" t="str">
            <v>CAPFO-N 65.5DIA BLUE</v>
          </cell>
          <cell r="C958" t="str">
            <v>YPM</v>
          </cell>
          <cell r="D958" t="str">
            <v>20380102</v>
          </cell>
          <cell r="E958" t="str">
            <v>TH21</v>
          </cell>
          <cell r="F958" t="str">
            <v>2103</v>
          </cell>
          <cell r="G958" t="str">
            <v/>
          </cell>
          <cell r="H958" t="str">
            <v>PCE</v>
          </cell>
          <cell r="I958">
            <v>27680</v>
          </cell>
          <cell r="J958" t="str">
            <v>THB</v>
          </cell>
          <cell r="K958">
            <v>47926.66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A959" t="str">
            <v>79522010</v>
          </cell>
          <cell r="B959" t="str">
            <v>BLISC MAXFORCE IC RB2,15 5GR KR</v>
          </cell>
          <cell r="C959" t="str">
            <v>YPM</v>
          </cell>
          <cell r="D959" t="str">
            <v>20170209</v>
          </cell>
          <cell r="E959" t="str">
            <v>TH21</v>
          </cell>
          <cell r="F959" t="str">
            <v>2103</v>
          </cell>
          <cell r="G959" t="str">
            <v/>
          </cell>
          <cell r="H959" t="str">
            <v>PCE</v>
          </cell>
          <cell r="I959">
            <v>20265</v>
          </cell>
          <cell r="J959" t="str">
            <v>THB</v>
          </cell>
          <cell r="K959">
            <v>32523.01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A960" t="str">
            <v>79522495</v>
          </cell>
          <cell r="B960" t="str">
            <v>LABSC ETHREL SL480 PRODUCTLABEL TH</v>
          </cell>
          <cell r="C960" t="str">
            <v>YPM</v>
          </cell>
          <cell r="D960" t="str">
            <v>20350304</v>
          </cell>
          <cell r="E960" t="str">
            <v>TH21</v>
          </cell>
          <cell r="F960" t="str">
            <v>2103</v>
          </cell>
          <cell r="G960" t="str">
            <v/>
          </cell>
          <cell r="H960" t="str">
            <v>PCE</v>
          </cell>
          <cell r="I960">
            <v>4894</v>
          </cell>
          <cell r="J960" t="str">
            <v>THB</v>
          </cell>
          <cell r="K960">
            <v>12567.79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A961" t="str">
            <v>79523033</v>
          </cell>
          <cell r="B961" t="str">
            <v>LABSC FOLICUR EW250 PRODUCTLABEL TH</v>
          </cell>
          <cell r="C961" t="str">
            <v>YPM</v>
          </cell>
          <cell r="D961" t="str">
            <v>20350304</v>
          </cell>
          <cell r="E961" t="str">
            <v>TH21</v>
          </cell>
          <cell r="F961" t="str">
            <v>2103</v>
          </cell>
          <cell r="G961" t="str">
            <v/>
          </cell>
          <cell r="H961" t="str">
            <v>PCE</v>
          </cell>
          <cell r="I961">
            <v>4540</v>
          </cell>
          <cell r="J961" t="str">
            <v>THB</v>
          </cell>
          <cell r="K961">
            <v>11658.72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A962" t="str">
            <v>79523211</v>
          </cell>
          <cell r="B962" t="str">
            <v>PROVADO (LOC) WG70 100X(10X2GR) BAG TH</v>
          </cell>
          <cell r="C962" t="str">
            <v>YK</v>
          </cell>
          <cell r="D962" t="str">
            <v>34070200</v>
          </cell>
          <cell r="E962" t="str">
            <v>TH21</v>
          </cell>
          <cell r="F962" t="str">
            <v>2101</v>
          </cell>
          <cell r="G962" t="str">
            <v/>
          </cell>
          <cell r="H962" t="str">
            <v>KG</v>
          </cell>
          <cell r="I962">
            <v>739.8</v>
          </cell>
          <cell r="J962" t="str">
            <v>THB</v>
          </cell>
          <cell r="K962">
            <v>3029040.82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A963" t="str">
            <v>79523750</v>
          </cell>
          <cell r="B963" t="str">
            <v>CASE-N 24X250ML 261X192X264MM (IB-THEP)</v>
          </cell>
          <cell r="C963" t="str">
            <v>YPM</v>
          </cell>
          <cell r="D963" t="str">
            <v>20140501</v>
          </cell>
          <cell r="E963" t="str">
            <v>TH21</v>
          </cell>
          <cell r="F963" t="str">
            <v>2103</v>
          </cell>
          <cell r="G963" t="str">
            <v/>
          </cell>
          <cell r="H963" t="str">
            <v>PCE</v>
          </cell>
          <cell r="I963">
            <v>50</v>
          </cell>
          <cell r="J963" t="str">
            <v>THB</v>
          </cell>
          <cell r="K963">
            <v>721.71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A964" t="str">
            <v>79525583</v>
          </cell>
          <cell r="B964" t="str">
            <v>LABSC ETHREL PA104,6 PRODUCTLABEL TH</v>
          </cell>
          <cell r="C964" t="str">
            <v>YPM</v>
          </cell>
          <cell r="D964" t="str">
            <v>20350304</v>
          </cell>
          <cell r="E964" t="str">
            <v>TH21</v>
          </cell>
          <cell r="F964" t="str">
            <v>2103</v>
          </cell>
          <cell r="G964" t="str">
            <v/>
          </cell>
          <cell r="H964" t="str">
            <v>PCE</v>
          </cell>
          <cell r="I964">
            <v>1690</v>
          </cell>
          <cell r="J964" t="str">
            <v>THB</v>
          </cell>
          <cell r="K964">
            <v>4339.92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A965" t="str">
            <v>79526326</v>
          </cell>
          <cell r="B965" t="str">
            <v>CASE PROVADO WG70 100X10X2GR TH</v>
          </cell>
          <cell r="C965" t="str">
            <v>YPM</v>
          </cell>
          <cell r="D965" t="str">
            <v>20140501</v>
          </cell>
          <cell r="E965" t="str">
            <v>TH21</v>
          </cell>
          <cell r="F965" t="str">
            <v>2103</v>
          </cell>
          <cell r="G965" t="str">
            <v/>
          </cell>
          <cell r="H965" t="str">
            <v>PCE</v>
          </cell>
          <cell r="I965">
            <v>408</v>
          </cell>
          <cell r="J965" t="str">
            <v>THB</v>
          </cell>
          <cell r="K965">
            <v>43058.38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A966" t="str">
            <v>79527209</v>
          </cell>
          <cell r="B966" t="str">
            <v>LABSC PLANOFIX SL45 100ML TH</v>
          </cell>
          <cell r="C966" t="str">
            <v>YPM</v>
          </cell>
          <cell r="D966" t="str">
            <v>20350304</v>
          </cell>
          <cell r="E966" t="str">
            <v>TH21</v>
          </cell>
          <cell r="F966" t="str">
            <v>2103</v>
          </cell>
          <cell r="G966" t="str">
            <v/>
          </cell>
          <cell r="H966" t="str">
            <v>PCE</v>
          </cell>
          <cell r="I966">
            <v>14280</v>
          </cell>
          <cell r="J966" t="str">
            <v>THB</v>
          </cell>
          <cell r="K966">
            <v>12426.2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A967" t="str">
            <v>79528663</v>
          </cell>
          <cell r="B967" t="str">
            <v>LABSC ALANTO SC240 PRODUCTLABEL TH</v>
          </cell>
          <cell r="C967" t="str">
            <v>YPM</v>
          </cell>
          <cell r="D967" t="str">
            <v>20350304</v>
          </cell>
          <cell r="E967" t="str">
            <v>TH21</v>
          </cell>
          <cell r="F967" t="str">
            <v>2103</v>
          </cell>
          <cell r="G967" t="str">
            <v/>
          </cell>
          <cell r="H967" t="str">
            <v>PCE</v>
          </cell>
          <cell r="I967">
            <v>1500</v>
          </cell>
          <cell r="J967" t="str">
            <v>THB</v>
          </cell>
          <cell r="K967">
            <v>4012.5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A968" t="str">
            <v>79534396</v>
          </cell>
          <cell r="B968" t="str">
            <v>BOXFB PROVADO WG70 10X2GR TH</v>
          </cell>
          <cell r="C968" t="str">
            <v>YPM</v>
          </cell>
          <cell r="D968" t="str">
            <v>20170201</v>
          </cell>
          <cell r="E968" t="str">
            <v>TH21</v>
          </cell>
          <cell r="F968" t="str">
            <v>2103</v>
          </cell>
          <cell r="G968" t="str">
            <v/>
          </cell>
          <cell r="H968" t="str">
            <v>PCE</v>
          </cell>
          <cell r="I968">
            <v>36316</v>
          </cell>
          <cell r="J968" t="str">
            <v>THB</v>
          </cell>
          <cell r="K968">
            <v>123831.24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A969" t="str">
            <v>79536313</v>
          </cell>
          <cell r="B969" t="str">
            <v>LABSC ETHREL PA104,6 500ML TH</v>
          </cell>
          <cell r="C969" t="str">
            <v>YPM</v>
          </cell>
          <cell r="D969" t="str">
            <v>20350304</v>
          </cell>
          <cell r="E969" t="str">
            <v>TH21</v>
          </cell>
          <cell r="F969" t="str">
            <v>2103</v>
          </cell>
          <cell r="G969" t="str">
            <v/>
          </cell>
          <cell r="H969" t="str">
            <v>PCE</v>
          </cell>
          <cell r="I969">
            <v>5250</v>
          </cell>
          <cell r="J969" t="str">
            <v>THB</v>
          </cell>
          <cell r="K969">
            <v>10673.25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A970" t="str">
            <v>79537840</v>
          </cell>
          <cell r="B970" t="str">
            <v>LABSC VERGER EC69 250ML TH</v>
          </cell>
          <cell r="C970" t="str">
            <v>YPM</v>
          </cell>
          <cell r="D970" t="str">
            <v>20350304</v>
          </cell>
          <cell r="E970" t="str">
            <v>TH21</v>
          </cell>
          <cell r="F970" t="str">
            <v>2103</v>
          </cell>
          <cell r="G970" t="str">
            <v/>
          </cell>
          <cell r="H970" t="str">
            <v>PCE</v>
          </cell>
          <cell r="I970">
            <v>7210</v>
          </cell>
          <cell r="J970" t="str">
            <v>THB</v>
          </cell>
          <cell r="K970">
            <v>9643.3700000000008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A971" t="str">
            <v>79538820</v>
          </cell>
          <cell r="B971" t="str">
            <v>LABSC CRACKDOWN SC25 PRODUCTLABEL CN</v>
          </cell>
          <cell r="C971" t="str">
            <v>YPM</v>
          </cell>
          <cell r="D971" t="str">
            <v>20350304</v>
          </cell>
          <cell r="E971" t="str">
            <v>TH21</v>
          </cell>
          <cell r="F971" t="str">
            <v>2103</v>
          </cell>
          <cell r="G971" t="str">
            <v/>
          </cell>
          <cell r="H971" t="str">
            <v>PCE</v>
          </cell>
          <cell r="I971">
            <v>1965</v>
          </cell>
          <cell r="J971" t="str">
            <v>THB</v>
          </cell>
          <cell r="K971">
            <v>7860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A972" t="str">
            <v>79540124</v>
          </cell>
          <cell r="B972" t="str">
            <v>LABSC CORVETTE EW69 250ML TH</v>
          </cell>
          <cell r="C972" t="str">
            <v>YPM</v>
          </cell>
          <cell r="D972" t="str">
            <v>20350304</v>
          </cell>
          <cell r="E972" t="str">
            <v>TH21</v>
          </cell>
          <cell r="F972" t="str">
            <v>2103</v>
          </cell>
          <cell r="G972" t="str">
            <v/>
          </cell>
          <cell r="H972" t="str">
            <v>PCE</v>
          </cell>
          <cell r="I972">
            <v>5886</v>
          </cell>
          <cell r="J972" t="str">
            <v>THB</v>
          </cell>
          <cell r="K972">
            <v>7872.52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A973" t="str">
            <v>79540183</v>
          </cell>
          <cell r="B973" t="str">
            <v>LABSC ETHREL PA2,5 PRODUCTLABEL TH</v>
          </cell>
          <cell r="C973" t="str">
            <v>YPM</v>
          </cell>
          <cell r="D973" t="str">
            <v>20350304</v>
          </cell>
          <cell r="E973" t="str">
            <v>TH21</v>
          </cell>
          <cell r="F973" t="str">
            <v>2103</v>
          </cell>
          <cell r="G973" t="str">
            <v/>
          </cell>
          <cell r="H973" t="str">
            <v>PCE</v>
          </cell>
          <cell r="I973">
            <v>6539</v>
          </cell>
          <cell r="J973" t="str">
            <v>THB</v>
          </cell>
          <cell r="K973">
            <v>16792.150000000001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A974" t="str">
            <v>79540558</v>
          </cell>
          <cell r="B974" t="str">
            <v>LABSC-N DIA16MM (BAYER LOGO)</v>
          </cell>
          <cell r="C974" t="str">
            <v>YPM</v>
          </cell>
          <cell r="D974" t="str">
            <v>20350304</v>
          </cell>
          <cell r="E974" t="str">
            <v>TH21</v>
          </cell>
          <cell r="F974" t="str">
            <v>2103</v>
          </cell>
          <cell r="G974" t="str">
            <v/>
          </cell>
          <cell r="H974" t="str">
            <v>PCE</v>
          </cell>
          <cell r="I974">
            <v>39970</v>
          </cell>
          <cell r="J974" t="str">
            <v>THB</v>
          </cell>
          <cell r="K974">
            <v>3421.43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A975" t="str">
            <v>79541406</v>
          </cell>
          <cell r="B975" t="str">
            <v>LABSC RACUMIN CP0,75 PRODUCTLABEL CN</v>
          </cell>
          <cell r="C975" t="str">
            <v>YPM</v>
          </cell>
          <cell r="D975" t="str">
            <v>20350304</v>
          </cell>
          <cell r="E975" t="str">
            <v>TH21</v>
          </cell>
          <cell r="F975" t="str">
            <v>2103</v>
          </cell>
          <cell r="G975" t="str">
            <v/>
          </cell>
          <cell r="H975" t="str">
            <v>PCE</v>
          </cell>
          <cell r="I975">
            <v>914</v>
          </cell>
          <cell r="J975" t="str">
            <v>THB</v>
          </cell>
          <cell r="K975">
            <v>8171.16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A976" t="str">
            <v>79542461</v>
          </cell>
          <cell r="B976" t="str">
            <v>LABSC SOLFAC EW50 PRODUCTLABEL KR</v>
          </cell>
          <cell r="C976" t="str">
            <v>YPM</v>
          </cell>
          <cell r="D976" t="str">
            <v>20350304</v>
          </cell>
          <cell r="E976" t="str">
            <v>TH21</v>
          </cell>
          <cell r="F976" t="str">
            <v>2103</v>
          </cell>
          <cell r="G976" t="str">
            <v/>
          </cell>
          <cell r="H976" t="str">
            <v>PCE</v>
          </cell>
          <cell r="I976">
            <v>2666</v>
          </cell>
          <cell r="J976" t="str">
            <v>THB</v>
          </cell>
          <cell r="K976">
            <v>10664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A977" t="str">
            <v>79543409</v>
          </cell>
          <cell r="B977" t="str">
            <v>CASE-N 24X500ML 426X284X196MM(IB-THEP)</v>
          </cell>
          <cell r="C977" t="str">
            <v>YPM</v>
          </cell>
          <cell r="D977" t="str">
            <v>20140501</v>
          </cell>
          <cell r="E977" t="str">
            <v>TH21</v>
          </cell>
          <cell r="F977" t="str">
            <v>2103</v>
          </cell>
          <cell r="G977" t="str">
            <v/>
          </cell>
          <cell r="H977" t="str">
            <v>PCE</v>
          </cell>
          <cell r="I977">
            <v>99</v>
          </cell>
          <cell r="J977" t="str">
            <v>THB</v>
          </cell>
          <cell r="K977">
            <v>2446.98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A978" t="str">
            <v>79545983</v>
          </cell>
          <cell r="B978" t="str">
            <v>LABSC BUGLE EC69 1L TH</v>
          </cell>
          <cell r="C978" t="str">
            <v>YPM</v>
          </cell>
          <cell r="D978" t="str">
            <v>20350304</v>
          </cell>
          <cell r="E978" t="str">
            <v>TH21</v>
          </cell>
          <cell r="F978" t="str">
            <v>2103</v>
          </cell>
          <cell r="G978" t="str">
            <v/>
          </cell>
          <cell r="H978" t="str">
            <v>PCE</v>
          </cell>
          <cell r="I978">
            <v>5740</v>
          </cell>
          <cell r="J978" t="str">
            <v>THB</v>
          </cell>
          <cell r="K978">
            <v>14740.32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A979" t="str">
            <v>79547676</v>
          </cell>
          <cell r="B979" t="str">
            <v>LABSC FOLITEC EC25 500ML TH</v>
          </cell>
          <cell r="C979" t="str">
            <v>YPM</v>
          </cell>
          <cell r="D979" t="str">
            <v>20350304</v>
          </cell>
          <cell r="E979" t="str">
            <v>TH21</v>
          </cell>
          <cell r="F979" t="str">
            <v>2103</v>
          </cell>
          <cell r="G979" t="str">
            <v/>
          </cell>
          <cell r="H979" t="str">
            <v>PCE</v>
          </cell>
          <cell r="I979">
            <v>11653</v>
          </cell>
          <cell r="J979" t="str">
            <v>THB</v>
          </cell>
          <cell r="K979">
            <v>23690.55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A980" t="str">
            <v>79552238</v>
          </cell>
          <cell r="B980" t="str">
            <v>ACCIN-N L481X448MM,S381X448MM</v>
          </cell>
          <cell r="C980" t="str">
            <v>YPM</v>
          </cell>
          <cell r="D980" t="str">
            <v>20140508</v>
          </cell>
          <cell r="E980" t="str">
            <v>TH21</v>
          </cell>
          <cell r="F980" t="str">
            <v>2103</v>
          </cell>
          <cell r="G980" t="str">
            <v/>
          </cell>
          <cell r="H980" t="str">
            <v>PCE</v>
          </cell>
          <cell r="I980">
            <v>2000</v>
          </cell>
          <cell r="J980" t="str">
            <v>THB</v>
          </cell>
          <cell r="K980">
            <v>19602.400000000001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</row>
        <row r="981">
          <cell r="A981" t="str">
            <v>79554710</v>
          </cell>
          <cell r="B981" t="str">
            <v>LABSC FOLICUR EW250 100ML TH</v>
          </cell>
          <cell r="C981" t="str">
            <v>YPM</v>
          </cell>
          <cell r="D981" t="str">
            <v>20350304</v>
          </cell>
          <cell r="E981" t="str">
            <v>TH21</v>
          </cell>
          <cell r="F981" t="str">
            <v>2103</v>
          </cell>
          <cell r="G981" t="str">
            <v/>
          </cell>
          <cell r="H981" t="str">
            <v>PCE</v>
          </cell>
          <cell r="I981">
            <v>15996</v>
          </cell>
          <cell r="J981" t="str">
            <v>THB</v>
          </cell>
          <cell r="K981">
            <v>11025.19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</row>
        <row r="982">
          <cell r="A982" t="str">
            <v>79558589</v>
          </cell>
          <cell r="B982" t="str">
            <v>LABSC ETHREL PA2,5 500GR TH</v>
          </cell>
          <cell r="C982" t="str">
            <v>YPM</v>
          </cell>
          <cell r="D982" t="str">
            <v>20350304</v>
          </cell>
          <cell r="E982" t="str">
            <v>TH21</v>
          </cell>
          <cell r="F982" t="str">
            <v>2103</v>
          </cell>
          <cell r="G982" t="str">
            <v/>
          </cell>
          <cell r="H982" t="str">
            <v>PCE</v>
          </cell>
          <cell r="I982">
            <v>32000</v>
          </cell>
          <cell r="J982" t="str">
            <v>THB</v>
          </cell>
          <cell r="K982">
            <v>56238.17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</row>
        <row r="983">
          <cell r="A983" t="str">
            <v>79558643</v>
          </cell>
          <cell r="B983" t="str">
            <v>LABSC ETHREL PA5 PRODUCTLABEL TH</v>
          </cell>
          <cell r="C983" t="str">
            <v>YPM</v>
          </cell>
          <cell r="D983" t="str">
            <v>20350304</v>
          </cell>
          <cell r="E983" t="str">
            <v>TH21</v>
          </cell>
          <cell r="F983" t="str">
            <v>2103</v>
          </cell>
          <cell r="G983" t="str">
            <v/>
          </cell>
          <cell r="H983" t="str">
            <v>PCE</v>
          </cell>
          <cell r="I983">
            <v>4000</v>
          </cell>
          <cell r="J983" t="str">
            <v>THB</v>
          </cell>
          <cell r="K983">
            <v>10379.549999999999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A984" t="str">
            <v>79559968</v>
          </cell>
          <cell r="B984" t="str">
            <v>FOLITEC EC25 20X1L BOT TH</v>
          </cell>
          <cell r="C984" t="str">
            <v>YK</v>
          </cell>
          <cell r="D984" t="str">
            <v>34070200</v>
          </cell>
          <cell r="E984" t="str">
            <v>TH21</v>
          </cell>
          <cell r="F984" t="str">
            <v>2101</v>
          </cell>
          <cell r="G984" t="str">
            <v/>
          </cell>
          <cell r="H984" t="str">
            <v>L</v>
          </cell>
          <cell r="I984">
            <v>17</v>
          </cell>
          <cell r="J984" t="str">
            <v>THB</v>
          </cell>
          <cell r="K984">
            <v>4798.24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A985" t="str">
            <v>79629818</v>
          </cell>
          <cell r="B985" t="str">
            <v>BOXFB JADE WG70 10X2GR TH</v>
          </cell>
          <cell r="C985" t="str">
            <v>YV</v>
          </cell>
          <cell r="D985" t="str">
            <v>20170201</v>
          </cell>
          <cell r="E985" t="str">
            <v>TH21</v>
          </cell>
          <cell r="F985" t="str">
            <v>2103</v>
          </cell>
          <cell r="G985" t="str">
            <v/>
          </cell>
          <cell r="H985" t="str">
            <v>PCE</v>
          </cell>
          <cell r="I985">
            <v>7700</v>
          </cell>
          <cell r="J985" t="str">
            <v>THB</v>
          </cell>
          <cell r="K985">
            <v>41195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</row>
        <row r="986">
          <cell r="A986" t="str">
            <v>79641184</v>
          </cell>
          <cell r="B986" t="str">
            <v>RESPONSAR UL15 12X1L BOT MY</v>
          </cell>
          <cell r="C986" t="str">
            <v>YK</v>
          </cell>
          <cell r="D986" t="str">
            <v>34070200</v>
          </cell>
          <cell r="E986" t="str">
            <v>TH21</v>
          </cell>
          <cell r="F986" t="str">
            <v>2101</v>
          </cell>
          <cell r="G986" t="str">
            <v/>
          </cell>
          <cell r="H986" t="str">
            <v>L</v>
          </cell>
          <cell r="I986">
            <v>30048</v>
          </cell>
          <cell r="J986" t="str">
            <v>THB</v>
          </cell>
          <cell r="K986">
            <v>13062785.060000001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</row>
        <row r="987">
          <cell r="A987" t="str">
            <v>79642466</v>
          </cell>
          <cell r="B987" t="str">
            <v>LABSC PREVICUR N SL722 500ML TH</v>
          </cell>
          <cell r="C987" t="str">
            <v>YPM</v>
          </cell>
          <cell r="D987" t="str">
            <v>20350304</v>
          </cell>
          <cell r="E987" t="str">
            <v>TH21</v>
          </cell>
          <cell r="F987" t="str">
            <v>2103</v>
          </cell>
          <cell r="G987" t="str">
            <v/>
          </cell>
          <cell r="H987" t="str">
            <v>PCE</v>
          </cell>
          <cell r="I987">
            <v>10000</v>
          </cell>
          <cell r="J987" t="str">
            <v>THB</v>
          </cell>
          <cell r="K987">
            <v>20330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</row>
        <row r="988">
          <cell r="A988" t="str">
            <v>79647034</v>
          </cell>
          <cell r="B988" t="str">
            <v>BAGRS PROVADO WG70 10GR TH</v>
          </cell>
          <cell r="C988" t="str">
            <v>YPM</v>
          </cell>
          <cell r="D988" t="str">
            <v>20270107</v>
          </cell>
          <cell r="E988" t="str">
            <v>TH21</v>
          </cell>
          <cell r="F988" t="str">
            <v>2103</v>
          </cell>
          <cell r="G988" t="str">
            <v/>
          </cell>
          <cell r="H988" t="str">
            <v>M</v>
          </cell>
          <cell r="I988">
            <v>38370</v>
          </cell>
          <cell r="J988" t="str">
            <v>THB</v>
          </cell>
          <cell r="K988">
            <v>250440.99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A989" t="str">
            <v>79647387</v>
          </cell>
          <cell r="B989" t="str">
            <v>CRACKDOWN SC26,25 12X1L BOT CN</v>
          </cell>
          <cell r="C989" t="str">
            <v>YK</v>
          </cell>
          <cell r="D989" t="str">
            <v>34070200</v>
          </cell>
          <cell r="E989" t="str">
            <v>TH21</v>
          </cell>
          <cell r="F989" t="str">
            <v>2101</v>
          </cell>
          <cell r="G989" t="str">
            <v/>
          </cell>
          <cell r="H989" t="str">
            <v>L</v>
          </cell>
          <cell r="I989">
            <v>11</v>
          </cell>
          <cell r="J989" t="str">
            <v>THB</v>
          </cell>
          <cell r="K989">
            <v>1867.9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A990" t="str">
            <v>79648766</v>
          </cell>
          <cell r="B990" t="str">
            <v>LABSC OBERON SC240 PRODUCTLABEL TH</v>
          </cell>
          <cell r="C990" t="str">
            <v>YPM</v>
          </cell>
          <cell r="D990" t="str">
            <v>20350304</v>
          </cell>
          <cell r="E990" t="str">
            <v>TH21</v>
          </cell>
          <cell r="F990" t="str">
            <v>2103</v>
          </cell>
          <cell r="G990" t="str">
            <v/>
          </cell>
          <cell r="H990" t="str">
            <v>PCE</v>
          </cell>
          <cell r="I990">
            <v>5000</v>
          </cell>
          <cell r="J990" t="str">
            <v>THB</v>
          </cell>
          <cell r="K990">
            <v>12840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A991" t="str">
            <v>79651023</v>
          </cell>
          <cell r="B991" t="str">
            <v>LABAS NATIVO KK PRODUCTLABEL TH</v>
          </cell>
          <cell r="C991" t="str">
            <v>YPM</v>
          </cell>
          <cell r="D991" t="str">
            <v>20350302</v>
          </cell>
          <cell r="E991" t="str">
            <v>TH21</v>
          </cell>
          <cell r="F991" t="str">
            <v>2103</v>
          </cell>
          <cell r="G991" t="str">
            <v/>
          </cell>
          <cell r="H991" t="str">
            <v>PCE</v>
          </cell>
          <cell r="I991">
            <v>2432</v>
          </cell>
          <cell r="J991" t="str">
            <v>THB</v>
          </cell>
          <cell r="K991">
            <v>4423.8100000000004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</row>
        <row r="992">
          <cell r="A992" t="str">
            <v>79661878</v>
          </cell>
          <cell r="B992" t="str">
            <v>LABSC RAFT SC400 500ML TH</v>
          </cell>
          <cell r="C992" t="str">
            <v>YPM</v>
          </cell>
          <cell r="D992" t="str">
            <v>20350304</v>
          </cell>
          <cell r="E992" t="str">
            <v>TH21</v>
          </cell>
          <cell r="F992" t="str">
            <v>2103</v>
          </cell>
          <cell r="G992" t="str">
            <v/>
          </cell>
          <cell r="H992" t="str">
            <v>PCE</v>
          </cell>
          <cell r="I992">
            <v>9982</v>
          </cell>
          <cell r="J992" t="str">
            <v>THB</v>
          </cell>
          <cell r="K992">
            <v>20293.400000000001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A993" t="str">
            <v>79665776</v>
          </cell>
          <cell r="B993" t="str">
            <v>LABSC RAFT SC400 PRODUCTLABEL TH</v>
          </cell>
          <cell r="C993" t="str">
            <v>YPM</v>
          </cell>
          <cell r="D993" t="str">
            <v>20350304</v>
          </cell>
          <cell r="E993" t="str">
            <v>TH21</v>
          </cell>
          <cell r="F993" t="str">
            <v>2103</v>
          </cell>
          <cell r="G993" t="str">
            <v/>
          </cell>
          <cell r="H993" t="str">
            <v>PCE</v>
          </cell>
          <cell r="I993">
            <v>3000</v>
          </cell>
          <cell r="J993" t="str">
            <v>THB</v>
          </cell>
          <cell r="K993">
            <v>8025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A994" t="str">
            <v>79670281</v>
          </cell>
          <cell r="B994" t="str">
            <v>LABSC SOLFAC EW50 PRODUCTLABEL CN</v>
          </cell>
          <cell r="C994" t="str">
            <v>YPM</v>
          </cell>
          <cell r="D994" t="str">
            <v>20350304</v>
          </cell>
          <cell r="E994" t="str">
            <v>TH21</v>
          </cell>
          <cell r="F994" t="str">
            <v>2103</v>
          </cell>
          <cell r="G994" t="str">
            <v/>
          </cell>
          <cell r="H994" t="str">
            <v>PCE</v>
          </cell>
          <cell r="I994">
            <v>3000</v>
          </cell>
          <cell r="J994" t="str">
            <v>THB</v>
          </cell>
          <cell r="K994">
            <v>12000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2780</v>
          </cell>
          <cell r="S994">
            <v>11120</v>
          </cell>
          <cell r="T994">
            <v>0</v>
          </cell>
          <cell r="U994">
            <v>0</v>
          </cell>
        </row>
        <row r="995">
          <cell r="A995" t="str">
            <v>79677049</v>
          </cell>
          <cell r="B995" t="str">
            <v>BAGRS JADE WG70 2GR TH</v>
          </cell>
          <cell r="C995" t="str">
            <v>YPM</v>
          </cell>
          <cell r="D995" t="str">
            <v>20270107</v>
          </cell>
          <cell r="E995" t="str">
            <v>TH21</v>
          </cell>
          <cell r="F995" t="str">
            <v>2103</v>
          </cell>
          <cell r="G995" t="str">
            <v/>
          </cell>
          <cell r="H995" t="str">
            <v>M</v>
          </cell>
          <cell r="I995">
            <v>8000</v>
          </cell>
          <cell r="J995" t="str">
            <v>THB</v>
          </cell>
          <cell r="K995">
            <v>77040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A996" t="str">
            <v>79687257</v>
          </cell>
          <cell r="B996" t="str">
            <v>ROVRAL WP50 32X500GR BAG TH</v>
          </cell>
          <cell r="C996" t="str">
            <v>YK</v>
          </cell>
          <cell r="D996" t="str">
            <v>34070400</v>
          </cell>
          <cell r="E996" t="str">
            <v>TH21</v>
          </cell>
          <cell r="F996" t="str">
            <v>2101</v>
          </cell>
          <cell r="G996" t="str">
            <v/>
          </cell>
          <cell r="H996" t="str">
            <v>KG</v>
          </cell>
          <cell r="I996">
            <v>362</v>
          </cell>
          <cell r="J996" t="str">
            <v>THB</v>
          </cell>
          <cell r="K996">
            <v>147474.56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A997" t="str">
            <v>79687435</v>
          </cell>
          <cell r="B997" t="str">
            <v>BOXFB PROVADO WG70 10X10GR TH</v>
          </cell>
          <cell r="C997" t="str">
            <v>YPM</v>
          </cell>
          <cell r="D997" t="str">
            <v>20170301</v>
          </cell>
          <cell r="E997" t="str">
            <v>TH21</v>
          </cell>
          <cell r="F997" t="str">
            <v>2103</v>
          </cell>
          <cell r="G997" t="str">
            <v/>
          </cell>
          <cell r="H997" t="str">
            <v>PCE</v>
          </cell>
          <cell r="I997">
            <v>30800</v>
          </cell>
          <cell r="J997" t="str">
            <v>THB</v>
          </cell>
          <cell r="K997">
            <v>214214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A998" t="str">
            <v>79688989</v>
          </cell>
          <cell r="B998" t="str">
            <v>LABSC LARVIN SC375 250ML MM</v>
          </cell>
          <cell r="C998" t="str">
            <v>YPM</v>
          </cell>
          <cell r="D998" t="str">
            <v>20350304</v>
          </cell>
          <cell r="E998" t="str">
            <v>TH21</v>
          </cell>
          <cell r="F998" t="str">
            <v>2103</v>
          </cell>
          <cell r="G998" t="str">
            <v/>
          </cell>
          <cell r="H998" t="str">
            <v>PCE</v>
          </cell>
          <cell r="I998">
            <v>2957</v>
          </cell>
          <cell r="J998" t="str">
            <v>THB</v>
          </cell>
          <cell r="K998">
            <v>3954.99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A999" t="str">
            <v>79698429</v>
          </cell>
          <cell r="B999" t="str">
            <v>NATIVO KK 8X(100GR+4X100ML) COP TH</v>
          </cell>
          <cell r="C999" t="str">
            <v>YK</v>
          </cell>
          <cell r="D999" t="str">
            <v>34070400</v>
          </cell>
          <cell r="E999" t="str">
            <v>TH21</v>
          </cell>
          <cell r="F999" t="str">
            <v>2101</v>
          </cell>
          <cell r="G999" t="str">
            <v/>
          </cell>
          <cell r="H999" t="str">
            <v>PCE</v>
          </cell>
          <cell r="I999">
            <v>817</v>
          </cell>
          <cell r="J999" t="str">
            <v>THB</v>
          </cell>
          <cell r="K999">
            <v>540776.80000000005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A1000" t="str">
            <v>79706189</v>
          </cell>
          <cell r="B1000" t="str">
            <v>LABSC CONFIDOR SL100 100ML TH</v>
          </cell>
          <cell r="C1000" t="str">
            <v>YPM</v>
          </cell>
          <cell r="D1000" t="str">
            <v>20350304</v>
          </cell>
          <cell r="E1000" t="str">
            <v>TH21</v>
          </cell>
          <cell r="F1000" t="str">
            <v>2103</v>
          </cell>
          <cell r="G1000" t="str">
            <v/>
          </cell>
          <cell r="H1000" t="str">
            <v>PCE</v>
          </cell>
          <cell r="I1000">
            <v>12000</v>
          </cell>
          <cell r="J1000" t="str">
            <v>THB</v>
          </cell>
          <cell r="K1000">
            <v>10914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A1001" t="str">
            <v>79715366</v>
          </cell>
          <cell r="B1001" t="str">
            <v>BOXFB NATIVO KK 8X(100GR+4X100ML) BOX TH</v>
          </cell>
          <cell r="C1001" t="str">
            <v>YPM</v>
          </cell>
          <cell r="D1001" t="str">
            <v>20170201</v>
          </cell>
          <cell r="E1001" t="str">
            <v>TH21</v>
          </cell>
          <cell r="F1001" t="str">
            <v>2103</v>
          </cell>
          <cell r="G1001" t="str">
            <v/>
          </cell>
          <cell r="H1001" t="str">
            <v>PCE</v>
          </cell>
          <cell r="I1001">
            <v>2381</v>
          </cell>
          <cell r="J1001" t="str">
            <v>THB</v>
          </cell>
          <cell r="K1001">
            <v>15286.02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A1002" t="str">
            <v>79717377</v>
          </cell>
          <cell r="B1002" t="str">
            <v>LABSC OBERON SC240 500ML TH</v>
          </cell>
          <cell r="C1002" t="str">
            <v>YPM</v>
          </cell>
          <cell r="D1002" t="str">
            <v>20350304</v>
          </cell>
          <cell r="E1002" t="str">
            <v>TH21</v>
          </cell>
          <cell r="F1002" t="str">
            <v>2103</v>
          </cell>
          <cell r="G1002" t="str">
            <v/>
          </cell>
          <cell r="H1002" t="str">
            <v>PCE</v>
          </cell>
          <cell r="I1002">
            <v>10000</v>
          </cell>
          <cell r="J1002" t="str">
            <v>THB</v>
          </cell>
          <cell r="K1002">
            <v>20330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A1003" t="str">
            <v>79733119</v>
          </cell>
          <cell r="B1003" t="str">
            <v>LABSC RESPONSAR UL15 1L MY</v>
          </cell>
          <cell r="C1003" t="str">
            <v>YPM</v>
          </cell>
          <cell r="D1003" t="str">
            <v>20350304</v>
          </cell>
          <cell r="E1003" t="str">
            <v>TH21</v>
          </cell>
          <cell r="F1003" t="str">
            <v>2103</v>
          </cell>
          <cell r="G1003" t="str">
            <v/>
          </cell>
          <cell r="H1003" t="str">
            <v>PCE</v>
          </cell>
          <cell r="I1003">
            <v>1677</v>
          </cell>
          <cell r="J1003" t="str">
            <v>THB</v>
          </cell>
          <cell r="K1003">
            <v>5273.42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A1004" t="str">
            <v>81199893</v>
          </cell>
          <cell r="B1004" t="str">
            <v>DIPTEREX 97     5 KG</v>
          </cell>
          <cell r="C1004" t="str">
            <v>YK</v>
          </cell>
          <cell r="D1004" t="str">
            <v>000000000</v>
          </cell>
          <cell r="E1004" t="str">
            <v>TH21</v>
          </cell>
          <cell r="F1004" t="str">
            <v>2101</v>
          </cell>
          <cell r="G1004" t="str">
            <v/>
          </cell>
          <cell r="H1004" t="str">
            <v>KG</v>
          </cell>
          <cell r="I1004">
            <v>760</v>
          </cell>
          <cell r="J1004" t="str">
            <v>THB</v>
          </cell>
          <cell r="K1004">
            <v>124000.31</v>
          </cell>
          <cell r="L1004">
            <v>0</v>
          </cell>
          <cell r="M1004">
            <v>0</v>
          </cell>
          <cell r="N1004">
            <v>1240</v>
          </cell>
          <cell r="O1004">
            <v>202316.29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R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720"/>
      <sheetName val="4730"/>
      <sheetName val="4760"/>
      <sheetName val="4770"/>
      <sheetName val="4780"/>
      <sheetName val="App6 CC6"/>
      <sheetName val="App6 CC7"/>
      <sheetName val="App6 CC8"/>
      <sheetName val="App6 CC9"/>
      <sheetName val="App6 CC10"/>
      <sheetName val="App3"/>
      <sheetName val="App2"/>
      <sheetName val="4"/>
      <sheetName val="7"/>
      <sheetName val="11"/>
      <sheetName val="12"/>
      <sheetName val="21"/>
      <sheetName val="22"/>
      <sheetName val="51"/>
      <sheetName val="3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4720</v>
          </cell>
        </row>
        <row r="9">
          <cell r="E9">
            <v>4730</v>
          </cell>
        </row>
        <row r="12">
          <cell r="E12">
            <v>4760</v>
          </cell>
        </row>
        <row r="15">
          <cell r="E15">
            <v>4770</v>
          </cell>
        </row>
        <row r="18">
          <cell r="E18">
            <v>4780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5720"/>
      <sheetName val="5730"/>
      <sheetName val="5760"/>
      <sheetName val="5770"/>
      <sheetName val="5780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2"/>
      <sheetName val="13"/>
      <sheetName val="14"/>
      <sheetName val="15"/>
      <sheetName val="1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5720</v>
          </cell>
          <cell r="O6">
            <v>11</v>
          </cell>
        </row>
        <row r="9">
          <cell r="E9">
            <v>5730</v>
          </cell>
          <cell r="O9">
            <v>12</v>
          </cell>
        </row>
        <row r="12">
          <cell r="E12">
            <v>5760</v>
          </cell>
          <cell r="O12">
            <v>13</v>
          </cell>
        </row>
        <row r="15">
          <cell r="E15">
            <v>5770</v>
          </cell>
          <cell r="O15">
            <v>14</v>
          </cell>
        </row>
        <row r="18">
          <cell r="E18">
            <v>5780</v>
          </cell>
          <cell r="O18">
            <v>15</v>
          </cell>
        </row>
        <row r="21">
          <cell r="O21">
            <v>16</v>
          </cell>
        </row>
        <row r="24">
          <cell r="O24" t="str">
            <v>BGTotal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220"/>
      <sheetName val="4230"/>
      <sheetName val="App6 CC3"/>
      <sheetName val="App6 CC4"/>
      <sheetName val="App6 CC5"/>
      <sheetName val="App6 CC6"/>
      <sheetName val="App6 CC7"/>
      <sheetName val="App6 CC8"/>
      <sheetName val="App6 CC9"/>
      <sheetName val="App6 CC10"/>
      <sheetName val="App3"/>
      <sheetName val="App2"/>
      <sheetName val="10"/>
      <sheetName val="20"/>
      <sheetName val="41"/>
      <sheetName val="99"/>
      <sheetName val="BU5"/>
      <sheetName val="BU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>
        <row r="64">
          <cell r="C64">
            <v>4220</v>
          </cell>
          <cell r="F64" t="str">
            <v xml:space="preserve">Marketing Costs Internal </v>
          </cell>
        </row>
        <row r="65">
          <cell r="C65">
            <v>4230</v>
          </cell>
          <cell r="F65" t="str">
            <v>Marketing Costs External</v>
          </cell>
        </row>
        <row r="66">
          <cell r="C66">
            <v>0</v>
          </cell>
          <cell r="F66" t="str">
            <v>Customer Advisory Costs</v>
          </cell>
        </row>
        <row r="67">
          <cell r="C67">
            <v>0</v>
          </cell>
          <cell r="F67" t="str">
            <v>Publicity &amp; Information Costs</v>
          </cell>
        </row>
        <row r="68">
          <cell r="C68">
            <v>0</v>
          </cell>
          <cell r="F68" t="str">
            <v>Outward Freight</v>
          </cell>
        </row>
        <row r="69">
          <cell r="C69">
            <v>0</v>
          </cell>
          <cell r="F69" t="str">
            <v>Overheads</v>
          </cell>
        </row>
        <row r="70">
          <cell r="C70">
            <v>0</v>
          </cell>
          <cell r="F70" t="str">
            <v>Stockkeeping Costs</v>
          </cell>
        </row>
        <row r="71">
          <cell r="C71">
            <v>0</v>
          </cell>
          <cell r="F71" t="str">
            <v>Research &amp; Development Costs</v>
          </cell>
        </row>
        <row r="72">
          <cell r="C72">
            <v>0</v>
          </cell>
        </row>
        <row r="73">
          <cell r="C73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1"/>
      <sheetName val="App4"/>
      <sheetName val="4920"/>
      <sheetName val="4930"/>
      <sheetName val="4960"/>
      <sheetName val="4970"/>
      <sheetName val="4971"/>
      <sheetName val="App6 CC6"/>
      <sheetName val="App6 CC7"/>
      <sheetName val="App6 CC8"/>
      <sheetName val="App6 CC9"/>
      <sheetName val="App6 CC10"/>
      <sheetName val="App3"/>
      <sheetName val="App2"/>
      <sheetName val="11"/>
      <sheetName val="13"/>
      <sheetName val="15"/>
      <sheetName val="22"/>
      <sheetName val="BU5"/>
      <sheetName val="BU6"/>
      <sheetName val="BU7"/>
      <sheetName val="BU8"/>
      <sheetName val="App7.1"/>
      <sheetName val="App8"/>
      <sheetName val="App8.1"/>
      <sheetName val="App9"/>
      <sheetName val="App10"/>
      <sheetName val="BGTotal"/>
      <sheetName val="menu"/>
      <sheetName val="2nd Budget Hea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12">
          <cell r="B12" t="str">
            <v>Gross Sales External</v>
          </cell>
        </row>
        <row r="13">
          <cell r="B13" t="str">
            <v>Gross sales Internal</v>
          </cell>
        </row>
        <row r="14">
          <cell r="A14" t="str">
            <v>Total Gross Sales</v>
          </cell>
        </row>
        <row r="15">
          <cell r="B15" t="str">
            <v>Rebate External</v>
          </cell>
        </row>
        <row r="16">
          <cell r="B16" t="str">
            <v>Rebate Internal</v>
          </cell>
        </row>
        <row r="17">
          <cell r="A17" t="str">
            <v>Net Sales External</v>
          </cell>
        </row>
        <row r="18">
          <cell r="A18" t="str">
            <v>Net Sales Internal</v>
          </cell>
        </row>
        <row r="19">
          <cell r="A19" t="str">
            <v>Net Sales</v>
          </cell>
        </row>
        <row r="20">
          <cell r="B20" t="str">
            <v>Licence Fees</v>
          </cell>
        </row>
        <row r="21">
          <cell r="B21" t="str">
            <v>Outward Freight</v>
          </cell>
        </row>
        <row r="22">
          <cell r="B22" t="str">
            <v>Other Sales Adjustments</v>
          </cell>
        </row>
        <row r="23">
          <cell r="A23" t="str">
            <v>Sales Adjustments</v>
          </cell>
        </row>
        <row r="24">
          <cell r="A24" t="str">
            <v>Net Proceeds</v>
          </cell>
        </row>
        <row r="25">
          <cell r="B25" t="str">
            <v>Raw Mat./Goods for resales Ext.</v>
          </cell>
        </row>
        <row r="26">
          <cell r="B26" t="str">
            <v>Raw Mat./Goods for resales Int.</v>
          </cell>
        </row>
        <row r="27">
          <cell r="B27" t="str">
            <v>Manufacturing Costs Variable Ext.</v>
          </cell>
        </row>
        <row r="28">
          <cell r="B28" t="str">
            <v>Manufacturing Costs Variable Int.</v>
          </cell>
        </row>
        <row r="29">
          <cell r="B29" t="str">
            <v>Packg./Dispitch Costs Variable Ext.</v>
          </cell>
        </row>
        <row r="30">
          <cell r="A30" t="str">
            <v>Product Costs Variable</v>
          </cell>
        </row>
        <row r="31">
          <cell r="A31" t="str">
            <v>Marginal Income I</v>
          </cell>
        </row>
        <row r="32">
          <cell r="B32" t="str">
            <v>Manufacturing Costs Fixed Ext.</v>
          </cell>
        </row>
        <row r="33">
          <cell r="B33" t="str">
            <v>Manufacturing Costs Fixed Int.</v>
          </cell>
        </row>
        <row r="34">
          <cell r="A34" t="str">
            <v>Product Cost Fixed</v>
          </cell>
        </row>
        <row r="35">
          <cell r="A35" t="str">
            <v>Marginal Income II A</v>
          </cell>
        </row>
        <row r="36">
          <cell r="B36" t="str">
            <v>Costs of Unused Capacity</v>
          </cell>
        </row>
        <row r="37">
          <cell r="B37" t="str">
            <v>Valuation Diff. Stocks</v>
          </cell>
        </row>
        <row r="38">
          <cell r="A38" t="str">
            <v>Marginal Income II B</v>
          </cell>
        </row>
        <row r="39">
          <cell r="B39" t="str">
            <v xml:space="preserve">Marketing Costs Internal </v>
          </cell>
        </row>
        <row r="40">
          <cell r="B40" t="str">
            <v>Marketing Costs External</v>
          </cell>
        </row>
        <row r="41">
          <cell r="B41" t="str">
            <v>Customer Advisory Costs</v>
          </cell>
        </row>
        <row r="42">
          <cell r="B42" t="str">
            <v>Publicity &amp; Information Costs</v>
          </cell>
        </row>
        <row r="43">
          <cell r="B43" t="str">
            <v>Stockkeeping Costs</v>
          </cell>
        </row>
        <row r="44">
          <cell r="B44" t="str">
            <v>Reimbursement of Marketing Costs</v>
          </cell>
        </row>
        <row r="45">
          <cell r="B45" t="str">
            <v>Bad Debts</v>
          </cell>
        </row>
        <row r="46">
          <cell r="A46" t="str">
            <v>Marginal Income III</v>
          </cell>
        </row>
        <row r="47">
          <cell r="B47" t="str">
            <v>Research &amp; Development Costs</v>
          </cell>
        </row>
        <row r="48">
          <cell r="B48" t="str">
            <v>Reimbursement of R&amp;D Costs</v>
          </cell>
        </row>
        <row r="49">
          <cell r="B49" t="str">
            <v>Other Income &amp; Costs</v>
          </cell>
        </row>
        <row r="51">
          <cell r="A51" t="str">
            <v>Marginal Income IV - Running Business</v>
          </cell>
        </row>
        <row r="52">
          <cell r="B52" t="str">
            <v>Extraord./P.P. R&amp;D Costs BG</v>
          </cell>
        </row>
        <row r="55">
          <cell r="A55" t="str">
            <v>Marginal Income V</v>
          </cell>
        </row>
      </sheetData>
      <sheetData sheetId="28" refreshError="1">
        <row r="6">
          <cell r="E6">
            <v>4920</v>
          </cell>
          <cell r="O6">
            <v>11</v>
          </cell>
        </row>
        <row r="9">
          <cell r="O9">
            <v>13</v>
          </cell>
        </row>
        <row r="12">
          <cell r="O12">
            <v>15</v>
          </cell>
        </row>
        <row r="15">
          <cell r="O15">
            <v>22</v>
          </cell>
        </row>
        <row r="18">
          <cell r="O18" t="str">
            <v>BGTotal</v>
          </cell>
        </row>
      </sheetData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Sheet"/>
      <sheetName val="Sheet1"/>
      <sheetName val="CHEQUE"/>
      <sheetName val="ใบแนบ-add"/>
      <sheetName val="ภ.พ.30-Add"/>
      <sheetName val="1318"/>
      <sheetName val="ภ.พ.30"/>
      <sheetName val="ใบแนบ"/>
      <sheetName val="Summary Output&amp;Input VAT"/>
      <sheetName val="SAP"/>
      <sheetName val="Input"/>
      <sheetName val="Output"/>
      <sheetName val="Sale"/>
      <sheetName val="Other Income"/>
      <sheetName val="Credit note 7%"/>
      <sheetName val="Account"/>
      <sheetName val="Sales  10%"/>
      <sheetName val=" credit note 10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Sheet"/>
      <sheetName val="รายได้"/>
      <sheetName val="Account"/>
      <sheetName val="Report Other Income"/>
      <sheetName val="Sum"/>
      <sheetName val="Other Income 7%"/>
      <sheetName val="Other Income 0%"/>
      <sheetName val="Recon"/>
      <sheetName val="MTP"/>
      <sheetName val="BKK"/>
      <sheetName val="VAT-10"/>
      <sheetName val="VAT-09"/>
      <sheetName val="VAT-08"/>
      <sheetName val="VAT-07"/>
      <sheetName val="VAT-06"/>
      <sheetName val="HAB X"/>
      <sheetName val="VAT-05"/>
      <sheetName val="VAT-04"/>
      <sheetName val="VAT-03"/>
      <sheetName val="VAT-02"/>
      <sheetName val="VAT-01"/>
      <sheetName val="H.C.STARCK"/>
      <sheetName val="% allocate 04 for 05"/>
      <sheetName val="Good Ex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96">
          <cell r="C296" t="str">
            <v>1 Service</v>
          </cell>
        </row>
        <row r="297">
          <cell r="C297" t="str">
            <v>2 4236-Craig #A/C 3043, A/C 3053 Mark up 5%</v>
          </cell>
        </row>
        <row r="298">
          <cell r="C298" t="str">
            <v>2 5506-Montri #A/C 3043, A/C 3053 Mark up 5%</v>
          </cell>
        </row>
        <row r="299">
          <cell r="C299" t="str">
            <v>2 5709-Mkt-Bio #A/C 3042, A/C 3052 Mark up 6%</v>
          </cell>
        </row>
        <row r="300">
          <cell r="C300" t="str">
            <v>2 Others-Reimb.</v>
          </cell>
        </row>
        <row r="301">
          <cell r="C301" t="str">
            <v>3 5452-AP Project #A/C 3042, A/C 3052 Mark up 5%</v>
          </cell>
        </row>
        <row r="302">
          <cell r="C302" t="str">
            <v>3 5552-Pascal #A/C 3042, A/C 3052 Mark up 5%</v>
          </cell>
        </row>
        <row r="303">
          <cell r="C303" t="str">
            <v>3 5553-Duck #A/C 3042, A/C 3052 Mark up 5%</v>
          </cell>
        </row>
        <row r="304">
          <cell r="C304" t="str">
            <v>3 5554-Harris A/C 3042, A/C 3052 Mark up 5%</v>
          </cell>
        </row>
        <row r="305">
          <cell r="C305" t="str">
            <v>3 5555-Sittichai #A/C 3042, A/C 3052 Mark up 5%</v>
          </cell>
        </row>
        <row r="306">
          <cell r="C306" t="str">
            <v>3 5751-R&amp;D-Bio #A/C 3042, A/C 3052 Mark up 6%</v>
          </cell>
        </row>
        <row r="307">
          <cell r="C307" t="str">
            <v>3 5752-Sea Rice-Bio #A/C 3042, A/C 3052 Mark up 6%</v>
          </cell>
        </row>
        <row r="308">
          <cell r="C308" t="str">
            <v>4 Commission #A/C 3060-Non-Group, A/C 3065-Group</v>
          </cell>
        </row>
        <row r="309">
          <cell r="C309" t="str">
            <v>5 Sale Assets</v>
          </cell>
        </row>
        <row r="310">
          <cell r="C310" t="str">
            <v>6 Electricity</v>
          </cell>
        </row>
        <row r="311">
          <cell r="C311" t="str">
            <v>6 Goodyear</v>
          </cell>
        </row>
        <row r="312">
          <cell r="C312" t="str">
            <v>6 Others</v>
          </cell>
        </row>
        <row r="313">
          <cell r="C313" t="str">
            <v>6 Promotion</v>
          </cell>
        </row>
        <row r="314">
          <cell r="C314" t="str">
            <v>6 Scrap</v>
          </cell>
        </row>
        <row r="315">
          <cell r="C315" t="str">
            <v>6 Stock</v>
          </cell>
        </row>
        <row r="316">
          <cell r="C316" t="str">
            <v>6 Telephone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F304"/>
  <sheetViews>
    <sheetView tabSelected="1" topLeftCell="A226" zoomScale="120" zoomScaleNormal="120" zoomScalePageLayoutView="140" workbookViewId="0">
      <selection activeCell="AU232" sqref="AU232:AZ232"/>
    </sheetView>
  </sheetViews>
  <sheetFormatPr defaultColWidth="8.140625" defaultRowHeight="21.75"/>
  <cols>
    <col min="1" max="1" width="2.140625" style="4" customWidth="1"/>
    <col min="2" max="6" width="1.85546875" style="4" customWidth="1"/>
    <col min="7" max="7" width="2.5703125" style="4" customWidth="1"/>
    <col min="8" max="17" width="1.85546875" style="4" customWidth="1"/>
    <col min="18" max="18" width="2.5703125" style="4" customWidth="1"/>
    <col min="19" max="25" width="1.85546875" style="4" customWidth="1"/>
    <col min="26" max="26" width="2.5703125" style="4" customWidth="1"/>
    <col min="27" max="34" width="1.85546875" style="4" customWidth="1"/>
    <col min="35" max="35" width="2.5703125" style="4" customWidth="1"/>
    <col min="36" max="43" width="1.85546875" style="4" customWidth="1"/>
    <col min="44" max="44" width="2.5703125" style="4" customWidth="1"/>
    <col min="45" max="53" width="1.85546875" style="4" customWidth="1"/>
    <col min="54" max="16384" width="8.140625" style="4"/>
  </cols>
  <sheetData>
    <row r="1" spans="1:54" ht="14.25" customHeight="1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4" s="5" customFormat="1" ht="10.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4" s="5" customFormat="1" ht="12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4" s="5" customFormat="1" ht="14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71</v>
      </c>
      <c r="AV4" s="94"/>
      <c r="AW4" s="94"/>
      <c r="AX4" s="94"/>
      <c r="AY4" s="94"/>
      <c r="AZ4" s="94"/>
      <c r="BA4" s="9"/>
    </row>
    <row r="5" spans="1:54" s="5" customFormat="1" ht="3.75" customHeigh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4" s="5" customFormat="1" ht="15" customHeight="1">
      <c r="B6" s="13"/>
      <c r="C6" s="14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4" s="5" customFormat="1" ht="15" customHeight="1">
      <c r="B7" s="13"/>
      <c r="C7" s="14" t="s">
        <v>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4" s="5" customFormat="1" ht="15" customHeight="1">
      <c r="B8" s="13"/>
      <c r="C8" s="14" t="s">
        <v>6</v>
      </c>
      <c r="D8" s="8"/>
      <c r="E8" s="8"/>
      <c r="F8" s="8"/>
      <c r="G8" s="9" t="s">
        <v>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8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4" s="5" customFormat="1" ht="15" customHeight="1">
      <c r="B9" s="13"/>
      <c r="C9" s="14"/>
      <c r="D9" s="8"/>
      <c r="E9" s="8"/>
      <c r="F9" s="8"/>
      <c r="G9" s="9" t="s">
        <v>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 t="s">
        <v>10</v>
      </c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4" s="5" customFormat="1" ht="15" customHeigh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4" s="5" customFormat="1" ht="15" customHeigh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4" s="5" customFormat="1" ht="15" customHeight="1">
      <c r="B12" s="13"/>
      <c r="C12" s="14" t="s">
        <v>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4" s="5" customFormat="1" ht="15" customHeight="1">
      <c r="B13" s="13"/>
      <c r="C13" s="14" t="s">
        <v>6</v>
      </c>
      <c r="D13" s="8"/>
      <c r="E13" s="8"/>
      <c r="F13" s="8"/>
      <c r="G13" s="81" t="s">
        <v>73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 t="s">
        <v>10</v>
      </c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4" s="5" customFormat="1" ht="15" customHeight="1">
      <c r="B14" s="13"/>
      <c r="C14" s="14"/>
      <c r="D14" s="8"/>
      <c r="E14" s="8"/>
      <c r="F14" s="8"/>
      <c r="G14" s="85" t="s">
        <v>74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4" s="5" customFormat="1" ht="9" customHeigh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4" s="5" customFormat="1" ht="6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3" s="5" customFormat="1" ht="3.75" customHeigh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3" s="5" customFormat="1" ht="15" customHeight="1">
      <c r="A18" s="27" t="e">
        <f>VLOOKUP($A1,WHT_Cer,#REF!,0)</f>
        <v>#REF!</v>
      </c>
      <c r="B18" s="28"/>
      <c r="C18" s="88" t="s">
        <v>13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14</v>
      </c>
      <c r="O18" s="89"/>
      <c r="P18" s="89"/>
      <c r="Q18" s="25"/>
      <c r="R18" s="29"/>
      <c r="S18" s="25"/>
      <c r="T18" s="25" t="s">
        <v>15</v>
      </c>
      <c r="U18" s="25"/>
      <c r="V18" s="25"/>
      <c r="W18" s="25"/>
      <c r="X18" s="25"/>
      <c r="Z18" s="29"/>
      <c r="AA18" s="25"/>
      <c r="AB18" s="25" t="s">
        <v>16</v>
      </c>
      <c r="AC18" s="25"/>
      <c r="AD18" s="25"/>
      <c r="AE18" s="25"/>
      <c r="AF18" s="25"/>
      <c r="AG18" s="25"/>
      <c r="AI18" s="29"/>
      <c r="AJ18" s="25"/>
      <c r="AK18" s="25" t="s">
        <v>17</v>
      </c>
      <c r="AL18" s="25"/>
      <c r="AM18" s="25"/>
      <c r="AN18" s="25"/>
      <c r="AO18" s="25"/>
      <c r="AP18" s="25"/>
      <c r="AQ18" s="25"/>
      <c r="AR18" s="29"/>
      <c r="AS18" s="25"/>
      <c r="AT18" s="25" t="s">
        <v>18</v>
      </c>
      <c r="AU18" s="25"/>
      <c r="AV18" s="25"/>
      <c r="AW18" s="25"/>
      <c r="AX18" s="25"/>
      <c r="AY18" s="25"/>
      <c r="AZ18" s="25"/>
      <c r="BA18" s="31"/>
    </row>
    <row r="19" spans="1:53" s="5" customFormat="1" ht="15" customHeigh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3" s="5" customFormat="1" ht="15" customHeigh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19</v>
      </c>
      <c r="U20" s="25"/>
      <c r="V20" s="25"/>
      <c r="W20" s="25"/>
      <c r="X20" s="25"/>
      <c r="Z20" s="29"/>
      <c r="AA20" s="25"/>
      <c r="AB20" s="25" t="s">
        <v>20</v>
      </c>
      <c r="AC20" s="25"/>
      <c r="AD20" s="25"/>
      <c r="AE20" s="25"/>
      <c r="AF20" s="25"/>
      <c r="AG20" s="25"/>
      <c r="AI20" s="30" t="s">
        <v>75</v>
      </c>
      <c r="AJ20" s="25"/>
      <c r="AK20" s="25" t="s">
        <v>21</v>
      </c>
      <c r="AL20" s="25"/>
      <c r="AM20" s="25"/>
      <c r="AN20" s="25"/>
      <c r="AO20" s="25"/>
      <c r="AP20" s="25"/>
      <c r="AQ20" s="25"/>
      <c r="AR20" s="29"/>
      <c r="AS20" s="25"/>
      <c r="AT20" s="25" t="s">
        <v>22</v>
      </c>
      <c r="AU20" s="25"/>
      <c r="AV20" s="25"/>
      <c r="AW20" s="25"/>
      <c r="AX20" s="25"/>
      <c r="AY20" s="25"/>
      <c r="AZ20" s="25"/>
      <c r="BA20" s="31"/>
    </row>
    <row r="21" spans="1:53" s="5" customFormat="1" ht="3.75" customHeigh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3" s="36" customFormat="1" ht="4.5" customHeigh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23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24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3" s="36" customFormat="1" ht="9.75" customHeight="1">
      <c r="B23" s="40"/>
      <c r="C23" s="89" t="s">
        <v>25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26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3" s="36" customFormat="1" ht="9.75" customHeigh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27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28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3" s="36" customFormat="1" ht="4.5" customHeigh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3" s="5" customFormat="1" ht="4.5" customHeigh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3" s="5" customFormat="1" ht="14.25" customHeight="1">
      <c r="B27" s="43"/>
      <c r="C27" s="48">
        <v>1</v>
      </c>
      <c r="D27" s="49" t="s">
        <v>29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3" s="5" customFormat="1" ht="14.25" customHeight="1">
      <c r="B28" s="43"/>
      <c r="C28" s="48">
        <v>2</v>
      </c>
      <c r="D28" s="49" t="s">
        <v>30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3" s="5" customFormat="1" ht="14.25" customHeight="1">
      <c r="B29" s="43"/>
      <c r="C29" s="48">
        <v>3</v>
      </c>
      <c r="D29" s="49" t="s">
        <v>31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3" s="5" customFormat="1" ht="14.25" customHeight="1">
      <c r="B30" s="43"/>
      <c r="C30" s="48">
        <v>4</v>
      </c>
      <c r="D30" s="49" t="s">
        <v>32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3" s="5" customFormat="1" ht="14.25" customHeight="1">
      <c r="B31" s="43"/>
      <c r="C31" s="48"/>
      <c r="D31" s="49" t="s">
        <v>33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3" s="5" customFormat="1" ht="14.25" customHeight="1">
      <c r="B32" s="43"/>
      <c r="C32" s="48"/>
      <c r="D32" s="49"/>
      <c r="E32" s="49" t="s">
        <v>34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2:53" s="5" customFormat="1" ht="14.25" customHeight="1">
      <c r="B33" s="43"/>
      <c r="C33" s="48"/>
      <c r="D33" s="49"/>
      <c r="E33" s="49" t="s">
        <v>35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2:53" s="5" customFormat="1" ht="14.25" customHeight="1">
      <c r="B34" s="43"/>
      <c r="C34" s="48"/>
      <c r="D34" s="49"/>
      <c r="E34" s="49"/>
      <c r="F34" s="49" t="s">
        <v>36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2:53" s="5" customFormat="1" ht="14.25" customHeight="1">
      <c r="B35" s="43"/>
      <c r="C35" s="48"/>
      <c r="D35" s="49"/>
      <c r="E35" s="49"/>
      <c r="F35" s="49" t="s">
        <v>37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2:53" s="5" customFormat="1" ht="14.25" customHeight="1">
      <c r="B36" s="43"/>
      <c r="C36" s="48"/>
      <c r="D36" s="49"/>
      <c r="E36" s="49"/>
      <c r="F36" s="49" t="s">
        <v>38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2:53" s="5" customFormat="1" ht="14.25" customHeight="1">
      <c r="B37" s="43"/>
      <c r="C37" s="48"/>
      <c r="D37" s="49"/>
      <c r="E37" s="49"/>
      <c r="F37" s="49" t="s">
        <v>39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2:53" s="5" customFormat="1" ht="14.25" customHeight="1">
      <c r="B38" s="43"/>
      <c r="C38" s="48"/>
      <c r="D38" s="49"/>
      <c r="E38" s="49" t="s">
        <v>40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2:53" s="5" customFormat="1" ht="14.25" customHeight="1">
      <c r="B39" s="43"/>
      <c r="C39" s="48"/>
      <c r="D39" s="49"/>
      <c r="E39" s="49"/>
      <c r="F39" s="49" t="s">
        <v>41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2:53" s="5" customFormat="1" ht="14.25" customHeight="1">
      <c r="B40" s="43"/>
      <c r="C40" s="48"/>
      <c r="D40" s="49"/>
      <c r="E40" s="49"/>
      <c r="F40" s="49" t="s">
        <v>42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2:53" s="5" customFormat="1" ht="14.25" customHeight="1">
      <c r="B41" s="43"/>
      <c r="C41" s="48"/>
      <c r="D41" s="49"/>
      <c r="E41" s="49"/>
      <c r="F41" s="49" t="s">
        <v>43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2:53" s="5" customFormat="1" ht="14.25" customHeight="1">
      <c r="B42" s="43"/>
      <c r="C42" s="48"/>
      <c r="D42" s="49"/>
      <c r="E42" s="49"/>
      <c r="F42" s="49" t="s">
        <v>44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2:53" s="5" customFormat="1" ht="14.25" customHeight="1">
      <c r="B43" s="43"/>
      <c r="C43" s="48"/>
      <c r="D43" s="49"/>
      <c r="E43" s="49"/>
      <c r="F43" s="49" t="s">
        <v>45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2:53" s="5" customFormat="1" ht="14.25" customHeight="1">
      <c r="B44" s="43"/>
      <c r="C44" s="48"/>
      <c r="D44" s="49"/>
      <c r="E44" s="49"/>
      <c r="F44" s="49" t="s">
        <v>46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2:53" s="5" customFormat="1" ht="14.25" customHeight="1">
      <c r="B45" s="43"/>
      <c r="C45" s="48"/>
      <c r="D45" s="49"/>
      <c r="E45" s="49"/>
      <c r="F45" s="49" t="s">
        <v>47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2:53" s="5" customFormat="1" ht="14.25" customHeight="1">
      <c r="B46" s="43"/>
      <c r="C46" s="48">
        <v>5</v>
      </c>
      <c r="D46" s="49" t="s">
        <v>48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2:53" s="5" customFormat="1" ht="14.25" customHeight="1">
      <c r="B47" s="43"/>
      <c r="C47" s="48"/>
      <c r="D47" s="49" t="s">
        <v>49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2:53" s="5" customFormat="1" ht="14.25" customHeight="1">
      <c r="B48" s="43"/>
      <c r="C48" s="48"/>
      <c r="D48" s="49" t="s">
        <v>50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4" s="5" customFormat="1" ht="14.25" customHeight="1">
      <c r="B49" s="43"/>
      <c r="C49" s="48"/>
      <c r="D49" s="49" t="s">
        <v>51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4" s="5" customFormat="1" ht="14.25" customHeight="1">
      <c r="B50" s="43"/>
      <c r="C50" s="48"/>
      <c r="D50" s="49" t="s">
        <v>52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4" s="5" customFormat="1" ht="14.25" customHeight="1">
      <c r="B51" s="43"/>
      <c r="C51" s="48">
        <v>6</v>
      </c>
      <c r="D51" s="49" t="s">
        <v>53</v>
      </c>
      <c r="E51" s="49"/>
      <c r="F51" s="49"/>
      <c r="G51" s="49"/>
      <c r="H51" s="99" t="s">
        <v>70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>
        <v>42489</v>
      </c>
      <c r="Z51" s="100"/>
      <c r="AA51" s="100"/>
      <c r="AB51" s="100"/>
      <c r="AC51" s="100"/>
      <c r="AD51" s="100"/>
      <c r="AE51" s="101"/>
      <c r="AF51" s="102">
        <v>4210.53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210.53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4" s="5" customFormat="1" ht="14.25" customHeight="1">
      <c r="B52" s="43"/>
      <c r="C52" s="48">
        <v>7</v>
      </c>
      <c r="D52" s="49"/>
      <c r="E52" s="49"/>
      <c r="F52" s="49"/>
      <c r="G52" s="49"/>
      <c r="H52" s="99" t="s">
        <v>77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54</v>
      </c>
    </row>
    <row r="53" spans="1:54" s="5" customFormat="1" ht="8.25" customHeigh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4" s="5" customFormat="1" ht="3.75" customHeigh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4" s="5" customFormat="1" ht="8.25" customHeigh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55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>
        <v>4210.53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210.53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4" s="5" customFormat="1" ht="8.25" customHeigh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4" s="5" customFormat="1" ht="8.25" customHeigh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4" s="5" customFormat="1" ht="4.5" customHeigh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4" s="5" customFormat="1" ht="15" customHeight="1">
      <c r="B59" s="43"/>
      <c r="D59" s="126" t="s">
        <v>56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สองร้อยสิบบาทห้าสิบสามสตางค์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4" s="5" customFormat="1" ht="4.5" customHeigh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4" s="5" customFormat="1" ht="7.5" customHeight="1">
      <c r="B61" s="43"/>
      <c r="C61" s="66"/>
      <c r="D61" s="66"/>
      <c r="E61" s="66"/>
      <c r="F61" s="66"/>
      <c r="G61" s="66"/>
      <c r="H61" s="66"/>
      <c r="I61" s="129" t="s">
        <v>57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4" s="5" customFormat="1" ht="15" customHeight="1">
      <c r="A62" s="72" t="e">
        <f>VLOOKUP($A1,WHT_Cer,#REF!,0)</f>
        <v>#REF!</v>
      </c>
      <c r="B62" s="43"/>
      <c r="C62" s="73" t="s">
        <v>58</v>
      </c>
      <c r="D62" s="25"/>
      <c r="E62" s="25"/>
      <c r="F62" s="25"/>
      <c r="G62" s="30" t="s">
        <v>77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59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4" s="5" customFormat="1" ht="7.5" customHeight="1">
      <c r="B63" s="43"/>
      <c r="C63" s="25"/>
      <c r="D63" s="25"/>
      <c r="E63" s="25"/>
      <c r="F63" s="25"/>
      <c r="G63" s="25"/>
      <c r="H63" s="25"/>
      <c r="I63" s="114" t="s">
        <v>60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4" s="5" customFormat="1" ht="15" customHeigh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4" s="5" customFormat="1" ht="7.5" customHeight="1">
      <c r="B65" s="43"/>
      <c r="C65" s="25"/>
      <c r="D65" s="25"/>
      <c r="E65" s="25"/>
      <c r="F65" s="25"/>
      <c r="G65" s="25"/>
      <c r="H65" s="25"/>
      <c r="I65" s="114" t="s">
        <v>61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62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4" s="5" customFormat="1" ht="15" customHeight="1">
      <c r="B66" s="43"/>
      <c r="C66" s="25"/>
      <c r="D66" s="25"/>
      <c r="E66" s="25"/>
      <c r="F66" s="25"/>
      <c r="G66" s="30" t="s">
        <v>75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4" s="5" customFormat="1" ht="7.5" customHeight="1">
      <c r="B67" s="43"/>
      <c r="C67" s="25"/>
      <c r="D67" s="25"/>
      <c r="E67" s="25"/>
      <c r="F67" s="25"/>
      <c r="G67" s="25"/>
      <c r="H67" s="25"/>
      <c r="I67" s="114" t="s">
        <v>63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4" s="5" customFormat="1" ht="15" customHeigh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4" s="5" customFormat="1" ht="4.5" customHeigh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4" s="5" customFormat="1" ht="10.5" customHeigh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64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4" s="5" customFormat="1" ht="7.5" customHeigh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4" s="5" customFormat="1" ht="15" customHeigh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76</v>
      </c>
      <c r="AW72" s="132"/>
      <c r="AX72" s="132"/>
      <c r="AY72" s="132"/>
      <c r="AZ72" s="70"/>
      <c r="BA72" s="59"/>
      <c r="BB72" s="7"/>
    </row>
    <row r="73" spans="1:54" s="5" customFormat="1" ht="6.75" customHeight="1">
      <c r="C73" s="133" t="s">
        <v>65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4" s="5" customFormat="1" ht="12" customHeigh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4" s="5" customFormat="1" ht="12" customHeight="1">
      <c r="C75" s="135" t="s">
        <v>66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4" s="5" customFormat="1" ht="6" customHeigh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4" ht="14.25" customHeight="1">
      <c r="A77" s="1">
        <f>$A$1</f>
        <v>1</v>
      </c>
      <c r="B77" s="2"/>
      <c r="C77" s="3" t="s">
        <v>67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4" s="5" customFormat="1" ht="10.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4" s="5" customFormat="1" ht="12" customHeigh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4" s="5" customFormat="1" ht="14.25" customHeigh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71</v>
      </c>
      <c r="AV80" s="94"/>
      <c r="AW80" s="94"/>
      <c r="AX80" s="94"/>
      <c r="AY80" s="94"/>
      <c r="AZ80" s="94"/>
      <c r="BA80" s="9"/>
    </row>
    <row r="81" spans="1:54" s="5" customFormat="1" ht="3.75" customHeigh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4" s="5" customFormat="1" ht="15" customHeight="1">
      <c r="B82" s="13"/>
      <c r="C82" s="14" t="s">
        <v>4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4" s="5" customFormat="1" ht="15" customHeight="1">
      <c r="B83" s="13"/>
      <c r="C83" s="14" t="s">
        <v>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4" s="5" customFormat="1" ht="15" customHeight="1">
      <c r="B84" s="13"/>
      <c r="C84" s="14" t="s">
        <v>6</v>
      </c>
      <c r="D84" s="8"/>
      <c r="E84" s="8"/>
      <c r="F84" s="8"/>
      <c r="G84" s="9" t="s">
        <v>7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8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4" s="5" customFormat="1" ht="15" customHeight="1">
      <c r="B85" s="13"/>
      <c r="C85" s="14"/>
      <c r="D85" s="8"/>
      <c r="E85" s="8"/>
      <c r="F85" s="8"/>
      <c r="G85" s="9" t="s">
        <v>9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 t="s">
        <v>10</v>
      </c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4" s="5" customFormat="1" ht="15" customHeigh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4" s="5" customFormat="1" ht="15" customHeigh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4" s="5" customFormat="1" ht="15" customHeight="1">
      <c r="B88" s="13"/>
      <c r="C88" s="14" t="s">
        <v>5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4" s="5" customFormat="1" ht="15" customHeight="1">
      <c r="B89" s="13"/>
      <c r="C89" s="14" t="s">
        <v>6</v>
      </c>
      <c r="D89" s="8"/>
      <c r="E89" s="8"/>
      <c r="F89" s="8"/>
      <c r="G89" s="81" t="s">
        <v>73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 t="s">
        <v>10</v>
      </c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4" s="5" customFormat="1" ht="15" customHeight="1">
      <c r="B90" s="13"/>
      <c r="C90" s="14"/>
      <c r="D90" s="8"/>
      <c r="E90" s="8"/>
      <c r="F90" s="8"/>
      <c r="G90" s="85" t="s">
        <v>74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4" s="5" customFormat="1" ht="9" customHeigh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4" s="5" customFormat="1" ht="6" customHeigh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4" s="5" customFormat="1" ht="3.75" customHeigh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4" s="5" customFormat="1" ht="15" customHeight="1">
      <c r="A94" s="79" t="e">
        <f>VLOOKUP($A77,WHT_Cer,#REF!,0)</f>
        <v>#REF!</v>
      </c>
      <c r="B94" s="40"/>
      <c r="C94" s="89" t="s">
        <v>13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14</v>
      </c>
      <c r="O94" s="89"/>
      <c r="P94" s="89"/>
      <c r="Q94" s="25"/>
      <c r="R94" s="29"/>
      <c r="S94" s="25"/>
      <c r="T94" s="25" t="s">
        <v>15</v>
      </c>
      <c r="U94" s="25"/>
      <c r="V94" s="25"/>
      <c r="W94" s="25"/>
      <c r="X94" s="25"/>
      <c r="Z94" s="29"/>
      <c r="AA94" s="25"/>
      <c r="AB94" s="25" t="s">
        <v>16</v>
      </c>
      <c r="AC94" s="25"/>
      <c r="AD94" s="25"/>
      <c r="AE94" s="25"/>
      <c r="AF94" s="25"/>
      <c r="AG94" s="25"/>
      <c r="AI94" s="29"/>
      <c r="AJ94" s="25"/>
      <c r="AK94" s="25" t="s">
        <v>17</v>
      </c>
      <c r="AL94" s="25"/>
      <c r="AM94" s="25"/>
      <c r="AN94" s="25"/>
      <c r="AO94" s="25"/>
      <c r="AP94" s="25"/>
      <c r="AQ94" s="25"/>
      <c r="AR94" s="29"/>
      <c r="AS94" s="25"/>
      <c r="AT94" s="25" t="s">
        <v>18</v>
      </c>
      <c r="AU94" s="25"/>
      <c r="AV94" s="25"/>
      <c r="AW94" s="25"/>
      <c r="AX94" s="25"/>
      <c r="AY94" s="25"/>
      <c r="AZ94" s="25"/>
      <c r="BA94" s="31"/>
    </row>
    <row r="95" spans="1:54" s="5" customFormat="1" ht="15" customHeigh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4" s="5" customFormat="1" ht="15" customHeigh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19</v>
      </c>
      <c r="U96" s="25"/>
      <c r="V96" s="25"/>
      <c r="W96" s="25"/>
      <c r="X96" s="25"/>
      <c r="Z96" s="29"/>
      <c r="AA96" s="25"/>
      <c r="AB96" s="25" t="s">
        <v>20</v>
      </c>
      <c r="AC96" s="25"/>
      <c r="AD96" s="25"/>
      <c r="AE96" s="25"/>
      <c r="AF96" s="25"/>
      <c r="AG96" s="25"/>
      <c r="AI96" s="30" t="s">
        <v>75</v>
      </c>
      <c r="AJ96" s="25"/>
      <c r="AK96" s="25" t="s">
        <v>21</v>
      </c>
      <c r="AL96" s="25"/>
      <c r="AM96" s="25"/>
      <c r="AN96" s="25"/>
      <c r="AO96" s="25"/>
      <c r="AP96" s="25"/>
      <c r="AQ96" s="25"/>
      <c r="AR96" s="29"/>
      <c r="AS96" s="25"/>
      <c r="AT96" s="25" t="s">
        <v>22</v>
      </c>
      <c r="AU96" s="25"/>
      <c r="AV96" s="25"/>
      <c r="AW96" s="25"/>
      <c r="AX96" s="25"/>
      <c r="AY96" s="25"/>
      <c r="AZ96" s="25"/>
      <c r="BA96" s="31"/>
    </row>
    <row r="97" spans="2:53" s="5" customFormat="1" ht="3.75" customHeigh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2:53" s="36" customFormat="1" ht="4.5" customHeigh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23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24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2:53" s="36" customFormat="1" ht="9.75" customHeight="1">
      <c r="B99" s="40"/>
      <c r="C99" s="89" t="s">
        <v>25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26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2:53" s="36" customFormat="1" ht="9.75" customHeigh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27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28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2:53" s="36" customFormat="1" ht="4.5" customHeigh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2:53" s="5" customFormat="1" ht="4.5" customHeigh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2:53" s="5" customFormat="1" ht="14.25" customHeight="1">
      <c r="B103" s="43"/>
      <c r="C103" s="48">
        <v>1</v>
      </c>
      <c r="D103" s="49" t="s">
        <v>29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2:53" s="5" customFormat="1" ht="14.25" customHeight="1">
      <c r="B104" s="43"/>
      <c r="C104" s="48">
        <v>2</v>
      </c>
      <c r="D104" s="49" t="s">
        <v>30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2:53" s="5" customFormat="1" ht="14.25" customHeight="1">
      <c r="B105" s="43"/>
      <c r="C105" s="48">
        <v>3</v>
      </c>
      <c r="D105" s="49" t="s">
        <v>31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2:53" s="5" customFormat="1" ht="14.25" customHeight="1">
      <c r="B106" s="43"/>
      <c r="C106" s="48">
        <v>4</v>
      </c>
      <c r="D106" s="49" t="s">
        <v>32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2:53" s="5" customFormat="1" ht="14.25" customHeight="1">
      <c r="B107" s="43"/>
      <c r="C107" s="48"/>
      <c r="D107" s="49" t="s">
        <v>33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2:53" s="5" customFormat="1" ht="14.25" customHeight="1">
      <c r="B108" s="43"/>
      <c r="C108" s="48"/>
      <c r="D108" s="49"/>
      <c r="E108" s="49" t="s">
        <v>34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2:53" s="5" customFormat="1" ht="14.25" customHeight="1">
      <c r="B109" s="43"/>
      <c r="C109" s="48"/>
      <c r="D109" s="49"/>
      <c r="E109" s="49" t="s">
        <v>35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2:53" s="5" customFormat="1" ht="14.25" customHeight="1">
      <c r="B110" s="43"/>
      <c r="C110" s="48"/>
      <c r="D110" s="49"/>
      <c r="E110" s="49"/>
      <c r="F110" s="49" t="s">
        <v>36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2:53" s="5" customFormat="1" ht="14.25" customHeight="1">
      <c r="B111" s="43"/>
      <c r="C111" s="48"/>
      <c r="D111" s="49"/>
      <c r="E111" s="49"/>
      <c r="F111" s="49" t="s">
        <v>37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2:53" s="5" customFormat="1" ht="14.25" customHeight="1">
      <c r="B112" s="43"/>
      <c r="C112" s="48"/>
      <c r="D112" s="49"/>
      <c r="E112" s="49"/>
      <c r="F112" s="49" t="s">
        <v>38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2:53" s="5" customFormat="1" ht="14.25" customHeight="1">
      <c r="B113" s="43"/>
      <c r="C113" s="48"/>
      <c r="D113" s="49"/>
      <c r="E113" s="49"/>
      <c r="F113" s="49" t="s">
        <v>39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2:53" s="5" customFormat="1" ht="14.25" customHeight="1">
      <c r="B114" s="43"/>
      <c r="C114" s="48"/>
      <c r="D114" s="49"/>
      <c r="E114" s="49" t="s">
        <v>40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2:53" s="5" customFormat="1" ht="14.25" customHeight="1">
      <c r="B115" s="43"/>
      <c r="C115" s="48"/>
      <c r="D115" s="49"/>
      <c r="E115" s="49"/>
      <c r="F115" s="49" t="s">
        <v>41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2:53" s="5" customFormat="1" ht="14.25" customHeight="1">
      <c r="B116" s="43"/>
      <c r="C116" s="48"/>
      <c r="D116" s="49"/>
      <c r="E116" s="49"/>
      <c r="F116" s="49" t="s">
        <v>42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2:53" s="5" customFormat="1" ht="14.25" customHeight="1">
      <c r="B117" s="43"/>
      <c r="C117" s="48"/>
      <c r="D117" s="49"/>
      <c r="E117" s="49"/>
      <c r="F117" s="49" t="s">
        <v>43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2:53" s="5" customFormat="1" ht="14.25" customHeight="1">
      <c r="B118" s="43"/>
      <c r="C118" s="48"/>
      <c r="D118" s="49"/>
      <c r="E118" s="49"/>
      <c r="F118" s="49" t="s">
        <v>44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2:53" s="5" customFormat="1" ht="14.25" customHeight="1">
      <c r="B119" s="43"/>
      <c r="C119" s="48"/>
      <c r="D119" s="49"/>
      <c r="E119" s="49"/>
      <c r="F119" s="49" t="s">
        <v>45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2:53" s="5" customFormat="1" ht="14.25" customHeight="1">
      <c r="B120" s="43"/>
      <c r="C120" s="48"/>
      <c r="D120" s="49"/>
      <c r="E120" s="49"/>
      <c r="F120" s="49" t="s">
        <v>46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2:53" s="5" customFormat="1" ht="14.25" customHeight="1">
      <c r="B121" s="43"/>
      <c r="C121" s="48"/>
      <c r="D121" s="49"/>
      <c r="E121" s="49"/>
      <c r="F121" s="49" t="s">
        <v>47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2:53" s="5" customFormat="1" ht="14.25" customHeight="1">
      <c r="B122" s="43"/>
      <c r="C122" s="48">
        <v>5</v>
      </c>
      <c r="D122" s="49" t="s">
        <v>48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2:53" s="5" customFormat="1" ht="14.25" customHeight="1">
      <c r="B123" s="43"/>
      <c r="C123" s="48"/>
      <c r="D123" s="49" t="s">
        <v>49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2:53" s="5" customFormat="1" ht="14.25" customHeight="1">
      <c r="B124" s="43"/>
      <c r="C124" s="48"/>
      <c r="D124" s="49" t="s">
        <v>50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2:53" s="5" customFormat="1" ht="14.25" customHeight="1">
      <c r="B125" s="43"/>
      <c r="C125" s="48"/>
      <c r="D125" s="49" t="s">
        <v>51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2:53" s="5" customFormat="1" ht="14.25" customHeight="1">
      <c r="B126" s="43"/>
      <c r="C126" s="48"/>
      <c r="D126" s="49" t="s">
        <v>52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2:53" s="5" customFormat="1" ht="14.25" customHeight="1">
      <c r="B127" s="43"/>
      <c r="C127" s="48">
        <v>6</v>
      </c>
      <c r="D127" s="49" t="s">
        <v>53</v>
      </c>
      <c r="E127" s="49"/>
      <c r="F127" s="49"/>
      <c r="G127" s="49"/>
      <c r="H127" s="99" t="s">
        <v>70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>
        <v>42489</v>
      </c>
      <c r="Z127" s="100"/>
      <c r="AA127" s="100"/>
      <c r="AB127" s="100"/>
      <c r="AC127" s="100"/>
      <c r="AD127" s="100"/>
      <c r="AE127" s="101"/>
      <c r="AF127" s="102">
        <v>4210.53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210.53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2:53" s="5" customFormat="1" ht="14.25" customHeight="1">
      <c r="B128" s="43"/>
      <c r="C128" s="48">
        <v>7</v>
      </c>
      <c r="D128" s="49"/>
      <c r="E128" s="49"/>
      <c r="F128" s="49"/>
      <c r="G128" s="49"/>
      <c r="H128" s="99" t="s">
        <v>77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4" s="5" customFormat="1" ht="8.25" customHeigh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4" s="5" customFormat="1" ht="3.75" customHeigh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4" s="5" customFormat="1" ht="8.25" customHeigh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55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>
        <v>4210.53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210.53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4" s="5" customFormat="1" ht="8.25" customHeigh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4" s="5" customFormat="1" ht="8.25" customHeigh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4" s="5" customFormat="1" ht="4.5" customHeigh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4" s="5" customFormat="1" ht="15" customHeight="1">
      <c r="B135" s="43"/>
      <c r="D135" s="126" t="s">
        <v>56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สองร้อยสิบบาทห้าสิบสามสตางค์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4" s="5" customFormat="1" ht="4.5" customHeigh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4" s="5" customFormat="1" ht="7.5" customHeight="1">
      <c r="B137" s="43"/>
      <c r="C137" s="66"/>
      <c r="D137" s="66"/>
      <c r="E137" s="66"/>
      <c r="F137" s="66"/>
      <c r="G137" s="66"/>
      <c r="H137" s="66"/>
      <c r="I137" s="129" t="s">
        <v>57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4" s="5" customFormat="1" ht="15" customHeight="1">
      <c r="A138" s="72" t="e">
        <f>VLOOKUP($A77,WHT_Cer,#REF!,0)</f>
        <v>#REF!</v>
      </c>
      <c r="B138" s="43"/>
      <c r="C138" s="73" t="s">
        <v>58</v>
      </c>
      <c r="D138" s="25"/>
      <c r="E138" s="25"/>
      <c r="F138" s="25"/>
      <c r="G138" s="30" t="s">
        <v>77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59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4" s="5" customFormat="1" ht="7.5" customHeight="1">
      <c r="B139" s="43"/>
      <c r="C139" s="25"/>
      <c r="D139" s="25"/>
      <c r="E139" s="25"/>
      <c r="F139" s="25"/>
      <c r="G139" s="25"/>
      <c r="H139" s="25"/>
      <c r="I139" s="114" t="s">
        <v>60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4" s="5" customFormat="1" ht="15" customHeigh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4" s="5" customFormat="1" ht="7.5" customHeight="1">
      <c r="B141" s="43"/>
      <c r="C141" s="25"/>
      <c r="D141" s="25"/>
      <c r="E141" s="25"/>
      <c r="F141" s="25"/>
      <c r="G141" s="25"/>
      <c r="H141" s="25"/>
      <c r="I141" s="114" t="s">
        <v>61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62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4" s="5" customFormat="1" ht="15" customHeight="1">
      <c r="B142" s="43"/>
      <c r="C142" s="25"/>
      <c r="D142" s="25"/>
      <c r="E142" s="25"/>
      <c r="F142" s="25"/>
      <c r="G142" s="30" t="s">
        <v>75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4" s="5" customFormat="1" ht="7.5" customHeight="1">
      <c r="B143" s="43"/>
      <c r="C143" s="25"/>
      <c r="D143" s="25"/>
      <c r="E143" s="25"/>
      <c r="F143" s="25"/>
      <c r="G143" s="25"/>
      <c r="H143" s="25"/>
      <c r="I143" s="114" t="s">
        <v>63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4" s="5" customFormat="1" ht="15" customHeigh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5" s="5" customFormat="1" ht="4.5" customHeigh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5" s="5" customFormat="1" ht="10.5" customHeigh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64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5" s="5" customFormat="1" ht="7.5" customHeigh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5" s="5" customFormat="1" ht="15" customHeigh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76</v>
      </c>
      <c r="AW148" s="132"/>
      <c r="AX148" s="132"/>
      <c r="AY148" s="132"/>
      <c r="AZ148" s="70"/>
      <c r="BA148" s="59"/>
      <c r="BB148" s="7"/>
    </row>
    <row r="149" spans="1:55" s="5" customFormat="1" ht="6.75" customHeight="1">
      <c r="C149" s="133" t="s">
        <v>65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5" s="5" customFormat="1" ht="12" customHeigh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5" s="5" customFormat="1" ht="12" customHeight="1">
      <c r="C151" s="135" t="s">
        <v>66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5" s="5" customFormat="1" ht="6" customHeigh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5" ht="14.25" customHeight="1">
      <c r="A153" s="1">
        <f>$A$1</f>
        <v>1</v>
      </c>
      <c r="B153" s="2"/>
      <c r="C153" s="3" t="s">
        <v>68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5" s="5" customFormat="1" ht="10.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5" s="5" customFormat="1" ht="12" customHeigh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5" s="5" customFormat="1" ht="14.25" customHeigh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71</v>
      </c>
      <c r="AV156" s="94"/>
      <c r="AW156" s="94"/>
      <c r="AX156" s="94"/>
      <c r="AY156" s="94"/>
      <c r="AZ156" s="94"/>
      <c r="BA156" s="9"/>
    </row>
    <row r="157" spans="1:55" s="5" customFormat="1" ht="3.75" customHeigh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5" s="5" customFormat="1" ht="15" customHeight="1">
      <c r="B158" s="13"/>
      <c r="C158" s="14" t="s">
        <v>4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5" s="5" customFormat="1" ht="15" customHeight="1">
      <c r="B159" s="13"/>
      <c r="C159" s="14" t="s">
        <v>5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5" s="5" customFormat="1" ht="15" customHeight="1">
      <c r="B160" s="13"/>
      <c r="C160" s="14" t="s">
        <v>6</v>
      </c>
      <c r="D160" s="8"/>
      <c r="E160" s="8"/>
      <c r="F160" s="8"/>
      <c r="G160" s="9" t="s">
        <v>7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8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3" s="5" customFormat="1" ht="15" customHeight="1">
      <c r="B161" s="13"/>
      <c r="C161" s="14"/>
      <c r="D161" s="8"/>
      <c r="E161" s="8"/>
      <c r="F161" s="8"/>
      <c r="G161" s="9" t="s">
        <v>9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 t="s">
        <v>10</v>
      </c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3" s="5" customFormat="1" ht="15" customHeigh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3" s="5" customFormat="1" ht="15" customHeigh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3" s="5" customFormat="1" ht="15" customHeight="1">
      <c r="B164" s="13"/>
      <c r="C164" s="14" t="s">
        <v>5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3" s="5" customFormat="1" ht="15" customHeight="1">
      <c r="B165" s="13"/>
      <c r="C165" s="14" t="s">
        <v>6</v>
      </c>
      <c r="D165" s="8"/>
      <c r="E165" s="8"/>
      <c r="F165" s="8"/>
      <c r="G165" s="81" t="s">
        <v>73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 t="s">
        <v>10</v>
      </c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3" s="5" customFormat="1" ht="15" customHeight="1">
      <c r="B166" s="13"/>
      <c r="C166" s="14"/>
      <c r="D166" s="8"/>
      <c r="E166" s="8"/>
      <c r="F166" s="8"/>
      <c r="G166" s="85" t="s">
        <v>74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3" s="5" customFormat="1" ht="9" customHeigh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3" s="5" customFormat="1" ht="6" customHeigh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3" s="5" customFormat="1" ht="3.75" customHeigh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3" s="5" customFormat="1" ht="15" customHeight="1">
      <c r="A170" s="79" t="e">
        <f>VLOOKUP($A153,WHT_Cer,#REF!,0)</f>
        <v>#REF!</v>
      </c>
      <c r="B170" s="40"/>
      <c r="C170" s="89" t="s">
        <v>13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14</v>
      </c>
      <c r="O170" s="89"/>
      <c r="P170" s="89"/>
      <c r="Q170" s="25"/>
      <c r="R170" s="29"/>
      <c r="S170" s="25"/>
      <c r="T170" s="25" t="s">
        <v>15</v>
      </c>
      <c r="U170" s="25"/>
      <c r="V170" s="25"/>
      <c r="W170" s="25"/>
      <c r="X170" s="25"/>
      <c r="Z170" s="29"/>
      <c r="AA170" s="25"/>
      <c r="AB170" s="25" t="s">
        <v>16</v>
      </c>
      <c r="AC170" s="25"/>
      <c r="AD170" s="25"/>
      <c r="AE170" s="25"/>
      <c r="AF170" s="25"/>
      <c r="AG170" s="25"/>
      <c r="AI170" s="29"/>
      <c r="AJ170" s="25"/>
      <c r="AK170" s="25" t="s">
        <v>17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18</v>
      </c>
      <c r="AU170" s="25"/>
      <c r="AV170" s="25"/>
      <c r="AW170" s="25"/>
      <c r="AX170" s="25"/>
      <c r="AY170" s="25"/>
      <c r="AZ170" s="25"/>
      <c r="BA170" s="31"/>
    </row>
    <row r="171" spans="1:53" s="5" customFormat="1" ht="15" customHeigh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3" s="5" customFormat="1" ht="15" customHeigh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19</v>
      </c>
      <c r="U172" s="25"/>
      <c r="V172" s="25"/>
      <c r="W172" s="25"/>
      <c r="X172" s="25"/>
      <c r="Z172" s="29"/>
      <c r="AA172" s="25"/>
      <c r="AB172" s="25" t="s">
        <v>20</v>
      </c>
      <c r="AC172" s="25"/>
      <c r="AD172" s="25"/>
      <c r="AE172" s="25"/>
      <c r="AF172" s="25"/>
      <c r="AG172" s="25"/>
      <c r="AI172" s="30" t="s">
        <v>75</v>
      </c>
      <c r="AJ172" s="25"/>
      <c r="AK172" s="25" t="s">
        <v>21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22</v>
      </c>
      <c r="AU172" s="25"/>
      <c r="AV172" s="25"/>
      <c r="AW172" s="25"/>
      <c r="AX172" s="25"/>
      <c r="AY172" s="25"/>
      <c r="AZ172" s="25"/>
      <c r="BA172" s="31"/>
    </row>
    <row r="173" spans="1:53" s="5" customFormat="1" ht="3.75" customHeigh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3" s="36" customFormat="1" ht="4.5" customHeigh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23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24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3" s="36" customFormat="1" ht="9.75" customHeight="1">
      <c r="B175" s="40"/>
      <c r="C175" s="89" t="s">
        <v>25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26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3" s="36" customFormat="1" ht="9.75" customHeigh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27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28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2:53" s="36" customFormat="1" ht="4.5" customHeigh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2:53" s="5" customFormat="1" ht="4.5" customHeigh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2:53" s="5" customFormat="1" ht="14.25" customHeight="1">
      <c r="B179" s="43"/>
      <c r="C179" s="48">
        <v>1</v>
      </c>
      <c r="D179" s="49" t="s">
        <v>29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2:53" s="5" customFormat="1" ht="14.25" customHeight="1">
      <c r="B180" s="43"/>
      <c r="C180" s="48">
        <v>2</v>
      </c>
      <c r="D180" s="49" t="s">
        <v>30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2:53" s="5" customFormat="1" ht="14.25" customHeight="1">
      <c r="B181" s="43"/>
      <c r="C181" s="48">
        <v>3</v>
      </c>
      <c r="D181" s="49" t="s">
        <v>31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2:53" s="5" customFormat="1" ht="14.25" customHeight="1">
      <c r="B182" s="43"/>
      <c r="C182" s="48">
        <v>4</v>
      </c>
      <c r="D182" s="49" t="s">
        <v>32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2:53" s="5" customFormat="1" ht="14.25" customHeight="1">
      <c r="B183" s="43"/>
      <c r="C183" s="48"/>
      <c r="D183" s="49" t="s">
        <v>33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2:53" s="5" customFormat="1" ht="14.25" customHeight="1">
      <c r="B184" s="43"/>
      <c r="C184" s="48"/>
      <c r="D184" s="49"/>
      <c r="E184" s="49" t="s">
        <v>34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2:53" s="5" customFormat="1" ht="14.25" customHeight="1">
      <c r="B185" s="43"/>
      <c r="C185" s="48"/>
      <c r="D185" s="49"/>
      <c r="E185" s="49" t="s">
        <v>35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2:53" s="5" customFormat="1" ht="14.25" customHeight="1">
      <c r="B186" s="43"/>
      <c r="C186" s="48"/>
      <c r="D186" s="49"/>
      <c r="E186" s="49"/>
      <c r="F186" s="49" t="s">
        <v>36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2:53" s="5" customFormat="1" ht="14.25" customHeight="1">
      <c r="B187" s="43"/>
      <c r="C187" s="48"/>
      <c r="D187" s="49"/>
      <c r="E187" s="49"/>
      <c r="F187" s="49" t="s">
        <v>37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2:53" s="5" customFormat="1" ht="14.25" customHeight="1">
      <c r="B188" s="43"/>
      <c r="C188" s="48"/>
      <c r="D188" s="49"/>
      <c r="E188" s="49"/>
      <c r="F188" s="49" t="s">
        <v>38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2:53" s="5" customFormat="1" ht="14.25" customHeight="1">
      <c r="B189" s="43"/>
      <c r="C189" s="48"/>
      <c r="D189" s="49"/>
      <c r="E189" s="49"/>
      <c r="F189" s="49" t="s">
        <v>39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2:53" s="5" customFormat="1" ht="14.25" customHeight="1">
      <c r="B190" s="43"/>
      <c r="C190" s="48"/>
      <c r="D190" s="49"/>
      <c r="E190" s="49" t="s">
        <v>40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2:53" s="5" customFormat="1" ht="14.25" customHeight="1">
      <c r="B191" s="43"/>
      <c r="C191" s="48"/>
      <c r="D191" s="49"/>
      <c r="E191" s="49"/>
      <c r="F191" s="49" t="s">
        <v>41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2:53" s="5" customFormat="1" ht="14.25" customHeight="1">
      <c r="B192" s="43"/>
      <c r="C192" s="48"/>
      <c r="D192" s="49"/>
      <c r="E192" s="49"/>
      <c r="F192" s="49" t="s">
        <v>42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2:53" s="5" customFormat="1" ht="14.25" customHeight="1">
      <c r="B193" s="43"/>
      <c r="C193" s="48"/>
      <c r="D193" s="49"/>
      <c r="E193" s="49"/>
      <c r="F193" s="49" t="s">
        <v>43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2:53" s="5" customFormat="1" ht="14.25" customHeight="1">
      <c r="B194" s="43"/>
      <c r="C194" s="48"/>
      <c r="D194" s="49"/>
      <c r="E194" s="49"/>
      <c r="F194" s="49" t="s">
        <v>44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2:53" s="5" customFormat="1" ht="14.25" customHeight="1">
      <c r="B195" s="43"/>
      <c r="C195" s="48"/>
      <c r="D195" s="49"/>
      <c r="E195" s="49"/>
      <c r="F195" s="49" t="s">
        <v>45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2:53" s="5" customFormat="1" ht="14.25" customHeight="1">
      <c r="B196" s="43"/>
      <c r="C196" s="48"/>
      <c r="D196" s="49"/>
      <c r="E196" s="49"/>
      <c r="F196" s="49" t="s">
        <v>46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2:53" s="5" customFormat="1" ht="14.25" customHeight="1">
      <c r="B197" s="43"/>
      <c r="C197" s="48"/>
      <c r="D197" s="49"/>
      <c r="E197" s="49"/>
      <c r="F197" s="49" t="s">
        <v>47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2:53" s="5" customFormat="1" ht="14.25" customHeight="1">
      <c r="B198" s="43"/>
      <c r="C198" s="48">
        <v>5</v>
      </c>
      <c r="D198" s="49" t="s">
        <v>48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2:53" s="5" customFormat="1" ht="14.25" customHeight="1">
      <c r="B199" s="43"/>
      <c r="C199" s="48"/>
      <c r="D199" s="49" t="s">
        <v>49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2:53" s="5" customFormat="1" ht="14.25" customHeight="1">
      <c r="B200" s="43"/>
      <c r="C200" s="48"/>
      <c r="D200" s="49" t="s">
        <v>50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2:53" s="5" customFormat="1" ht="14.25" customHeight="1">
      <c r="B201" s="43"/>
      <c r="C201" s="48"/>
      <c r="D201" s="49" t="s">
        <v>51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2:53" s="5" customFormat="1" ht="14.25" customHeight="1">
      <c r="B202" s="43"/>
      <c r="C202" s="48"/>
      <c r="D202" s="49" t="s">
        <v>52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2:53" s="5" customFormat="1" ht="14.25" customHeight="1">
      <c r="B203" s="43"/>
      <c r="C203" s="48">
        <v>6</v>
      </c>
      <c r="D203" s="49" t="s">
        <v>53</v>
      </c>
      <c r="E203" s="49"/>
      <c r="F203" s="49"/>
      <c r="G203" s="49"/>
      <c r="H203" s="99" t="s">
        <v>70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>
        <v>42489</v>
      </c>
      <c r="Z203" s="100"/>
      <c r="AA203" s="100"/>
      <c r="AB203" s="100"/>
      <c r="AC203" s="100"/>
      <c r="AD203" s="100"/>
      <c r="AE203" s="101"/>
      <c r="AF203" s="123">
        <v>4210.53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210.53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2:53" s="5" customFormat="1" ht="14.25" customHeight="1">
      <c r="B204" s="43"/>
      <c r="C204" s="48">
        <v>7</v>
      </c>
      <c r="D204" s="49"/>
      <c r="E204" s="49"/>
      <c r="F204" s="49"/>
      <c r="G204" s="49"/>
      <c r="H204" s="99" t="s">
        <v>77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2:53" s="5" customFormat="1" ht="8.25" customHeigh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2:53" s="5" customFormat="1" ht="3.75" customHeigh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2:53" s="5" customFormat="1" ht="8.25" customHeigh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55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2:53" s="5" customFormat="1" ht="8.25" customHeigh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4" s="5" customFormat="1" ht="8.25" customHeigh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4" s="5" customFormat="1" ht="4.5" customHeigh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4" s="5" customFormat="1" ht="15" customHeight="1">
      <c r="B211" s="43"/>
      <c r="D211" s="126" t="s">
        <v>56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สองร้อยสิบบาทห้าสิบสามสตางค์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4" s="5" customFormat="1" ht="4.5" customHeigh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4" s="5" customFormat="1" ht="7.5" customHeight="1">
      <c r="B213" s="43"/>
      <c r="C213" s="66"/>
      <c r="D213" s="66"/>
      <c r="E213" s="66"/>
      <c r="F213" s="66"/>
      <c r="G213" s="66"/>
      <c r="H213" s="66"/>
      <c r="I213" s="129" t="s">
        <v>57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4" s="5" customFormat="1" ht="15" customHeight="1">
      <c r="A214" s="72" t="e">
        <f>VLOOKUP($A153,WHT_Cer,#REF!,0)</f>
        <v>#REF!</v>
      </c>
      <c r="B214" s="43"/>
      <c r="C214" s="73" t="s">
        <v>58</v>
      </c>
      <c r="D214" s="25"/>
      <c r="E214" s="25"/>
      <c r="F214" s="25"/>
      <c r="G214" s="30" t="s">
        <v>77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59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4" s="5" customFormat="1" ht="7.5" customHeight="1">
      <c r="B215" s="43"/>
      <c r="C215" s="25"/>
      <c r="D215" s="25"/>
      <c r="E215" s="25"/>
      <c r="F215" s="25"/>
      <c r="G215" s="25"/>
      <c r="H215" s="25"/>
      <c r="I215" s="114" t="s">
        <v>60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4" s="5" customFormat="1" ht="15" customHeigh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4" s="5" customFormat="1" ht="7.5" customHeight="1">
      <c r="B217" s="43"/>
      <c r="C217" s="25"/>
      <c r="D217" s="25"/>
      <c r="E217" s="25"/>
      <c r="F217" s="25"/>
      <c r="G217" s="25"/>
      <c r="H217" s="25"/>
      <c r="I217" s="114" t="s">
        <v>61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62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4" s="5" customFormat="1" ht="15" customHeight="1">
      <c r="B218" s="43"/>
      <c r="C218" s="25"/>
      <c r="D218" s="25"/>
      <c r="E218" s="25"/>
      <c r="F218" s="25"/>
      <c r="G218" s="30" t="e">
        <f>IF($A214=3,"X"," ")</f>
        <v>#REF!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4" s="5" customFormat="1" ht="7.5" customHeight="1">
      <c r="B219" s="43"/>
      <c r="C219" s="25"/>
      <c r="D219" s="25"/>
      <c r="E219" s="25"/>
      <c r="F219" s="25"/>
      <c r="G219" s="25"/>
      <c r="H219" s="25"/>
      <c r="I219" s="114" t="s">
        <v>63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>
        <f>Y203</f>
        <v>42489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4" s="5" customFormat="1" ht="15" customHeigh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4" s="5" customFormat="1" ht="4.5" customHeigh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4" s="5" customFormat="1" ht="10.5" customHeigh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64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4" s="5" customFormat="1" ht="7.5" customHeigh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4" s="5" customFormat="1" ht="15" customHeigh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76</v>
      </c>
      <c r="AW224" s="132"/>
      <c r="AX224" s="132"/>
      <c r="AY224" s="132"/>
      <c r="AZ224" s="70"/>
      <c r="BA224" s="59"/>
      <c r="BB224" s="7"/>
    </row>
    <row r="225" spans="1:54" s="5" customFormat="1" ht="6.75" customHeight="1">
      <c r="C225" s="133" t="s">
        <v>65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4" s="5" customFormat="1" ht="12" customHeigh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4" s="5" customFormat="1" ht="12" customHeight="1">
      <c r="C227" s="135" t="s">
        <v>66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4" s="5" customFormat="1" ht="6" customHeigh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4" ht="14.25" customHeight="1">
      <c r="A229" s="1">
        <f>$A$1</f>
        <v>1</v>
      </c>
      <c r="B229" s="2"/>
      <c r="C229" s="3" t="s">
        <v>69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4" s="5" customFormat="1" ht="10.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4" s="5" customFormat="1" ht="12" customHeigh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4" s="5" customFormat="1" ht="14.25" customHeigh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71</v>
      </c>
      <c r="AV232" s="94"/>
      <c r="AW232" s="94"/>
      <c r="AX232" s="94"/>
      <c r="AY232" s="94"/>
      <c r="AZ232" s="94"/>
      <c r="BA232" s="9"/>
    </row>
    <row r="233" spans="1:54" s="5" customFormat="1" ht="3.75" customHeigh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4" s="5" customFormat="1" ht="15" customHeight="1">
      <c r="B234" s="13"/>
      <c r="C234" s="14" t="s">
        <v>4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4" s="5" customFormat="1" ht="15" customHeight="1">
      <c r="B235" s="13"/>
      <c r="C235" s="14" t="s">
        <v>5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4" s="5" customFormat="1" ht="15" customHeight="1">
      <c r="B236" s="13"/>
      <c r="C236" s="14" t="s">
        <v>6</v>
      </c>
      <c r="D236" s="8"/>
      <c r="E236" s="8"/>
      <c r="F236" s="8"/>
      <c r="G236" s="9" t="s">
        <v>7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8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4" s="5" customFormat="1" ht="15" customHeight="1">
      <c r="B237" s="13"/>
      <c r="C237" s="14"/>
      <c r="D237" s="8"/>
      <c r="E237" s="8"/>
      <c r="F237" s="8"/>
      <c r="G237" s="9" t="s">
        <v>9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 t="s">
        <v>10</v>
      </c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4" s="5" customFormat="1" ht="15" customHeigh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4" s="5" customFormat="1" ht="15" customHeigh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4" s="5" customFormat="1" ht="15" customHeight="1">
      <c r="B240" s="13"/>
      <c r="C240" s="14" t="s">
        <v>5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3" s="5" customFormat="1" ht="15" customHeight="1">
      <c r="B241" s="13"/>
      <c r="C241" s="14" t="s">
        <v>6</v>
      </c>
      <c r="D241" s="8"/>
      <c r="E241" s="8"/>
      <c r="F241" s="8"/>
      <c r="G241" s="81" t="s">
        <v>73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 t="s">
        <v>10</v>
      </c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3" s="5" customFormat="1" ht="15" customHeight="1">
      <c r="B242" s="13"/>
      <c r="C242" s="14"/>
      <c r="D242" s="8"/>
      <c r="E242" s="8"/>
      <c r="F242" s="8"/>
      <c r="G242" s="85" t="s">
        <v>74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3" s="5" customFormat="1" ht="9" customHeigh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3" s="5" customFormat="1" ht="6" customHeigh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3" s="5" customFormat="1" ht="3.75" customHeigh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3" s="5" customFormat="1" ht="15" customHeight="1">
      <c r="A246" s="79" t="e">
        <f>VLOOKUP($A229,WHT_Cer,#REF!,0)</f>
        <v>#REF!</v>
      </c>
      <c r="B246" s="40"/>
      <c r="C246" s="89" t="s">
        <v>13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14</v>
      </c>
      <c r="O246" s="89"/>
      <c r="P246" s="89"/>
      <c r="Q246" s="25"/>
      <c r="R246" s="29"/>
      <c r="S246" s="25"/>
      <c r="T246" s="25" t="s">
        <v>15</v>
      </c>
      <c r="U246" s="25"/>
      <c r="V246" s="25"/>
      <c r="W246" s="25"/>
      <c r="X246" s="25"/>
      <c r="Z246" s="29"/>
      <c r="AA246" s="25"/>
      <c r="AB246" s="25" t="s">
        <v>16</v>
      </c>
      <c r="AC246" s="25"/>
      <c r="AD246" s="25"/>
      <c r="AE246" s="25"/>
      <c r="AF246" s="25"/>
      <c r="AG246" s="25"/>
      <c r="AI246" s="29"/>
      <c r="AJ246" s="25"/>
      <c r="AK246" s="25" t="s">
        <v>17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18</v>
      </c>
      <c r="AU246" s="25"/>
      <c r="AV246" s="25"/>
      <c r="AW246" s="25"/>
      <c r="AX246" s="25"/>
      <c r="AY246" s="25"/>
      <c r="AZ246" s="25"/>
      <c r="BA246" s="31"/>
    </row>
    <row r="247" spans="1:53" s="5" customFormat="1" ht="15" customHeigh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3" s="5" customFormat="1" ht="15" customHeigh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19</v>
      </c>
      <c r="U248" s="25"/>
      <c r="V248" s="25"/>
      <c r="W248" s="25"/>
      <c r="X248" s="25"/>
      <c r="Z248" s="29"/>
      <c r="AA248" s="25"/>
      <c r="AB248" s="25" t="s">
        <v>20</v>
      </c>
      <c r="AC248" s="25"/>
      <c r="AD248" s="25"/>
      <c r="AE248" s="25"/>
      <c r="AF248" s="25"/>
      <c r="AG248" s="25"/>
      <c r="AI248" s="30" t="s">
        <v>75</v>
      </c>
      <c r="AJ248" s="25"/>
      <c r="AK248" s="25" t="s">
        <v>21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22</v>
      </c>
      <c r="AU248" s="25"/>
      <c r="AV248" s="25"/>
      <c r="AW248" s="25"/>
      <c r="AX248" s="25"/>
      <c r="AY248" s="25"/>
      <c r="AZ248" s="25"/>
      <c r="BA248" s="31"/>
    </row>
    <row r="249" spans="1:53" s="5" customFormat="1" ht="3.75" customHeigh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3" s="36" customFormat="1" ht="4.5" customHeigh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23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24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3" s="36" customFormat="1" ht="9.75" customHeight="1">
      <c r="B251" s="40"/>
      <c r="C251" s="89" t="s">
        <v>25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26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3" s="36" customFormat="1" ht="9.75" customHeigh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27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28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3" s="36" customFormat="1" ht="4.5" customHeigh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3" s="5" customFormat="1" ht="4.5" customHeigh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3" s="5" customFormat="1" ht="14.25" customHeight="1">
      <c r="B255" s="43"/>
      <c r="C255" s="48">
        <v>1</v>
      </c>
      <c r="D255" s="49" t="s">
        <v>29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3" s="5" customFormat="1" ht="14.25" customHeight="1">
      <c r="B256" s="43"/>
      <c r="C256" s="48">
        <v>2</v>
      </c>
      <c r="D256" s="49" t="s">
        <v>30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2:53" s="5" customFormat="1" ht="14.25" customHeight="1">
      <c r="B257" s="43"/>
      <c r="C257" s="48">
        <v>3</v>
      </c>
      <c r="D257" s="49" t="s">
        <v>31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2:53" s="5" customFormat="1" ht="14.25" customHeight="1">
      <c r="B258" s="43"/>
      <c r="C258" s="48">
        <v>4</v>
      </c>
      <c r="D258" s="49" t="s">
        <v>32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2:53" s="5" customFormat="1" ht="14.25" customHeight="1">
      <c r="B259" s="43"/>
      <c r="C259" s="48"/>
      <c r="D259" s="49" t="s">
        <v>33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2:53" s="5" customFormat="1" ht="14.25" customHeight="1">
      <c r="B260" s="43"/>
      <c r="C260" s="48"/>
      <c r="D260" s="49"/>
      <c r="E260" s="49" t="s">
        <v>34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2:53" s="5" customFormat="1" ht="14.25" customHeight="1">
      <c r="B261" s="43"/>
      <c r="C261" s="48"/>
      <c r="D261" s="49"/>
      <c r="E261" s="49" t="s">
        <v>35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2:53" s="5" customFormat="1" ht="14.25" customHeight="1">
      <c r="B262" s="43"/>
      <c r="C262" s="48"/>
      <c r="D262" s="49"/>
      <c r="E262" s="49"/>
      <c r="F262" s="49" t="s">
        <v>36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2:53" s="5" customFormat="1" ht="14.25" customHeight="1">
      <c r="B263" s="43"/>
      <c r="C263" s="48"/>
      <c r="D263" s="49"/>
      <c r="E263" s="49"/>
      <c r="F263" s="49" t="s">
        <v>37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2:53" s="5" customFormat="1" ht="14.25" customHeight="1">
      <c r="B264" s="43"/>
      <c r="C264" s="48"/>
      <c r="D264" s="49"/>
      <c r="E264" s="49"/>
      <c r="F264" s="49" t="s">
        <v>38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2:53" s="5" customFormat="1" ht="14.25" customHeight="1">
      <c r="B265" s="43"/>
      <c r="C265" s="48"/>
      <c r="D265" s="49"/>
      <c r="E265" s="49"/>
      <c r="F265" s="49" t="s">
        <v>39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2:53" s="5" customFormat="1" ht="14.25" customHeight="1">
      <c r="B266" s="43"/>
      <c r="C266" s="48"/>
      <c r="D266" s="49"/>
      <c r="E266" s="49" t="s">
        <v>40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2:53" s="5" customFormat="1" ht="14.25" customHeight="1">
      <c r="B267" s="43"/>
      <c r="C267" s="48"/>
      <c r="D267" s="49"/>
      <c r="E267" s="49"/>
      <c r="F267" s="49" t="s">
        <v>41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2:53" s="5" customFormat="1" ht="14.25" customHeight="1">
      <c r="B268" s="43"/>
      <c r="C268" s="48"/>
      <c r="D268" s="49"/>
      <c r="E268" s="49"/>
      <c r="F268" s="49" t="s">
        <v>42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2:53" s="5" customFormat="1" ht="14.25" customHeight="1">
      <c r="B269" s="43"/>
      <c r="C269" s="48"/>
      <c r="D269" s="49"/>
      <c r="E269" s="49"/>
      <c r="F269" s="49" t="s">
        <v>43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2:53" s="5" customFormat="1" ht="14.25" customHeight="1">
      <c r="B270" s="43"/>
      <c r="C270" s="48"/>
      <c r="D270" s="49"/>
      <c r="E270" s="49"/>
      <c r="F270" s="49" t="s">
        <v>44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2:53" s="5" customFormat="1" ht="14.25" customHeight="1">
      <c r="B271" s="43"/>
      <c r="C271" s="48"/>
      <c r="D271" s="49"/>
      <c r="E271" s="49"/>
      <c r="F271" s="49" t="s">
        <v>45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2:53" s="5" customFormat="1" ht="14.25" customHeight="1">
      <c r="B272" s="43"/>
      <c r="C272" s="48"/>
      <c r="D272" s="49"/>
      <c r="E272" s="49"/>
      <c r="F272" s="49" t="s">
        <v>46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2:53" s="5" customFormat="1" ht="14.25" customHeight="1">
      <c r="B273" s="43"/>
      <c r="C273" s="48"/>
      <c r="D273" s="49"/>
      <c r="E273" s="49"/>
      <c r="F273" s="49" t="s">
        <v>47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2:53" s="5" customFormat="1" ht="14.25" customHeight="1">
      <c r="B274" s="43"/>
      <c r="C274" s="48">
        <v>5</v>
      </c>
      <c r="D274" s="49" t="s">
        <v>48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2:53" s="5" customFormat="1" ht="14.25" customHeight="1">
      <c r="B275" s="43"/>
      <c r="C275" s="48"/>
      <c r="D275" s="49" t="s">
        <v>49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2:53" s="5" customFormat="1" ht="14.25" customHeight="1">
      <c r="B276" s="43"/>
      <c r="C276" s="48"/>
      <c r="D276" s="49" t="s">
        <v>50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2:53" s="5" customFormat="1" ht="14.25" customHeight="1">
      <c r="B277" s="43"/>
      <c r="C277" s="48"/>
      <c r="D277" s="49" t="s">
        <v>51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2:53" s="5" customFormat="1" ht="14.25" customHeight="1">
      <c r="B278" s="43"/>
      <c r="C278" s="48"/>
      <c r="D278" s="49" t="s">
        <v>52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2:53" s="5" customFormat="1" ht="14.25" customHeight="1">
      <c r="B279" s="43"/>
      <c r="C279" s="48">
        <v>6</v>
      </c>
      <c r="D279" s="49" t="s">
        <v>53</v>
      </c>
      <c r="E279" s="49"/>
      <c r="F279" s="49"/>
      <c r="G279" s="49"/>
      <c r="H279" s="99" t="s">
        <v>70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>
        <v>42489</v>
      </c>
      <c r="Z279" s="100"/>
      <c r="AA279" s="100"/>
      <c r="AB279" s="100"/>
      <c r="AC279" s="100"/>
      <c r="AD279" s="100"/>
      <c r="AE279" s="101"/>
      <c r="AF279" s="102">
        <v>4210.53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210.53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2:53" s="5" customFormat="1" ht="14.25" customHeight="1">
      <c r="B280" s="43"/>
      <c r="C280" s="48">
        <v>7</v>
      </c>
      <c r="D280" s="49"/>
      <c r="E280" s="49"/>
      <c r="F280" s="49"/>
      <c r="G280" s="49"/>
      <c r="H280" s="99" t="s">
        <v>77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2:53" s="5" customFormat="1" ht="8.25" customHeigh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2:53" s="5" customFormat="1" ht="3.75" customHeigh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2:53" s="5" customFormat="1" ht="8.25" customHeigh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55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>
        <v>4210.53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210.53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2:53" s="5" customFormat="1" ht="8.25" customHeigh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2:53" s="5" customFormat="1" ht="8.25" customHeigh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2:53" s="5" customFormat="1" ht="4.5" customHeigh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2:53" s="5" customFormat="1" ht="15" customHeight="1">
      <c r="B287" s="43"/>
      <c r="D287" s="126" t="s">
        <v>56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สองร้อยสิบบาทห้าสิบสามสตางค์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2:53" s="5" customFormat="1" ht="4.5" customHeigh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s="5" customFormat="1" ht="7.5" customHeight="1">
      <c r="B289" s="43"/>
      <c r="C289" s="66"/>
      <c r="D289" s="66"/>
      <c r="E289" s="66"/>
      <c r="F289" s="66"/>
      <c r="G289" s="66"/>
      <c r="H289" s="66"/>
      <c r="I289" s="129" t="s">
        <v>57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s="5" customFormat="1" ht="15" customHeight="1">
      <c r="A290" s="72" t="e">
        <f>VLOOKUP($A229,WHT_Cer,#REF!,0)</f>
        <v>#REF!</v>
      </c>
      <c r="B290" s="43"/>
      <c r="C290" s="73" t="s">
        <v>58</v>
      </c>
      <c r="D290" s="25"/>
      <c r="E290" s="25"/>
      <c r="F290" s="25"/>
      <c r="G290" s="30" t="s">
        <v>77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59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s="5" customFormat="1" ht="7.5" customHeight="1">
      <c r="B291" s="43"/>
      <c r="C291" s="25"/>
      <c r="D291" s="25"/>
      <c r="E291" s="25"/>
      <c r="F291" s="25"/>
      <c r="G291" s="25"/>
      <c r="H291" s="25"/>
      <c r="I291" s="114" t="s">
        <v>60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s="5" customFormat="1" ht="15" customHeigh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s="5" customFormat="1" ht="7.5" customHeight="1">
      <c r="B293" s="43"/>
      <c r="C293" s="25"/>
      <c r="D293" s="25"/>
      <c r="E293" s="25"/>
      <c r="F293" s="25"/>
      <c r="G293" s="25"/>
      <c r="H293" s="25"/>
      <c r="I293" s="114" t="s">
        <v>61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62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s="5" customFormat="1" ht="15" customHeight="1">
      <c r="B294" s="43"/>
      <c r="C294" s="25"/>
      <c r="D294" s="25"/>
      <c r="E294" s="25"/>
      <c r="F294" s="25"/>
      <c r="G294" s="30" t="s">
        <v>75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s="5" customFormat="1" ht="7.5" customHeight="1">
      <c r="B295" s="43"/>
      <c r="C295" s="25"/>
      <c r="D295" s="25"/>
      <c r="E295" s="25"/>
      <c r="F295" s="25"/>
      <c r="G295" s="25"/>
      <c r="H295" s="25"/>
      <c r="I295" s="114" t="s">
        <v>63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s="5" customFormat="1" ht="15" customHeigh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s="5" customFormat="1" ht="4.5" customHeigh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s="5" customFormat="1" ht="10.5" customHeigh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64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s="5" customFormat="1" ht="7.5" customHeigh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s="5" customFormat="1" ht="15" customHeigh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76</v>
      </c>
      <c r="AW300" s="132"/>
      <c r="AX300" s="132"/>
      <c r="AY300" s="132"/>
      <c r="AZ300" s="70"/>
      <c r="BA300" s="59"/>
      <c r="BB300" s="7"/>
    </row>
    <row r="301" spans="1:58" s="5" customFormat="1" ht="6.75" customHeight="1">
      <c r="C301" s="133" t="s">
        <v>65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s="5" customFormat="1" ht="12" customHeigh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s="5" customFormat="1" ht="12" customHeight="1">
      <c r="C303" s="135" t="s">
        <v>66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s="5" customFormat="1" ht="6" customHeigh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mergeCells count="177"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horizontalCentered="1" verticalCentered="1"/>
  <pageMargins left="0.25" right="0" top="0" bottom="0" header="0" footer="0"/>
  <pageSetup paperSize="9" scale="96" fitToHeight="4" orientation="portrait" blackAndWhite="1" r:id="rId1"/>
  <rowBreaks count="4" manualBreakCount="4">
    <brk id="76" max="16383" man="1"/>
    <brk id="152" max="16383" man="1"/>
    <brk id="228" max="16383" man="1"/>
    <brk id="304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4BC73C5178164692DB664E988E888E" ma:contentTypeVersion="2" ma:contentTypeDescription="Create a new document." ma:contentTypeScope="" ma:versionID="ab069adfae148b35b9792193e9917bd2">
  <xsd:schema xmlns:xsd="http://www.w3.org/2001/XMLSchema" xmlns:xs="http://www.w3.org/2001/XMLSchema" xmlns:p="http://schemas.microsoft.com/office/2006/metadata/properties" xmlns:ns2="0aa0aad7-1a44-42d3-97df-76da4c988612" targetNamespace="http://schemas.microsoft.com/office/2006/metadata/properties" ma:root="true" ma:fieldsID="9808bbf3c4f34971d37da2b82a6cb920" ns2:_="">
    <xsd:import namespace="0aa0aad7-1a44-42d3-97df-76da4c9886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0aad7-1a44-42d3-97df-76da4c9886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E2A4E-8627-4575-A6A0-FABDF4813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0aad7-1a44-42d3-97df-76da4c988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89C1EB-A14E-4EAB-899C-D7B05BFAC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AFCB4B-5228-4552-856F-AC01AD776CF3}">
  <ds:schemaRefs>
    <ds:schemaRef ds:uri="http://schemas.microsoft.com/office/2006/metadata/properties"/>
    <ds:schemaRef ds:uri="0aa0aad7-1a44-42d3-97df-76da4c988612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WHT-A4</vt:lpstr>
      <vt:lpstr>'WHT-A4'!Print_Area</vt:lpstr>
    </vt:vector>
  </TitlesOfParts>
  <Company>Bayer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2016-07-13T03:56:14Z</dcterms:created>
  <dcterms:modified xsi:type="dcterms:W3CDTF">2016-08-25T08:33:01Z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