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 activeTab="1"/>
  </bookViews>
  <sheets>
    <sheet name="Doc History" sheetId="2" r:id="rId1"/>
    <sheet name="Register" sheetId="5" r:id="rId2"/>
    <sheet name="Status Report" sheetId="3" r:id="rId3"/>
    <sheet name="Template" sheetId="6" r:id="rId4"/>
  </sheets>
  <definedNames>
    <definedName name="Result">'Status Report'!$A$4:$A$11</definedName>
    <definedName name="Sprint">'Status Report'!$A$49:$A$68</definedName>
    <definedName name="Tester">'Status Report'!$B$49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B17" i="3"/>
  <c r="B18" i="3"/>
  <c r="B19" i="3"/>
  <c r="B20" i="3"/>
  <c r="B21" i="3"/>
  <c r="B22" i="3"/>
  <c r="B15" i="3"/>
  <c r="B5" i="3"/>
  <c r="B6" i="3"/>
  <c r="B7" i="3"/>
  <c r="B8" i="3"/>
  <c r="B9" i="3"/>
  <c r="B10" i="3"/>
  <c r="B11" i="3"/>
  <c r="B12" i="3"/>
  <c r="B4" i="3"/>
  <c r="C16" i="3" l="1"/>
  <c r="C17" i="3"/>
  <c r="C18" i="3"/>
  <c r="C19" i="3"/>
  <c r="C20" i="3"/>
  <c r="C21" i="3"/>
  <c r="C15" i="3"/>
  <c r="C22" i="3"/>
</calcChain>
</file>

<file path=xl/sharedStrings.xml><?xml version="1.0" encoding="utf-8"?>
<sst xmlns="http://schemas.openxmlformats.org/spreadsheetml/2006/main" count="422" uniqueCount="188">
  <si>
    <t>Test Scenario ID</t>
  </si>
  <si>
    <t>Test Scenario Description</t>
  </si>
  <si>
    <t>Sprint</t>
  </si>
  <si>
    <t>Story</t>
  </si>
  <si>
    <t>Step</t>
  </si>
  <si>
    <t>Test Case Description</t>
  </si>
  <si>
    <t>Expected Result</t>
  </si>
  <si>
    <t>Execution Date</t>
  </si>
  <si>
    <t>Tester</t>
  </si>
  <si>
    <t>Test Result</t>
  </si>
  <si>
    <t>Defect ID</t>
  </si>
  <si>
    <t>Comment</t>
  </si>
  <si>
    <t>Document History</t>
  </si>
  <si>
    <t>Date</t>
  </si>
  <si>
    <t>Version</t>
  </si>
  <si>
    <t>Author</t>
  </si>
  <si>
    <t>Description of Change</t>
  </si>
  <si>
    <t>29/11/2016</t>
  </si>
  <si>
    <t>Theerasak L.</t>
  </si>
  <si>
    <t xml:space="preserve">Initial Document </t>
  </si>
  <si>
    <t>Result</t>
  </si>
  <si>
    <t>To Execute</t>
  </si>
  <si>
    <t>Not Ready to Test</t>
  </si>
  <si>
    <t>Failed</t>
  </si>
  <si>
    <t>Passed</t>
  </si>
  <si>
    <t>Blocked</t>
  </si>
  <si>
    <t>Closed</t>
  </si>
  <si>
    <t>In Progress</t>
  </si>
  <si>
    <t>Clarify</t>
  </si>
  <si>
    <t>Total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</si>
  <si>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</si>
  <si>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</si>
  <si>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</si>
  <si>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</si>
  <si>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</si>
  <si>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</si>
  <si>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</si>
  <si>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</si>
  <si>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</si>
  <si>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</si>
  <si>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</si>
  <si>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</si>
  <si>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</si>
  <si>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</si>
  <si>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Sprint 15</t>
  </si>
  <si>
    <t>Sprint 16</t>
  </si>
  <si>
    <t>Sprint 17</t>
  </si>
  <si>
    <t>Sprint 18</t>
  </si>
  <si>
    <t>Sprint 19</t>
  </si>
  <si>
    <t>Sprint 20</t>
  </si>
  <si>
    <t>Pre-requisite</t>
  </si>
  <si>
    <t>No. of Test case</t>
  </si>
  <si>
    <t>18/12/2016</t>
  </si>
  <si>
    <t>Create test case for Register page
(http://newtours.demoaut.com/)</t>
  </si>
  <si>
    <t>To verify require field validation of each field</t>
  </si>
  <si>
    <t>Enter correct data to all require fields</t>
  </si>
  <si>
    <t>Remove data from First Name textbox then press Submit button</t>
  </si>
  <si>
    <t>Regis_001</t>
  </si>
  <si>
    <t>Regis_002</t>
  </si>
  <si>
    <t>To verify registration form fields</t>
  </si>
  <si>
    <r>
      <t xml:space="preserve">Verify </t>
    </r>
    <r>
      <rPr>
        <b/>
        <sz val="11"/>
        <color theme="1"/>
        <rFont val="Calibri"/>
        <family val="2"/>
        <scheme val="minor"/>
      </rPr>
      <t>First Name</t>
    </r>
    <r>
      <rPr>
        <sz val="11"/>
        <color theme="1"/>
        <rFont val="Calibri"/>
        <family val="2"/>
        <scheme val="minor"/>
      </rPr>
      <t xml:space="preserve"> field</t>
    </r>
  </si>
  <si>
    <t>- Mandatory Rule: Yes
- Field displayed as Textbox
- Max length 30 chars</t>
  </si>
  <si>
    <r>
      <t xml:space="preserve">Verify </t>
    </r>
    <r>
      <rPr>
        <b/>
        <sz val="11"/>
        <color theme="1"/>
        <rFont val="Calibri"/>
        <family val="2"/>
        <scheme val="minor"/>
      </rPr>
      <t>Last Name</t>
    </r>
    <r>
      <rPr>
        <sz val="11"/>
        <color theme="1"/>
        <rFont val="Calibri"/>
        <family val="2"/>
        <scheme val="minor"/>
      </rPr>
      <t xml:space="preserve"> field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</si>
  <si>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Phone</t>
    </r>
    <r>
      <rPr>
        <sz val="11"/>
        <color theme="1"/>
        <rFont val="Calibri"/>
        <family val="2"/>
        <scheme val="minor"/>
      </rPr>
      <t xml:space="preserve"> field</t>
    </r>
  </si>
  <si>
    <t>- Mandatory Rule: Yes
- Field displayed as Textbox
- Max length 10 chars
- Only accept numeric</t>
  </si>
  <si>
    <r>
      <t xml:space="preserve">Verify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field</t>
    </r>
  </si>
  <si>
    <t>- Mandatory Rule: Yes
- Field displayed as Textbox
- Max length 50 chars
- Only accept email format</t>
  </si>
  <si>
    <r>
      <t xml:space="preserve">Verify </t>
    </r>
    <r>
      <rPr>
        <b/>
        <sz val="11"/>
        <color theme="1"/>
        <rFont val="Calibri"/>
        <family val="2"/>
        <scheme val="minor"/>
      </rPr>
      <t>Address</t>
    </r>
    <r>
      <rPr>
        <sz val="11"/>
        <color theme="1"/>
        <rFont val="Calibri"/>
        <family val="2"/>
        <scheme val="minor"/>
      </rPr>
      <t xml:space="preserve"> field</t>
    </r>
  </si>
  <si>
    <t>- Mandatory Rule: Yes
- Field displayed as Textbox
- Max length 200 chars</t>
  </si>
  <si>
    <r>
      <t xml:space="preserve">Verify </t>
    </r>
    <r>
      <rPr>
        <b/>
        <sz val="11"/>
        <color theme="1"/>
        <rFont val="Calibri"/>
        <family val="2"/>
        <scheme val="minor"/>
      </rPr>
      <t>Address2</t>
    </r>
    <r>
      <rPr>
        <sz val="11"/>
        <color theme="1"/>
        <rFont val="Calibri"/>
        <family val="2"/>
        <scheme val="minor"/>
      </rPr>
      <t xml:space="preserve"> field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</si>
  <si>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City</t>
    </r>
    <r>
      <rPr>
        <sz val="11"/>
        <color theme="1"/>
        <rFont val="Calibri"/>
        <family val="2"/>
        <scheme val="minor"/>
      </rPr>
      <t xml:space="preserve"> field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</si>
  <si>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State/Province</t>
    </r>
    <r>
      <rPr>
        <sz val="11"/>
        <color theme="1"/>
        <rFont val="Calibri"/>
        <family val="2"/>
        <scheme val="minor"/>
      </rPr>
      <t xml:space="preserve"> field</t>
    </r>
  </si>
  <si>
    <t>- Mandatory Rule: No
- Field displayed as Textbox
- Max length 200 chars
- No lable</t>
  </si>
  <si>
    <r>
      <t xml:space="preserve">Verify </t>
    </r>
    <r>
      <rPr>
        <b/>
        <sz val="11"/>
        <color theme="1"/>
        <rFont val="Calibri"/>
        <family val="2"/>
        <scheme val="minor"/>
      </rPr>
      <t>Postal Code</t>
    </r>
    <r>
      <rPr>
        <sz val="11"/>
        <color theme="1"/>
        <rFont val="Calibri"/>
        <family val="2"/>
        <scheme val="minor"/>
      </rPr>
      <t xml:space="preserve"> field</t>
    </r>
  </si>
  <si>
    <t>- Mandatory Rule: Yes
- Field displayed as Textbox
- Max length 10 chars</t>
  </si>
  <si>
    <r>
      <t xml:space="preserve">Verify </t>
    </r>
    <r>
      <rPr>
        <b/>
        <sz val="11"/>
        <color theme="1"/>
        <rFont val="Calibri"/>
        <family val="2"/>
        <scheme val="minor"/>
      </rPr>
      <t>Country</t>
    </r>
    <r>
      <rPr>
        <sz val="11"/>
        <color theme="1"/>
        <rFont val="Calibri"/>
        <family val="2"/>
        <scheme val="minor"/>
      </rPr>
      <t xml:space="preserve"> field</t>
    </r>
  </si>
  <si>
    <t>- Mandatory Rule: Yes
- Field displayed as Drop down list
- Default value: United States</t>
  </si>
  <si>
    <r>
      <t xml:space="preserve">Verify </t>
    </r>
    <r>
      <rPr>
        <b/>
        <sz val="11"/>
        <color theme="1"/>
        <rFont val="Calibri"/>
        <family val="2"/>
        <scheme val="minor"/>
      </rPr>
      <t>User Name</t>
    </r>
    <r>
      <rPr>
        <sz val="11"/>
        <color theme="1"/>
        <rFont val="Calibri"/>
        <family val="2"/>
        <scheme val="minor"/>
      </rPr>
      <t xml:space="preserve"> field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</si>
  <si>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 field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</si>
  <si>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Confirm Password</t>
    </r>
    <r>
      <rPr>
        <sz val="11"/>
        <color theme="1"/>
        <rFont val="Calibri"/>
        <family val="2"/>
        <scheme val="minor"/>
      </rPr>
      <t xml:space="preserve"> field</t>
    </r>
  </si>
  <si>
    <t>- Mandatory Rule: Yes
- Field displayed as Password
- Text length 8-16 chars
- Must contain text and number</t>
  </si>
  <si>
    <t>- Mandatory Rule: Yes
- Field displayed as Textbox
- Max length 30 chars
- Must unique</t>
  </si>
  <si>
    <t>- Require field validation show for First Name textbox</t>
  </si>
  <si>
    <t>- Require field validation show for Last Name textbox</t>
  </si>
  <si>
    <t>- Require field validation show for Phone textbox</t>
  </si>
  <si>
    <t>- Require field validation show for Email textbox</t>
  </si>
  <si>
    <t>- Require field validation show for Address textbox</t>
  </si>
  <si>
    <t>- Require field validation show for City textbox</t>
  </si>
  <si>
    <t>- Require field validation show for State/Province textbox</t>
  </si>
  <si>
    <t>- Require field validation show for User Name textbox</t>
  </si>
  <si>
    <t>- Require field validation show for Password textbox</t>
  </si>
  <si>
    <t>Enter 31 text characters to First Name field</t>
  </si>
  <si>
    <t>- Max length validation show or cannot enter more than 30 characters</t>
  </si>
  <si>
    <t>Regis_003</t>
  </si>
  <si>
    <t>Enter 31 text characters to Last Name field</t>
  </si>
  <si>
    <t>- Max length validation show or cannot enter more than 10 characters</t>
  </si>
  <si>
    <t>Enter 11 digits numeric to Phone field</t>
  </si>
  <si>
    <t>- Max length validation show or cannot enter more than 50 characters</t>
  </si>
  <si>
    <t>Enter 51 text characters to Email field in email format</t>
  </si>
  <si>
    <t>Enter 201 text characters to Address field</t>
  </si>
  <si>
    <t>- Max length validation show or cannot enter more than 200 characters</t>
  </si>
  <si>
    <t>Enter 201 text characters to Address2 field</t>
  </si>
  <si>
    <t>Enter 31 text characters to City field</t>
  </si>
  <si>
    <t>Enter 31 text characters to State/Province field</t>
  </si>
  <si>
    <t>Enter 11 text characters to Postal Code field</t>
  </si>
  <si>
    <t>Enter 31 text characters to User Name field</t>
  </si>
  <si>
    <t>To verify length of each field</t>
  </si>
  <si>
    <t>- Min length validation show</t>
  </si>
  <si>
    <t>- No validation message show</t>
  </si>
  <si>
    <t>Enter 7 text and numeric characters to Password field</t>
  </si>
  <si>
    <t>Enter 8 text and numeric characters to Password field</t>
  </si>
  <si>
    <t>Enter 30 text characters and lower to First Name field</t>
  </si>
  <si>
    <t>Enter 30 text characters and lower to Last Name field</t>
  </si>
  <si>
    <t>Enter 10 digits numeric and lower to Phone field</t>
  </si>
  <si>
    <t>Enter 50 text characters and lower to Email field in email format</t>
  </si>
  <si>
    <t>Enter 200 text characters and lower to Address field</t>
  </si>
  <si>
    <t>Enter 200 text characters and lower to Address2 field</t>
  </si>
  <si>
    <t>Enter 30 text characters and lower to City field</t>
  </si>
  <si>
    <t>Enter 30 text characters and lower to State/Province field</t>
  </si>
  <si>
    <t>Enter 10 text characters and lower to Postal Code field</t>
  </si>
  <si>
    <t>Enter 30 text characters and lower to User Name field</t>
  </si>
  <si>
    <t>Enter 17 text and numeric characters to Password field</t>
  </si>
  <si>
    <t>- Max length validation show or cannot enter more than 16 characters</t>
  </si>
  <si>
    <r>
      <t xml:space="preserve">- Field displayed as Password
- Must has same value as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 field</t>
    </r>
  </si>
  <si>
    <t>Enter 16 text and numeric characters to Password field</t>
  </si>
  <si>
    <t>Enter 10 text and numeric characters to Password field</t>
  </si>
  <si>
    <t>Regis_004</t>
  </si>
  <si>
    <t>To verify if field can contain special character</t>
  </si>
  <si>
    <r>
      <t xml:space="preserve">Enter </t>
    </r>
    <r>
      <rPr>
        <b/>
        <sz val="11"/>
        <color theme="1"/>
        <rFont val="Calibri"/>
        <family val="2"/>
        <scheme val="minor"/>
      </rPr>
      <t>!@#$%^&amp;*()_+-=[]{};':",.&lt;&gt;/?\|</t>
    </r>
    <r>
      <rPr>
        <sz val="11"/>
        <color theme="1"/>
        <rFont val="Calibri"/>
        <family val="2"/>
        <scheme val="minor"/>
      </rPr>
      <t xml:space="preserve"> to First Name field</t>
    </r>
  </si>
  <si>
    <r>
      <t xml:space="preserve">Enter </t>
    </r>
    <r>
      <rPr>
        <b/>
        <sz val="11"/>
        <color theme="1"/>
        <rFont val="Calibri"/>
        <family val="2"/>
        <scheme val="minor"/>
      </rPr>
      <t>!@#$%^&amp;*()_+-=[]{};':",.&lt;&gt;/?\|</t>
    </r>
    <r>
      <rPr>
        <sz val="11"/>
        <color theme="1"/>
        <rFont val="Calibri"/>
        <family val="2"/>
        <scheme val="minor"/>
      </rPr>
      <t xml:space="preserve"> to Last Name field</t>
    </r>
  </si>
  <si>
    <r>
      <t xml:space="preserve">Enter </t>
    </r>
    <r>
      <rPr>
        <b/>
        <sz val="11"/>
        <color theme="1"/>
        <rFont val="Calibri"/>
        <family val="2"/>
        <scheme val="minor"/>
      </rPr>
      <t>!@#$%^&amp;*()_+-=[]{};':",.&lt;&gt;/?\|</t>
    </r>
    <r>
      <rPr>
        <sz val="11"/>
        <color theme="1"/>
        <rFont val="Calibri"/>
        <family val="2"/>
        <scheme val="minor"/>
      </rPr>
      <t xml:space="preserve"> to Address field</t>
    </r>
  </si>
  <si>
    <r>
      <t xml:space="preserve">Enter </t>
    </r>
    <r>
      <rPr>
        <b/>
        <sz val="11"/>
        <color theme="1"/>
        <rFont val="Calibri"/>
        <family val="2"/>
        <scheme val="minor"/>
      </rPr>
      <t>!@#$%^&amp;*()_+-=[]{};':",.&lt;&gt;/?\|</t>
    </r>
    <r>
      <rPr>
        <sz val="11"/>
        <color theme="1"/>
        <rFont val="Calibri"/>
        <family val="2"/>
        <scheme val="minor"/>
      </rPr>
      <t xml:space="preserve"> to Address2 field</t>
    </r>
  </si>
  <si>
    <r>
      <t xml:space="preserve">Enter </t>
    </r>
    <r>
      <rPr>
        <b/>
        <sz val="11"/>
        <color theme="1"/>
        <rFont val="Calibri"/>
        <family val="2"/>
        <scheme val="minor"/>
      </rPr>
      <t>!@#$%^&amp;*()_+-=[]{};':",.&lt;&gt;/?\|</t>
    </r>
    <r>
      <rPr>
        <sz val="11"/>
        <color theme="1"/>
        <rFont val="Calibri"/>
        <family val="2"/>
        <scheme val="minor"/>
      </rPr>
      <t xml:space="preserve"> to City field</t>
    </r>
  </si>
  <si>
    <r>
      <t xml:space="preserve">Enter </t>
    </r>
    <r>
      <rPr>
        <b/>
        <sz val="11"/>
        <color theme="1"/>
        <rFont val="Calibri"/>
        <family val="2"/>
        <scheme val="minor"/>
      </rPr>
      <t>!@#$%^&amp;*()_+-=[]{};':",.&lt;&gt;/?\|</t>
    </r>
    <r>
      <rPr>
        <sz val="11"/>
        <color theme="1"/>
        <rFont val="Calibri"/>
        <family val="2"/>
        <scheme val="minor"/>
      </rPr>
      <t xml:space="preserve"> to State/Province field</t>
    </r>
  </si>
  <si>
    <r>
      <t xml:space="preserve">Enter </t>
    </r>
    <r>
      <rPr>
        <b/>
        <sz val="11"/>
        <color theme="1"/>
        <rFont val="Calibri"/>
        <family val="2"/>
        <scheme val="minor"/>
      </rPr>
      <t>':",.&lt;&gt;/\|</t>
    </r>
    <r>
      <rPr>
        <sz val="11"/>
        <color theme="1"/>
        <rFont val="Calibri"/>
        <family val="2"/>
        <scheme val="minor"/>
      </rPr>
      <t xml:space="preserve"> to Postal Code field</t>
    </r>
  </si>
  <si>
    <t>Enter the rest fields in correct format</t>
  </si>
  <si>
    <t>Press on Submit button</t>
  </si>
  <si>
    <t>- Page navigate to create_account_success
- Data saved</t>
  </si>
  <si>
    <r>
      <t xml:space="preserve">Enter </t>
    </r>
    <r>
      <rPr>
        <b/>
        <sz val="11"/>
        <color theme="1"/>
        <rFont val="Calibri"/>
        <family val="2"/>
        <scheme val="minor"/>
      </rPr>
      <t>!@#$%^&amp;*()_+-=[]{};':",.&lt;&gt;/?\|</t>
    </r>
    <r>
      <rPr>
        <sz val="11"/>
        <color theme="1"/>
        <rFont val="Calibri"/>
        <family val="2"/>
        <scheme val="minor"/>
      </rPr>
      <t xml:space="preserve"> to User Name field (unique)</t>
    </r>
  </si>
  <si>
    <t>Regis_005</t>
  </si>
  <si>
    <t>To varify email format</t>
  </si>
  <si>
    <r>
      <t xml:space="preserve">Enter </t>
    </r>
    <r>
      <rPr>
        <b/>
        <sz val="11"/>
        <color theme="1"/>
        <rFont val="Calibri"/>
        <family val="2"/>
        <scheme val="minor"/>
      </rPr>
      <t>testemail.com</t>
    </r>
    <r>
      <rPr>
        <sz val="11"/>
        <color theme="1"/>
        <rFont val="Calibri"/>
        <family val="2"/>
        <scheme val="minor"/>
      </rPr>
      <t xml:space="preserve"> to Email field</t>
    </r>
  </si>
  <si>
    <r>
      <t xml:space="preserve">Enter </t>
    </r>
    <r>
      <rPr>
        <b/>
        <sz val="11"/>
        <color theme="1"/>
        <rFont val="Calibri"/>
        <family val="2"/>
        <scheme val="minor"/>
      </rPr>
      <t>test@email</t>
    </r>
    <r>
      <rPr>
        <sz val="11"/>
        <color theme="1"/>
        <rFont val="Calibri"/>
        <family val="2"/>
        <scheme val="minor"/>
      </rPr>
      <t xml:space="preserve"> to Email field</t>
    </r>
  </si>
  <si>
    <r>
      <t xml:space="preserve">Enter </t>
    </r>
    <r>
      <rPr>
        <b/>
        <sz val="11"/>
        <color theme="1"/>
        <rFont val="Calibri"/>
        <family val="2"/>
        <scheme val="minor"/>
      </rPr>
      <t>test@mail..com</t>
    </r>
    <r>
      <rPr>
        <sz val="11"/>
        <color theme="1"/>
        <rFont val="Calibri"/>
        <family val="2"/>
        <scheme val="minor"/>
      </rPr>
      <t xml:space="preserve"> to Email field</t>
    </r>
  </si>
  <si>
    <r>
      <t xml:space="preserve">Enter </t>
    </r>
    <r>
      <rPr>
        <b/>
        <sz val="11"/>
        <color theme="1"/>
        <rFont val="Calibri"/>
        <family val="2"/>
        <scheme val="minor"/>
      </rPr>
      <t>@email.com</t>
    </r>
    <r>
      <rPr>
        <sz val="11"/>
        <color theme="1"/>
        <rFont val="Calibri"/>
        <family val="2"/>
        <scheme val="minor"/>
      </rPr>
      <t xml:space="preserve"> to Email field</t>
    </r>
  </si>
  <si>
    <r>
      <t xml:space="preserve">Enter </t>
    </r>
    <r>
      <rPr>
        <b/>
        <sz val="11"/>
        <color theme="1"/>
        <rFont val="Calibri"/>
        <family val="2"/>
        <scheme val="minor"/>
      </rPr>
      <t>Test @email.com</t>
    </r>
    <r>
      <rPr>
        <sz val="11"/>
        <color theme="1"/>
        <rFont val="Calibri"/>
        <family val="2"/>
        <scheme val="minor"/>
      </rPr>
      <t xml:space="preserve"> to Email field</t>
    </r>
  </si>
  <si>
    <r>
      <t xml:space="preserve">Enter </t>
    </r>
    <r>
      <rPr>
        <b/>
        <sz val="11"/>
        <color theme="1"/>
        <rFont val="Calibri"/>
        <family val="2"/>
        <scheme val="minor"/>
      </rPr>
      <t>Test@.com</t>
    </r>
    <r>
      <rPr>
        <sz val="11"/>
        <color theme="1"/>
        <rFont val="Calibri"/>
        <family val="2"/>
        <scheme val="minor"/>
      </rPr>
      <t xml:space="preserve"> to Email field</t>
    </r>
  </si>
  <si>
    <r>
      <t xml:space="preserve">Enter </t>
    </r>
    <r>
      <rPr>
        <b/>
        <sz val="11"/>
        <color theme="1"/>
        <rFont val="Calibri"/>
        <family val="2"/>
        <scheme val="minor"/>
      </rPr>
      <t>Test@email.</t>
    </r>
    <r>
      <rPr>
        <sz val="11"/>
        <color theme="1"/>
        <rFont val="Calibri"/>
        <family val="2"/>
        <scheme val="minor"/>
      </rPr>
      <t xml:space="preserve"> to Email field</t>
    </r>
  </si>
  <si>
    <r>
      <t xml:space="preserve">Enter </t>
    </r>
    <r>
      <rPr>
        <b/>
        <sz val="11"/>
        <color theme="1"/>
        <rFont val="Calibri"/>
        <family val="2"/>
        <scheme val="minor"/>
      </rPr>
      <t>T_e-s.t@email.co.org.th</t>
    </r>
    <r>
      <rPr>
        <sz val="11"/>
        <color theme="1"/>
        <rFont val="Calibri"/>
        <family val="2"/>
        <scheme val="minor"/>
      </rPr>
      <t xml:space="preserve"> to Email field</t>
    </r>
  </si>
  <si>
    <r>
      <t xml:space="preserve">Enter </t>
    </r>
    <r>
      <rPr>
        <b/>
        <sz val="11"/>
        <color theme="1"/>
        <rFont val="Calibri"/>
        <family val="2"/>
        <scheme val="minor"/>
      </rPr>
      <t>T$e's"t@email.com</t>
    </r>
    <r>
      <rPr>
        <sz val="11"/>
        <color theme="1"/>
        <rFont val="Calibri"/>
        <family val="2"/>
        <scheme val="minor"/>
      </rPr>
      <t xml:space="preserve"> to Email field</t>
    </r>
  </si>
  <si>
    <r>
      <t xml:space="preserve">Enter </t>
    </r>
    <r>
      <rPr>
        <b/>
        <sz val="11"/>
        <color theme="1"/>
        <rFont val="Calibri"/>
        <family val="2"/>
        <scheme val="minor"/>
      </rPr>
      <t>Test@mail@email.com</t>
    </r>
    <r>
      <rPr>
        <sz val="11"/>
        <color theme="1"/>
        <rFont val="Calibri"/>
        <family val="2"/>
        <scheme val="minor"/>
      </rPr>
      <t xml:space="preserve"> to Email field</t>
    </r>
  </si>
  <si>
    <t>- Wrong email format message show</t>
  </si>
  <si>
    <t>- Text can be input</t>
  </si>
  <si>
    <t>Regis_006</t>
  </si>
  <si>
    <t>To varify password format</t>
  </si>
  <si>
    <t>- Wrong password format message show</t>
  </si>
  <si>
    <t>Regis_007</t>
  </si>
  <si>
    <t>To varify confirm password field</t>
  </si>
  <si>
    <r>
      <t xml:space="preserve">Enter </t>
    </r>
    <r>
      <rPr>
        <b/>
        <sz val="11"/>
        <color theme="1"/>
        <rFont val="Calibri"/>
        <family val="2"/>
        <scheme val="minor"/>
      </rPr>
      <t>pass1234</t>
    </r>
    <r>
      <rPr>
        <sz val="11"/>
        <color theme="1"/>
        <rFont val="Calibri"/>
        <family val="2"/>
        <scheme val="minor"/>
      </rPr>
      <t xml:space="preserve"> to password field</t>
    </r>
  </si>
  <si>
    <t>Enter any different text to Confirm Password field</t>
  </si>
  <si>
    <r>
      <t xml:space="preserve">Enter </t>
    </r>
    <r>
      <rPr>
        <b/>
        <sz val="11"/>
        <color theme="1"/>
        <rFont val="Calibri"/>
        <family val="2"/>
        <scheme val="minor"/>
      </rPr>
      <t>pass1234</t>
    </r>
    <r>
      <rPr>
        <sz val="11"/>
        <color theme="1"/>
        <rFont val="Calibri"/>
        <family val="2"/>
        <scheme val="minor"/>
      </rPr>
      <t xml:space="preserve"> to Confirm Password field</t>
    </r>
  </si>
  <si>
    <r>
      <t xml:space="preserve">Enter </t>
    </r>
    <r>
      <rPr>
        <b/>
        <sz val="11"/>
        <color theme="1"/>
        <rFont val="Calibri"/>
        <family val="2"/>
        <scheme val="minor"/>
      </rPr>
      <t xml:space="preserve">Password </t>
    </r>
    <r>
      <rPr>
        <sz val="11"/>
        <color theme="1"/>
        <rFont val="Calibri"/>
        <family val="2"/>
        <scheme val="minor"/>
      </rPr>
      <t>to Password field</t>
    </r>
  </si>
  <si>
    <r>
      <t xml:space="preserve">Enter </t>
    </r>
    <r>
      <rPr>
        <b/>
        <sz val="11"/>
        <color theme="1"/>
        <rFont val="Calibri"/>
        <family val="2"/>
        <scheme val="minor"/>
      </rPr>
      <t xml:space="preserve">12345678 </t>
    </r>
    <r>
      <rPr>
        <sz val="11"/>
        <color theme="1"/>
        <rFont val="Calibri"/>
        <family val="2"/>
        <scheme val="minor"/>
      </rPr>
      <t>to Password field</t>
    </r>
  </si>
  <si>
    <r>
      <t xml:space="preserve">Enter </t>
    </r>
    <r>
      <rPr>
        <b/>
        <sz val="11"/>
        <color theme="1"/>
        <rFont val="Calibri"/>
        <family val="2"/>
        <scheme val="minor"/>
      </rPr>
      <t xml:space="preserve">!@#$test </t>
    </r>
    <r>
      <rPr>
        <sz val="11"/>
        <color theme="1"/>
        <rFont val="Calibri"/>
        <family val="2"/>
        <scheme val="minor"/>
      </rPr>
      <t>to Password field</t>
    </r>
  </si>
  <si>
    <t>- Wrong confirm password message show</t>
  </si>
  <si>
    <t>- Input value to First Name textbox
- Remove value from Last Name textbox and enter blank space
- Press Submit</t>
  </si>
  <si>
    <t>- Input value to Last Name textbox
- Remove value from Phone textbox and enter blank space
- Press Submit</t>
  </si>
  <si>
    <t>- Input value to Phone textbox
- Remove value from Email textbox and enter blank space
- Press Submit</t>
  </si>
  <si>
    <t>- Input value to Email textbox
- Remove value from Address textbox and enter blank space
- Press Submit</t>
  </si>
  <si>
    <t>- Input value to Address textbox
- Remove value from Address2 textbox and enter blank space
- Press Submit</t>
  </si>
  <si>
    <t>- Input value to Address2 textbox
- Remove value from City textbox and enter blank space
- Press Submit</t>
  </si>
  <si>
    <t>- Input value to City textbox
- Remove value from State/Province textbox and enter blank space
- Press Submit</t>
  </si>
  <si>
    <t>- Input value to State/Province textbox
- Remove value from User Name textbox and enter blank space
- Press Submit</t>
  </si>
  <si>
    <t>- Input value to User Name textbox
- Remove value from Password textbox and enter blank space
- Press Submit</t>
  </si>
  <si>
    <t>Regis_008</t>
  </si>
  <si>
    <t>To varify numeric field</t>
  </si>
  <si>
    <t>Enter any text and special character to Phone field</t>
  </si>
  <si>
    <t>- Wrong format validation show or cannot type text and special character</t>
  </si>
  <si>
    <t>Enter number to Phone field</t>
  </si>
  <si>
    <t>To varify unique username</t>
  </si>
  <si>
    <t xml:space="preserve">Register an account </t>
  </si>
  <si>
    <t>Register an account with the same username as step1</t>
  </si>
  <si>
    <t>- Duplicate username error show</t>
  </si>
  <si>
    <t>Regis_009</t>
  </si>
  <si>
    <r>
      <t xml:space="preserve">Enter </t>
    </r>
    <r>
      <rPr>
        <b/>
        <sz val="11"/>
        <color theme="1"/>
        <rFont val="Calibri"/>
        <family val="2"/>
        <scheme val="minor"/>
      </rPr>
      <t>Pass1234</t>
    </r>
    <r>
      <rPr>
        <sz val="11"/>
        <color theme="1"/>
        <rFont val="Calibri"/>
        <family val="2"/>
        <scheme val="minor"/>
      </rPr>
      <t xml:space="preserve"> to Confirm Password field</t>
    </r>
  </si>
  <si>
    <t>Leave Confirm Password field blank</t>
  </si>
  <si>
    <r>
      <t xml:space="preserve">Enter </t>
    </r>
    <r>
      <rPr>
        <b/>
        <sz val="11"/>
        <color theme="1"/>
        <rFont val="Calibri"/>
        <family val="2"/>
        <scheme val="minor"/>
      </rPr>
      <t xml:space="preserve">pass1234!@# </t>
    </r>
    <r>
      <rPr>
        <sz val="11"/>
        <color theme="1"/>
        <rFont val="Calibri"/>
        <family val="2"/>
        <scheme val="minor"/>
      </rPr>
      <t>to Password field</t>
    </r>
  </si>
  <si>
    <t>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</si>
</sst>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8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8"/>
      </top>
      <bottom style="thin">
        <color theme="8"/>
      </bottom>
      <diagonal/>
    </border>
    <border>
      <left style="thin">
        <color theme="0"/>
      </left>
      <right style="thin">
        <color theme="0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/>
      <top/>
      <bottom style="thin">
        <color theme="8"/>
      </bottom>
      <diagonal/>
    </border>
    <border>
      <left style="thin">
        <color theme="8" tint="-0.499984740745262"/>
      </left>
      <right/>
      <top/>
      <bottom style="thin">
        <color theme="8"/>
      </bottom>
      <diagonal/>
    </border>
    <border>
      <left style="thin">
        <color theme="8" tint="-0.499984740745262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7">
    <xf numFmtId="0" fontId="0" fillId="0" borderId="0" xfId="0"/>
    <xf numFmtId="0" fontId="1" fillId="3" borderId="1" xfId="1" applyFont="1" applyFill="1" applyBorder="1" applyAlignment="1">
      <alignment horizontal="center" vertical="top" wrapText="1"/>
    </xf>
    <xf numFmtId="0" fontId="1" fillId="3" borderId="2" xfId="1" applyFont="1" applyFill="1" applyBorder="1" applyAlignment="1">
      <alignment horizontal="center" vertical="top" wrapText="1"/>
    </xf>
    <xf numFmtId="0" fontId="1" fillId="3" borderId="3" xfId="1" applyFont="1" applyFill="1" applyBorder="1" applyAlignment="1">
      <alignment horizontal="center" vertical="top" wrapText="1"/>
    </xf>
    <xf numFmtId="0" fontId="0" fillId="0" borderId="0" xfId="0" applyFill="1"/>
    <xf numFmtId="15" fontId="0" fillId="0" borderId="7" xfId="0" applyNumberFormat="1" applyFont="1" applyFill="1" applyBorder="1" applyAlignment="1">
      <alignment horizontal="left" vertical="top"/>
    </xf>
    <xf numFmtId="0" fontId="0" fillId="0" borderId="7" xfId="0" applyFont="1" applyFill="1" applyBorder="1" applyAlignment="1">
      <alignment horizontal="center" vertical="top"/>
    </xf>
    <xf numFmtId="0" fontId="0" fillId="0" borderId="7" xfId="0" applyFill="1" applyBorder="1" applyAlignment="1">
      <alignment vertical="top"/>
    </xf>
    <xf numFmtId="0" fontId="0" fillId="0" borderId="7" xfId="0" applyFont="1" applyFill="1" applyBorder="1" applyAlignment="1">
      <alignment vertical="top" wrapText="1"/>
    </xf>
    <xf numFmtId="0" fontId="0" fillId="0" borderId="7" xfId="0" applyFont="1" applyFill="1" applyBorder="1" applyAlignment="1">
      <alignment vertical="top"/>
    </xf>
    <xf numFmtId="0" fontId="0" fillId="0" borderId="7" xfId="0" applyFill="1" applyBorder="1" applyAlignment="1">
      <alignment vertical="top" wrapText="1"/>
    </xf>
    <xf numFmtId="0" fontId="1" fillId="3" borderId="7" xfId="0" applyFont="1" applyFill="1" applyBorder="1" applyAlignment="1">
      <alignment horizontal="center"/>
    </xf>
    <xf numFmtId="0" fontId="3" fillId="0" borderId="0" xfId="0" applyFont="1" applyFill="1"/>
    <xf numFmtId="0" fontId="0" fillId="0" borderId="7" xfId="0" applyNumberFormat="1" applyFont="1" applyFill="1" applyBorder="1" applyAlignment="1">
      <alignment horizontal="left" vertical="top"/>
    </xf>
    <xf numFmtId="0" fontId="1" fillId="3" borderId="8" xfId="1" applyFont="1" applyFill="1" applyBorder="1" applyAlignment="1">
      <alignment horizontal="center" vertical="center"/>
    </xf>
    <xf numFmtId="0" fontId="1" fillId="3" borderId="6" xfId="1" applyFont="1" applyFill="1" applyBorder="1" applyAlignment="1">
      <alignment horizontal="center" vertical="center"/>
    </xf>
    <xf numFmtId="0" fontId="3" fillId="0" borderId="0" xfId="0" applyFont="1"/>
    <xf numFmtId="0" fontId="5" fillId="0" borderId="8" xfId="0" applyFont="1" applyFill="1" applyBorder="1"/>
    <xf numFmtId="0" fontId="4" fillId="0" borderId="9" xfId="0" applyFont="1" applyFill="1" applyBorder="1"/>
    <xf numFmtId="0" fontId="4" fillId="4" borderId="6" xfId="0" applyFont="1" applyFill="1" applyBorder="1"/>
    <xf numFmtId="0" fontId="4" fillId="0" borderId="0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0" xfId="0" applyAlignment="1">
      <alignment wrapText="1"/>
    </xf>
    <xf numFmtId="0" fontId="1" fillId="3" borderId="2" xfId="1" applyFont="1" applyFill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5" xfId="0" quotePrefix="1" applyFont="1" applyBorder="1" applyAlignment="1">
      <alignment wrapText="1"/>
    </xf>
    <xf numFmtId="0" fontId="0" fillId="0" borderId="1" xfId="0" applyFont="1" applyBorder="1" applyAlignment="1">
      <alignment horizontal="center" vertical="top" wrapText="1"/>
    </xf>
    <xf numFmtId="0" fontId="0" fillId="0" borderId="11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10" xfId="0" applyFont="1" applyBorder="1" applyAlignment="1">
      <alignment horizontal="center" vertical="top" wrapText="1"/>
    </xf>
    <xf numFmtId="0" fontId="0" fillId="0" borderId="12" xfId="0" applyFont="1" applyBorder="1" applyAlignment="1">
      <alignment horizontal="center" vertical="top" wrapText="1"/>
    </xf>
    <xf numFmtId="0" fontId="0" fillId="0" borderId="13" xfId="0" applyFont="1" applyBorder="1" applyAlignment="1">
      <alignment horizontal="center" vertical="top" wrapText="1"/>
    </xf>
    <xf numFmtId="0" fontId="0" fillId="0" borderId="14" xfId="0" applyFont="1" applyBorder="1" applyAlignment="1">
      <alignment horizontal="center" vertical="top" wrapText="1"/>
    </xf>
  </cellXfs>
  <cellStyles count="2">
    <cellStyle name="Accent2" xfId="1" builtinId="33"/>
    <cellStyle name="Normal" xfId="0" builtinId="0"/>
  </cellStyles>
  <dxfs count="320"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2" tint="-0.499984740745262"/>
      </font>
      <fill>
        <patternFill>
          <fgColor auto="1"/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C0000"/>
      </font>
      <fill>
        <patternFill>
          <bgColor rgb="FFFFBDBD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FFBDBD"/>
      <color rgb="FFCC0000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5" sqref="D5"/>
    </sheetView>
  </sheetViews>
  <sheetFormatPr defaultRowHeight="14.4" x14ac:dyDescent="0.3"/>
  <cols>
    <col min="1" max="1" width="24.21875" bestFit="1" customWidth="1"/>
    <col min="3" max="3" width="11.21875" bestFit="1" customWidth="1"/>
    <col min="4" max="4" width="32.21875" customWidth="1"/>
  </cols>
  <sheetData>
    <row r="1" spans="1:4" ht="21" x14ac:dyDescent="0.4">
      <c r="A1" s="12" t="s">
        <v>12</v>
      </c>
      <c r="B1" s="4"/>
      <c r="C1" s="4"/>
      <c r="D1" s="4"/>
    </row>
    <row r="2" spans="1:4" x14ac:dyDescent="0.3">
      <c r="A2" s="11" t="s">
        <v>13</v>
      </c>
      <c r="B2" s="11" t="s">
        <v>14</v>
      </c>
      <c r="C2" s="11" t="s">
        <v>15</v>
      </c>
      <c r="D2" s="11" t="s">
        <v>16</v>
      </c>
    </row>
    <row r="3" spans="1:4" x14ac:dyDescent="0.3">
      <c r="A3" s="13" t="s">
        <v>17</v>
      </c>
      <c r="B3" s="6">
        <v>0.1</v>
      </c>
      <c r="C3" s="7" t="s">
        <v>18</v>
      </c>
      <c r="D3" s="8" t="s">
        <v>19</v>
      </c>
    </row>
    <row r="4" spans="1:4" ht="28.8" x14ac:dyDescent="0.3">
      <c r="A4" s="5" t="s">
        <v>52</v>
      </c>
      <c r="B4" s="6">
        <v>1</v>
      </c>
      <c r="C4" s="7" t="s">
        <v>18</v>
      </c>
      <c r="D4" s="8" t="s">
        <v>53</v>
      </c>
    </row>
    <row r="5" spans="1:4" x14ac:dyDescent="0.3">
      <c r="A5" s="5"/>
      <c r="B5" s="6"/>
      <c r="C5" s="7"/>
      <c r="D5" s="8"/>
    </row>
    <row r="6" spans="1:4" x14ac:dyDescent="0.3">
      <c r="A6" s="5"/>
      <c r="B6" s="6"/>
      <c r="C6" s="7"/>
      <c r="D6" s="8"/>
    </row>
    <row r="7" spans="1:4" x14ac:dyDescent="0.3">
      <c r="A7" s="5"/>
      <c r="B7" s="6"/>
      <c r="C7" s="7"/>
      <c r="D7" s="8"/>
    </row>
    <row r="8" spans="1:4" x14ac:dyDescent="0.3">
      <c r="A8" s="5"/>
      <c r="B8" s="9"/>
      <c r="C8" s="7"/>
      <c r="D8" s="8"/>
    </row>
    <row r="9" spans="1:4" x14ac:dyDescent="0.3">
      <c r="A9" s="5"/>
      <c r="B9" s="9"/>
      <c r="C9" s="7"/>
      <c r="D9" s="8"/>
    </row>
    <row r="10" spans="1:4" x14ac:dyDescent="0.3">
      <c r="A10" s="5"/>
      <c r="B10" s="9"/>
      <c r="C10" s="7"/>
      <c r="D10" s="8"/>
    </row>
    <row r="11" spans="1:4" x14ac:dyDescent="0.3">
      <c r="A11" s="5"/>
      <c r="B11" s="9"/>
      <c r="C11" s="10"/>
      <c r="D11" s="8"/>
    </row>
    <row r="12" spans="1:4" x14ac:dyDescent="0.3">
      <c r="A12" s="5"/>
      <c r="B12" s="9"/>
      <c r="C12" s="7"/>
      <c r="D12" s="8"/>
    </row>
    <row r="13" spans="1:4" x14ac:dyDescent="0.3">
      <c r="A13" s="5"/>
      <c r="B13" s="9"/>
      <c r="C13" s="10"/>
      <c r="D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zoomScale="85" zoomScaleNormal="85" workbookViewId="0">
      <selection activeCell="C2" sqref="C2"/>
    </sheetView>
  </sheetViews>
  <sheetFormatPr defaultColWidth="23.21875" defaultRowHeight="14.4" x14ac:dyDescent="0.3"/>
  <cols>
    <col min="1" max="1" width="14.88671875" bestFit="1" customWidth="1"/>
    <col min="2" max="2" width="27" customWidth="1"/>
    <col min="3" max="3" width="9" customWidth="1"/>
    <col min="4" max="4" width="10.44140625" bestFit="1" customWidth="1"/>
    <col min="5" max="5" width="5" style="27" customWidth="1"/>
    <col min="6" max="6" width="32" customWidth="1"/>
    <col min="7" max="7" width="55.21875" bestFit="1" customWidth="1"/>
    <col min="8" max="8" width="52.77734375" customWidth="1"/>
    <col min="9" max="9" width="14.109375" customWidth="1"/>
    <col min="10" max="10" width="11.6640625" bestFit="1" customWidth="1"/>
    <col min="11" max="11" width="10.5546875" customWidth="1"/>
    <col min="12" max="12" width="9.44140625" customWidth="1"/>
    <col min="13" max="13" width="21.5546875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2" t="s">
        <v>3</v>
      </c>
      <c r="E1" s="25" t="s">
        <v>4</v>
      </c>
      <c r="F1" s="2" t="s">
        <v>50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</row>
    <row r="2" spans="1:13" s="24" customFormat="1" ht="43.2" x14ac:dyDescent="0.3">
      <c r="A2" s="29" t="s">
        <v>57</v>
      </c>
      <c r="B2" s="31" t="s">
        <v>59</v>
      </c>
      <c r="C2" s="22" t="s">
        <v>30</v>
      </c>
      <c r="D2" s="22"/>
      <c r="E2" s="26">
        <v>1</v>
      </c>
      <c r="F2" s="28"/>
      <c r="G2" s="22" t="s">
        <v>60</v>
      </c>
      <c r="H2" s="28" t="s">
        <v>61</v>
      </c>
      <c r="I2" s="22"/>
      <c r="J2" s="22"/>
      <c r="K2" s="22" t="s">
        <v>21</v>
      </c>
      <c r="L2" s="22"/>
      <c r="M2" s="23"/>
    </row>
    <row r="3" spans="1:13" s="24" customFormat="1" ht="43.2" x14ac:dyDescent="0.3">
      <c r="A3" s="30"/>
      <c r="B3" s="32"/>
      <c r="C3" s="22" t="s">
        <v>30</v>
      </c>
      <c r="D3" s="22"/>
      <c r="E3" s="26">
        <v>2</v>
      </c>
      <c r="F3" s="22"/>
      <c r="G3" s="22" t="s">
        <v>62</v>
      </c>
      <c r="H3" s="28" t="s">
        <v>61</v>
      </c>
      <c r="I3" s="22"/>
      <c r="J3" s="22"/>
      <c r="K3" s="22" t="s">
        <v>21</v>
      </c>
      <c r="L3" s="22"/>
      <c r="M3" s="23"/>
    </row>
    <row r="4" spans="1:13" s="24" customFormat="1" ht="57.6" x14ac:dyDescent="0.3">
      <c r="A4" s="30"/>
      <c r="B4" s="32"/>
      <c r="C4" s="22" t="s">
        <v>30</v>
      </c>
      <c r="D4" s="22"/>
      <c r="E4" s="26">
        <v>3</v>
      </c>
      <c r="F4" s="22"/>
      <c r="G4" s="22" t="s">
        <v>63</v>
      </c>
      <c r="H4" s="28" t="s">
        <v>64</v>
      </c>
      <c r="I4" s="22"/>
      <c r="J4" s="22"/>
      <c r="K4" s="22" t="s">
        <v>21</v>
      </c>
      <c r="L4" s="22"/>
      <c r="M4" s="23"/>
    </row>
    <row r="5" spans="1:13" s="24" customFormat="1" ht="57.6" x14ac:dyDescent="0.3">
      <c r="A5" s="30"/>
      <c r="B5" s="32"/>
      <c r="C5" s="22" t="s">
        <v>30</v>
      </c>
      <c r="D5" s="22"/>
      <c r="E5" s="26">
        <v>4</v>
      </c>
      <c r="F5" s="22"/>
      <c r="G5" s="22" t="s">
        <v>65</v>
      </c>
      <c r="H5" s="28" t="s">
        <v>66</v>
      </c>
      <c r="I5" s="22"/>
      <c r="J5" s="22"/>
      <c r="K5" s="22" t="s">
        <v>21</v>
      </c>
      <c r="L5" s="22"/>
      <c r="M5" s="23"/>
    </row>
    <row r="6" spans="1:13" s="24" customFormat="1" ht="43.2" x14ac:dyDescent="0.3">
      <c r="A6" s="30"/>
      <c r="B6" s="32"/>
      <c r="C6" s="22" t="s">
        <v>30</v>
      </c>
      <c r="D6" s="22"/>
      <c r="E6" s="26">
        <v>5</v>
      </c>
      <c r="F6" s="28"/>
      <c r="G6" s="22" t="s">
        <v>67</v>
      </c>
      <c r="H6" s="28" t="s">
        <v>68</v>
      </c>
      <c r="I6" s="22"/>
      <c r="J6" s="22"/>
      <c r="K6" s="22" t="s">
        <v>21</v>
      </c>
      <c r="L6" s="22"/>
      <c r="M6" s="23"/>
    </row>
    <row r="7" spans="1:13" s="24" customFormat="1" ht="57.6" x14ac:dyDescent="0.3">
      <c r="A7" s="30"/>
      <c r="B7" s="32"/>
      <c r="C7" s="22" t="s">
        <v>30</v>
      </c>
      <c r="D7" s="22"/>
      <c r="E7" s="26">
        <v>6</v>
      </c>
      <c r="F7" s="28"/>
      <c r="G7" s="22" t="s">
        <v>69</v>
      </c>
      <c r="H7" s="28" t="s">
        <v>72</v>
      </c>
      <c r="I7" s="22"/>
      <c r="J7" s="22"/>
      <c r="K7" s="22" t="s">
        <v>21</v>
      </c>
      <c r="L7" s="22"/>
      <c r="M7" s="23"/>
    </row>
    <row r="8" spans="1:13" s="24" customFormat="1" ht="43.2" x14ac:dyDescent="0.3">
      <c r="A8" s="30"/>
      <c r="B8" s="32"/>
      <c r="C8" s="22" t="s">
        <v>30</v>
      </c>
      <c r="D8" s="22"/>
      <c r="E8" s="26">
        <v>7</v>
      </c>
      <c r="F8" s="22"/>
      <c r="G8" s="22" t="s">
        <v>70</v>
      </c>
      <c r="H8" s="28" t="s">
        <v>61</v>
      </c>
      <c r="I8" s="22"/>
      <c r="J8" s="22"/>
      <c r="K8" s="22" t="s">
        <v>21</v>
      </c>
      <c r="L8" s="22"/>
      <c r="M8" s="23"/>
    </row>
    <row r="9" spans="1:13" s="24" customFormat="1" ht="43.2" x14ac:dyDescent="0.3">
      <c r="A9" s="30"/>
      <c r="B9" s="32"/>
      <c r="C9" s="22" t="s">
        <v>30</v>
      </c>
      <c r="D9" s="22"/>
      <c r="E9" s="26">
        <v>8</v>
      </c>
      <c r="F9" s="22"/>
      <c r="G9" s="22" t="s">
        <v>71</v>
      </c>
      <c r="H9" s="28" t="s">
        <v>61</v>
      </c>
      <c r="I9" s="22"/>
      <c r="J9" s="22"/>
      <c r="K9" s="22" t="s">
        <v>21</v>
      </c>
      <c r="L9" s="22"/>
      <c r="M9" s="23"/>
    </row>
    <row r="10" spans="1:13" s="24" customFormat="1" ht="43.2" x14ac:dyDescent="0.3">
      <c r="A10" s="30"/>
      <c r="B10" s="32"/>
      <c r="C10" s="22" t="s">
        <v>30</v>
      </c>
      <c r="D10" s="22"/>
      <c r="E10" s="26">
        <v>9</v>
      </c>
      <c r="F10" s="22"/>
      <c r="G10" s="22" t="s">
        <v>73</v>
      </c>
      <c r="H10" s="28" t="s">
        <v>74</v>
      </c>
      <c r="I10" s="22"/>
      <c r="J10" s="22"/>
      <c r="K10" s="22" t="s">
        <v>21</v>
      </c>
      <c r="L10" s="22"/>
      <c r="M10" s="23"/>
    </row>
    <row r="11" spans="1:13" s="24" customFormat="1" ht="43.2" x14ac:dyDescent="0.3">
      <c r="A11" s="30"/>
      <c r="B11" s="32"/>
      <c r="C11" s="22" t="s">
        <v>30</v>
      </c>
      <c r="D11" s="22"/>
      <c r="E11" s="26">
        <v>10</v>
      </c>
      <c r="F11" s="22"/>
      <c r="G11" s="22" t="s">
        <v>75</v>
      </c>
      <c r="H11" s="28" t="s">
        <v>76</v>
      </c>
      <c r="I11" s="22"/>
      <c r="J11" s="22"/>
      <c r="K11" s="22" t="s">
        <v>21</v>
      </c>
      <c r="L11" s="22"/>
      <c r="M11" s="23"/>
    </row>
    <row r="12" spans="1:13" s="24" customFormat="1" ht="57.6" x14ac:dyDescent="0.3">
      <c r="A12" s="30"/>
      <c r="B12" s="32"/>
      <c r="C12" s="22" t="s">
        <v>30</v>
      </c>
      <c r="D12" s="22"/>
      <c r="E12" s="26">
        <v>11</v>
      </c>
      <c r="F12" s="28"/>
      <c r="G12" s="22" t="s">
        <v>77</v>
      </c>
      <c r="H12" s="28" t="s">
        <v>81</v>
      </c>
      <c r="I12" s="22"/>
      <c r="J12" s="22"/>
      <c r="K12" s="22" t="s">
        <v>21</v>
      </c>
      <c r="L12" s="22"/>
      <c r="M12" s="23"/>
    </row>
    <row r="13" spans="1:13" s="24" customFormat="1" ht="57.6" x14ac:dyDescent="0.3">
      <c r="A13" s="30"/>
      <c r="B13" s="32"/>
      <c r="C13" s="22" t="s">
        <v>30</v>
      </c>
      <c r="D13" s="22"/>
      <c r="E13" s="26">
        <v>12</v>
      </c>
      <c r="F13" s="22"/>
      <c r="G13" s="22" t="s">
        <v>78</v>
      </c>
      <c r="H13" s="28" t="s">
        <v>80</v>
      </c>
      <c r="I13" s="22"/>
      <c r="J13" s="22"/>
      <c r="K13" s="22" t="s">
        <v>21</v>
      </c>
      <c r="L13" s="22"/>
      <c r="M13" s="23"/>
    </row>
    <row r="14" spans="1:13" s="24" customFormat="1" ht="28.8" x14ac:dyDescent="0.3">
      <c r="A14" s="30"/>
      <c r="B14" s="32"/>
      <c r="C14" s="22" t="s">
        <v>30</v>
      </c>
      <c r="D14" s="22"/>
      <c r="E14" s="26">
        <v>13</v>
      </c>
      <c r="F14" s="22"/>
      <c r="G14" s="22" t="s">
        <v>79</v>
      </c>
      <c r="H14" s="28" t="s">
        <v>123</v>
      </c>
      <c r="I14" s="22"/>
      <c r="J14" s="22"/>
      <c r="K14" s="22" t="s">
        <v>21</v>
      </c>
      <c r="L14" s="22"/>
      <c r="M14" s="23"/>
    </row>
    <row r="15" spans="1:13" s="24" customFormat="1" x14ac:dyDescent="0.3">
      <c r="A15" s="29" t="s">
        <v>58</v>
      </c>
      <c r="B15" s="31" t="s">
        <v>54</v>
      </c>
      <c r="C15" s="22" t="s">
        <v>30</v>
      </c>
      <c r="D15" s="22"/>
      <c r="E15" s="26">
        <v>1</v>
      </c>
      <c r="F15" s="28" t="s">
        <v>55</v>
      </c>
      <c r="G15" s="22" t="s">
        <v>56</v>
      </c>
      <c r="H15" s="28" t="s">
        <v>82</v>
      </c>
      <c r="I15" s="22"/>
      <c r="J15" s="22"/>
      <c r="K15" s="22" t="s">
        <v>21</v>
      </c>
      <c r="L15" s="22"/>
      <c r="M15" s="23"/>
    </row>
    <row r="16" spans="1:13" s="24" customFormat="1" ht="43.2" x14ac:dyDescent="0.3">
      <c r="A16" s="30"/>
      <c r="B16" s="32"/>
      <c r="C16" s="22" t="s">
        <v>30</v>
      </c>
      <c r="D16" s="22"/>
      <c r="E16" s="26">
        <v>2</v>
      </c>
      <c r="F16" s="22"/>
      <c r="G16" s="28" t="s">
        <v>165</v>
      </c>
      <c r="H16" s="28" t="s">
        <v>83</v>
      </c>
      <c r="I16" s="22"/>
      <c r="J16" s="22"/>
      <c r="K16" s="22" t="s">
        <v>21</v>
      </c>
      <c r="L16" s="22"/>
      <c r="M16" s="23"/>
    </row>
    <row r="17" spans="1:13" s="24" customFormat="1" ht="43.2" x14ac:dyDescent="0.3">
      <c r="A17" s="30"/>
      <c r="B17" s="32"/>
      <c r="C17" s="22" t="s">
        <v>30</v>
      </c>
      <c r="D17" s="22"/>
      <c r="E17" s="26">
        <v>3</v>
      </c>
      <c r="F17" s="22"/>
      <c r="G17" s="28" t="s">
        <v>166</v>
      </c>
      <c r="H17" s="28" t="s">
        <v>84</v>
      </c>
      <c r="I17" s="22"/>
      <c r="J17" s="22"/>
      <c r="K17" s="22" t="s">
        <v>21</v>
      </c>
      <c r="L17" s="22"/>
      <c r="M17" s="23"/>
    </row>
    <row r="18" spans="1:13" s="24" customFormat="1" ht="43.2" x14ac:dyDescent="0.3">
      <c r="A18" s="30"/>
      <c r="B18" s="32"/>
      <c r="C18" s="22" t="s">
        <v>30</v>
      </c>
      <c r="D18" s="22"/>
      <c r="E18" s="26">
        <v>4</v>
      </c>
      <c r="F18" s="22"/>
      <c r="G18" s="28" t="s">
        <v>167</v>
      </c>
      <c r="H18" s="28" t="s">
        <v>85</v>
      </c>
      <c r="I18" s="22"/>
      <c r="J18" s="22"/>
      <c r="K18" s="22" t="s">
        <v>21</v>
      </c>
      <c r="L18" s="22"/>
      <c r="M18" s="23"/>
    </row>
    <row r="19" spans="1:13" s="24" customFormat="1" ht="43.2" x14ac:dyDescent="0.3">
      <c r="A19" s="30"/>
      <c r="B19" s="32"/>
      <c r="C19" s="22" t="s">
        <v>30</v>
      </c>
      <c r="D19" s="22"/>
      <c r="E19" s="26">
        <v>5</v>
      </c>
      <c r="F19" s="28"/>
      <c r="G19" s="28" t="s">
        <v>168</v>
      </c>
      <c r="H19" s="28" t="s">
        <v>86</v>
      </c>
      <c r="I19" s="22"/>
      <c r="J19" s="22"/>
      <c r="K19" s="22" t="s">
        <v>21</v>
      </c>
      <c r="L19" s="22"/>
      <c r="M19" s="23"/>
    </row>
    <row r="20" spans="1:13" s="24" customFormat="1" ht="43.2" x14ac:dyDescent="0.3">
      <c r="A20" s="30"/>
      <c r="B20" s="32"/>
      <c r="C20" s="22" t="s">
        <v>30</v>
      </c>
      <c r="D20" s="22"/>
      <c r="E20" s="26">
        <v>6</v>
      </c>
      <c r="F20" s="28"/>
      <c r="G20" s="28" t="s">
        <v>169</v>
      </c>
      <c r="H20" s="28" t="s">
        <v>137</v>
      </c>
      <c r="I20" s="22"/>
      <c r="J20" s="22"/>
      <c r="K20" s="22" t="s">
        <v>21</v>
      </c>
      <c r="L20" s="22"/>
      <c r="M20" s="23"/>
    </row>
    <row r="21" spans="1:13" s="24" customFormat="1" ht="43.2" x14ac:dyDescent="0.3">
      <c r="A21" s="30"/>
      <c r="B21" s="32"/>
      <c r="C21" s="22" t="s">
        <v>30</v>
      </c>
      <c r="D21" s="22"/>
      <c r="E21" s="26">
        <v>7</v>
      </c>
      <c r="F21" s="22"/>
      <c r="G21" s="28" t="s">
        <v>170</v>
      </c>
      <c r="H21" s="28" t="s">
        <v>87</v>
      </c>
      <c r="I21" s="22"/>
      <c r="J21" s="22"/>
      <c r="K21" s="22" t="s">
        <v>21</v>
      </c>
      <c r="L21" s="22"/>
      <c r="M21" s="23"/>
    </row>
    <row r="22" spans="1:13" s="24" customFormat="1" ht="57.6" x14ac:dyDescent="0.3">
      <c r="A22" s="30"/>
      <c r="B22" s="32"/>
      <c r="C22" s="22" t="s">
        <v>30</v>
      </c>
      <c r="D22" s="22"/>
      <c r="E22" s="26">
        <v>8</v>
      </c>
      <c r="F22" s="22"/>
      <c r="G22" s="28" t="s">
        <v>171</v>
      </c>
      <c r="H22" s="28" t="s">
        <v>88</v>
      </c>
      <c r="I22" s="22"/>
      <c r="J22" s="22"/>
      <c r="K22" s="22" t="s">
        <v>21</v>
      </c>
      <c r="L22" s="22"/>
      <c r="M22" s="23"/>
    </row>
    <row r="23" spans="1:13" s="24" customFormat="1" ht="43.2" x14ac:dyDescent="0.3">
      <c r="A23" s="30"/>
      <c r="B23" s="32"/>
      <c r="C23" s="22" t="s">
        <v>30</v>
      </c>
      <c r="D23" s="22"/>
      <c r="E23" s="26">
        <v>9</v>
      </c>
      <c r="F23" s="22"/>
      <c r="G23" s="28" t="s">
        <v>172</v>
      </c>
      <c r="H23" s="28" t="s">
        <v>89</v>
      </c>
      <c r="I23" s="22"/>
      <c r="J23" s="22"/>
      <c r="K23" s="22" t="s">
        <v>21</v>
      </c>
      <c r="L23" s="22"/>
      <c r="M23" s="23"/>
    </row>
    <row r="24" spans="1:13" s="24" customFormat="1" ht="43.2" x14ac:dyDescent="0.3">
      <c r="A24" s="30"/>
      <c r="B24" s="32"/>
      <c r="C24" s="22" t="s">
        <v>30</v>
      </c>
      <c r="D24" s="22"/>
      <c r="E24" s="26">
        <v>10</v>
      </c>
      <c r="F24" s="22"/>
      <c r="G24" s="28" t="s">
        <v>173</v>
      </c>
      <c r="H24" s="28" t="s">
        <v>90</v>
      </c>
      <c r="I24" s="22"/>
      <c r="J24" s="22"/>
      <c r="K24" s="22" t="s">
        <v>21</v>
      </c>
      <c r="L24" s="22"/>
      <c r="M24" s="23"/>
    </row>
    <row r="25" spans="1:13" s="24" customFormat="1" ht="28.8" x14ac:dyDescent="0.3">
      <c r="A25" s="29" t="s">
        <v>93</v>
      </c>
      <c r="B25" s="31" t="s">
        <v>106</v>
      </c>
      <c r="C25" s="22" t="s">
        <v>30</v>
      </c>
      <c r="D25" s="22"/>
      <c r="E25" s="26">
        <v>1</v>
      </c>
      <c r="F25" s="28"/>
      <c r="G25" s="22" t="s">
        <v>91</v>
      </c>
      <c r="H25" s="28" t="s">
        <v>92</v>
      </c>
      <c r="I25" s="22"/>
      <c r="J25" s="22"/>
      <c r="K25" s="22" t="s">
        <v>21</v>
      </c>
      <c r="L25" s="22"/>
      <c r="M25" s="23"/>
    </row>
    <row r="26" spans="1:13" s="24" customFormat="1" x14ac:dyDescent="0.3">
      <c r="A26" s="30"/>
      <c r="B26" s="32"/>
      <c r="C26" s="22" t="s">
        <v>30</v>
      </c>
      <c r="D26" s="22"/>
      <c r="E26" s="26">
        <v>2</v>
      </c>
      <c r="F26" s="22"/>
      <c r="G26" s="22" t="s">
        <v>111</v>
      </c>
      <c r="H26" s="28" t="s">
        <v>108</v>
      </c>
      <c r="I26" s="22"/>
      <c r="J26" s="22"/>
      <c r="K26" s="22" t="s">
        <v>21</v>
      </c>
      <c r="L26" s="22"/>
      <c r="M26" s="23"/>
    </row>
    <row r="27" spans="1:13" s="24" customFormat="1" ht="28.8" x14ac:dyDescent="0.3">
      <c r="A27" s="30"/>
      <c r="B27" s="32"/>
      <c r="C27" s="22" t="s">
        <v>30</v>
      </c>
      <c r="D27" s="22"/>
      <c r="E27" s="26">
        <v>3</v>
      </c>
      <c r="F27" s="22"/>
      <c r="G27" s="22" t="s">
        <v>94</v>
      </c>
      <c r="H27" s="28" t="s">
        <v>92</v>
      </c>
      <c r="I27" s="22"/>
      <c r="J27" s="22"/>
      <c r="K27" s="22" t="s">
        <v>21</v>
      </c>
      <c r="L27" s="22"/>
      <c r="M27" s="23"/>
    </row>
    <row r="28" spans="1:13" s="24" customFormat="1" x14ac:dyDescent="0.3">
      <c r="A28" s="30"/>
      <c r="B28" s="32"/>
      <c r="C28" s="22" t="s">
        <v>30</v>
      </c>
      <c r="D28" s="22"/>
      <c r="E28" s="26">
        <v>4</v>
      </c>
      <c r="F28" s="22"/>
      <c r="G28" s="22" t="s">
        <v>112</v>
      </c>
      <c r="H28" s="28" t="s">
        <v>108</v>
      </c>
      <c r="I28" s="22"/>
      <c r="J28" s="22"/>
      <c r="K28" s="22" t="s">
        <v>21</v>
      </c>
      <c r="L28" s="22"/>
      <c r="M28" s="23"/>
    </row>
    <row r="29" spans="1:13" s="24" customFormat="1" ht="28.8" x14ac:dyDescent="0.3">
      <c r="A29" s="30"/>
      <c r="B29" s="32"/>
      <c r="C29" s="22" t="s">
        <v>30</v>
      </c>
      <c r="D29" s="22"/>
      <c r="E29" s="26">
        <v>5</v>
      </c>
      <c r="F29" s="28"/>
      <c r="G29" s="22" t="s">
        <v>96</v>
      </c>
      <c r="H29" s="28" t="s">
        <v>95</v>
      </c>
      <c r="I29" s="22"/>
      <c r="J29" s="22"/>
      <c r="K29" s="22" t="s">
        <v>21</v>
      </c>
      <c r="L29" s="22"/>
      <c r="M29" s="23"/>
    </row>
    <row r="30" spans="1:13" s="24" customFormat="1" x14ac:dyDescent="0.3">
      <c r="A30" s="30"/>
      <c r="B30" s="32"/>
      <c r="C30" s="22" t="s">
        <v>30</v>
      </c>
      <c r="D30" s="22"/>
      <c r="E30" s="26">
        <v>6</v>
      </c>
      <c r="F30" s="28"/>
      <c r="G30" s="22" t="s">
        <v>113</v>
      </c>
      <c r="H30" s="28" t="s">
        <v>108</v>
      </c>
      <c r="I30" s="22"/>
      <c r="J30" s="22"/>
      <c r="K30" s="22" t="s">
        <v>21</v>
      </c>
      <c r="L30" s="22"/>
      <c r="M30" s="23"/>
    </row>
    <row r="31" spans="1:13" s="24" customFormat="1" ht="28.8" x14ac:dyDescent="0.3">
      <c r="A31" s="30"/>
      <c r="B31" s="32"/>
      <c r="C31" s="22" t="s">
        <v>30</v>
      </c>
      <c r="D31" s="22"/>
      <c r="E31" s="26">
        <v>7</v>
      </c>
      <c r="F31" s="22"/>
      <c r="G31" s="22" t="s">
        <v>98</v>
      </c>
      <c r="H31" s="28" t="s">
        <v>97</v>
      </c>
      <c r="I31" s="22"/>
      <c r="J31" s="22"/>
      <c r="K31" s="22" t="s">
        <v>21</v>
      </c>
      <c r="L31" s="22"/>
      <c r="M31" s="23"/>
    </row>
    <row r="32" spans="1:13" s="24" customFormat="1" x14ac:dyDescent="0.3">
      <c r="A32" s="30"/>
      <c r="B32" s="32"/>
      <c r="C32" s="22" t="s">
        <v>30</v>
      </c>
      <c r="D32" s="22"/>
      <c r="E32" s="26">
        <v>8</v>
      </c>
      <c r="F32" s="22"/>
      <c r="G32" s="22" t="s">
        <v>114</v>
      </c>
      <c r="H32" s="28" t="s">
        <v>108</v>
      </c>
      <c r="I32" s="22"/>
      <c r="J32" s="22"/>
      <c r="K32" s="22" t="s">
        <v>21</v>
      </c>
      <c r="L32" s="22"/>
      <c r="M32" s="23"/>
    </row>
    <row r="33" spans="1:13" s="24" customFormat="1" ht="28.8" x14ac:dyDescent="0.3">
      <c r="A33" s="30"/>
      <c r="B33" s="32"/>
      <c r="C33" s="22" t="s">
        <v>30</v>
      </c>
      <c r="D33" s="22"/>
      <c r="E33" s="26">
        <v>9</v>
      </c>
      <c r="F33" s="22"/>
      <c r="G33" s="22" t="s">
        <v>99</v>
      </c>
      <c r="H33" s="28" t="s">
        <v>100</v>
      </c>
      <c r="I33" s="22"/>
      <c r="J33" s="22"/>
      <c r="K33" s="22" t="s">
        <v>21</v>
      </c>
      <c r="L33" s="22"/>
      <c r="M33" s="23"/>
    </row>
    <row r="34" spans="1:13" s="24" customFormat="1" x14ac:dyDescent="0.3">
      <c r="A34" s="30"/>
      <c r="B34" s="32"/>
      <c r="C34" s="22" t="s">
        <v>30</v>
      </c>
      <c r="D34" s="22"/>
      <c r="E34" s="26">
        <v>10</v>
      </c>
      <c r="F34" s="22"/>
      <c r="G34" s="22" t="s">
        <v>115</v>
      </c>
      <c r="H34" s="28" t="s">
        <v>108</v>
      </c>
      <c r="I34" s="22"/>
      <c r="J34" s="22"/>
      <c r="K34" s="22" t="s">
        <v>21</v>
      </c>
      <c r="L34" s="22"/>
      <c r="M34" s="23"/>
    </row>
    <row r="35" spans="1:13" s="24" customFormat="1" ht="28.8" x14ac:dyDescent="0.3">
      <c r="A35" s="30"/>
      <c r="B35" s="32"/>
      <c r="C35" s="22" t="s">
        <v>30</v>
      </c>
      <c r="D35" s="22"/>
      <c r="E35" s="26">
        <v>11</v>
      </c>
      <c r="F35" s="22"/>
      <c r="G35" s="22" t="s">
        <v>101</v>
      </c>
      <c r="H35" s="28" t="s">
        <v>100</v>
      </c>
      <c r="I35" s="22"/>
      <c r="J35" s="22"/>
      <c r="K35" s="22" t="s">
        <v>21</v>
      </c>
      <c r="L35" s="22"/>
      <c r="M35" s="23"/>
    </row>
    <row r="36" spans="1:13" s="24" customFormat="1" x14ac:dyDescent="0.3">
      <c r="A36" s="30"/>
      <c r="B36" s="32"/>
      <c r="C36" s="22" t="s">
        <v>30</v>
      </c>
      <c r="D36" s="22"/>
      <c r="E36" s="26">
        <v>12</v>
      </c>
      <c r="F36" s="22"/>
      <c r="G36" s="22" t="s">
        <v>116</v>
      </c>
      <c r="H36" s="28" t="s">
        <v>108</v>
      </c>
      <c r="I36" s="22"/>
      <c r="J36" s="22"/>
      <c r="K36" s="22" t="s">
        <v>21</v>
      </c>
      <c r="L36" s="22"/>
      <c r="M36" s="23"/>
    </row>
    <row r="37" spans="1:13" s="24" customFormat="1" ht="28.8" x14ac:dyDescent="0.3">
      <c r="A37" s="30"/>
      <c r="B37" s="32"/>
      <c r="C37" s="22" t="s">
        <v>30</v>
      </c>
      <c r="D37" s="22"/>
      <c r="E37" s="26">
        <v>13</v>
      </c>
      <c r="F37" s="22"/>
      <c r="G37" s="22" t="s">
        <v>102</v>
      </c>
      <c r="H37" s="28" t="s">
        <v>92</v>
      </c>
      <c r="I37" s="22"/>
      <c r="J37" s="22"/>
      <c r="K37" s="22" t="s">
        <v>21</v>
      </c>
      <c r="L37" s="22"/>
      <c r="M37" s="23"/>
    </row>
    <row r="38" spans="1:13" s="24" customFormat="1" x14ac:dyDescent="0.3">
      <c r="A38" s="30"/>
      <c r="B38" s="32"/>
      <c r="C38" s="22" t="s">
        <v>30</v>
      </c>
      <c r="D38" s="22"/>
      <c r="E38" s="26">
        <v>14</v>
      </c>
      <c r="F38" s="22"/>
      <c r="G38" s="22" t="s">
        <v>117</v>
      </c>
      <c r="H38" s="28" t="s">
        <v>108</v>
      </c>
      <c r="I38" s="22"/>
      <c r="J38" s="22"/>
      <c r="K38" s="22" t="s">
        <v>21</v>
      </c>
      <c r="L38" s="22"/>
      <c r="M38" s="23"/>
    </row>
    <row r="39" spans="1:13" s="24" customFormat="1" ht="28.8" x14ac:dyDescent="0.3">
      <c r="A39" s="30"/>
      <c r="B39" s="32"/>
      <c r="C39" s="22" t="s">
        <v>30</v>
      </c>
      <c r="D39" s="22"/>
      <c r="E39" s="26">
        <v>15</v>
      </c>
      <c r="F39" s="22"/>
      <c r="G39" s="22" t="s">
        <v>103</v>
      </c>
      <c r="H39" s="28" t="s">
        <v>92</v>
      </c>
      <c r="I39" s="22"/>
      <c r="J39" s="22"/>
      <c r="K39" s="22" t="s">
        <v>21</v>
      </c>
      <c r="L39" s="22"/>
      <c r="M39" s="23"/>
    </row>
    <row r="40" spans="1:13" s="24" customFormat="1" x14ac:dyDescent="0.3">
      <c r="A40" s="30"/>
      <c r="B40" s="32"/>
      <c r="C40" s="22" t="s">
        <v>30</v>
      </c>
      <c r="D40" s="22"/>
      <c r="E40" s="26">
        <v>16</v>
      </c>
      <c r="F40" s="22"/>
      <c r="G40" s="22" t="s">
        <v>118</v>
      </c>
      <c r="H40" s="28" t="s">
        <v>108</v>
      </c>
      <c r="I40" s="22"/>
      <c r="J40" s="22"/>
      <c r="K40" s="22" t="s">
        <v>21</v>
      </c>
      <c r="L40" s="22"/>
      <c r="M40" s="23"/>
    </row>
    <row r="41" spans="1:13" s="24" customFormat="1" ht="28.8" x14ac:dyDescent="0.3">
      <c r="A41" s="30"/>
      <c r="B41" s="32"/>
      <c r="C41" s="22" t="s">
        <v>30</v>
      </c>
      <c r="D41" s="22"/>
      <c r="E41" s="26">
        <v>17</v>
      </c>
      <c r="F41" s="22"/>
      <c r="G41" s="22" t="s">
        <v>104</v>
      </c>
      <c r="H41" s="28" t="s">
        <v>95</v>
      </c>
      <c r="I41" s="22"/>
      <c r="J41" s="22"/>
      <c r="K41" s="22" t="s">
        <v>21</v>
      </c>
      <c r="L41" s="22"/>
      <c r="M41" s="23"/>
    </row>
    <row r="42" spans="1:13" s="24" customFormat="1" x14ac:dyDescent="0.3">
      <c r="A42" s="30"/>
      <c r="B42" s="32"/>
      <c r="C42" s="22" t="s">
        <v>30</v>
      </c>
      <c r="D42" s="22"/>
      <c r="E42" s="26">
        <v>18</v>
      </c>
      <c r="F42" s="22"/>
      <c r="G42" s="22" t="s">
        <v>119</v>
      </c>
      <c r="H42" s="28" t="s">
        <v>108</v>
      </c>
      <c r="I42" s="22"/>
      <c r="J42" s="22"/>
      <c r="K42" s="22" t="s">
        <v>21</v>
      </c>
      <c r="L42" s="22"/>
      <c r="M42" s="23"/>
    </row>
    <row r="43" spans="1:13" s="24" customFormat="1" ht="28.8" x14ac:dyDescent="0.3">
      <c r="A43" s="30"/>
      <c r="B43" s="32"/>
      <c r="C43" s="22" t="s">
        <v>30</v>
      </c>
      <c r="D43" s="22"/>
      <c r="E43" s="26">
        <v>19</v>
      </c>
      <c r="F43" s="22"/>
      <c r="G43" s="22" t="s">
        <v>105</v>
      </c>
      <c r="H43" s="28" t="s">
        <v>92</v>
      </c>
      <c r="I43" s="22"/>
      <c r="J43" s="22"/>
      <c r="K43" s="22" t="s">
        <v>21</v>
      </c>
      <c r="L43" s="22"/>
      <c r="M43" s="23"/>
    </row>
    <row r="44" spans="1:13" s="24" customFormat="1" x14ac:dyDescent="0.3">
      <c r="A44" s="30"/>
      <c r="B44" s="32"/>
      <c r="C44" s="22" t="s">
        <v>30</v>
      </c>
      <c r="D44" s="22"/>
      <c r="E44" s="26">
        <v>20</v>
      </c>
      <c r="F44" s="22"/>
      <c r="G44" s="22" t="s">
        <v>120</v>
      </c>
      <c r="H44" s="28" t="s">
        <v>108</v>
      </c>
      <c r="I44" s="22"/>
      <c r="J44" s="22"/>
      <c r="K44" s="22" t="s">
        <v>21</v>
      </c>
      <c r="L44" s="22"/>
      <c r="M44" s="23"/>
    </row>
    <row r="45" spans="1:13" s="24" customFormat="1" x14ac:dyDescent="0.3">
      <c r="A45" s="30"/>
      <c r="B45" s="32"/>
      <c r="C45" s="22" t="s">
        <v>30</v>
      </c>
      <c r="D45" s="22"/>
      <c r="E45" s="26">
        <v>21</v>
      </c>
      <c r="F45" s="22"/>
      <c r="G45" s="22" t="s">
        <v>109</v>
      </c>
      <c r="H45" s="28" t="s">
        <v>107</v>
      </c>
      <c r="I45" s="22"/>
      <c r="J45" s="22"/>
      <c r="K45" s="22" t="s">
        <v>21</v>
      </c>
      <c r="L45" s="22"/>
      <c r="M45" s="23"/>
    </row>
    <row r="46" spans="1:13" s="24" customFormat="1" x14ac:dyDescent="0.3">
      <c r="A46" s="30"/>
      <c r="B46" s="32"/>
      <c r="C46" s="22" t="s">
        <v>30</v>
      </c>
      <c r="D46" s="22"/>
      <c r="E46" s="26">
        <v>22</v>
      </c>
      <c r="F46" s="22"/>
      <c r="G46" s="22" t="s">
        <v>110</v>
      </c>
      <c r="H46" s="28" t="s">
        <v>108</v>
      </c>
      <c r="I46" s="22"/>
      <c r="J46" s="22"/>
      <c r="K46" s="22" t="s">
        <v>21</v>
      </c>
      <c r="L46" s="22"/>
      <c r="M46" s="23"/>
    </row>
    <row r="47" spans="1:13" s="24" customFormat="1" ht="28.8" x14ac:dyDescent="0.3">
      <c r="A47" s="30"/>
      <c r="B47" s="32"/>
      <c r="C47" s="22" t="s">
        <v>30</v>
      </c>
      <c r="D47" s="22"/>
      <c r="E47" s="26">
        <v>23</v>
      </c>
      <c r="F47" s="22"/>
      <c r="G47" s="22" t="s">
        <v>121</v>
      </c>
      <c r="H47" s="28" t="s">
        <v>122</v>
      </c>
      <c r="I47" s="22"/>
      <c r="J47" s="22"/>
      <c r="K47" s="22" t="s">
        <v>21</v>
      </c>
      <c r="L47" s="22"/>
      <c r="M47" s="23"/>
    </row>
    <row r="48" spans="1:13" s="24" customFormat="1" x14ac:dyDescent="0.3">
      <c r="A48" s="30"/>
      <c r="B48" s="32"/>
      <c r="C48" s="22" t="s">
        <v>30</v>
      </c>
      <c r="D48" s="22"/>
      <c r="E48" s="26">
        <v>24</v>
      </c>
      <c r="F48" s="22"/>
      <c r="G48" s="22" t="s">
        <v>124</v>
      </c>
      <c r="H48" s="28" t="s">
        <v>108</v>
      </c>
      <c r="I48" s="22"/>
      <c r="J48" s="22"/>
      <c r="K48" s="22" t="s">
        <v>21</v>
      </c>
      <c r="L48" s="22"/>
      <c r="M48" s="23"/>
    </row>
    <row r="49" spans="1:13" s="24" customFormat="1" x14ac:dyDescent="0.3">
      <c r="A49" s="30"/>
      <c r="B49" s="32"/>
      <c r="C49" s="22" t="s">
        <v>30</v>
      </c>
      <c r="D49" s="22"/>
      <c r="E49" s="26">
        <v>25</v>
      </c>
      <c r="F49" s="22"/>
      <c r="G49" s="22" t="s">
        <v>125</v>
      </c>
      <c r="H49" s="28" t="s">
        <v>108</v>
      </c>
      <c r="I49" s="22"/>
      <c r="J49" s="22"/>
      <c r="K49" s="22" t="s">
        <v>21</v>
      </c>
      <c r="L49" s="22"/>
      <c r="M49" s="23"/>
    </row>
    <row r="50" spans="1:13" s="24" customFormat="1" x14ac:dyDescent="0.3">
      <c r="A50" s="29" t="s">
        <v>126</v>
      </c>
      <c r="B50" s="31" t="s">
        <v>127</v>
      </c>
      <c r="C50" s="22" t="s">
        <v>30</v>
      </c>
      <c r="D50" s="22"/>
      <c r="E50" s="26">
        <v>1</v>
      </c>
      <c r="F50" s="28"/>
      <c r="G50" s="22" t="s">
        <v>128</v>
      </c>
      <c r="H50" s="28" t="s">
        <v>152</v>
      </c>
      <c r="I50" s="22"/>
      <c r="J50" s="22"/>
      <c r="K50" s="22" t="s">
        <v>21</v>
      </c>
      <c r="L50" s="22"/>
      <c r="M50" s="23"/>
    </row>
    <row r="51" spans="1:13" s="24" customFormat="1" x14ac:dyDescent="0.3">
      <c r="A51" s="30"/>
      <c r="B51" s="32"/>
      <c r="C51" s="22" t="s">
        <v>30</v>
      </c>
      <c r="D51" s="22"/>
      <c r="E51" s="26">
        <v>2</v>
      </c>
      <c r="F51" s="22"/>
      <c r="G51" s="22" t="s">
        <v>129</v>
      </c>
      <c r="H51" s="28" t="s">
        <v>152</v>
      </c>
      <c r="I51" s="22"/>
      <c r="J51" s="22"/>
      <c r="K51" s="22" t="s">
        <v>21</v>
      </c>
      <c r="L51" s="22"/>
      <c r="M51" s="23"/>
    </row>
    <row r="52" spans="1:13" s="24" customFormat="1" x14ac:dyDescent="0.3">
      <c r="A52" s="30"/>
      <c r="B52" s="32"/>
      <c r="C52" s="22" t="s">
        <v>30</v>
      </c>
      <c r="D52" s="22"/>
      <c r="E52" s="26">
        <v>5</v>
      </c>
      <c r="F52" s="28"/>
      <c r="G52" s="22" t="s">
        <v>130</v>
      </c>
      <c r="H52" s="28" t="s">
        <v>152</v>
      </c>
      <c r="I52" s="22"/>
      <c r="J52" s="22"/>
      <c r="K52" s="22" t="s">
        <v>21</v>
      </c>
      <c r="L52" s="22"/>
      <c r="M52" s="23"/>
    </row>
    <row r="53" spans="1:13" s="24" customFormat="1" x14ac:dyDescent="0.3">
      <c r="A53" s="30"/>
      <c r="B53" s="32"/>
      <c r="C53" s="22" t="s">
        <v>30</v>
      </c>
      <c r="D53" s="22"/>
      <c r="E53" s="26">
        <v>6</v>
      </c>
      <c r="F53" s="28"/>
      <c r="G53" s="22" t="s">
        <v>131</v>
      </c>
      <c r="H53" s="28" t="s">
        <v>152</v>
      </c>
      <c r="I53" s="22"/>
      <c r="J53" s="22"/>
      <c r="K53" s="22" t="s">
        <v>21</v>
      </c>
      <c r="L53" s="22"/>
      <c r="M53" s="23"/>
    </row>
    <row r="54" spans="1:13" s="24" customFormat="1" x14ac:dyDescent="0.3">
      <c r="A54" s="30"/>
      <c r="B54" s="32"/>
      <c r="C54" s="22" t="s">
        <v>30</v>
      </c>
      <c r="D54" s="22"/>
      <c r="E54" s="26">
        <v>7</v>
      </c>
      <c r="F54" s="22"/>
      <c r="G54" s="22" t="s">
        <v>132</v>
      </c>
      <c r="H54" s="28" t="s">
        <v>152</v>
      </c>
      <c r="I54" s="22"/>
      <c r="J54" s="22"/>
      <c r="K54" s="22" t="s">
        <v>21</v>
      </c>
      <c r="L54" s="22"/>
      <c r="M54" s="23"/>
    </row>
    <row r="55" spans="1:13" s="24" customFormat="1" x14ac:dyDescent="0.3">
      <c r="A55" s="30"/>
      <c r="B55" s="32"/>
      <c r="C55" s="22" t="s">
        <v>30</v>
      </c>
      <c r="D55" s="22"/>
      <c r="E55" s="26">
        <v>8</v>
      </c>
      <c r="F55" s="22"/>
      <c r="G55" s="22" t="s">
        <v>133</v>
      </c>
      <c r="H55" s="28" t="s">
        <v>152</v>
      </c>
      <c r="I55" s="22"/>
      <c r="J55" s="22"/>
      <c r="K55" s="22" t="s">
        <v>21</v>
      </c>
      <c r="L55" s="22"/>
      <c r="M55" s="23"/>
    </row>
    <row r="56" spans="1:13" s="24" customFormat="1" x14ac:dyDescent="0.3">
      <c r="A56" s="30"/>
      <c r="B56" s="32"/>
      <c r="C56" s="22" t="s">
        <v>30</v>
      </c>
      <c r="D56" s="22"/>
      <c r="E56" s="26">
        <v>9</v>
      </c>
      <c r="F56" s="22"/>
      <c r="G56" s="22" t="s">
        <v>134</v>
      </c>
      <c r="H56" s="28" t="s">
        <v>152</v>
      </c>
      <c r="I56" s="22"/>
      <c r="J56" s="22"/>
      <c r="K56" s="22" t="s">
        <v>21</v>
      </c>
      <c r="L56" s="22"/>
      <c r="M56" s="23"/>
    </row>
    <row r="57" spans="1:13" s="24" customFormat="1" ht="28.8" x14ac:dyDescent="0.3">
      <c r="A57" s="30"/>
      <c r="B57" s="32"/>
      <c r="C57" s="22" t="s">
        <v>30</v>
      </c>
      <c r="D57" s="22"/>
      <c r="E57" s="26">
        <v>10</v>
      </c>
      <c r="F57" s="22"/>
      <c r="G57" s="22" t="s">
        <v>138</v>
      </c>
      <c r="H57" s="28" t="s">
        <v>152</v>
      </c>
      <c r="I57" s="22"/>
      <c r="J57" s="22"/>
      <c r="K57" s="22" t="s">
        <v>21</v>
      </c>
      <c r="L57" s="22"/>
      <c r="M57" s="23"/>
    </row>
    <row r="58" spans="1:13" s="24" customFormat="1" x14ac:dyDescent="0.3">
      <c r="A58" s="30"/>
      <c r="B58" s="32"/>
      <c r="C58" s="22" t="s">
        <v>30</v>
      </c>
      <c r="D58" s="22"/>
      <c r="E58" s="26">
        <v>11</v>
      </c>
      <c r="F58" s="22"/>
      <c r="G58" s="22" t="s">
        <v>135</v>
      </c>
      <c r="H58" s="28" t="s">
        <v>152</v>
      </c>
      <c r="I58" s="22"/>
      <c r="J58" s="22"/>
      <c r="K58" s="22" t="s">
        <v>21</v>
      </c>
      <c r="L58" s="22"/>
      <c r="M58" s="23"/>
    </row>
    <row r="59" spans="1:13" s="24" customFormat="1" ht="28.8" x14ac:dyDescent="0.3">
      <c r="A59" s="30"/>
      <c r="B59" s="32"/>
      <c r="C59" s="22" t="s">
        <v>30</v>
      </c>
      <c r="D59" s="22"/>
      <c r="E59" s="26">
        <v>12</v>
      </c>
      <c r="F59" s="22"/>
      <c r="G59" s="22" t="s">
        <v>136</v>
      </c>
      <c r="H59" s="28" t="s">
        <v>137</v>
      </c>
      <c r="I59" s="22"/>
      <c r="J59" s="22"/>
      <c r="K59" s="22" t="s">
        <v>21</v>
      </c>
      <c r="L59" s="22"/>
      <c r="M59" s="23"/>
    </row>
    <row r="60" spans="1:13" s="24" customFormat="1" x14ac:dyDescent="0.3">
      <c r="A60" s="29" t="s">
        <v>139</v>
      </c>
      <c r="B60" s="31" t="s">
        <v>140</v>
      </c>
      <c r="C60" s="22" t="s">
        <v>30</v>
      </c>
      <c r="D60" s="22"/>
      <c r="E60" s="26">
        <v>1</v>
      </c>
      <c r="F60" s="28"/>
      <c r="G60" s="22" t="s">
        <v>141</v>
      </c>
      <c r="H60" s="28" t="s">
        <v>151</v>
      </c>
      <c r="I60" s="22"/>
      <c r="J60" s="22"/>
      <c r="K60" s="22" t="s">
        <v>21</v>
      </c>
      <c r="L60" s="22"/>
      <c r="M60" s="23"/>
    </row>
    <row r="61" spans="1:13" s="24" customFormat="1" x14ac:dyDescent="0.3">
      <c r="A61" s="30"/>
      <c r="B61" s="32"/>
      <c r="C61" s="22" t="s">
        <v>30</v>
      </c>
      <c r="D61" s="22"/>
      <c r="E61" s="26">
        <v>2</v>
      </c>
      <c r="F61" s="22"/>
      <c r="G61" s="22" t="s">
        <v>142</v>
      </c>
      <c r="H61" s="28" t="s">
        <v>151</v>
      </c>
      <c r="I61" s="22"/>
      <c r="J61" s="22"/>
      <c r="K61" s="22" t="s">
        <v>21</v>
      </c>
      <c r="L61" s="22"/>
      <c r="M61" s="23"/>
    </row>
    <row r="62" spans="1:13" s="24" customFormat="1" x14ac:dyDescent="0.3">
      <c r="A62" s="30"/>
      <c r="B62" s="32"/>
      <c r="C62" s="22" t="s">
        <v>30</v>
      </c>
      <c r="D62" s="22"/>
      <c r="E62" s="26">
        <v>5</v>
      </c>
      <c r="F62" s="28"/>
      <c r="G62" s="22" t="s">
        <v>143</v>
      </c>
      <c r="H62" s="28" t="s">
        <v>151</v>
      </c>
      <c r="I62" s="22"/>
      <c r="J62" s="22"/>
      <c r="K62" s="22" t="s">
        <v>21</v>
      </c>
      <c r="L62" s="22"/>
      <c r="M62" s="23"/>
    </row>
    <row r="63" spans="1:13" s="24" customFormat="1" x14ac:dyDescent="0.3">
      <c r="A63" s="30"/>
      <c r="B63" s="32"/>
      <c r="C63" s="22" t="s">
        <v>30</v>
      </c>
      <c r="D63" s="22"/>
      <c r="E63" s="26">
        <v>6</v>
      </c>
      <c r="F63" s="28"/>
      <c r="G63" s="22" t="s">
        <v>144</v>
      </c>
      <c r="H63" s="28" t="s">
        <v>151</v>
      </c>
      <c r="I63" s="22"/>
      <c r="J63" s="22"/>
      <c r="K63" s="22" t="s">
        <v>21</v>
      </c>
      <c r="L63" s="22"/>
      <c r="M63" s="23"/>
    </row>
    <row r="64" spans="1:13" s="24" customFormat="1" x14ac:dyDescent="0.3">
      <c r="A64" s="30"/>
      <c r="B64" s="32"/>
      <c r="C64" s="22" t="s">
        <v>30</v>
      </c>
      <c r="D64" s="22"/>
      <c r="E64" s="26">
        <v>7</v>
      </c>
      <c r="F64" s="22"/>
      <c r="G64" s="22" t="s">
        <v>145</v>
      </c>
      <c r="H64" s="28" t="s">
        <v>151</v>
      </c>
      <c r="I64" s="22"/>
      <c r="J64" s="22"/>
      <c r="K64" s="22" t="s">
        <v>21</v>
      </c>
      <c r="L64" s="22"/>
      <c r="M64" s="23"/>
    </row>
    <row r="65" spans="1:13" s="24" customFormat="1" x14ac:dyDescent="0.3">
      <c r="A65" s="30"/>
      <c r="B65" s="32"/>
      <c r="C65" s="22" t="s">
        <v>30</v>
      </c>
      <c r="D65" s="22"/>
      <c r="E65" s="26">
        <v>8</v>
      </c>
      <c r="F65" s="22"/>
      <c r="G65" s="22" t="s">
        <v>146</v>
      </c>
      <c r="H65" s="28" t="s">
        <v>151</v>
      </c>
      <c r="I65" s="22"/>
      <c r="J65" s="22"/>
      <c r="K65" s="22" t="s">
        <v>21</v>
      </c>
      <c r="L65" s="22"/>
      <c r="M65" s="23"/>
    </row>
    <row r="66" spans="1:13" s="24" customFormat="1" x14ac:dyDescent="0.3">
      <c r="A66" s="30"/>
      <c r="B66" s="32"/>
      <c r="C66" s="22" t="s">
        <v>30</v>
      </c>
      <c r="D66" s="22"/>
      <c r="E66" s="26">
        <v>9</v>
      </c>
      <c r="F66" s="22"/>
      <c r="G66" s="22" t="s">
        <v>147</v>
      </c>
      <c r="H66" s="28" t="s">
        <v>151</v>
      </c>
      <c r="I66" s="22"/>
      <c r="J66" s="22"/>
      <c r="K66" s="22" t="s">
        <v>21</v>
      </c>
      <c r="L66" s="22"/>
      <c r="M66" s="23"/>
    </row>
    <row r="67" spans="1:13" s="24" customFormat="1" x14ac:dyDescent="0.3">
      <c r="A67" s="30"/>
      <c r="B67" s="32"/>
      <c r="C67" s="22" t="s">
        <v>30</v>
      </c>
      <c r="D67" s="22"/>
      <c r="E67" s="26">
        <v>10</v>
      </c>
      <c r="F67" s="22"/>
      <c r="G67" s="22" t="s">
        <v>149</v>
      </c>
      <c r="H67" s="28" t="s">
        <v>151</v>
      </c>
      <c r="I67" s="22"/>
      <c r="J67" s="22"/>
      <c r="K67" s="22" t="s">
        <v>21</v>
      </c>
      <c r="L67" s="22"/>
      <c r="M67" s="23"/>
    </row>
    <row r="68" spans="1:13" s="24" customFormat="1" x14ac:dyDescent="0.3">
      <c r="A68" s="30"/>
      <c r="B68" s="32"/>
      <c r="C68" s="22" t="s">
        <v>30</v>
      </c>
      <c r="D68" s="22"/>
      <c r="E68" s="26">
        <v>11</v>
      </c>
      <c r="F68" s="22"/>
      <c r="G68" s="22" t="s">
        <v>150</v>
      </c>
      <c r="H68" s="28" t="s">
        <v>151</v>
      </c>
      <c r="I68" s="22"/>
      <c r="J68" s="22"/>
      <c r="K68" s="22" t="s">
        <v>21</v>
      </c>
      <c r="L68" s="22"/>
      <c r="M68" s="23"/>
    </row>
    <row r="69" spans="1:13" s="24" customFormat="1" x14ac:dyDescent="0.3">
      <c r="A69" s="30"/>
      <c r="B69" s="32"/>
      <c r="C69" s="22" t="s">
        <v>30</v>
      </c>
      <c r="D69" s="22"/>
      <c r="E69" s="26">
        <v>12</v>
      </c>
      <c r="F69" s="22"/>
      <c r="G69" s="22" t="s">
        <v>148</v>
      </c>
      <c r="H69" s="28" t="s">
        <v>108</v>
      </c>
      <c r="I69" s="22"/>
      <c r="J69" s="22"/>
      <c r="K69" s="22" t="s">
        <v>21</v>
      </c>
      <c r="L69" s="22"/>
      <c r="M69" s="23"/>
    </row>
    <row r="70" spans="1:13" s="24" customFormat="1" x14ac:dyDescent="0.3">
      <c r="A70" s="29" t="s">
        <v>153</v>
      </c>
      <c r="B70" s="31" t="s">
        <v>154</v>
      </c>
      <c r="C70" s="22" t="s">
        <v>30</v>
      </c>
      <c r="D70" s="22"/>
      <c r="E70" s="26">
        <v>1</v>
      </c>
      <c r="F70" s="28"/>
      <c r="G70" s="22" t="s">
        <v>161</v>
      </c>
      <c r="H70" s="28" t="s">
        <v>155</v>
      </c>
      <c r="I70" s="22"/>
      <c r="J70" s="22"/>
      <c r="K70" s="22" t="s">
        <v>21</v>
      </c>
      <c r="L70" s="22"/>
      <c r="M70" s="23"/>
    </row>
    <row r="71" spans="1:13" s="24" customFormat="1" x14ac:dyDescent="0.3">
      <c r="A71" s="30"/>
      <c r="B71" s="32"/>
      <c r="C71" s="22" t="s">
        <v>30</v>
      </c>
      <c r="D71" s="22"/>
      <c r="E71" s="26">
        <v>2</v>
      </c>
      <c r="F71" s="22"/>
      <c r="G71" s="22" t="s">
        <v>162</v>
      </c>
      <c r="H71" s="28" t="s">
        <v>155</v>
      </c>
      <c r="I71" s="22"/>
      <c r="J71" s="22"/>
      <c r="K71" s="22" t="s">
        <v>21</v>
      </c>
      <c r="L71" s="22"/>
      <c r="M71" s="23"/>
    </row>
    <row r="72" spans="1:13" s="24" customFormat="1" x14ac:dyDescent="0.3">
      <c r="A72" s="30"/>
      <c r="B72" s="32"/>
      <c r="C72" s="22" t="s">
        <v>30</v>
      </c>
      <c r="D72" s="22"/>
      <c r="E72" s="26">
        <v>5</v>
      </c>
      <c r="F72" s="28"/>
      <c r="G72" s="22" t="s">
        <v>163</v>
      </c>
      <c r="H72" s="28" t="s">
        <v>155</v>
      </c>
      <c r="I72" s="22"/>
      <c r="J72" s="22"/>
      <c r="K72" s="22" t="s">
        <v>21</v>
      </c>
      <c r="L72" s="22"/>
      <c r="M72" s="23"/>
    </row>
    <row r="73" spans="1:13" s="24" customFormat="1" x14ac:dyDescent="0.3">
      <c r="A73" s="30"/>
      <c r="B73" s="32"/>
      <c r="C73" s="22" t="s">
        <v>30</v>
      </c>
      <c r="D73" s="22"/>
      <c r="E73" s="26">
        <v>6</v>
      </c>
      <c r="F73" s="28"/>
      <c r="G73" s="22" t="s">
        <v>186</v>
      </c>
      <c r="H73" s="28" t="s">
        <v>108</v>
      </c>
      <c r="I73" s="22"/>
      <c r="J73" s="22"/>
      <c r="K73" s="22" t="s">
        <v>21</v>
      </c>
      <c r="L73" s="22"/>
      <c r="M73" s="23"/>
    </row>
    <row r="74" spans="1:13" s="24" customFormat="1" x14ac:dyDescent="0.3">
      <c r="A74" s="29" t="s">
        <v>156</v>
      </c>
      <c r="B74" s="31" t="s">
        <v>157</v>
      </c>
      <c r="C74" s="22" t="s">
        <v>30</v>
      </c>
      <c r="D74" s="22"/>
      <c r="E74" s="26">
        <v>1</v>
      </c>
      <c r="F74" s="28" t="s">
        <v>158</v>
      </c>
      <c r="G74" s="22" t="s">
        <v>159</v>
      </c>
      <c r="H74" s="28" t="s">
        <v>164</v>
      </c>
      <c r="I74" s="22"/>
      <c r="J74" s="22"/>
      <c r="K74" s="22" t="s">
        <v>21</v>
      </c>
      <c r="L74" s="22"/>
      <c r="M74" s="23"/>
    </row>
    <row r="75" spans="1:13" s="24" customFormat="1" x14ac:dyDescent="0.3">
      <c r="A75" s="30"/>
      <c r="B75" s="32"/>
      <c r="C75" s="22" t="s">
        <v>30</v>
      </c>
      <c r="D75" s="22"/>
      <c r="E75" s="26">
        <v>2</v>
      </c>
      <c r="F75" s="28"/>
      <c r="G75" s="22" t="s">
        <v>185</v>
      </c>
      <c r="H75" s="28" t="s">
        <v>164</v>
      </c>
      <c r="I75" s="22"/>
      <c r="J75" s="22"/>
      <c r="K75" s="22"/>
      <c r="L75" s="22"/>
      <c r="M75" s="23"/>
    </row>
    <row r="76" spans="1:13" s="24" customFormat="1" x14ac:dyDescent="0.3">
      <c r="A76" s="30"/>
      <c r="B76" s="32"/>
      <c r="C76" s="22" t="s">
        <v>30</v>
      </c>
      <c r="D76" s="22"/>
      <c r="E76" s="26">
        <v>3</v>
      </c>
      <c r="F76" s="22"/>
      <c r="G76" s="22" t="s">
        <v>184</v>
      </c>
      <c r="H76" s="28" t="s">
        <v>164</v>
      </c>
      <c r="I76" s="22"/>
      <c r="J76" s="22"/>
      <c r="K76" s="22" t="s">
        <v>21</v>
      </c>
      <c r="L76" s="22"/>
      <c r="M76" s="23"/>
    </row>
    <row r="77" spans="1:13" s="24" customFormat="1" x14ac:dyDescent="0.3">
      <c r="A77" s="30"/>
      <c r="B77" s="32"/>
      <c r="C77" s="22" t="s">
        <v>30</v>
      </c>
      <c r="D77" s="22"/>
      <c r="E77" s="26">
        <v>4</v>
      </c>
      <c r="F77" s="28"/>
      <c r="G77" s="22" t="s">
        <v>160</v>
      </c>
      <c r="H77" s="28" t="s">
        <v>108</v>
      </c>
      <c r="I77" s="22"/>
      <c r="J77" s="22"/>
      <c r="K77" s="22" t="s">
        <v>21</v>
      </c>
      <c r="L77" s="22"/>
      <c r="M77" s="23"/>
    </row>
    <row r="78" spans="1:13" s="24" customFormat="1" ht="28.8" x14ac:dyDescent="0.3">
      <c r="A78" s="29" t="s">
        <v>174</v>
      </c>
      <c r="B78" s="31" t="s">
        <v>175</v>
      </c>
      <c r="C78" s="22" t="s">
        <v>30</v>
      </c>
      <c r="D78" s="22"/>
      <c r="E78" s="26">
        <v>1</v>
      </c>
      <c r="F78" s="28"/>
      <c r="G78" s="22" t="s">
        <v>176</v>
      </c>
      <c r="H78" s="28" t="s">
        <v>177</v>
      </c>
      <c r="I78" s="22"/>
      <c r="J78" s="22"/>
      <c r="K78" s="22" t="s">
        <v>21</v>
      </c>
      <c r="L78" s="22"/>
      <c r="M78" s="23"/>
    </row>
    <row r="79" spans="1:13" s="24" customFormat="1" x14ac:dyDescent="0.3">
      <c r="A79" s="33"/>
      <c r="B79" s="34"/>
      <c r="C79" s="22" t="s">
        <v>30</v>
      </c>
      <c r="D79" s="22"/>
      <c r="E79" s="26">
        <v>2</v>
      </c>
      <c r="F79" s="22"/>
      <c r="G79" s="22" t="s">
        <v>178</v>
      </c>
      <c r="H79" s="28" t="s">
        <v>108</v>
      </c>
      <c r="I79" s="22"/>
      <c r="J79" s="22"/>
      <c r="K79" s="22" t="s">
        <v>21</v>
      </c>
      <c r="L79" s="22"/>
      <c r="M79" s="23"/>
    </row>
    <row r="80" spans="1:13" s="24" customFormat="1" ht="28.8" x14ac:dyDescent="0.3">
      <c r="A80" s="36" t="s">
        <v>183</v>
      </c>
      <c r="B80" s="32" t="s">
        <v>179</v>
      </c>
      <c r="C80" s="22" t="s">
        <v>30</v>
      </c>
      <c r="D80" s="22"/>
      <c r="E80" s="26">
        <v>1</v>
      </c>
      <c r="F80" s="28"/>
      <c r="G80" s="22" t="s">
        <v>180</v>
      </c>
      <c r="H80" s="28" t="s">
        <v>137</v>
      </c>
      <c r="I80" s="22"/>
      <c r="J80" s="22"/>
      <c r="K80" s="22" t="s">
        <v>21</v>
      </c>
      <c r="L80" s="22"/>
      <c r="M80" s="23"/>
    </row>
    <row r="81" spans="1:13" s="24" customFormat="1" x14ac:dyDescent="0.3">
      <c r="A81" s="35"/>
      <c r="B81" s="34"/>
      <c r="C81" s="22" t="s">
        <v>30</v>
      </c>
      <c r="D81" s="22"/>
      <c r="E81" s="26">
        <v>2</v>
      </c>
      <c r="F81" s="22"/>
      <c r="G81" s="22" t="s">
        <v>181</v>
      </c>
      <c r="H81" s="28" t="s">
        <v>182</v>
      </c>
      <c r="I81" s="22"/>
      <c r="J81" s="22"/>
      <c r="K81" s="22" t="s">
        <v>21</v>
      </c>
      <c r="L81" s="22"/>
      <c r="M81" s="23"/>
    </row>
  </sheetData>
  <mergeCells count="18">
    <mergeCell ref="A78:A79"/>
    <mergeCell ref="B78:B79"/>
    <mergeCell ref="A80:A81"/>
    <mergeCell ref="B80:B81"/>
    <mergeCell ref="A60:A69"/>
    <mergeCell ref="B60:B69"/>
    <mergeCell ref="A70:A73"/>
    <mergeCell ref="B70:B73"/>
    <mergeCell ref="A74:A77"/>
    <mergeCell ref="B74:B77"/>
    <mergeCell ref="A15:A24"/>
    <mergeCell ref="B15:B24"/>
    <mergeCell ref="A50:A59"/>
    <mergeCell ref="B50:B59"/>
    <mergeCell ref="A2:A14"/>
    <mergeCell ref="B2:B14"/>
    <mergeCell ref="A25:A49"/>
    <mergeCell ref="B25:B49"/>
  </mergeCells>
  <dataValidations count="3">
    <dataValidation type="list" allowBlank="1" showInputMessage="1" showErrorMessage="1" sqref="J2:J81">
      <formula1>Tester</formula1>
    </dataValidation>
    <dataValidation type="list" allowBlank="1" showInputMessage="1" showErrorMessage="1" sqref="C2:C81">
      <formula1>Sprint</formula1>
    </dataValidation>
    <dataValidation type="list" allowBlank="1" showInputMessage="1" showErrorMessage="1" sqref="K2:K81">
      <formula1>Result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85" operator="equal" id="{75C0F061-157B-49E7-9269-BF4D607DC3E2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386" operator="equal" id="{6FD00314-2BD3-428B-BF90-373AD1E94D9A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387" operator="equal" id="{B6418EC8-101B-48CD-960D-50CC137937DF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388" operator="equal" id="{2188E739-DC3D-45B6-AB46-FF17F48EDA12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389" operator="equal" id="{5BCB0BED-66FC-40B4-8712-75CD7C2A346F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390" operator="equal" id="{0676823D-6809-4AE9-BA72-0275807E2B8E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391" operator="equal" id="{256F82DD-C6FE-439B-8633-CA2461623991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392" operator="equal" id="{CB8C1E92-D819-4ECD-AA91-55751B185808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K1 K82:K1048576 K15 K52</xm:sqref>
        </x14:conditionalFormatting>
        <x14:conditionalFormatting xmlns:xm="http://schemas.microsoft.com/office/excel/2006/main">
          <x14:cfRule type="cellIs" priority="377" operator="equal" id="{CB9B1387-9DFC-4B11-9445-DDE39BC609AC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378" operator="equal" id="{27F7AB94-F7A3-472D-857B-762DECCD0C97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379" operator="equal" id="{4B92CD92-32CC-4526-A476-A43CA5495E94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380" operator="equal" id="{2D0F97DD-E68A-4085-891F-963B768A061C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381" operator="equal" id="{ABD070DD-73A8-48DE-B466-E6B46497A2C7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382" operator="equal" id="{BAB56EEF-9F34-4439-A719-D348088700FF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383" operator="equal" id="{6C2CCB67-218A-4BBE-ACE3-DD72BD6B5C99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384" operator="equal" id="{B6524904-F886-447C-B311-9DD16473BD99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cellIs" priority="369" operator="equal" id="{FFB7AF6C-B136-4860-B54C-5EF70449F6D1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370" operator="equal" id="{45B7F50E-D287-4FCE-9EE8-1EBC5042EBBC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371" operator="equal" id="{EC6342F4-9760-40B6-978D-F6DD4F803335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372" operator="equal" id="{3E6D8675-5A42-48A7-BBDC-E8FE07FFF321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373" operator="equal" id="{C3163E2C-5110-4BD4-97B5-41E1444B3C20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374" operator="equal" id="{4F3E2ECF-2868-4B42-A6A4-086C76271308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375" operator="equal" id="{822F9F0C-4FA1-4E8E-91D8-8E1128C77121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376" operator="equal" id="{2747A5BD-AF5E-4E51-AF52-2839ACAF4B8A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K17:K19</xm:sqref>
        </x14:conditionalFormatting>
        <x14:conditionalFormatting xmlns:xm="http://schemas.microsoft.com/office/excel/2006/main">
          <x14:cfRule type="cellIs" priority="321" operator="equal" id="{3CC6C500-2CBE-4ECC-ADF7-5A91D4103556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322" operator="equal" id="{9C2A9401-E116-4578-8265-2C596A5BC5D9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323" operator="equal" id="{F1A3BCD7-0296-4A06-BD0B-1F592E1A95D1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324" operator="equal" id="{CEB5D098-A229-4C44-A656-275DD18DA8A2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325" operator="equal" id="{37E7EF98-DE6B-441C-BD06-480C87EAED47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326" operator="equal" id="{1BD75B85-B5F7-4C32-B07D-1AB43BE221A0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327" operator="equal" id="{335F5D26-301E-4726-9DF6-1257E0B7C391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328" operator="equal" id="{63896DB0-7D3D-4A20-A34C-4945B7D6493D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K20:K21 K23:K24</xm:sqref>
        </x14:conditionalFormatting>
        <x14:conditionalFormatting xmlns:xm="http://schemas.microsoft.com/office/excel/2006/main">
          <x14:cfRule type="cellIs" priority="313" operator="equal" id="{310F6315-27DF-4673-A34D-6FDDAE6AA6DD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314" operator="equal" id="{11AB031E-D0F3-4A49-8E3D-D731EE7DCC9B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315" operator="equal" id="{9E5F36A6-D01D-458C-9F5E-F0349935D8DD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316" operator="equal" id="{E6E4AEE3-0EC9-4BAF-8AF5-767017EEAC1E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317" operator="equal" id="{00795928-7569-424A-ABAB-04A3B9128048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318" operator="equal" id="{3AEDA1E0-F603-4B72-ACF6-5AE0460760CA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319" operator="equal" id="{41D73324-51BF-460B-B5F8-E02878CBF685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320" operator="equal" id="{8C0232AD-8CDD-4D5B-AB51-1A1EE72354CA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cellIs" priority="265" operator="equal" id="{2CF53937-BF51-4966-8F49-B5CC04D63A09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266" operator="equal" id="{4B22CA37-8267-43FC-8933-1BB9FD10D2E6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267" operator="equal" id="{301D1718-8DAF-4A7D-94DD-BDBC97DA21E4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268" operator="equal" id="{60977964-3D81-47C5-B178-2C698C10A714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269" operator="equal" id="{27CAD787-53F3-4947-AD85-49762A0BA822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270" operator="equal" id="{4E807912-9D1A-433F-AAB2-C3931E8D20BC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271" operator="equal" id="{FAFF7EB8-C9EB-4292-AEA1-C48653037A48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272" operator="equal" id="{C8130BCE-81AF-4B5A-81BD-47A1D542704A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K7:K8 K10:K13</xm:sqref>
        </x14:conditionalFormatting>
        <x14:conditionalFormatting xmlns:xm="http://schemas.microsoft.com/office/excel/2006/main">
          <x14:cfRule type="cellIs" priority="257" operator="equal" id="{2EF5C2E4-3E42-4162-91E5-06D0F137B743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258" operator="equal" id="{221644C5-F64F-4551-A33D-3581680E1A18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259" operator="equal" id="{7FEEE28F-7B1B-49BA-9EA2-824F62939198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260" operator="equal" id="{F67DDE5E-574B-41A3-950B-042A710598D1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261" operator="equal" id="{CDE38DA7-3C16-4002-B5E1-36687433F1B4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262" operator="equal" id="{FDC95BFF-03A5-4A89-9C8E-B0D8C2069636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263" operator="equal" id="{921DCE06-F261-4BB8-9206-73F41C957D48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264" operator="equal" id="{ACC56142-EBD0-46DD-9BB6-2AB4760F647A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ellIs" priority="289" operator="equal" id="{100C65C1-8794-4A94-A6CE-1917E8CBB9A3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290" operator="equal" id="{AF7142B5-D94D-46E0-9127-A6FB7D12CA6F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291" operator="equal" id="{498ABFCD-2061-4632-89DE-8A42CD139522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292" operator="equal" id="{3E5EE6D8-D777-48DE-A25B-545580937AE7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293" operator="equal" id="{5CFDB5B3-9AF3-4822-9CA0-F4427F12E551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294" operator="equal" id="{7CB79427-B606-47BD-B60F-6DE7AE2D97FE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295" operator="equal" id="{C7F8E0E4-3904-4AF6-BA24-48FE52FD9CD0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296" operator="equal" id="{5DC87EBD-04AF-4220-92BB-90DCD93EAFA2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K2</xm:sqref>
        </x14:conditionalFormatting>
        <x14:conditionalFormatting xmlns:xm="http://schemas.microsoft.com/office/excel/2006/main">
          <x14:cfRule type="cellIs" priority="281" operator="equal" id="{A62D7C19-68A5-4E14-95D4-BD9E973F19D5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282" operator="equal" id="{47CF0939-8F8A-4375-9C16-25238B502E04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283" operator="equal" id="{AEDD4F74-FA8A-44A1-B16B-50CC428EC1E3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284" operator="equal" id="{95B3CD59-90BF-41BF-BEDA-BDB9CFB82960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285" operator="equal" id="{2ADBF10E-DD16-4F06-8C94-747E7437D374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286" operator="equal" id="{9E6F8D75-1EE0-4F06-9CC3-4B6684CA902A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287" operator="equal" id="{3C572189-0960-4BF1-A7DA-AC2903887E68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288" operator="equal" id="{6909DDE4-2228-4A6C-91AE-7353818926F2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ellIs" priority="273" operator="equal" id="{236EEBDC-B94A-49E6-A14D-E0657E933A72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274" operator="equal" id="{F6CBEB39-460F-4122-BBFC-FF4663B68F54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275" operator="equal" id="{25B6E85A-6229-434C-BE18-CCF680B7CFAA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276" operator="equal" id="{1F96B1BE-8A4C-43D3-8827-7D27D97726C4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277" operator="equal" id="{B6BBCEAE-B1B1-45CF-89F9-A5C4BE345479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278" operator="equal" id="{5B561910-1B43-4542-889C-6BD4D52BD397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279" operator="equal" id="{D194A90B-577C-4FD4-B38C-F582418FCAF7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280" operator="equal" id="{51BA696B-1F27-41C0-8E67-E946397AED4E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K4:K6</xm:sqref>
        </x14:conditionalFormatting>
        <x14:conditionalFormatting xmlns:xm="http://schemas.microsoft.com/office/excel/2006/main">
          <x14:cfRule type="cellIs" priority="217" operator="equal" id="{D8311664-3695-4A93-94DA-8627F28A6C17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218" operator="equal" id="{6FAA19AC-C180-45C3-A77B-539865DFD353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219" operator="equal" id="{163DCED4-ACC7-4725-9996-FAE05D29AA0B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220" operator="equal" id="{D4F22968-A854-446F-BDAB-640F900D8A7D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221" operator="equal" id="{55337DA4-A37D-47CB-B81F-34DACC3B8F42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222" operator="equal" id="{862B2617-856A-4C6E-9D1B-99A55078321F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223" operator="equal" id="{517E570A-68B9-4A32-9EC9-F1F84E3830BA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224" operator="equal" id="{E7A8336F-A8DB-4B1E-9827-BFA616BF9181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K27:K29</xm:sqref>
        </x14:conditionalFormatting>
        <x14:conditionalFormatting xmlns:xm="http://schemas.microsoft.com/office/excel/2006/main">
          <x14:cfRule type="cellIs" priority="249" operator="equal" id="{FB9D7198-6C7C-4278-9F20-C624457CB7EC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250" operator="equal" id="{1C763859-1F4D-45EE-821D-41BB9C86DD61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251" operator="equal" id="{5A749961-C7EE-4A9E-9BAC-4F9EA7C901CD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252" operator="equal" id="{921E4D4C-6C68-4D96-9D58-B57DB4143DFF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253" operator="equal" id="{4CBAA921-DC75-4D0D-B535-C02FE430304B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254" operator="equal" id="{C49ED7C5-C73C-455C-8548-A8E21F2DCF7E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255" operator="equal" id="{C15412AB-B49E-49D6-B8A1-56E8543C0C74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256" operator="equal" id="{BBF5895B-61C7-401A-96F8-DB64C713408A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ellIs" priority="209" operator="equal" id="{BC9B11CA-C7C6-4747-8021-D4F6890BA673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210" operator="equal" id="{B4662976-B32F-4842-92C9-76B53CD142CB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211" operator="equal" id="{87CA54D2-47D2-4129-8409-1EFEC3D58113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212" operator="equal" id="{42455201-E61E-492B-BDEC-D525829653BA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213" operator="equal" id="{EA594A28-2CC8-4B22-863B-23BE231AB48C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214" operator="equal" id="{C50F5ACD-F892-4930-8062-93DA3E405FAB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215" operator="equal" id="{39158936-1397-4C19-96A8-331814D51C03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216" operator="equal" id="{90C01E79-D10B-4EED-8A2E-E3787AC1B430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K30:K31 K33</xm:sqref>
        </x14:conditionalFormatting>
        <x14:conditionalFormatting xmlns:xm="http://schemas.microsoft.com/office/excel/2006/main">
          <x14:cfRule type="cellIs" priority="201" operator="equal" id="{419498F0-BC00-4F69-86DE-14F56A4ABD8D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202" operator="equal" id="{89DE73AA-55E2-45B5-9079-4876DDB26AA1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203" operator="equal" id="{DE0C5263-C58D-4575-8E57-66BDB57C567A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204" operator="equal" id="{B23D973F-EAC6-4D97-9992-72E28F7713CA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205" operator="equal" id="{F1CCBA98-2E78-4DAB-9E02-30A71484C645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206" operator="equal" id="{03E468B7-4C11-4718-B518-7FC8B0D6A126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207" operator="equal" id="{D9185CB0-543C-4A5D-A9D0-59DA3FC994BB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208" operator="equal" id="{F187C7FB-13E4-4BF9-A9C4-159E351159FB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ellIs" priority="233" operator="equal" id="{34840540-6846-479D-9E9E-D74CBBC8454D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234" operator="equal" id="{BC0CD424-1780-4BDE-A417-320A6FFF15BA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235" operator="equal" id="{E590D1C6-2996-4C54-B20E-55EBCAEECD1E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236" operator="equal" id="{1E27E649-F24D-4A67-9C4C-438F89B93F9B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237" operator="equal" id="{451A7F53-977E-43F4-B8B7-584666653836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238" operator="equal" id="{94585AF6-7A1C-447C-BF53-E55F5D4CB355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239" operator="equal" id="{DC91F05C-2CE0-4E9A-9516-E540B1E15004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240" operator="equal" id="{B4FB1761-4220-4A52-A8BE-7DC40E48B291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cellIs" priority="225" operator="equal" id="{FA9E3CDE-84CF-41A2-B4AA-A00A29F701C9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226" operator="equal" id="{704740F2-82E6-4C55-B3C7-E1D9AEF6B405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227" operator="equal" id="{77511A21-3399-48ED-B404-E3B4D588BA74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228" operator="equal" id="{E1B4075D-08EE-4D11-B6B6-7E57A8345336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229" operator="equal" id="{0A8521BC-7973-423F-8646-86C52708A224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230" operator="equal" id="{CA2D4D99-448F-45E6-A22D-A932369FD8A9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231" operator="equal" id="{2668C5EE-ED71-43BD-9E04-2AC7754FBC30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232" operator="equal" id="{503C359C-49E9-4770-BADC-15F9B627E048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K26</xm:sqref>
        </x14:conditionalFormatting>
        <x14:conditionalFormatting xmlns:xm="http://schemas.microsoft.com/office/excel/2006/main">
          <x14:cfRule type="cellIs" priority="193" operator="equal" id="{FA130CF2-91D5-4D2A-8D73-08A517E33F0A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194" operator="equal" id="{6294185B-1C3D-49E1-8DF5-352537332C44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195" operator="equal" id="{E47A7D30-3F35-4D0F-8988-B37A5E5FD138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196" operator="equal" id="{4A009324-F473-4BDC-9C5D-599AE46F252E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197" operator="equal" id="{26319543-8907-42DD-89D7-AF974D473A49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198" operator="equal" id="{1366A40F-4048-4F2B-9B64-E8F941715D5C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199" operator="equal" id="{EBBB5B74-D71F-40C3-BC90-B678BDB36F3E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200" operator="equal" id="{26F0FA98-36EC-4443-8304-E75C8C265A0A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K34:K49</xm:sqref>
        </x14:conditionalFormatting>
        <x14:conditionalFormatting xmlns:xm="http://schemas.microsoft.com/office/excel/2006/main">
          <x14:cfRule type="cellIs" priority="153" operator="equal" id="{5B5EEEE1-1352-4E89-9993-AF6B657A4579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154" operator="equal" id="{D54586F0-78D1-439A-819B-C8845052640A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155" operator="equal" id="{8CDA2F8E-2E4F-4FE4-B961-30D554A2EBCB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156" operator="equal" id="{57A7E7C8-1967-4754-AAB6-862110DC78B4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157" operator="equal" id="{E6A30799-72C8-4D06-A021-1C2F60D3C319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158" operator="equal" id="{AD1C98C5-8701-412C-BC19-694E655B370D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159" operator="equal" id="{AB4D3238-633C-48BA-9A70-9E73DC446815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160" operator="equal" id="{2CAF9002-51B1-4F50-B00E-9679A52F7E4E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K55</xm:sqref>
        </x14:conditionalFormatting>
        <x14:conditionalFormatting xmlns:xm="http://schemas.microsoft.com/office/excel/2006/main">
          <x14:cfRule type="cellIs" priority="185" operator="equal" id="{E0D1233D-20A9-4732-9E86-6F98FF932E2C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186" operator="equal" id="{8D16E26A-A1F1-428E-AB78-A74BF86618D0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187" operator="equal" id="{182FD7B4-10A7-4B8D-A2B8-0C3AF3949612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188" operator="equal" id="{A089D6CA-F35D-4B07-B690-8101A9C46CA8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189" operator="equal" id="{2B8D1BFC-BDF4-45C5-BFFD-E8DD916F9862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190" operator="equal" id="{437E8C6C-C935-4333-B996-3B71B366D0CB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191" operator="equal" id="{F7372079-7978-4B7D-A041-605FA0A63878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192" operator="equal" id="{669D7566-D03F-435D-B588-458A3BA192C5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K50</xm:sqref>
        </x14:conditionalFormatting>
        <x14:conditionalFormatting xmlns:xm="http://schemas.microsoft.com/office/excel/2006/main">
          <x14:cfRule type="cellIs" priority="177" operator="equal" id="{9F345A86-D87F-4133-942A-494FFD10DBE4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178" operator="equal" id="{D3789283-D108-46BB-9C91-DD781F469691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179" operator="equal" id="{B072E15D-345E-4485-A1F5-1501EAB4E997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180" operator="equal" id="{4ADE7F11-3E5E-482A-8850-4385077F7A6C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181" operator="equal" id="{E8C58303-60CA-47C7-8505-D2C8F925D33D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182" operator="equal" id="{23656030-8985-4EBB-8F4A-8FF0F6E213BF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183" operator="equal" id="{BADC0406-8981-4D4E-A4F3-9C84E6F6FFAF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184" operator="equal" id="{AFA71064-23DA-477C-8EFE-C108D459E4E3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K51</xm:sqref>
        </x14:conditionalFormatting>
        <x14:conditionalFormatting xmlns:xm="http://schemas.microsoft.com/office/excel/2006/main">
          <x14:cfRule type="cellIs" priority="161" operator="equal" id="{0EE3A4C1-FAC1-4D3D-9C2F-BF3E0708AFCE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162" operator="equal" id="{D0EADE94-E3B8-4646-918C-2EFCE164B46E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163" operator="equal" id="{46311189-D9DD-4A47-A0F7-0BD2A7316BAF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164" operator="equal" id="{12845238-34A5-4DDF-AC1C-B11DE5366F2D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165" operator="equal" id="{FF8DA148-74FF-4E0B-8F7E-C541BE7CF8C6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166" operator="equal" id="{363C83DB-5558-49C2-BCF6-326D952B541A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167" operator="equal" id="{7F82AB14-7575-4C8A-A3CB-60C85F5A2BFA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168" operator="equal" id="{BD839589-A812-46D9-AB7F-B8A2B1B01CF5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K53:K54 K56:K59</xm:sqref>
        </x14:conditionalFormatting>
        <x14:conditionalFormatting xmlns:xm="http://schemas.microsoft.com/office/excel/2006/main">
          <x14:cfRule type="cellIs" priority="145" operator="equal" id="{B23F9F39-983E-471E-B71A-16FC34632DA5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146" operator="equal" id="{0063CC4C-40C5-41CA-904C-CE95577E82C4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147" operator="equal" id="{3252C4B1-45B1-43EA-9135-D47B8929C2B3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148" operator="equal" id="{7AD39E37-2520-4C90-BD67-F878D6DF7C14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149" operator="equal" id="{C48FBE96-2B83-4EBB-ADAA-30947E7E9043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150" operator="equal" id="{8F0C0F9C-E75E-408A-A4BD-AB2A9849FD86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151" operator="equal" id="{A29B6A51-B027-4F90-B5A6-2288F6D88B8B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152" operator="equal" id="{23338619-F700-4BBE-A32E-0FBC5CB99BD4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K62</xm:sqref>
        </x14:conditionalFormatting>
        <x14:conditionalFormatting xmlns:xm="http://schemas.microsoft.com/office/excel/2006/main">
          <x14:cfRule type="cellIs" priority="113" operator="equal" id="{767DBE65-C677-400C-8AA6-A2570A5F5962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114" operator="equal" id="{B25D075C-73E0-4B92-B564-0729B1BAEB78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115" operator="equal" id="{EAD474AA-595B-45EB-856C-4B1C78E4B94A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116" operator="equal" id="{CAF22857-AF59-45E7-9308-DCDDA11504EC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117" operator="equal" id="{B8E7FCB8-455D-41FB-8D84-86A1AA63FF2E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118" operator="equal" id="{53F66ED6-DCD1-4D20-A17E-3AC721F11F97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119" operator="equal" id="{7584189B-CDEF-4B4B-B806-F7B768219270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120" operator="equal" id="{23DE182F-B836-4363-AF89-1EE90FE53AAD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K65</xm:sqref>
        </x14:conditionalFormatting>
        <x14:conditionalFormatting xmlns:xm="http://schemas.microsoft.com/office/excel/2006/main">
          <x14:cfRule type="cellIs" priority="137" operator="equal" id="{7A7452F6-D8A0-45DE-AAF6-B928D63F19BA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138" operator="equal" id="{7A21692D-F040-4817-A8A7-B6A3D884C8C6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139" operator="equal" id="{110F3729-7B22-4B7E-B3CD-5E4911926061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140" operator="equal" id="{B2637E4F-8B21-4E12-9F09-EB28617FF285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141" operator="equal" id="{859DA24E-2F6D-46E4-89F0-4827251C5522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142" operator="equal" id="{2B23872B-3145-48D0-BE86-688D119C7FB1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143" operator="equal" id="{FC5C0C81-7A8D-4B78-AA30-1DA36D6F8EDD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144" operator="equal" id="{BA135896-A538-4589-9EA4-54202B1FEEBD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K60</xm:sqref>
        </x14:conditionalFormatting>
        <x14:conditionalFormatting xmlns:xm="http://schemas.microsoft.com/office/excel/2006/main">
          <x14:cfRule type="cellIs" priority="129" operator="equal" id="{4E2E8C04-8419-4843-975D-697F90A2A6DD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130" operator="equal" id="{5262F062-BF05-400D-BED5-9E3F1672F7D0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131" operator="equal" id="{98EDB6EB-1820-4218-A7C0-8A7C5141844F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132" operator="equal" id="{29587E5F-BDCB-487A-841A-74BB6091761C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133" operator="equal" id="{40B74108-34A5-4260-ABA8-B2C63B950BA4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134" operator="equal" id="{171220DB-3380-434C-B84E-253E8C66E8C0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135" operator="equal" id="{3EA351EA-7C27-4009-96EC-8CE7F21963EC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136" operator="equal" id="{2E9AA4BD-D49B-49DF-A021-7F40374DA590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K61</xm:sqref>
        </x14:conditionalFormatting>
        <x14:conditionalFormatting xmlns:xm="http://schemas.microsoft.com/office/excel/2006/main">
          <x14:cfRule type="cellIs" priority="121" operator="equal" id="{CFE4CEEB-7E7C-4BE8-8067-B26767DDAA58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122" operator="equal" id="{1059D5E1-58E1-4751-8E57-E0CA37B2784A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123" operator="equal" id="{39051270-E1FA-41FE-A9CA-3F86D28AE0C3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124" operator="equal" id="{89C6344B-AB68-4F14-BFEE-CCF201851A89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125" operator="equal" id="{8DCACB6C-70AA-4E92-BDFD-A39E4EE25500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126" operator="equal" id="{3DFA22CC-D519-4ED3-8DC2-99D2668C700B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127" operator="equal" id="{B4F0D9E9-52D2-4215-8DEC-485CBD177A37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128" operator="equal" id="{0DB89151-2EEE-4CC6-B020-3403E8EE32BA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K63:K64 K66:K69</xm:sqref>
        </x14:conditionalFormatting>
        <x14:conditionalFormatting xmlns:xm="http://schemas.microsoft.com/office/excel/2006/main">
          <x14:cfRule type="cellIs" priority="105" operator="equal" id="{C2EE9396-78C2-4EEE-8DF6-75DE1CD059E5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106" operator="equal" id="{24963B36-2B26-4C6E-8D16-E8920643C469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107" operator="equal" id="{76DA04C4-BF02-4D1C-8E7E-6A445BC54AC9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108" operator="equal" id="{B7516E75-49E8-46F9-94DF-926CD5F7C719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109" operator="equal" id="{068A4A6D-8F04-42AF-B666-3D49B9D80E02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110" operator="equal" id="{1E5972EE-FCE0-4BFB-9238-4B60873A35F0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111" operator="equal" id="{3CABEB8F-7F9D-4244-9E78-7E5B1BFF7ED7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112" operator="equal" id="{13429D4B-B430-45C1-826B-CBA8F800CC7B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K72</xm:sqref>
        </x14:conditionalFormatting>
        <x14:conditionalFormatting xmlns:xm="http://schemas.microsoft.com/office/excel/2006/main">
          <x14:cfRule type="cellIs" priority="17" operator="equal" id="{DEDCB113-6247-4F5F-B82C-C57817E172EA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18" operator="equal" id="{563CCD93-8658-4350-8030-0D4C75F4388C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19" operator="equal" id="{1CC75C98-7982-43C0-A6C7-18860F7703E5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20" operator="equal" id="{42504715-F465-4E94-8318-211551D49111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21" operator="equal" id="{498B3367-37A2-455C-9580-ECC85DC52562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22" operator="equal" id="{1CB8725D-C199-4EB6-ACE1-DD42A2BEFD1A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23" operator="equal" id="{14E2FBAA-477C-42A2-BDE4-3C613E08B23C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24" operator="equal" id="{447E42C8-2E9D-45B5-ACDB-25A169F6215D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ellIs" priority="97" operator="equal" id="{C79DC71F-899E-4E62-BFC3-7154FB27B281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98" operator="equal" id="{328ECAB0-A93C-4CFB-A8DE-9E2FA79AE51A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99" operator="equal" id="{1499F17B-2A51-46BF-8492-3DF54C71389D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100" operator="equal" id="{52941227-83B7-49DC-8C84-5A1F8ECEB390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101" operator="equal" id="{DE2B17DE-065D-4C7B-A815-9F999E7D90BB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102" operator="equal" id="{78F4325A-7275-4349-AD24-09A30139AD0B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103" operator="equal" id="{53988E39-B3EE-4349-ADED-80BF0A9D6597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104" operator="equal" id="{8A72E649-0F8B-4C25-AC23-6FC382DF7E3A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K70</xm:sqref>
        </x14:conditionalFormatting>
        <x14:conditionalFormatting xmlns:xm="http://schemas.microsoft.com/office/excel/2006/main">
          <x14:cfRule type="cellIs" priority="89" operator="equal" id="{F9907995-4450-406D-BAA6-ACEDD1386A43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90" operator="equal" id="{44C8AB68-8B15-44BA-BA6E-249285685CBB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91" operator="equal" id="{0E88C41B-9993-4DCE-89A3-B3C1992DEDDB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92" operator="equal" id="{6F9B8FE1-B7EA-423F-9CC2-D3809007AEA7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93" operator="equal" id="{CA74FAC0-ACDF-45B3-BF70-820CA932BED5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94" operator="equal" id="{C25CC62F-4511-49C6-81BC-5811A7FBBB23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95" operator="equal" id="{4BECD14A-7D7D-408A-BCC9-338B331BDD92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96" operator="equal" id="{E679ACE5-DD14-4217-9570-67DC3FB3515F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K71</xm:sqref>
        </x14:conditionalFormatting>
        <x14:conditionalFormatting xmlns:xm="http://schemas.microsoft.com/office/excel/2006/main">
          <x14:cfRule type="cellIs" priority="81" operator="equal" id="{E2F1B5E0-D1F6-4187-AF4F-52F549D7F934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82" operator="equal" id="{63EF08A2-81D0-4BD7-BAA3-3455F2B6A152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83" operator="equal" id="{17FB8ADA-184D-4B93-99F1-C6D18A2EBFFB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84" operator="equal" id="{56052AE6-ACA8-41A6-9890-EBF889E2EAD6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85" operator="equal" id="{746E67CE-08D0-4D22-8733-ED24DFCA615C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86" operator="equal" id="{F3B38696-B628-4B64-84C2-301763CDEBC0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87" operator="equal" id="{33AFE208-6F7B-4395-A50A-58329A16B721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88" operator="equal" id="{E9DABE7D-CE6F-4798-82A0-51E209853AB0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K73</xm:sqref>
        </x14:conditionalFormatting>
        <x14:conditionalFormatting xmlns:xm="http://schemas.microsoft.com/office/excel/2006/main">
          <x14:cfRule type="cellIs" priority="65" operator="equal" id="{4D8DF364-AD85-4956-A58A-AD2054ACCF61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66" operator="equal" id="{90EECFC9-F931-4B41-AEBC-82A0B7CF120C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67" operator="equal" id="{5EABA41E-96D3-4C4E-B4FF-9D149FB612EA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68" operator="equal" id="{E30E7C33-0F18-40BD-B126-A5414DA14DBF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69" operator="equal" id="{2F8CF484-069E-4933-B17D-1121286F25F9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70" operator="equal" id="{A2867568-AA87-4054-9A46-C95098A61A67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71" operator="equal" id="{F0EECDCE-565C-4207-A867-50919ABCB05F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72" operator="equal" id="{7DDC041D-81EF-43ED-A6B2-29655B499F13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K77</xm:sqref>
        </x14:conditionalFormatting>
        <x14:conditionalFormatting xmlns:xm="http://schemas.microsoft.com/office/excel/2006/main">
          <x14:cfRule type="cellIs" priority="57" operator="equal" id="{7C929A7C-4A29-4A2C-95C8-0D0F1C8ED996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58" operator="equal" id="{66497AA0-E8DE-4D0A-89FC-EDAD142A0FA3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59" operator="equal" id="{7A13523C-9150-4EFF-AF3D-8B87118EB19B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60" operator="equal" id="{5E55F54F-EF75-43B3-BD0B-89D35FED622D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61" operator="equal" id="{09E31256-F52F-406E-8C9B-8EF6E5472613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62" operator="equal" id="{7CF8907A-6D8E-4878-BCB7-C70401EEE09C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63" operator="equal" id="{7C9ED4B8-84B0-4924-9397-A2C7D24E33F9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64" operator="equal" id="{1C3B719C-1C12-4127-877F-74632041A060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K74:K75</xm:sqref>
        </x14:conditionalFormatting>
        <x14:conditionalFormatting xmlns:xm="http://schemas.microsoft.com/office/excel/2006/main">
          <x14:cfRule type="cellIs" priority="49" operator="equal" id="{98E24EBB-6D47-40B8-BDC9-E586F56A3826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50" operator="equal" id="{554B3BC1-119C-4EC8-877B-D1C69D9FB1C3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51" operator="equal" id="{0519E0A2-F6FD-4704-95DE-7019A8A06BEA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52" operator="equal" id="{EB2BB5B8-8018-46BB-B6B7-AF497FF441F7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53" operator="equal" id="{4777495E-7711-476A-BC5F-F2C58DBE3C0D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54" operator="equal" id="{09EF1BAF-0B26-4474-ACDD-310741551F64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55" operator="equal" id="{CA00014F-7D75-415C-8BBD-38DEE069C91F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56" operator="equal" id="{E4809902-6CC8-4786-B044-91E88EB240B0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K76</xm:sqref>
        </x14:conditionalFormatting>
        <x14:conditionalFormatting xmlns:xm="http://schemas.microsoft.com/office/excel/2006/main">
          <x14:cfRule type="cellIs" priority="1" operator="equal" id="{4B4F838E-7603-47BA-B266-7137530C9244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2" operator="equal" id="{DF74BAA1-62DF-416A-A5AC-AEE4173F2D2F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3" operator="equal" id="{56341384-3064-4385-9D86-8341A150813B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4" operator="equal" id="{C317AB59-5004-48CF-AC71-ABA8BBA17782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5" operator="equal" id="{F5B9F6D0-E949-4FEA-9973-29323E93B291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6" operator="equal" id="{EB249D19-3DAF-482B-85B0-DCDBC7E3B1F3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7" operator="equal" id="{1E46CA2B-74E9-428C-B08D-9CB28EFB1DC3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8" operator="equal" id="{7BA88240-FA67-417E-B63A-7C8A4A6A35DC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K81</xm:sqref>
        </x14:conditionalFormatting>
        <x14:conditionalFormatting xmlns:xm="http://schemas.microsoft.com/office/excel/2006/main">
          <x14:cfRule type="cellIs" priority="25" operator="equal" id="{A82DDA24-DA63-4963-8415-BC4347D78263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26" operator="equal" id="{39212C1C-CF52-47A4-9731-622135A1F496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27" operator="equal" id="{4A217BED-0F95-474C-B26D-B0A9844EAEE2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28" operator="equal" id="{67889B3D-A021-4A8E-A545-50A70ECFD8BF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29" operator="equal" id="{91DAB966-A0AF-41FF-8E63-4B03C21C0577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30" operator="equal" id="{6EE1E883-AC77-4608-8213-F61C2D16A188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31" operator="equal" id="{813B3FB8-F198-4F36-8032-D1FC9B4E47E1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32" operator="equal" id="{FC137211-D792-4038-9B99-5DC8C4788D32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K78</xm:sqref>
        </x14:conditionalFormatting>
        <x14:conditionalFormatting xmlns:xm="http://schemas.microsoft.com/office/excel/2006/main">
          <x14:cfRule type="cellIs" priority="9" operator="equal" id="{B1D6DAF6-A630-4F24-8196-FC363DC62D50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10" operator="equal" id="{D6374F79-FF73-4DBA-B5FE-857EB8F65E27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11" operator="equal" id="{A1469E4C-1E81-4046-BC74-9AA3CD5A2215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12" operator="equal" id="{6E95BFD9-C464-4D2D-84F2-FC5AB3598B91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13" operator="equal" id="{BF50FDA3-21D2-473D-9FF1-2DD79A4DAE2B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14" operator="equal" id="{2EB04117-4106-4D89-BCA3-77FE6E4ED202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15" operator="equal" id="{1B8FCB86-699B-4EDE-A4D6-DD035DF90DE9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16" operator="equal" id="{1ED836FC-0FE0-4CCA-B4AD-44FBC74F6ED1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K80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D18" sqref="D18"/>
    </sheetView>
  </sheetViews>
  <sheetFormatPr defaultRowHeight="14.4" x14ac:dyDescent="0.3"/>
  <cols>
    <col min="1" max="1" width="18.77734375" bestFit="1" customWidth="1"/>
    <col min="2" max="2" width="13.88671875" bestFit="1" customWidth="1"/>
  </cols>
  <sheetData>
    <row r="1" spans="1:3" ht="21" x14ac:dyDescent="0.4">
      <c r="A1" s="16" t="s">
        <v>9</v>
      </c>
    </row>
    <row r="3" spans="1:3" x14ac:dyDescent="0.3">
      <c r="A3" s="14" t="s">
        <v>20</v>
      </c>
      <c r="B3" s="15" t="s">
        <v>51</v>
      </c>
    </row>
    <row r="4" spans="1:3" x14ac:dyDescent="0.3">
      <c r="A4" s="18" t="s">
        <v>21</v>
      </c>
      <c r="B4" s="19">
        <f>COUNTIFS(Register!K:K,'Status Report'!A4)</f>
        <v>79</v>
      </c>
    </row>
    <row r="5" spans="1:3" x14ac:dyDescent="0.3">
      <c r="A5" s="18" t="s">
        <v>27</v>
      </c>
      <c r="B5" s="19">
        <f>COUNTIFS(Register!K:K,'Status Report'!A5)</f>
        <v>0</v>
      </c>
    </row>
    <row r="6" spans="1:3" x14ac:dyDescent="0.3">
      <c r="A6" s="18" t="s">
        <v>22</v>
      </c>
      <c r="B6" s="19">
        <f>COUNTIFS(Register!K:K,'Status Report'!A6)</f>
        <v>0</v>
      </c>
    </row>
    <row r="7" spans="1:3" x14ac:dyDescent="0.3">
      <c r="A7" s="18" t="s">
        <v>23</v>
      </c>
      <c r="B7" s="19">
        <f>COUNTIFS(Register!K:K,'Status Report'!A7)</f>
        <v>0</v>
      </c>
    </row>
    <row r="8" spans="1:3" x14ac:dyDescent="0.3">
      <c r="A8" s="18" t="s">
        <v>24</v>
      </c>
      <c r="B8" s="19">
        <f>COUNTIFS(Register!K:K,'Status Report'!A8)</f>
        <v>0</v>
      </c>
    </row>
    <row r="9" spans="1:3" x14ac:dyDescent="0.3">
      <c r="A9" s="18" t="s">
        <v>25</v>
      </c>
      <c r="B9" s="19">
        <f>COUNTIFS(Register!K:K,'Status Report'!A9)</f>
        <v>0</v>
      </c>
    </row>
    <row r="10" spans="1:3" x14ac:dyDescent="0.3">
      <c r="A10" s="18" t="s">
        <v>28</v>
      </c>
      <c r="B10" s="19">
        <f>COUNTIFS(Register!K:K,'Status Report'!A10)</f>
        <v>0</v>
      </c>
    </row>
    <row r="11" spans="1:3" x14ac:dyDescent="0.3">
      <c r="A11" s="18" t="s">
        <v>26</v>
      </c>
      <c r="B11" s="19">
        <f>COUNTIFS(Register!K:K,'Status Report'!A11)</f>
        <v>0</v>
      </c>
    </row>
    <row r="12" spans="1:3" x14ac:dyDescent="0.3">
      <c r="A12" s="17" t="s">
        <v>29</v>
      </c>
      <c r="B12" s="19">
        <f>COUNTIFS(Register!K:K,'Status Report'!A12)</f>
        <v>0</v>
      </c>
    </row>
    <row r="14" spans="1:3" x14ac:dyDescent="0.3">
      <c r="A14" s="14" t="s">
        <v>30</v>
      </c>
      <c r="B14" s="15" t="s">
        <v>187</v>
      </c>
      <c r="C14" s="15" t="s">
        <v>29</v>
      </c>
    </row>
    <row r="15" spans="1:3" x14ac:dyDescent="0.3">
      <c r="A15" s="18" t="s">
        <v>21</v>
      </c>
      <c r="B15" s="18">
        <f>COUNTIFS(Register!$C:$C,$A$14,Register!$K:$K,$A15)</f>
        <v>79</v>
      </c>
      <c r="C15" s="19">
        <f>SUM(B15:B15)</f>
        <v>79</v>
      </c>
    </row>
    <row r="16" spans="1:3" x14ac:dyDescent="0.3">
      <c r="A16" s="18" t="s">
        <v>27</v>
      </c>
      <c r="B16" s="18">
        <f>COUNTIFS(Register!$C:$C,$A$14,Register!$K:$K,$A16)</f>
        <v>0</v>
      </c>
      <c r="C16" s="19">
        <f>SUM(B16:B16)</f>
        <v>0</v>
      </c>
    </row>
    <row r="17" spans="1:3" x14ac:dyDescent="0.3">
      <c r="A17" s="18" t="s">
        <v>22</v>
      </c>
      <c r="B17" s="18">
        <f>COUNTIFS(Register!$C:$C,$A$14,Register!$K:$K,$A17)</f>
        <v>0</v>
      </c>
      <c r="C17" s="19">
        <f>SUM(B17:B17)</f>
        <v>0</v>
      </c>
    </row>
    <row r="18" spans="1:3" x14ac:dyDescent="0.3">
      <c r="A18" s="18" t="s">
        <v>23</v>
      </c>
      <c r="B18" s="18">
        <f>COUNTIFS(Register!$C:$C,$A$14,Register!$K:$K,$A18)</f>
        <v>0</v>
      </c>
      <c r="C18" s="19">
        <f>SUM(B18:B18)</f>
        <v>0</v>
      </c>
    </row>
    <row r="19" spans="1:3" x14ac:dyDescent="0.3">
      <c r="A19" s="18" t="s">
        <v>24</v>
      </c>
      <c r="B19" s="18">
        <f>COUNTIFS(Register!$C:$C,$A$14,Register!$K:$K,$A19)</f>
        <v>0</v>
      </c>
      <c r="C19" s="19">
        <f>SUM(B19:B19)</f>
        <v>0</v>
      </c>
    </row>
    <row r="20" spans="1:3" x14ac:dyDescent="0.3">
      <c r="A20" s="18" t="s">
        <v>25</v>
      </c>
      <c r="B20" s="18">
        <f>COUNTIFS(Register!$C:$C,$A$14,Register!$K:$K,$A20)</f>
        <v>0</v>
      </c>
      <c r="C20" s="19">
        <f>SUM(B20:B20)</f>
        <v>0</v>
      </c>
    </row>
    <row r="21" spans="1:3" x14ac:dyDescent="0.3">
      <c r="A21" s="18" t="s">
        <v>28</v>
      </c>
      <c r="B21" s="18">
        <f>COUNTIFS(Register!$C:$C,$A$14,Register!$K:$K,$A21)</f>
        <v>0</v>
      </c>
      <c r="C21" s="19">
        <f>SUM(B21:B21)</f>
        <v>0</v>
      </c>
    </row>
    <row r="22" spans="1:3" x14ac:dyDescent="0.3">
      <c r="A22" s="18" t="s">
        <v>26</v>
      </c>
      <c r="B22" s="18">
        <f>COUNTIFS(Register!$C:$C,$A$14,Register!$K:$K,$A22)</f>
        <v>0</v>
      </c>
      <c r="C22" s="19">
        <f>SUM(B22:B22)</f>
        <v>0</v>
      </c>
    </row>
    <row r="23" spans="1:3" x14ac:dyDescent="0.3">
      <c r="A23" s="20"/>
      <c r="B23" s="20"/>
    </row>
    <row r="24" spans="1:3" x14ac:dyDescent="0.3">
      <c r="A24" s="20"/>
      <c r="B24" s="20"/>
    </row>
    <row r="25" spans="1:3" x14ac:dyDescent="0.3">
      <c r="A25" s="20"/>
      <c r="B25" s="20"/>
    </row>
    <row r="26" spans="1:3" x14ac:dyDescent="0.3">
      <c r="A26" s="20"/>
      <c r="B26" s="20"/>
    </row>
    <row r="27" spans="1:3" x14ac:dyDescent="0.3">
      <c r="A27" s="20"/>
      <c r="B27" s="20"/>
    </row>
    <row r="28" spans="1:3" x14ac:dyDescent="0.3">
      <c r="A28" s="20"/>
      <c r="B28" s="20"/>
    </row>
    <row r="29" spans="1:3" x14ac:dyDescent="0.3">
      <c r="A29" s="20"/>
      <c r="B29" s="20"/>
    </row>
    <row r="30" spans="1:3" x14ac:dyDescent="0.3">
      <c r="A30" s="20"/>
      <c r="B30" s="20"/>
    </row>
    <row r="31" spans="1:3" x14ac:dyDescent="0.3">
      <c r="A31" s="20"/>
      <c r="B31" s="20"/>
    </row>
    <row r="32" spans="1:3" x14ac:dyDescent="0.3">
      <c r="A32" s="20"/>
      <c r="B32" s="20"/>
    </row>
    <row r="33" spans="1:2" x14ac:dyDescent="0.3">
      <c r="A33" s="20"/>
      <c r="B33" s="20"/>
    </row>
    <row r="34" spans="1:2" x14ac:dyDescent="0.3">
      <c r="A34" s="20"/>
      <c r="B34" s="20"/>
    </row>
    <row r="35" spans="1:2" x14ac:dyDescent="0.3">
      <c r="A35" s="20"/>
      <c r="B35" s="20"/>
    </row>
    <row r="36" spans="1:2" x14ac:dyDescent="0.3">
      <c r="A36" s="20"/>
      <c r="B36" s="20"/>
    </row>
    <row r="37" spans="1:2" x14ac:dyDescent="0.3">
      <c r="A37" s="20"/>
      <c r="B37" s="20"/>
    </row>
    <row r="38" spans="1:2" x14ac:dyDescent="0.3">
      <c r="A38" s="20"/>
      <c r="B38" s="20"/>
    </row>
    <row r="39" spans="1:2" x14ac:dyDescent="0.3">
      <c r="A39" s="20"/>
      <c r="B39" s="20"/>
    </row>
    <row r="40" spans="1:2" x14ac:dyDescent="0.3">
      <c r="A40" s="20"/>
      <c r="B40" s="20"/>
    </row>
    <row r="41" spans="1:2" x14ac:dyDescent="0.3">
      <c r="A41" s="20"/>
      <c r="B41" s="20"/>
    </row>
    <row r="42" spans="1:2" x14ac:dyDescent="0.3">
      <c r="A42" s="20"/>
      <c r="B42" s="20"/>
    </row>
    <row r="43" spans="1:2" x14ac:dyDescent="0.3">
      <c r="A43" s="20"/>
      <c r="B43" s="20"/>
    </row>
    <row r="44" spans="1:2" x14ac:dyDescent="0.3">
      <c r="A44" s="20"/>
      <c r="B44" s="20"/>
    </row>
    <row r="45" spans="1:2" x14ac:dyDescent="0.3">
      <c r="A45" s="20"/>
      <c r="B45" s="20"/>
    </row>
    <row r="48" spans="1:2" x14ac:dyDescent="0.3">
      <c r="A48" t="s">
        <v>2</v>
      </c>
      <c r="B48" t="s">
        <v>8</v>
      </c>
    </row>
    <row r="49" spans="1:2" x14ac:dyDescent="0.3">
      <c r="A49" t="s">
        <v>30</v>
      </c>
      <c r="B49" t="s">
        <v>18</v>
      </c>
    </row>
    <row r="50" spans="1:2" x14ac:dyDescent="0.3">
      <c r="A50" t="s">
        <v>31</v>
      </c>
    </row>
    <row r="51" spans="1:2" x14ac:dyDescent="0.3">
      <c r="A51" t="s">
        <v>32</v>
      </c>
    </row>
    <row r="52" spans="1:2" x14ac:dyDescent="0.3">
      <c r="A52" t="s">
        <v>33</v>
      </c>
    </row>
    <row r="53" spans="1:2" x14ac:dyDescent="0.3">
      <c r="A53" t="s">
        <v>34</v>
      </c>
    </row>
    <row r="54" spans="1:2" x14ac:dyDescent="0.3">
      <c r="A54" t="s">
        <v>35</v>
      </c>
    </row>
    <row r="55" spans="1:2" x14ac:dyDescent="0.3">
      <c r="A55" t="s">
        <v>36</v>
      </c>
    </row>
    <row r="56" spans="1:2" x14ac:dyDescent="0.3">
      <c r="A56" t="s">
        <v>37</v>
      </c>
    </row>
    <row r="57" spans="1:2" x14ac:dyDescent="0.3">
      <c r="A57" t="s">
        <v>38</v>
      </c>
    </row>
    <row r="58" spans="1:2" x14ac:dyDescent="0.3">
      <c r="A58" t="s">
        <v>39</v>
      </c>
    </row>
    <row r="59" spans="1:2" x14ac:dyDescent="0.3">
      <c r="A59" t="s">
        <v>40</v>
      </c>
    </row>
    <row r="60" spans="1:2" x14ac:dyDescent="0.3">
      <c r="A60" t="s">
        <v>41</v>
      </c>
    </row>
    <row r="61" spans="1:2" x14ac:dyDescent="0.3">
      <c r="A61" t="s">
        <v>42</v>
      </c>
    </row>
    <row r="62" spans="1:2" x14ac:dyDescent="0.3">
      <c r="A62" t="s">
        <v>43</v>
      </c>
    </row>
    <row r="63" spans="1:2" x14ac:dyDescent="0.3">
      <c r="A63" t="s">
        <v>44</v>
      </c>
    </row>
    <row r="64" spans="1:2" x14ac:dyDescent="0.3">
      <c r="A64" t="s">
        <v>45</v>
      </c>
    </row>
    <row r="65" spans="1:1" x14ac:dyDescent="0.3">
      <c r="A65" t="s">
        <v>46</v>
      </c>
    </row>
    <row r="66" spans="1:1" x14ac:dyDescent="0.3">
      <c r="A66" t="s">
        <v>47</v>
      </c>
    </row>
    <row r="67" spans="1:1" x14ac:dyDescent="0.3">
      <c r="A67" t="s">
        <v>48</v>
      </c>
    </row>
    <row r="68" spans="1:1" x14ac:dyDescent="0.3">
      <c r="A68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70" zoomScaleNormal="70" workbookViewId="0">
      <selection activeCell="F1" sqref="F1"/>
    </sheetView>
  </sheetViews>
  <sheetFormatPr defaultColWidth="23.21875" defaultRowHeight="14.4" x14ac:dyDescent="0.3"/>
  <cols>
    <col min="1" max="1" width="14.88671875" customWidth="1"/>
    <col min="2" max="2" width="27" customWidth="1"/>
    <col min="3" max="3" width="9" customWidth="1"/>
    <col min="4" max="4" width="10.44140625" customWidth="1"/>
    <col min="5" max="5" width="5" style="27" customWidth="1"/>
    <col min="6" max="6" width="32" customWidth="1"/>
    <col min="7" max="7" width="55.21875" customWidth="1"/>
    <col min="8" max="8" width="52.77734375" customWidth="1"/>
    <col min="9" max="9" width="14.109375" customWidth="1"/>
    <col min="10" max="10" width="11.6640625" customWidth="1"/>
    <col min="11" max="11" width="10.5546875" customWidth="1"/>
    <col min="12" max="12" width="9.44140625" customWidth="1"/>
    <col min="13" max="13" width="21.5546875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2" t="s">
        <v>3</v>
      </c>
      <c r="E1" s="25" t="s">
        <v>4</v>
      </c>
      <c r="F1" s="2" t="s">
        <v>50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</row>
    <row r="2" spans="1:13" s="24" customFormat="1" x14ac:dyDescent="0.3">
      <c r="A2" s="21"/>
      <c r="B2" s="22"/>
      <c r="C2" s="22"/>
      <c r="D2" s="22"/>
      <c r="E2" s="26"/>
      <c r="F2" s="28"/>
      <c r="G2" s="22"/>
      <c r="H2" s="28"/>
      <c r="I2" s="22"/>
      <c r="J2" s="22"/>
      <c r="K2" s="22"/>
      <c r="L2" s="22"/>
      <c r="M2" s="23"/>
    </row>
    <row r="3" spans="1:13" s="24" customFormat="1" x14ac:dyDescent="0.3">
      <c r="A3" s="21"/>
      <c r="B3" s="22"/>
      <c r="C3" s="22"/>
      <c r="D3" s="22"/>
      <c r="E3" s="26"/>
      <c r="F3" s="22"/>
      <c r="G3" s="22"/>
      <c r="H3" s="28"/>
      <c r="I3" s="22"/>
      <c r="J3" s="22"/>
      <c r="K3" s="22"/>
      <c r="L3" s="22"/>
      <c r="M3" s="23"/>
    </row>
    <row r="4" spans="1:13" s="24" customFormat="1" x14ac:dyDescent="0.3">
      <c r="A4" s="21"/>
      <c r="B4" s="22"/>
      <c r="C4" s="22"/>
      <c r="D4" s="22"/>
      <c r="E4" s="26"/>
      <c r="F4" s="22"/>
      <c r="G4" s="22"/>
      <c r="H4" s="28"/>
      <c r="I4" s="22"/>
      <c r="J4" s="22"/>
      <c r="K4" s="22"/>
      <c r="L4" s="22"/>
      <c r="M4" s="23"/>
    </row>
    <row r="5" spans="1:13" s="24" customFormat="1" x14ac:dyDescent="0.3">
      <c r="A5" s="21"/>
      <c r="B5" s="22"/>
      <c r="C5" s="22"/>
      <c r="D5" s="22"/>
      <c r="E5" s="26"/>
      <c r="F5" s="22"/>
      <c r="G5" s="22"/>
      <c r="H5" s="28"/>
      <c r="I5" s="22"/>
      <c r="J5" s="22"/>
      <c r="K5" s="22"/>
      <c r="L5" s="22"/>
      <c r="M5" s="23"/>
    </row>
    <row r="6" spans="1:13" s="24" customFormat="1" x14ac:dyDescent="0.3">
      <c r="A6" s="21"/>
      <c r="B6" s="22"/>
      <c r="C6" s="22"/>
      <c r="D6" s="22"/>
      <c r="E6" s="26"/>
      <c r="F6" s="28"/>
      <c r="G6" s="22"/>
      <c r="H6" s="28"/>
      <c r="I6" s="22"/>
      <c r="J6" s="22"/>
      <c r="K6" s="22"/>
      <c r="L6" s="22"/>
      <c r="M6" s="23"/>
    </row>
    <row r="7" spans="1:13" s="24" customFormat="1" x14ac:dyDescent="0.3">
      <c r="A7" s="21"/>
      <c r="B7" s="22"/>
      <c r="C7" s="22"/>
      <c r="D7" s="22"/>
      <c r="E7" s="26"/>
      <c r="F7" s="22"/>
      <c r="G7" s="22"/>
      <c r="H7" s="22"/>
      <c r="I7" s="22"/>
      <c r="J7" s="22"/>
      <c r="K7" s="22"/>
      <c r="L7" s="22"/>
      <c r="M7" s="23"/>
    </row>
    <row r="8" spans="1:13" s="24" customFormat="1" x14ac:dyDescent="0.3">
      <c r="A8" s="21"/>
      <c r="B8" s="22"/>
      <c r="C8" s="22"/>
      <c r="D8" s="22"/>
      <c r="E8" s="26"/>
      <c r="F8" s="22"/>
      <c r="G8" s="22"/>
      <c r="H8" s="22"/>
      <c r="I8" s="22"/>
      <c r="J8" s="22"/>
      <c r="K8" s="22"/>
      <c r="L8" s="22"/>
      <c r="M8" s="23"/>
    </row>
    <row r="9" spans="1:13" s="24" customFormat="1" x14ac:dyDescent="0.3">
      <c r="A9" s="21"/>
      <c r="B9" s="22"/>
      <c r="C9" s="22"/>
      <c r="D9" s="22"/>
      <c r="E9" s="26"/>
      <c r="F9" s="22"/>
      <c r="G9" s="22"/>
      <c r="H9" s="22"/>
      <c r="I9" s="22"/>
      <c r="J9" s="22"/>
      <c r="K9" s="22"/>
      <c r="L9" s="22"/>
      <c r="M9" s="23"/>
    </row>
    <row r="10" spans="1:13" s="24" customFormat="1" x14ac:dyDescent="0.3">
      <c r="A10" s="21"/>
      <c r="B10" s="22"/>
      <c r="C10" s="22"/>
      <c r="D10" s="22"/>
      <c r="E10" s="26"/>
      <c r="F10" s="22"/>
      <c r="G10" s="22"/>
      <c r="H10" s="22"/>
      <c r="I10" s="22"/>
      <c r="J10" s="22"/>
      <c r="K10" s="22"/>
      <c r="L10" s="22"/>
      <c r="M10" s="23"/>
    </row>
    <row r="11" spans="1:13" s="24" customFormat="1" x14ac:dyDescent="0.3">
      <c r="A11" s="21"/>
      <c r="B11" s="22"/>
      <c r="C11" s="22"/>
      <c r="D11" s="22"/>
      <c r="E11" s="26"/>
      <c r="F11" s="22"/>
      <c r="G11" s="22"/>
      <c r="H11" s="22"/>
      <c r="I11" s="22"/>
      <c r="J11" s="22"/>
      <c r="K11" s="22"/>
      <c r="L11" s="22"/>
      <c r="M11" s="23"/>
    </row>
    <row r="12" spans="1:13" s="24" customFormat="1" x14ac:dyDescent="0.3">
      <c r="A12" s="21"/>
      <c r="B12" s="22"/>
      <c r="C12" s="22"/>
      <c r="D12" s="22"/>
      <c r="E12" s="26"/>
      <c r="F12" s="22"/>
      <c r="G12" s="22"/>
      <c r="H12" s="22"/>
      <c r="I12" s="22"/>
      <c r="J12" s="22"/>
      <c r="K12" s="22"/>
      <c r="L12" s="22"/>
      <c r="M12" s="23"/>
    </row>
    <row r="13" spans="1:13" s="24" customFormat="1" x14ac:dyDescent="0.3">
      <c r="A13" s="21"/>
      <c r="B13" s="22"/>
      <c r="C13" s="22"/>
      <c r="D13" s="22"/>
      <c r="E13" s="26"/>
      <c r="F13" s="22"/>
      <c r="G13" s="22"/>
      <c r="H13" s="22"/>
      <c r="I13" s="22"/>
      <c r="J13" s="22"/>
      <c r="K13" s="22"/>
      <c r="L13" s="22"/>
      <c r="M13" s="23"/>
    </row>
    <row r="14" spans="1:13" s="24" customFormat="1" x14ac:dyDescent="0.3">
      <c r="A14" s="21"/>
      <c r="B14" s="22"/>
      <c r="C14" s="22"/>
      <c r="D14" s="22"/>
      <c r="E14" s="26"/>
      <c r="F14" s="22"/>
      <c r="G14" s="22"/>
      <c r="H14" s="22"/>
      <c r="I14" s="22"/>
      <c r="J14" s="22"/>
      <c r="K14" s="22"/>
      <c r="L14" s="22"/>
      <c r="M14" s="23"/>
    </row>
    <row r="15" spans="1:13" s="24" customFormat="1" x14ac:dyDescent="0.3">
      <c r="A15" s="21"/>
      <c r="B15" s="22"/>
      <c r="C15" s="22"/>
      <c r="D15" s="22"/>
      <c r="E15" s="26"/>
      <c r="F15" s="22"/>
      <c r="G15" s="22"/>
      <c r="H15" s="22"/>
      <c r="I15" s="22"/>
      <c r="J15" s="22"/>
      <c r="K15" s="22"/>
      <c r="L15" s="22"/>
      <c r="M15" s="23"/>
    </row>
  </sheetData>
  <dataValidations count="3">
    <dataValidation type="list" allowBlank="1" showInputMessage="1" showErrorMessage="1" sqref="K2:K15">
      <formula1>Result</formula1>
    </dataValidation>
    <dataValidation type="list" allowBlank="1" showInputMessage="1" showErrorMessage="1" sqref="C2:C15">
      <formula1>Sprint</formula1>
    </dataValidation>
    <dataValidation type="list" allowBlank="1" showInputMessage="1" showErrorMessage="1" sqref="J2:J15">
      <formula1>Tester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55C7492-290F-47AC-AC6E-4952225CDEC3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2" operator="equal" id="{48DE0837-2B8C-486C-AE32-FB873FE7B44B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3" operator="equal" id="{E7FADB21-E726-4572-B909-13AC7FF34900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4" operator="equal" id="{E5A87DDF-864C-4765-9923-AA5AA7368408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5" operator="equal" id="{1362DFC2-A68F-4F96-91AE-8908FA93952D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6" operator="equal" id="{2565619D-A079-4FD7-96D9-8E320530DCC2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7" operator="equal" id="{70274C06-1AAA-41E7-A741-C377980884C7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8" operator="equal" id="{FC3019C1-FC96-45D8-8011-63B1B4ABD206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K4:K15</xm:sqref>
        </x14:conditionalFormatting>
        <x14:conditionalFormatting xmlns:xm="http://schemas.microsoft.com/office/excel/2006/main">
          <x14:cfRule type="cellIs" priority="17" operator="equal" id="{B47CD10A-6936-4BF3-A224-03F8506C0D50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18" operator="equal" id="{A7A78BB9-F967-4B8D-AD1E-BB7328B54B3F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19" operator="equal" id="{94FBFDD1-2718-48F2-AD25-7DC43ED4A916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20" operator="equal" id="{49B8F3D9-D5D5-434B-AFAF-C1D79A077019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21" operator="equal" id="{B16151F7-1554-47FD-A12B-3A2F27F2C2EA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22" operator="equal" id="{3541E77B-FD8C-473E-A9D5-03A7E9F80F40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23" operator="equal" id="{D0C24EC8-87CB-4546-9B1C-BE521442E9E5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24" operator="equal" id="{5F7047AE-A8B9-4752-AF9A-5B5246FEC8FA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K1:K2 K16:K1048576</xm:sqref>
        </x14:conditionalFormatting>
        <x14:conditionalFormatting xmlns:xm="http://schemas.microsoft.com/office/excel/2006/main">
          <x14:cfRule type="cellIs" priority="9" operator="equal" id="{46CB4077-22F7-4118-A458-10D9DAC0E36E}">
            <xm:f>'Status Report'!$A$11</xm:f>
            <x14:dxf>
              <font>
                <b/>
                <i val="0"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ellIs" priority="10" operator="equal" id="{AB7974A4-1047-40F9-B4DE-3BCD22D22512}">
            <xm:f>'Status Report'!$A$10</xm:f>
            <x14:dxf>
              <font>
                <b/>
                <i val="0"/>
                <color theme="5" tint="-0.499984740745262"/>
              </font>
              <fill>
                <patternFill>
                  <bgColor theme="7"/>
                </patternFill>
              </fill>
            </x14:dxf>
          </x14:cfRule>
          <x14:cfRule type="cellIs" priority="11" operator="equal" id="{A7ABB4D5-B9EB-4D39-982E-2EBFE107A882}">
            <xm:f>'Status Report'!$A$9</xm:f>
            <x14:dxf>
              <font>
                <b/>
                <i val="0"/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12" operator="equal" id="{11061744-FC3F-4A3D-BE04-BFAB4F2FAA4F}">
            <xm:f>'Status Report'!$A$8</xm:f>
            <x14:dxf>
              <font>
                <b/>
                <i val="0"/>
                <color theme="9" tint="-0.499984740745262"/>
              </font>
              <fill>
                <patternFill>
                  <bgColor rgb="FF92D050"/>
                </patternFill>
              </fill>
            </x14:dxf>
          </x14:cfRule>
          <x14:cfRule type="cellIs" priority="13" operator="equal" id="{3EA019BF-EFA5-4089-A70A-E86241897E4B}">
            <xm:f>'Status Report'!$A$7</xm:f>
            <x14:dxf>
              <font>
                <b/>
                <i val="0"/>
                <color rgb="FFCC0000"/>
              </font>
              <fill>
                <patternFill>
                  <bgColor rgb="FFFFBDBD"/>
                </patternFill>
              </fill>
            </x14:dxf>
          </x14:cfRule>
          <x14:cfRule type="cellIs" priority="14" operator="equal" id="{E1ABB5B3-BE5A-483C-A918-8A116B86BC77}">
            <xm:f>'Status Report'!$A$6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15" operator="equal" id="{D92E6C8C-60D6-4F07-B37D-5EB36E634A05}">
            <xm:f>'Status Report'!$A$5</xm:f>
            <x14:dxf>
              <font>
                <b/>
                <i val="0"/>
                <color theme="4" tint="-0.24994659260841701"/>
              </font>
              <fill>
                <patternFill>
                  <bgColor theme="4" tint="0.79998168889431442"/>
                </patternFill>
              </fill>
            </x14:dxf>
          </x14:cfRule>
          <x14:cfRule type="cellIs" priority="16" operator="equal" id="{02991DC6-AFCD-420B-B866-2EF0495D5F6C}">
            <xm:f>'Status Report'!$A$4</xm:f>
            <x14:dxf>
              <font>
                <b/>
                <i val="0"/>
                <color theme="2" tint="-0.499984740745262"/>
              </font>
              <fill>
                <patternFill>
                  <fgColor auto="1"/>
                  <bgColor theme="0" tint="-4.9989318521683403E-2"/>
                </patternFill>
              </fill>
            </x14:dxf>
          </x14:cfRule>
          <xm:sqref>K3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Doc History</vt:lpstr>
      <vt:lpstr>Register</vt:lpstr>
      <vt:lpstr>Status Report</vt:lpstr>
      <vt:lpstr>Template</vt:lpstr>
      <vt:lpstr>Result</vt:lpstr>
      <vt:lpstr>Sprint</vt:lpstr>
      <vt:lpstr>Tester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2016-12-18T14:32:16Z</dcterms:modified>
</cp:coreProperties>
</file>