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ed Nayab Haider\Desktop\Excel S3\budget\grocery list template\vegan, healthy, keto\"/>
    </mc:Choice>
  </mc:AlternateContent>
  <xr:revisionPtr revIDLastSave="0" documentId="13_ncr:1_{6B50C2AC-1ABB-4C2B-8633-7C2EA9201A40}" xr6:coauthVersionLast="45" xr6:coauthVersionMax="45" xr10:uidLastSave="{00000000-0000-0000-0000-000000000000}"/>
  <bookViews>
    <workbookView xWindow="-108" yWindow="-108" windowWidth="23256" windowHeight="12720" activeTab="3" xr2:uid="{00000000-000D-0000-FFFF-FFFF00000000}"/>
  </bookViews>
  <sheets>
    <sheet name="Overview" sheetId="1" r:id="rId1"/>
    <sheet name="Vegan Shopping List Quantity" sheetId="5" r:id="rId2"/>
    <sheet name="Vegan Shopping List Simple" sheetId="6" r:id="rId3"/>
    <sheet name="Copyright" sheetId="7" r:id="rId4"/>
    <sheet name="Copyright-2" sheetId="8" state="hidden" r:id="rId5"/>
  </sheets>
  <definedNames>
    <definedName name="Category">Overview!$B$4:$B$503</definedName>
    <definedName name="GroceryItem">Overview!$D$4:$D$503</definedName>
    <definedName name="GroceryNum">Overview!$C$4:$C$503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6" l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C4" i="6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B4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l="1"/>
  <c r="B5" i="6"/>
  <c r="C23" i="6"/>
  <c r="P3" i="1"/>
  <c r="A4" i="5"/>
  <c r="A5" i="5" s="1"/>
  <c r="B4" i="5"/>
  <c r="C4" i="5"/>
  <c r="C5" i="5" s="1"/>
  <c r="M508" i="1"/>
  <c r="N508" i="1" s="1"/>
  <c r="M507" i="1"/>
  <c r="N507" i="1" s="1"/>
  <c r="M506" i="1"/>
  <c r="N506" i="1" s="1"/>
  <c r="M505" i="1"/>
  <c r="N505" i="1" s="1"/>
  <c r="M504" i="1"/>
  <c r="N504" i="1" s="1"/>
  <c r="M503" i="1"/>
  <c r="N503" i="1" s="1"/>
  <c r="M502" i="1"/>
  <c r="N502" i="1" s="1"/>
  <c r="M501" i="1"/>
  <c r="N501" i="1" s="1"/>
  <c r="M500" i="1"/>
  <c r="N500" i="1" s="1"/>
  <c r="M499" i="1"/>
  <c r="N499" i="1" s="1"/>
  <c r="M498" i="1"/>
  <c r="N498" i="1" s="1"/>
  <c r="M497" i="1"/>
  <c r="N497" i="1" s="1"/>
  <c r="M496" i="1"/>
  <c r="N496" i="1" s="1"/>
  <c r="M495" i="1"/>
  <c r="N495" i="1" s="1"/>
  <c r="M494" i="1"/>
  <c r="N494" i="1" s="1"/>
  <c r="M493" i="1"/>
  <c r="N493" i="1" s="1"/>
  <c r="M492" i="1"/>
  <c r="N492" i="1" s="1"/>
  <c r="M491" i="1"/>
  <c r="N491" i="1"/>
  <c r="M490" i="1"/>
  <c r="N490" i="1" s="1"/>
  <c r="M489" i="1"/>
  <c r="N489" i="1" s="1"/>
  <c r="M488" i="1"/>
  <c r="N488" i="1" s="1"/>
  <c r="M487" i="1"/>
  <c r="N487" i="1" s="1"/>
  <c r="M486" i="1"/>
  <c r="N486" i="1" s="1"/>
  <c r="M485" i="1"/>
  <c r="N485" i="1" s="1"/>
  <c r="M484" i="1"/>
  <c r="N484" i="1" s="1"/>
  <c r="M483" i="1"/>
  <c r="N483" i="1" s="1"/>
  <c r="M482" i="1"/>
  <c r="N482" i="1" s="1"/>
  <c r="M481" i="1"/>
  <c r="N481" i="1" s="1"/>
  <c r="M480" i="1"/>
  <c r="N480" i="1" s="1"/>
  <c r="M479" i="1"/>
  <c r="N479" i="1" s="1"/>
  <c r="M478" i="1"/>
  <c r="N478" i="1" s="1"/>
  <c r="M477" i="1"/>
  <c r="N477" i="1" s="1"/>
  <c r="M476" i="1"/>
  <c r="N476" i="1" s="1"/>
  <c r="M475" i="1"/>
  <c r="N475" i="1"/>
  <c r="M474" i="1"/>
  <c r="N474" i="1" s="1"/>
  <c r="M473" i="1"/>
  <c r="N473" i="1" s="1"/>
  <c r="M472" i="1"/>
  <c r="N472" i="1" s="1"/>
  <c r="M471" i="1"/>
  <c r="N471" i="1" s="1"/>
  <c r="M470" i="1"/>
  <c r="N470" i="1" s="1"/>
  <c r="M469" i="1"/>
  <c r="N469" i="1" s="1"/>
  <c r="M468" i="1"/>
  <c r="N468" i="1" s="1"/>
  <c r="M467" i="1"/>
  <c r="N467" i="1" s="1"/>
  <c r="M466" i="1"/>
  <c r="N466" i="1" s="1"/>
  <c r="M465" i="1"/>
  <c r="N465" i="1" s="1"/>
  <c r="M464" i="1"/>
  <c r="N464" i="1" s="1"/>
  <c r="M463" i="1"/>
  <c r="N463" i="1" s="1"/>
  <c r="M462" i="1"/>
  <c r="N462" i="1" s="1"/>
  <c r="M461" i="1"/>
  <c r="N461" i="1" s="1"/>
  <c r="M460" i="1"/>
  <c r="N460" i="1" s="1"/>
  <c r="M459" i="1"/>
  <c r="N459" i="1" s="1"/>
  <c r="M458" i="1"/>
  <c r="N458" i="1" s="1"/>
  <c r="M457" i="1"/>
  <c r="N457" i="1" s="1"/>
  <c r="M456" i="1"/>
  <c r="N456" i="1" s="1"/>
  <c r="M455" i="1"/>
  <c r="N455" i="1" s="1"/>
  <c r="M454" i="1"/>
  <c r="N454" i="1" s="1"/>
  <c r="M453" i="1"/>
  <c r="N453" i="1" s="1"/>
  <c r="M452" i="1"/>
  <c r="N452" i="1" s="1"/>
  <c r="M451" i="1"/>
  <c r="N451" i="1" s="1"/>
  <c r="M450" i="1"/>
  <c r="N450" i="1" s="1"/>
  <c r="M449" i="1"/>
  <c r="N449" i="1" s="1"/>
  <c r="M448" i="1"/>
  <c r="N448" i="1" s="1"/>
  <c r="M447" i="1"/>
  <c r="N447" i="1" s="1"/>
  <c r="M446" i="1"/>
  <c r="N446" i="1" s="1"/>
  <c r="M445" i="1"/>
  <c r="N445" i="1" s="1"/>
  <c r="M444" i="1"/>
  <c r="N444" i="1" s="1"/>
  <c r="M443" i="1"/>
  <c r="N443" i="1" s="1"/>
  <c r="M442" i="1"/>
  <c r="N442" i="1" s="1"/>
  <c r="M441" i="1"/>
  <c r="N441" i="1" s="1"/>
  <c r="M440" i="1"/>
  <c r="N440" i="1" s="1"/>
  <c r="M439" i="1"/>
  <c r="N439" i="1" s="1"/>
  <c r="M438" i="1"/>
  <c r="N438" i="1" s="1"/>
  <c r="M437" i="1"/>
  <c r="N437" i="1" s="1"/>
  <c r="M436" i="1"/>
  <c r="N436" i="1" s="1"/>
  <c r="M435" i="1"/>
  <c r="N435" i="1" s="1"/>
  <c r="M434" i="1"/>
  <c r="N434" i="1" s="1"/>
  <c r="M433" i="1"/>
  <c r="N433" i="1" s="1"/>
  <c r="M432" i="1"/>
  <c r="N432" i="1" s="1"/>
  <c r="M431" i="1"/>
  <c r="N431" i="1" s="1"/>
  <c r="M430" i="1"/>
  <c r="N430" i="1" s="1"/>
  <c r="M429" i="1"/>
  <c r="N429" i="1" s="1"/>
  <c r="M428" i="1"/>
  <c r="N428" i="1" s="1"/>
  <c r="M427" i="1"/>
  <c r="N427" i="1" s="1"/>
  <c r="M426" i="1"/>
  <c r="N426" i="1" s="1"/>
  <c r="M425" i="1"/>
  <c r="N425" i="1" s="1"/>
  <c r="M424" i="1"/>
  <c r="N424" i="1" s="1"/>
  <c r="M423" i="1"/>
  <c r="N423" i="1" s="1"/>
  <c r="M422" i="1"/>
  <c r="N422" i="1" s="1"/>
  <c r="M421" i="1"/>
  <c r="N421" i="1" s="1"/>
  <c r="M420" i="1"/>
  <c r="N420" i="1" s="1"/>
  <c r="M419" i="1"/>
  <c r="N419" i="1"/>
  <c r="M418" i="1"/>
  <c r="N418" i="1" s="1"/>
  <c r="M417" i="1"/>
  <c r="N417" i="1" s="1"/>
  <c r="M416" i="1"/>
  <c r="N416" i="1" s="1"/>
  <c r="M415" i="1"/>
  <c r="N415" i="1" s="1"/>
  <c r="M414" i="1"/>
  <c r="N414" i="1" s="1"/>
  <c r="M413" i="1"/>
  <c r="N413" i="1" s="1"/>
  <c r="M412" i="1"/>
  <c r="N412" i="1" s="1"/>
  <c r="M411" i="1"/>
  <c r="N411" i="1" s="1"/>
  <c r="M410" i="1"/>
  <c r="N410" i="1" s="1"/>
  <c r="M409" i="1"/>
  <c r="N409" i="1" s="1"/>
  <c r="M408" i="1"/>
  <c r="N408" i="1" s="1"/>
  <c r="M407" i="1"/>
  <c r="N407" i="1" s="1"/>
  <c r="M406" i="1"/>
  <c r="N406" i="1" s="1"/>
  <c r="M405" i="1"/>
  <c r="N405" i="1" s="1"/>
  <c r="M404" i="1"/>
  <c r="N404" i="1" s="1"/>
  <c r="M403" i="1"/>
  <c r="N403" i="1" s="1"/>
  <c r="M402" i="1"/>
  <c r="N402" i="1" s="1"/>
  <c r="M401" i="1"/>
  <c r="N401" i="1" s="1"/>
  <c r="M400" i="1"/>
  <c r="N400" i="1" s="1"/>
  <c r="M399" i="1"/>
  <c r="N399" i="1" s="1"/>
  <c r="M398" i="1"/>
  <c r="N398" i="1" s="1"/>
  <c r="M397" i="1"/>
  <c r="N397" i="1" s="1"/>
  <c r="M396" i="1"/>
  <c r="N396" i="1" s="1"/>
  <c r="M395" i="1"/>
  <c r="N395" i="1"/>
  <c r="M394" i="1"/>
  <c r="N394" i="1" s="1"/>
  <c r="M393" i="1"/>
  <c r="N393" i="1" s="1"/>
  <c r="M392" i="1"/>
  <c r="N392" i="1" s="1"/>
  <c r="M391" i="1"/>
  <c r="N391" i="1" s="1"/>
  <c r="M390" i="1"/>
  <c r="N390" i="1" s="1"/>
  <c r="M389" i="1"/>
  <c r="N389" i="1" s="1"/>
  <c r="M388" i="1"/>
  <c r="N388" i="1" s="1"/>
  <c r="M387" i="1"/>
  <c r="N387" i="1"/>
  <c r="M386" i="1"/>
  <c r="N386" i="1" s="1"/>
  <c r="M385" i="1"/>
  <c r="N385" i="1" s="1"/>
  <c r="M384" i="1"/>
  <c r="N384" i="1" s="1"/>
  <c r="M383" i="1"/>
  <c r="N383" i="1" s="1"/>
  <c r="M382" i="1"/>
  <c r="N382" i="1" s="1"/>
  <c r="M381" i="1"/>
  <c r="N381" i="1" s="1"/>
  <c r="M380" i="1"/>
  <c r="N380" i="1" s="1"/>
  <c r="M379" i="1"/>
  <c r="N379" i="1" s="1"/>
  <c r="M378" i="1"/>
  <c r="N378" i="1" s="1"/>
  <c r="M377" i="1"/>
  <c r="N377" i="1" s="1"/>
  <c r="M376" i="1"/>
  <c r="N376" i="1" s="1"/>
  <c r="M375" i="1"/>
  <c r="N375" i="1" s="1"/>
  <c r="M374" i="1"/>
  <c r="N374" i="1" s="1"/>
  <c r="M373" i="1"/>
  <c r="N373" i="1"/>
  <c r="M372" i="1"/>
  <c r="N372" i="1" s="1"/>
  <c r="M371" i="1"/>
  <c r="N371" i="1" s="1"/>
  <c r="M370" i="1"/>
  <c r="N370" i="1" s="1"/>
  <c r="M369" i="1"/>
  <c r="N369" i="1" s="1"/>
  <c r="M368" i="1"/>
  <c r="N368" i="1" s="1"/>
  <c r="M367" i="1"/>
  <c r="N367" i="1"/>
  <c r="M366" i="1"/>
  <c r="N366" i="1" s="1"/>
  <c r="M365" i="1"/>
  <c r="N365" i="1" s="1"/>
  <c r="M364" i="1"/>
  <c r="N364" i="1" s="1"/>
  <c r="M363" i="1"/>
  <c r="N363" i="1" s="1"/>
  <c r="M362" i="1"/>
  <c r="N362" i="1" s="1"/>
  <c r="M361" i="1"/>
  <c r="N361" i="1" s="1"/>
  <c r="M360" i="1"/>
  <c r="N360" i="1" s="1"/>
  <c r="M359" i="1"/>
  <c r="N359" i="1" s="1"/>
  <c r="M358" i="1"/>
  <c r="N358" i="1" s="1"/>
  <c r="M357" i="1"/>
  <c r="N357" i="1" s="1"/>
  <c r="M356" i="1"/>
  <c r="N356" i="1" s="1"/>
  <c r="M355" i="1"/>
  <c r="N355" i="1" s="1"/>
  <c r="M354" i="1"/>
  <c r="N354" i="1" s="1"/>
  <c r="M353" i="1"/>
  <c r="N353" i="1" s="1"/>
  <c r="M352" i="1"/>
  <c r="N352" i="1" s="1"/>
  <c r="M351" i="1"/>
  <c r="N351" i="1" s="1"/>
  <c r="M350" i="1"/>
  <c r="N350" i="1" s="1"/>
  <c r="M349" i="1"/>
  <c r="N349" i="1" s="1"/>
  <c r="M348" i="1"/>
  <c r="N348" i="1" s="1"/>
  <c r="M347" i="1"/>
  <c r="N347" i="1"/>
  <c r="M346" i="1"/>
  <c r="N346" i="1" s="1"/>
  <c r="M345" i="1"/>
  <c r="N345" i="1" s="1"/>
  <c r="M344" i="1"/>
  <c r="N344" i="1" s="1"/>
  <c r="M343" i="1"/>
  <c r="N343" i="1" s="1"/>
  <c r="M342" i="1"/>
  <c r="N342" i="1" s="1"/>
  <c r="M341" i="1"/>
  <c r="N341" i="1" s="1"/>
  <c r="M340" i="1"/>
  <c r="N340" i="1" s="1"/>
  <c r="M339" i="1"/>
  <c r="N339" i="1" s="1"/>
  <c r="M338" i="1"/>
  <c r="N338" i="1" s="1"/>
  <c r="M337" i="1"/>
  <c r="N337" i="1" s="1"/>
  <c r="M336" i="1"/>
  <c r="N336" i="1" s="1"/>
  <c r="M335" i="1"/>
  <c r="N335" i="1" s="1"/>
  <c r="M334" i="1"/>
  <c r="N334" i="1" s="1"/>
  <c r="M333" i="1"/>
  <c r="N333" i="1" s="1"/>
  <c r="M332" i="1"/>
  <c r="N332" i="1" s="1"/>
  <c r="M331" i="1"/>
  <c r="N331" i="1"/>
  <c r="M330" i="1"/>
  <c r="N330" i="1" s="1"/>
  <c r="M329" i="1"/>
  <c r="N329" i="1" s="1"/>
  <c r="M328" i="1"/>
  <c r="N328" i="1" s="1"/>
  <c r="M327" i="1"/>
  <c r="N327" i="1" s="1"/>
  <c r="M326" i="1"/>
  <c r="N326" i="1" s="1"/>
  <c r="M325" i="1"/>
  <c r="N325" i="1" s="1"/>
  <c r="M324" i="1"/>
  <c r="N324" i="1" s="1"/>
  <c r="M323" i="1"/>
  <c r="N323" i="1" s="1"/>
  <c r="M322" i="1"/>
  <c r="N322" i="1" s="1"/>
  <c r="M321" i="1"/>
  <c r="N321" i="1" s="1"/>
  <c r="M320" i="1"/>
  <c r="N320" i="1" s="1"/>
  <c r="M319" i="1"/>
  <c r="N319" i="1"/>
  <c r="M318" i="1"/>
  <c r="N318" i="1" s="1"/>
  <c r="M317" i="1"/>
  <c r="N317" i="1" s="1"/>
  <c r="M316" i="1"/>
  <c r="N316" i="1" s="1"/>
  <c r="M315" i="1"/>
  <c r="N315" i="1" s="1"/>
  <c r="M314" i="1"/>
  <c r="N314" i="1" s="1"/>
  <c r="M313" i="1"/>
  <c r="N313" i="1" s="1"/>
  <c r="M312" i="1"/>
  <c r="N312" i="1" s="1"/>
  <c r="M311" i="1"/>
  <c r="N311" i="1" s="1"/>
  <c r="M310" i="1"/>
  <c r="N310" i="1" s="1"/>
  <c r="M309" i="1"/>
  <c r="N309" i="1" s="1"/>
  <c r="M308" i="1"/>
  <c r="N308" i="1" s="1"/>
  <c r="M307" i="1"/>
  <c r="N307" i="1" s="1"/>
  <c r="M306" i="1"/>
  <c r="N306" i="1" s="1"/>
  <c r="M305" i="1"/>
  <c r="N305" i="1"/>
  <c r="M304" i="1"/>
  <c r="N304" i="1" s="1"/>
  <c r="M303" i="1"/>
  <c r="N303" i="1" s="1"/>
  <c r="M302" i="1"/>
  <c r="N302" i="1" s="1"/>
  <c r="M301" i="1"/>
  <c r="N301" i="1" s="1"/>
  <c r="M300" i="1"/>
  <c r="N300" i="1" s="1"/>
  <c r="M299" i="1"/>
  <c r="N299" i="1" s="1"/>
  <c r="M298" i="1"/>
  <c r="N298" i="1" s="1"/>
  <c r="M297" i="1"/>
  <c r="N297" i="1" s="1"/>
  <c r="M296" i="1"/>
  <c r="N296" i="1" s="1"/>
  <c r="M295" i="1"/>
  <c r="N295" i="1" s="1"/>
  <c r="M294" i="1"/>
  <c r="N294" i="1" s="1"/>
  <c r="M293" i="1"/>
  <c r="N293" i="1" s="1"/>
  <c r="M292" i="1"/>
  <c r="N292" i="1" s="1"/>
  <c r="M291" i="1"/>
  <c r="N291" i="1" s="1"/>
  <c r="M290" i="1"/>
  <c r="N290" i="1" s="1"/>
  <c r="M289" i="1"/>
  <c r="N289" i="1" s="1"/>
  <c r="M288" i="1"/>
  <c r="N288" i="1" s="1"/>
  <c r="M287" i="1"/>
  <c r="N287" i="1" s="1"/>
  <c r="M286" i="1"/>
  <c r="N286" i="1" s="1"/>
  <c r="M285" i="1"/>
  <c r="N285" i="1" s="1"/>
  <c r="M284" i="1"/>
  <c r="N284" i="1" s="1"/>
  <c r="M283" i="1"/>
  <c r="N283" i="1" s="1"/>
  <c r="M282" i="1"/>
  <c r="N282" i="1" s="1"/>
  <c r="M281" i="1"/>
  <c r="N281" i="1"/>
  <c r="M280" i="1"/>
  <c r="N280" i="1" s="1"/>
  <c r="M279" i="1"/>
  <c r="N279" i="1" s="1"/>
  <c r="M278" i="1"/>
  <c r="N278" i="1" s="1"/>
  <c r="M277" i="1"/>
  <c r="N277" i="1" s="1"/>
  <c r="M276" i="1"/>
  <c r="N276" i="1" s="1"/>
  <c r="M275" i="1"/>
  <c r="N275" i="1" s="1"/>
  <c r="M274" i="1"/>
  <c r="N274" i="1" s="1"/>
  <c r="M273" i="1"/>
  <c r="N273" i="1" s="1"/>
  <c r="M272" i="1"/>
  <c r="N272" i="1" s="1"/>
  <c r="M271" i="1"/>
  <c r="N271" i="1" s="1"/>
  <c r="M270" i="1"/>
  <c r="N270" i="1" s="1"/>
  <c r="M269" i="1"/>
  <c r="N269" i="1" s="1"/>
  <c r="M268" i="1"/>
  <c r="N268" i="1" s="1"/>
  <c r="M267" i="1"/>
  <c r="N267" i="1" s="1"/>
  <c r="M266" i="1"/>
  <c r="N266" i="1" s="1"/>
  <c r="M265" i="1"/>
  <c r="N265" i="1"/>
  <c r="M264" i="1"/>
  <c r="N264" i="1" s="1"/>
  <c r="M263" i="1"/>
  <c r="N263" i="1" s="1"/>
  <c r="M262" i="1"/>
  <c r="N262" i="1" s="1"/>
  <c r="M261" i="1"/>
  <c r="N261" i="1" s="1"/>
  <c r="M260" i="1"/>
  <c r="N260" i="1" s="1"/>
  <c r="M259" i="1"/>
  <c r="N259" i="1" s="1"/>
  <c r="M258" i="1"/>
  <c r="N258" i="1" s="1"/>
  <c r="M257" i="1"/>
  <c r="N257" i="1" s="1"/>
  <c r="M256" i="1"/>
  <c r="N256" i="1" s="1"/>
  <c r="M255" i="1"/>
  <c r="N255" i="1"/>
  <c r="M254" i="1"/>
  <c r="N254" i="1" s="1"/>
  <c r="M253" i="1"/>
  <c r="N253" i="1" s="1"/>
  <c r="M252" i="1"/>
  <c r="N252" i="1" s="1"/>
  <c r="M251" i="1"/>
  <c r="N251" i="1" s="1"/>
  <c r="M250" i="1"/>
  <c r="N250" i="1" s="1"/>
  <c r="M249" i="1"/>
  <c r="N249" i="1" s="1"/>
  <c r="M248" i="1"/>
  <c r="N248" i="1" s="1"/>
  <c r="M247" i="1"/>
  <c r="N247" i="1" s="1"/>
  <c r="M246" i="1"/>
  <c r="N246" i="1" s="1"/>
  <c r="M245" i="1"/>
  <c r="N245" i="1" s="1"/>
  <c r="M244" i="1"/>
  <c r="N244" i="1" s="1"/>
  <c r="M243" i="1"/>
  <c r="N243" i="1" s="1"/>
  <c r="M242" i="1"/>
  <c r="N242" i="1" s="1"/>
  <c r="M241" i="1"/>
  <c r="N241" i="1" s="1"/>
  <c r="M240" i="1"/>
  <c r="N240" i="1" s="1"/>
  <c r="M239" i="1"/>
  <c r="N239" i="1"/>
  <c r="M238" i="1"/>
  <c r="N238" i="1" s="1"/>
  <c r="M237" i="1"/>
  <c r="N237" i="1" s="1"/>
  <c r="M236" i="1"/>
  <c r="N236" i="1" s="1"/>
  <c r="M235" i="1"/>
  <c r="N235" i="1" s="1"/>
  <c r="M234" i="1"/>
  <c r="N234" i="1" s="1"/>
  <c r="M233" i="1"/>
  <c r="N233" i="1" s="1"/>
  <c r="M232" i="1"/>
  <c r="N232" i="1" s="1"/>
  <c r="M231" i="1"/>
  <c r="N231" i="1" s="1"/>
  <c r="M230" i="1"/>
  <c r="N230" i="1" s="1"/>
  <c r="M229" i="1"/>
  <c r="N229" i="1" s="1"/>
  <c r="M228" i="1"/>
  <c r="N228" i="1" s="1"/>
  <c r="M227" i="1"/>
  <c r="N227" i="1" s="1"/>
  <c r="M226" i="1"/>
  <c r="N226" i="1" s="1"/>
  <c r="M225" i="1"/>
  <c r="N225" i="1" s="1"/>
  <c r="M224" i="1"/>
  <c r="N224" i="1" s="1"/>
  <c r="M223" i="1"/>
  <c r="N223" i="1"/>
  <c r="M222" i="1"/>
  <c r="N222" i="1" s="1"/>
  <c r="M221" i="1"/>
  <c r="N221" i="1" s="1"/>
  <c r="M220" i="1"/>
  <c r="N220" i="1" s="1"/>
  <c r="M219" i="1"/>
  <c r="N219" i="1" s="1"/>
  <c r="M218" i="1"/>
  <c r="N218" i="1" s="1"/>
  <c r="M217" i="1"/>
  <c r="N217" i="1"/>
  <c r="M216" i="1"/>
  <c r="N216" i="1" s="1"/>
  <c r="M215" i="1"/>
  <c r="N215" i="1" s="1"/>
  <c r="M214" i="1"/>
  <c r="N214" i="1" s="1"/>
  <c r="M213" i="1"/>
  <c r="N213" i="1" s="1"/>
  <c r="M212" i="1"/>
  <c r="N212" i="1" s="1"/>
  <c r="M211" i="1"/>
  <c r="N211" i="1" s="1"/>
  <c r="M210" i="1"/>
  <c r="N210" i="1" s="1"/>
  <c r="M209" i="1"/>
  <c r="N209" i="1"/>
  <c r="M208" i="1"/>
  <c r="N208" i="1" s="1"/>
  <c r="M207" i="1"/>
  <c r="N207" i="1" s="1"/>
  <c r="M206" i="1"/>
  <c r="N206" i="1" s="1"/>
  <c r="M205" i="1"/>
  <c r="N205" i="1" s="1"/>
  <c r="M204" i="1"/>
  <c r="N204" i="1" s="1"/>
  <c r="M203" i="1"/>
  <c r="N203" i="1" s="1"/>
  <c r="M202" i="1"/>
  <c r="N202" i="1" s="1"/>
  <c r="M201" i="1"/>
  <c r="N201" i="1" s="1"/>
  <c r="M200" i="1"/>
  <c r="N200" i="1" s="1"/>
  <c r="M199" i="1"/>
  <c r="N199" i="1" s="1"/>
  <c r="M198" i="1"/>
  <c r="N198" i="1" s="1"/>
  <c r="M197" i="1"/>
  <c r="N197" i="1" s="1"/>
  <c r="M196" i="1"/>
  <c r="N196" i="1" s="1"/>
  <c r="M195" i="1"/>
  <c r="N195" i="1" s="1"/>
  <c r="M194" i="1"/>
  <c r="N194" i="1" s="1"/>
  <c r="M193" i="1"/>
  <c r="N193" i="1" s="1"/>
  <c r="M192" i="1"/>
  <c r="N192" i="1" s="1"/>
  <c r="M191" i="1"/>
  <c r="N191" i="1"/>
  <c r="M190" i="1"/>
  <c r="N190" i="1" s="1"/>
  <c r="M189" i="1"/>
  <c r="N189" i="1" s="1"/>
  <c r="M188" i="1"/>
  <c r="N188" i="1" s="1"/>
  <c r="M187" i="1"/>
  <c r="N187" i="1" s="1"/>
  <c r="M186" i="1"/>
  <c r="N186" i="1" s="1"/>
  <c r="M185" i="1"/>
  <c r="N185" i="1" s="1"/>
  <c r="M184" i="1"/>
  <c r="N184" i="1" s="1"/>
  <c r="M183" i="1"/>
  <c r="N183" i="1" s="1"/>
  <c r="M182" i="1"/>
  <c r="N182" i="1" s="1"/>
  <c r="M181" i="1"/>
  <c r="N181" i="1" s="1"/>
  <c r="M180" i="1"/>
  <c r="N180" i="1" s="1"/>
  <c r="M179" i="1"/>
  <c r="N179" i="1" s="1"/>
  <c r="M178" i="1"/>
  <c r="N178" i="1" s="1"/>
  <c r="M177" i="1"/>
  <c r="N177" i="1"/>
  <c r="M176" i="1"/>
  <c r="N176" i="1" s="1"/>
  <c r="M175" i="1"/>
  <c r="N175" i="1" s="1"/>
  <c r="M174" i="1"/>
  <c r="N174" i="1" s="1"/>
  <c r="M173" i="1"/>
  <c r="N173" i="1" s="1"/>
  <c r="M172" i="1"/>
  <c r="N172" i="1" s="1"/>
  <c r="M171" i="1"/>
  <c r="N171" i="1" s="1"/>
  <c r="M170" i="1"/>
  <c r="N170" i="1" s="1"/>
  <c r="M169" i="1"/>
  <c r="N169" i="1"/>
  <c r="M168" i="1"/>
  <c r="N168" i="1" s="1"/>
  <c r="M167" i="1"/>
  <c r="N167" i="1" s="1"/>
  <c r="M166" i="1"/>
  <c r="N166" i="1" s="1"/>
  <c r="M165" i="1"/>
  <c r="N165" i="1" s="1"/>
  <c r="M164" i="1"/>
  <c r="N164" i="1" s="1"/>
  <c r="M163" i="1"/>
  <c r="N163" i="1" s="1"/>
  <c r="M162" i="1"/>
  <c r="N162" i="1" s="1"/>
  <c r="M161" i="1"/>
  <c r="N161" i="1" s="1"/>
  <c r="M160" i="1"/>
  <c r="N160" i="1" s="1"/>
  <c r="M159" i="1"/>
  <c r="N159" i="1" s="1"/>
  <c r="M158" i="1"/>
  <c r="N158" i="1" s="1"/>
  <c r="M157" i="1"/>
  <c r="N157" i="1" s="1"/>
  <c r="M156" i="1"/>
  <c r="N156" i="1" s="1"/>
  <c r="M155" i="1"/>
  <c r="N155" i="1" s="1"/>
  <c r="M154" i="1"/>
  <c r="N154" i="1" s="1"/>
  <c r="M153" i="1"/>
  <c r="N153" i="1"/>
  <c r="M152" i="1"/>
  <c r="N152" i="1" s="1"/>
  <c r="M151" i="1"/>
  <c r="N151" i="1" s="1"/>
  <c r="M150" i="1"/>
  <c r="N150" i="1" s="1"/>
  <c r="M149" i="1"/>
  <c r="N149" i="1" s="1"/>
  <c r="M148" i="1"/>
  <c r="N148" i="1" s="1"/>
  <c r="M147" i="1"/>
  <c r="N147" i="1" s="1"/>
  <c r="M146" i="1"/>
  <c r="N146" i="1" s="1"/>
  <c r="M145" i="1"/>
  <c r="N145" i="1" s="1"/>
  <c r="M144" i="1"/>
  <c r="N144" i="1" s="1"/>
  <c r="M143" i="1"/>
  <c r="N143" i="1" s="1"/>
  <c r="M142" i="1"/>
  <c r="N142" i="1" s="1"/>
  <c r="M141" i="1"/>
  <c r="N141" i="1" s="1"/>
  <c r="M140" i="1"/>
  <c r="N140" i="1" s="1"/>
  <c r="M139" i="1"/>
  <c r="N139" i="1" s="1"/>
  <c r="M138" i="1"/>
  <c r="N138" i="1" s="1"/>
  <c r="M137" i="1"/>
  <c r="N137" i="1" s="1"/>
  <c r="M136" i="1"/>
  <c r="N136" i="1" s="1"/>
  <c r="M135" i="1"/>
  <c r="N135" i="1" s="1"/>
  <c r="M134" i="1"/>
  <c r="N134" i="1" s="1"/>
  <c r="M133" i="1"/>
  <c r="N133" i="1" s="1"/>
  <c r="M132" i="1"/>
  <c r="N132" i="1" s="1"/>
  <c r="M131" i="1"/>
  <c r="N131" i="1" s="1"/>
  <c r="M130" i="1"/>
  <c r="N130" i="1" s="1"/>
  <c r="M129" i="1"/>
  <c r="N129" i="1" s="1"/>
  <c r="M128" i="1"/>
  <c r="N128" i="1" s="1"/>
  <c r="M127" i="1"/>
  <c r="N127" i="1"/>
  <c r="M126" i="1"/>
  <c r="N126" i="1" s="1"/>
  <c r="M125" i="1"/>
  <c r="N125" i="1" s="1"/>
  <c r="M124" i="1"/>
  <c r="N124" i="1" s="1"/>
  <c r="M123" i="1"/>
  <c r="N123" i="1" s="1"/>
  <c r="M122" i="1"/>
  <c r="N122" i="1" s="1"/>
  <c r="M121" i="1"/>
  <c r="N121" i="1" s="1"/>
  <c r="M120" i="1"/>
  <c r="N120" i="1" s="1"/>
  <c r="M119" i="1"/>
  <c r="N119" i="1" s="1"/>
  <c r="M118" i="1"/>
  <c r="N118" i="1" s="1"/>
  <c r="M117" i="1"/>
  <c r="N117" i="1" s="1"/>
  <c r="M116" i="1"/>
  <c r="N116" i="1" s="1"/>
  <c r="M115" i="1"/>
  <c r="N115" i="1" s="1"/>
  <c r="M114" i="1"/>
  <c r="N114" i="1" s="1"/>
  <c r="M113" i="1"/>
  <c r="N113" i="1" s="1"/>
  <c r="M112" i="1"/>
  <c r="N112" i="1" s="1"/>
  <c r="M111" i="1"/>
  <c r="N111" i="1"/>
  <c r="M110" i="1"/>
  <c r="N110" i="1" s="1"/>
  <c r="M109" i="1"/>
  <c r="N109" i="1" s="1"/>
  <c r="M108" i="1"/>
  <c r="N108" i="1" s="1"/>
  <c r="M107" i="1"/>
  <c r="N107" i="1" s="1"/>
  <c r="M106" i="1"/>
  <c r="N106" i="1" s="1"/>
  <c r="M105" i="1"/>
  <c r="N105" i="1" s="1"/>
  <c r="M104" i="1"/>
  <c r="N104" i="1" s="1"/>
  <c r="M103" i="1"/>
  <c r="N103" i="1" s="1"/>
  <c r="M102" i="1"/>
  <c r="N102" i="1" s="1"/>
  <c r="M101" i="1"/>
  <c r="N101" i="1" s="1"/>
  <c r="M100" i="1"/>
  <c r="N100" i="1" s="1"/>
  <c r="M99" i="1"/>
  <c r="N99" i="1" s="1"/>
  <c r="M98" i="1"/>
  <c r="N98" i="1" s="1"/>
  <c r="M97" i="1"/>
  <c r="N97" i="1"/>
  <c r="M96" i="1"/>
  <c r="N96" i="1" s="1"/>
  <c r="M95" i="1"/>
  <c r="N95" i="1" s="1"/>
  <c r="M94" i="1"/>
  <c r="N94" i="1" s="1"/>
  <c r="M93" i="1"/>
  <c r="N93" i="1" s="1"/>
  <c r="M92" i="1"/>
  <c r="N92" i="1" s="1"/>
  <c r="M91" i="1"/>
  <c r="N91" i="1" s="1"/>
  <c r="M90" i="1"/>
  <c r="N90" i="1" s="1"/>
  <c r="M89" i="1"/>
  <c r="N89" i="1" s="1"/>
  <c r="M88" i="1"/>
  <c r="N88" i="1" s="1"/>
  <c r="M87" i="1"/>
  <c r="N87" i="1" s="1"/>
  <c r="M86" i="1"/>
  <c r="N86" i="1" s="1"/>
  <c r="M85" i="1"/>
  <c r="N85" i="1" s="1"/>
  <c r="M84" i="1"/>
  <c r="N84" i="1" s="1"/>
  <c r="M83" i="1"/>
  <c r="N83" i="1" s="1"/>
  <c r="M82" i="1"/>
  <c r="N82" i="1" s="1"/>
  <c r="M81" i="1"/>
  <c r="N81" i="1" s="1"/>
  <c r="M80" i="1"/>
  <c r="N80" i="1" s="1"/>
  <c r="M79" i="1"/>
  <c r="N79" i="1"/>
  <c r="M78" i="1"/>
  <c r="N78" i="1" s="1"/>
  <c r="M77" i="1"/>
  <c r="N77" i="1" s="1"/>
  <c r="M76" i="1"/>
  <c r="N76" i="1" s="1"/>
  <c r="M75" i="1"/>
  <c r="N75" i="1" s="1"/>
  <c r="M74" i="1"/>
  <c r="N74" i="1" s="1"/>
  <c r="M73" i="1"/>
  <c r="N73" i="1"/>
  <c r="M72" i="1"/>
  <c r="N72" i="1" s="1"/>
  <c r="M71" i="1"/>
  <c r="N71" i="1" s="1"/>
  <c r="M70" i="1"/>
  <c r="N70" i="1" s="1"/>
  <c r="M69" i="1"/>
  <c r="N69" i="1" s="1"/>
  <c r="M68" i="1"/>
  <c r="N68" i="1" s="1"/>
  <c r="M67" i="1"/>
  <c r="N67" i="1" s="1"/>
  <c r="M66" i="1"/>
  <c r="N66" i="1"/>
  <c r="M65" i="1"/>
  <c r="N65" i="1" s="1"/>
  <c r="M64" i="1"/>
  <c r="N64" i="1"/>
  <c r="M63" i="1"/>
  <c r="N63" i="1" s="1"/>
  <c r="M62" i="1"/>
  <c r="N62" i="1" s="1"/>
  <c r="M61" i="1"/>
  <c r="N61" i="1" s="1"/>
  <c r="M60" i="1"/>
  <c r="N60" i="1" s="1"/>
  <c r="M59" i="1"/>
  <c r="N59" i="1" s="1"/>
  <c r="M58" i="1"/>
  <c r="N58" i="1"/>
  <c r="M57" i="1"/>
  <c r="N57" i="1" s="1"/>
  <c r="M56" i="1"/>
  <c r="N56" i="1" s="1"/>
  <c r="M55" i="1"/>
  <c r="N55" i="1" s="1"/>
  <c r="M54" i="1"/>
  <c r="N54" i="1"/>
  <c r="M53" i="1"/>
  <c r="N53" i="1" s="1"/>
  <c r="M52" i="1"/>
  <c r="N52" i="1" s="1"/>
  <c r="M51" i="1"/>
  <c r="N51" i="1" s="1"/>
  <c r="M50" i="1"/>
  <c r="N50" i="1" s="1"/>
  <c r="M49" i="1"/>
  <c r="N49" i="1" s="1"/>
  <c r="M48" i="1"/>
  <c r="N48" i="1"/>
  <c r="M47" i="1"/>
  <c r="N47" i="1" s="1"/>
  <c r="M46" i="1"/>
  <c r="N46" i="1"/>
  <c r="M45" i="1"/>
  <c r="N45" i="1" s="1"/>
  <c r="M44" i="1"/>
  <c r="N44" i="1" s="1"/>
  <c r="M43" i="1"/>
  <c r="N43" i="1" s="1"/>
  <c r="M42" i="1"/>
  <c r="N42" i="1"/>
  <c r="M41" i="1"/>
  <c r="N41" i="1" s="1"/>
  <c r="M40" i="1"/>
  <c r="N40" i="1"/>
  <c r="M39" i="1"/>
  <c r="N39" i="1" s="1"/>
  <c r="M38" i="1"/>
  <c r="N38" i="1" s="1"/>
  <c r="M37" i="1"/>
  <c r="N37" i="1" s="1"/>
  <c r="M36" i="1"/>
  <c r="N36" i="1" s="1"/>
  <c r="M35" i="1"/>
  <c r="N35" i="1" s="1"/>
  <c r="M34" i="1"/>
  <c r="N34" i="1"/>
  <c r="M33" i="1"/>
  <c r="N33" i="1" s="1"/>
  <c r="M32" i="1"/>
  <c r="N32" i="1" s="1"/>
  <c r="M31" i="1"/>
  <c r="N31" i="1" s="1"/>
  <c r="M30" i="1"/>
  <c r="N30" i="1" s="1"/>
  <c r="M29" i="1"/>
  <c r="N29" i="1" s="1"/>
  <c r="M28" i="1"/>
  <c r="N28" i="1" s="1"/>
  <c r="M27" i="1"/>
  <c r="N27" i="1" s="1"/>
  <c r="M26" i="1"/>
  <c r="N26" i="1" s="1"/>
  <c r="M25" i="1"/>
  <c r="N25" i="1" s="1"/>
  <c r="M24" i="1"/>
  <c r="N24" i="1" s="1"/>
  <c r="M23" i="1"/>
  <c r="N23" i="1" s="1"/>
  <c r="M22" i="1"/>
  <c r="N22" i="1"/>
  <c r="M21" i="1"/>
  <c r="N21" i="1" s="1"/>
  <c r="M20" i="1"/>
  <c r="N20" i="1" s="1"/>
  <c r="M19" i="1"/>
  <c r="N19" i="1" s="1"/>
  <c r="M18" i="1"/>
  <c r="N18" i="1" s="1"/>
  <c r="M17" i="1"/>
  <c r="N17" i="1" s="1"/>
  <c r="M16" i="1"/>
  <c r="N16" i="1"/>
  <c r="M15" i="1"/>
  <c r="N15" i="1" s="1"/>
  <c r="M14" i="1"/>
  <c r="N14" i="1"/>
  <c r="M13" i="1"/>
  <c r="N13" i="1" s="1"/>
  <c r="M12" i="1"/>
  <c r="N12" i="1" s="1"/>
  <c r="M11" i="1"/>
  <c r="N11" i="1" s="1"/>
  <c r="M10" i="1"/>
  <c r="N10" i="1"/>
  <c r="M9" i="1"/>
  <c r="N9" i="1" s="1"/>
  <c r="M7" i="1"/>
  <c r="N7" i="1"/>
  <c r="M6" i="1"/>
  <c r="N6" i="1" s="1"/>
  <c r="M5" i="1"/>
  <c r="N5" i="1" s="1"/>
  <c r="M4" i="1"/>
  <c r="N4" i="1" s="1"/>
  <c r="M8" i="1"/>
  <c r="N8" i="1" s="1"/>
  <c r="C4" i="1"/>
  <c r="F3" i="6" s="1"/>
  <c r="F3" i="5" l="1"/>
  <c r="C24" i="6"/>
  <c r="B6" i="6"/>
  <c r="A25" i="6"/>
  <c r="C5" i="1"/>
  <c r="A6" i="5"/>
  <c r="C6" i="5"/>
  <c r="B5" i="5"/>
  <c r="F4" i="6" l="1"/>
  <c r="B7" i="6"/>
  <c r="A26" i="6"/>
  <c r="C25" i="6"/>
  <c r="C6" i="1"/>
  <c r="F5" i="5"/>
  <c r="F4" i="5"/>
  <c r="C7" i="5"/>
  <c r="B6" i="5"/>
  <c r="A7" i="5"/>
  <c r="C7" i="1" l="1"/>
  <c r="F5" i="6"/>
  <c r="F6" i="6"/>
  <c r="A27" i="6"/>
  <c r="C26" i="6"/>
  <c r="B8" i="6"/>
  <c r="A8" i="5"/>
  <c r="C8" i="5"/>
  <c r="B7" i="5"/>
  <c r="C8" i="1" l="1"/>
  <c r="F6" i="5"/>
  <c r="C27" i="6"/>
  <c r="B9" i="6"/>
  <c r="A28" i="6"/>
  <c r="A9" i="5"/>
  <c r="B8" i="5"/>
  <c r="C9" i="5"/>
  <c r="F7" i="5" l="1"/>
  <c r="C9" i="1"/>
  <c r="C10" i="1" s="1"/>
  <c r="F7" i="6"/>
  <c r="F8" i="5"/>
  <c r="C11" i="1"/>
  <c r="F9" i="6"/>
  <c r="F10" i="6"/>
  <c r="B10" i="6"/>
  <c r="A29" i="6"/>
  <c r="C28" i="6"/>
  <c r="C10" i="5"/>
  <c r="A10" i="5"/>
  <c r="F10" i="5" s="1"/>
  <c r="B9" i="5"/>
  <c r="F9" i="5" l="1"/>
  <c r="F8" i="6"/>
  <c r="C12" i="1"/>
  <c r="A30" i="6"/>
  <c r="B11" i="6"/>
  <c r="C29" i="6"/>
  <c r="B10" i="5"/>
  <c r="A11" i="5"/>
  <c r="C11" i="5"/>
  <c r="F11" i="5" l="1"/>
  <c r="C13" i="1"/>
  <c r="F11" i="6"/>
  <c r="F12" i="6"/>
  <c r="B12" i="6"/>
  <c r="C30" i="6"/>
  <c r="A31" i="6"/>
  <c r="A12" i="5"/>
  <c r="F12" i="5" s="1"/>
  <c r="B11" i="5"/>
  <c r="C12" i="5"/>
  <c r="C14" i="1" l="1"/>
  <c r="C31" i="6"/>
  <c r="B13" i="6"/>
  <c r="A32" i="6"/>
  <c r="B12" i="5"/>
  <c r="C13" i="5"/>
  <c r="A13" i="5"/>
  <c r="F13" i="5" s="1"/>
  <c r="C15" i="1" l="1"/>
  <c r="F14" i="6"/>
  <c r="F13" i="6"/>
  <c r="B14" i="6"/>
  <c r="A33" i="6"/>
  <c r="C32" i="6"/>
  <c r="C14" i="5"/>
  <c r="A14" i="5"/>
  <c r="F14" i="5" s="1"/>
  <c r="B13" i="5"/>
  <c r="C16" i="1" l="1"/>
  <c r="A34" i="6"/>
  <c r="B15" i="6"/>
  <c r="C33" i="6"/>
  <c r="B14" i="5"/>
  <c r="A15" i="5"/>
  <c r="F15" i="5" s="1"/>
  <c r="C15" i="5"/>
  <c r="C17" i="1" l="1"/>
  <c r="F15" i="6"/>
  <c r="F16" i="6"/>
  <c r="B16" i="6"/>
  <c r="C34" i="6"/>
  <c r="A35" i="6"/>
  <c r="A16" i="5"/>
  <c r="F16" i="5" s="1"/>
  <c r="C16" i="5"/>
  <c r="B15" i="5"/>
  <c r="C18" i="1" l="1"/>
  <c r="C35" i="6"/>
  <c r="B17" i="6"/>
  <c r="A36" i="6"/>
  <c r="B16" i="5"/>
  <c r="C17" i="5"/>
  <c r="A17" i="5"/>
  <c r="F17" i="5" s="1"/>
  <c r="C19" i="1" l="1"/>
  <c r="B18" i="6"/>
  <c r="A37" i="6"/>
  <c r="C36" i="6"/>
  <c r="C18" i="5"/>
  <c r="A18" i="5"/>
  <c r="F18" i="5" s="1"/>
  <c r="B17" i="5"/>
  <c r="C20" i="1" l="1"/>
  <c r="A38" i="6"/>
  <c r="B19" i="6"/>
  <c r="C37" i="6"/>
  <c r="B18" i="5"/>
  <c r="A19" i="5"/>
  <c r="F19" i="5" s="1"/>
  <c r="C19" i="5"/>
  <c r="C21" i="1" l="1"/>
  <c r="B20" i="6"/>
  <c r="C38" i="6"/>
  <c r="A39" i="6"/>
  <c r="C20" i="5"/>
  <c r="A20" i="5"/>
  <c r="F20" i="5" s="1"/>
  <c r="B19" i="5"/>
  <c r="C22" i="1" l="1"/>
  <c r="C39" i="6"/>
  <c r="B21" i="6"/>
  <c r="A40" i="6"/>
  <c r="A21" i="5"/>
  <c r="F21" i="5" s="1"/>
  <c r="B20" i="5"/>
  <c r="C21" i="5"/>
  <c r="C23" i="1" l="1"/>
  <c r="B22" i="6"/>
  <c r="A41" i="6"/>
  <c r="C40" i="6"/>
  <c r="C22" i="5"/>
  <c r="A22" i="5"/>
  <c r="B21" i="5"/>
  <c r="F22" i="5" l="1"/>
  <c r="C24" i="1"/>
  <c r="A42" i="6"/>
  <c r="B23" i="6"/>
  <c r="C41" i="6"/>
  <c r="B22" i="5"/>
  <c r="A23" i="5"/>
  <c r="F23" i="5" s="1"/>
  <c r="C23" i="5"/>
  <c r="C25" i="1" l="1"/>
  <c r="B24" i="6"/>
  <c r="C42" i="6"/>
  <c r="A43" i="6"/>
  <c r="C24" i="5"/>
  <c r="A24" i="5"/>
  <c r="B23" i="5"/>
  <c r="F24" i="5" l="1"/>
  <c r="C26" i="1"/>
  <c r="C43" i="6"/>
  <c r="B25" i="6"/>
  <c r="A44" i="6"/>
  <c r="A25" i="5"/>
  <c r="B24" i="5"/>
  <c r="C25" i="5"/>
  <c r="C27" i="1" l="1"/>
  <c r="F25" i="5" s="1"/>
  <c r="B26" i="6"/>
  <c r="A45" i="6"/>
  <c r="C44" i="6"/>
  <c r="C26" i="5"/>
  <c r="B25" i="5"/>
  <c r="A26" i="5"/>
  <c r="C28" i="1" l="1"/>
  <c r="F26" i="5" s="1"/>
  <c r="A46" i="6"/>
  <c r="B27" i="6"/>
  <c r="C45" i="6"/>
  <c r="A27" i="5"/>
  <c r="B26" i="5"/>
  <c r="C27" i="5"/>
  <c r="C29" i="1" l="1"/>
  <c r="B28" i="6"/>
  <c r="C46" i="6"/>
  <c r="A47" i="6"/>
  <c r="C28" i="5"/>
  <c r="B27" i="5"/>
  <c r="A28" i="5"/>
  <c r="C30" i="1" l="1"/>
  <c r="F27" i="5"/>
  <c r="C47" i="6"/>
  <c r="B29" i="6"/>
  <c r="A48" i="6"/>
  <c r="A29" i="5"/>
  <c r="B28" i="5"/>
  <c r="C29" i="5"/>
  <c r="C31" i="1" l="1"/>
  <c r="B30" i="6"/>
  <c r="A49" i="6"/>
  <c r="C48" i="6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30" i="5"/>
  <c r="B29" i="5"/>
  <c r="A30" i="5"/>
  <c r="C32" i="1" l="1"/>
  <c r="A50" i="6"/>
  <c r="B31" i="6"/>
  <c r="B30" i="5"/>
  <c r="A31" i="5"/>
  <c r="C31" i="5"/>
  <c r="C33" i="1" l="1"/>
  <c r="B32" i="6"/>
  <c r="A51" i="6"/>
  <c r="C32" i="5"/>
  <c r="A32" i="5"/>
  <c r="B31" i="5"/>
  <c r="C34" i="1" l="1"/>
  <c r="A52" i="6"/>
  <c r="B33" i="6"/>
  <c r="C33" i="5"/>
  <c r="B32" i="5"/>
  <c r="A33" i="5"/>
  <c r="C35" i="1" l="1"/>
  <c r="B34" i="6"/>
  <c r="A53" i="6"/>
  <c r="A34" i="5"/>
  <c r="B33" i="5"/>
  <c r="C34" i="5"/>
  <c r="C36" i="1" l="1"/>
  <c r="A54" i="6"/>
  <c r="B35" i="6"/>
  <c r="C35" i="5"/>
  <c r="B34" i="5"/>
  <c r="A35" i="5"/>
  <c r="C37" i="1" l="1"/>
  <c r="B36" i="6"/>
  <c r="A55" i="6"/>
  <c r="A36" i="5"/>
  <c r="B35" i="5"/>
  <c r="C36" i="5"/>
  <c r="C38" i="1" l="1"/>
  <c r="F29" i="5"/>
  <c r="F28" i="5"/>
  <c r="B37" i="6"/>
  <c r="A56" i="6"/>
  <c r="B36" i="5"/>
  <c r="C37" i="5"/>
  <c r="A37" i="5"/>
  <c r="C39" i="1" l="1"/>
  <c r="A57" i="6"/>
  <c r="B38" i="6"/>
  <c r="A38" i="5"/>
  <c r="C38" i="5"/>
  <c r="B37" i="5"/>
  <c r="C40" i="1" l="1"/>
  <c r="F31" i="5" s="1"/>
  <c r="F30" i="5"/>
  <c r="B39" i="6"/>
  <c r="A58" i="6"/>
  <c r="B38" i="5"/>
  <c r="A39" i="5"/>
  <c r="C39" i="5"/>
  <c r="C41" i="1" l="1"/>
  <c r="B40" i="6"/>
  <c r="C40" i="5"/>
  <c r="B39" i="5"/>
  <c r="A40" i="5"/>
  <c r="C42" i="1" l="1"/>
  <c r="B41" i="6"/>
  <c r="B40" i="5"/>
  <c r="C41" i="5"/>
  <c r="A41" i="5"/>
  <c r="C43" i="1" l="1"/>
  <c r="F33" i="5"/>
  <c r="B42" i="6"/>
  <c r="A42" i="5"/>
  <c r="C42" i="5"/>
  <c r="B41" i="5"/>
  <c r="C44" i="1" l="1"/>
  <c r="F34" i="5" s="1"/>
  <c r="B43" i="6"/>
  <c r="B42" i="5"/>
  <c r="C43" i="5"/>
  <c r="A43" i="5"/>
  <c r="C45" i="1" l="1"/>
  <c r="B44" i="6"/>
  <c r="B43" i="5"/>
  <c r="A44" i="5"/>
  <c r="C44" i="5"/>
  <c r="C46" i="1" l="1"/>
  <c r="F36" i="5"/>
  <c r="B45" i="6"/>
  <c r="C45" i="5"/>
  <c r="A45" i="5"/>
  <c r="B44" i="5"/>
  <c r="C47" i="1" l="1"/>
  <c r="B46" i="6"/>
  <c r="C46" i="5"/>
  <c r="B45" i="5"/>
  <c r="A46" i="5"/>
  <c r="C48" i="1" l="1"/>
  <c r="B47" i="6"/>
  <c r="B46" i="5"/>
  <c r="A47" i="5"/>
  <c r="C47" i="5"/>
  <c r="C49" i="1" l="1"/>
  <c r="B48" i="6"/>
  <c r="C48" i="5"/>
  <c r="A48" i="5"/>
  <c r="B47" i="5"/>
  <c r="C50" i="1" l="1"/>
  <c r="B49" i="6"/>
  <c r="A49" i="5"/>
  <c r="B48" i="5"/>
  <c r="C49" i="5"/>
  <c r="C51" i="1" l="1"/>
  <c r="B50" i="6"/>
  <c r="B49" i="5"/>
  <c r="A50" i="5"/>
  <c r="C50" i="5"/>
  <c r="C52" i="1" l="1"/>
  <c r="B51" i="6"/>
  <c r="A51" i="5"/>
  <c r="C51" i="5"/>
  <c r="B50" i="5"/>
  <c r="C53" i="1" l="1"/>
  <c r="B52" i="6"/>
  <c r="C52" i="5"/>
  <c r="A52" i="5"/>
  <c r="B51" i="5"/>
  <c r="C54" i="1" l="1"/>
  <c r="B53" i="6"/>
  <c r="B52" i="5"/>
  <c r="C53" i="5"/>
  <c r="A53" i="5"/>
  <c r="C55" i="1" l="1"/>
  <c r="B54" i="6"/>
  <c r="C54" i="5"/>
  <c r="A54" i="5"/>
  <c r="B53" i="5"/>
  <c r="C56" i="1" l="1"/>
  <c r="B55" i="6"/>
  <c r="B54" i="5"/>
  <c r="A55" i="5"/>
  <c r="C55" i="5"/>
  <c r="C57" i="1" l="1"/>
  <c r="B56" i="6"/>
  <c r="A56" i="5"/>
  <c r="C56" i="5"/>
  <c r="B55" i="5"/>
  <c r="C58" i="1" l="1"/>
  <c r="B57" i="6"/>
  <c r="C57" i="5"/>
  <c r="B56" i="5"/>
  <c r="A57" i="5"/>
  <c r="C59" i="1" l="1"/>
  <c r="B58" i="6"/>
  <c r="B57" i="5"/>
  <c r="A58" i="5"/>
  <c r="C58" i="5"/>
  <c r="C60" i="1" l="1"/>
  <c r="B58" i="5"/>
  <c r="C61" i="1" l="1"/>
  <c r="C62" i="1" l="1"/>
  <c r="C63" i="1" l="1"/>
  <c r="C64" i="1" l="1"/>
  <c r="C65" i="1" l="1"/>
  <c r="C66" i="1" l="1"/>
  <c r="C67" i="1" l="1"/>
  <c r="C68" i="1" l="1"/>
  <c r="C69" i="1" l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J58" i="5" s="1"/>
  <c r="I57" i="6" l="1"/>
  <c r="O47" i="6"/>
  <c r="O42" i="6"/>
  <c r="O39" i="6"/>
  <c r="O31" i="6"/>
  <c r="L47" i="6"/>
  <c r="L31" i="6"/>
  <c r="O15" i="6"/>
  <c r="O34" i="6"/>
  <c r="L23" i="6"/>
  <c r="L20" i="6"/>
  <c r="O7" i="6"/>
  <c r="O4" i="6"/>
  <c r="L15" i="6"/>
  <c r="O40" i="6"/>
  <c r="L39" i="6"/>
  <c r="L40" i="6"/>
  <c r="L7" i="6"/>
  <c r="I4" i="6"/>
  <c r="O24" i="6"/>
  <c r="O26" i="6"/>
  <c r="O23" i="6"/>
  <c r="L55" i="6"/>
  <c r="O9" i="6"/>
  <c r="L9" i="6"/>
  <c r="O13" i="6"/>
  <c r="O41" i="6"/>
  <c r="O12" i="6"/>
  <c r="F22" i="6"/>
  <c r="L11" i="6"/>
  <c r="L12" i="6"/>
  <c r="L43" i="6"/>
  <c r="L34" i="6"/>
  <c r="L52" i="6"/>
  <c r="L32" i="6"/>
  <c r="O27" i="6"/>
  <c r="O17" i="6"/>
  <c r="I6" i="6"/>
  <c r="L10" i="6"/>
  <c r="L35" i="6"/>
  <c r="I3" i="6"/>
  <c r="O30" i="6"/>
  <c r="L58" i="6"/>
  <c r="O38" i="6"/>
  <c r="O10" i="6"/>
  <c r="O20" i="6"/>
  <c r="L26" i="6"/>
  <c r="L22" i="6"/>
  <c r="L8" i="6"/>
  <c r="J7" i="5"/>
  <c r="L30" i="6"/>
  <c r="O16" i="6"/>
  <c r="L25" i="6"/>
  <c r="O6" i="6"/>
  <c r="O5" i="6"/>
  <c r="O44" i="6"/>
  <c r="L48" i="6"/>
  <c r="L41" i="6"/>
  <c r="O28" i="6"/>
  <c r="J4" i="5"/>
  <c r="O18" i="6"/>
  <c r="F23" i="6"/>
  <c r="O46" i="6"/>
  <c r="L54" i="6"/>
  <c r="L53" i="6"/>
  <c r="L29" i="6"/>
  <c r="L24" i="6"/>
  <c r="O29" i="6"/>
  <c r="L19" i="6"/>
  <c r="F21" i="6"/>
  <c r="L3" i="6"/>
  <c r="O36" i="6"/>
  <c r="O37" i="6"/>
  <c r="L33" i="6"/>
  <c r="I5" i="6"/>
  <c r="L50" i="6"/>
  <c r="O3" i="6"/>
  <c r="L37" i="6"/>
  <c r="N8" i="5"/>
  <c r="L18" i="6"/>
  <c r="L51" i="6"/>
  <c r="L42" i="6"/>
  <c r="O35" i="6"/>
  <c r="L27" i="6"/>
  <c r="F19" i="6"/>
  <c r="O8" i="6"/>
  <c r="O25" i="6"/>
  <c r="F17" i="6"/>
  <c r="L44" i="6"/>
  <c r="O32" i="6"/>
  <c r="O11" i="6"/>
  <c r="L38" i="6"/>
  <c r="L17" i="6"/>
  <c r="L56" i="6"/>
  <c r="L4" i="6"/>
  <c r="O14" i="6"/>
  <c r="L5" i="6"/>
  <c r="L6" i="6"/>
  <c r="F24" i="6"/>
  <c r="O21" i="6"/>
  <c r="O22" i="6"/>
  <c r="F25" i="6"/>
  <c r="F18" i="6"/>
  <c r="L16" i="6"/>
  <c r="O43" i="6"/>
  <c r="L45" i="6"/>
  <c r="F20" i="6"/>
  <c r="O33" i="6"/>
  <c r="L28" i="6"/>
  <c r="L46" i="6"/>
  <c r="L36" i="6"/>
  <c r="L49" i="6"/>
  <c r="O45" i="6"/>
  <c r="L13" i="6"/>
  <c r="L14" i="6"/>
  <c r="L57" i="6"/>
  <c r="L21" i="6"/>
  <c r="O19" i="6"/>
  <c r="N10" i="5"/>
  <c r="N6" i="5"/>
  <c r="J5" i="5"/>
  <c r="F26" i="6"/>
  <c r="I8" i="6"/>
  <c r="J6" i="5"/>
  <c r="N3" i="5"/>
  <c r="J8" i="5"/>
  <c r="J3" i="5"/>
  <c r="N7" i="5"/>
  <c r="N9" i="5"/>
  <c r="N5" i="5"/>
  <c r="N4" i="5"/>
  <c r="J9" i="5"/>
  <c r="I7" i="6"/>
  <c r="N14" i="5"/>
  <c r="J10" i="5"/>
  <c r="F28" i="6"/>
  <c r="I9" i="6"/>
  <c r="N11" i="5"/>
  <c r="I10" i="6"/>
  <c r="F27" i="6"/>
  <c r="I11" i="6"/>
  <c r="J12" i="5"/>
  <c r="J11" i="5"/>
  <c r="I12" i="6"/>
  <c r="N12" i="5"/>
  <c r="I13" i="6"/>
  <c r="F29" i="6"/>
  <c r="N15" i="5"/>
  <c r="F30" i="6"/>
  <c r="J15" i="5"/>
  <c r="F31" i="6"/>
  <c r="N13" i="5"/>
  <c r="J14" i="5"/>
  <c r="J13" i="5"/>
  <c r="J16" i="5"/>
  <c r="F32" i="6"/>
  <c r="F33" i="6"/>
  <c r="N16" i="5"/>
  <c r="I15" i="6"/>
  <c r="I14" i="6"/>
  <c r="N18" i="5"/>
  <c r="N17" i="5"/>
  <c r="F34" i="6"/>
  <c r="J17" i="5"/>
  <c r="F35" i="6"/>
  <c r="J18" i="5"/>
  <c r="I16" i="6"/>
  <c r="F36" i="6"/>
  <c r="J19" i="5"/>
  <c r="I17" i="6"/>
  <c r="N19" i="5"/>
  <c r="N20" i="5"/>
  <c r="F38" i="6"/>
  <c r="I18" i="6"/>
  <c r="F37" i="6"/>
  <c r="J20" i="5"/>
  <c r="N21" i="5"/>
  <c r="I19" i="6"/>
  <c r="N22" i="5"/>
  <c r="J21" i="5"/>
  <c r="J22" i="5"/>
  <c r="N23" i="5"/>
  <c r="F40" i="6"/>
  <c r="I20" i="6"/>
  <c r="I21" i="6"/>
  <c r="F39" i="6"/>
  <c r="J24" i="5"/>
  <c r="J23" i="5"/>
  <c r="F41" i="6"/>
  <c r="N24" i="5"/>
  <c r="I22" i="6"/>
  <c r="N25" i="5"/>
  <c r="I23" i="6"/>
  <c r="F42" i="6"/>
  <c r="J26" i="5"/>
  <c r="J25" i="5"/>
  <c r="N27" i="5"/>
  <c r="F43" i="6"/>
  <c r="N26" i="5"/>
  <c r="I24" i="6"/>
  <c r="F44" i="6"/>
  <c r="I25" i="6"/>
  <c r="J27" i="5"/>
  <c r="I26" i="6"/>
  <c r="I27" i="6"/>
  <c r="N28" i="5"/>
  <c r="J28" i="5"/>
  <c r="F45" i="6"/>
  <c r="N29" i="5"/>
  <c r="F46" i="6"/>
  <c r="F47" i="6"/>
  <c r="I28" i="6"/>
  <c r="J29" i="5"/>
  <c r="N31" i="5"/>
  <c r="N30" i="5"/>
  <c r="J30" i="5"/>
  <c r="F48" i="6"/>
  <c r="F32" i="5"/>
  <c r="I29" i="6"/>
  <c r="J31" i="5"/>
  <c r="I30" i="6"/>
  <c r="N32" i="5"/>
  <c r="N33" i="5"/>
  <c r="F49" i="6"/>
  <c r="J32" i="5"/>
  <c r="F50" i="6"/>
  <c r="I31" i="6"/>
  <c r="I32" i="6"/>
  <c r="F35" i="5"/>
  <c r="F51" i="6"/>
  <c r="J33" i="5"/>
  <c r="N35" i="5"/>
  <c r="J34" i="5"/>
  <c r="N34" i="5"/>
  <c r="I33" i="6"/>
  <c r="F52" i="6"/>
  <c r="J35" i="5"/>
  <c r="I34" i="6"/>
  <c r="F37" i="5"/>
  <c r="N36" i="5"/>
  <c r="F53" i="6"/>
  <c r="J36" i="5"/>
  <c r="N37" i="5"/>
  <c r="F54" i="6"/>
  <c r="I35" i="6"/>
  <c r="F38" i="5"/>
  <c r="I36" i="6"/>
  <c r="N38" i="5"/>
  <c r="F55" i="6"/>
  <c r="F58" i="6"/>
  <c r="J37" i="5"/>
  <c r="N39" i="5"/>
  <c r="J38" i="5"/>
  <c r="I37" i="6"/>
  <c r="J39" i="5"/>
  <c r="F56" i="6"/>
  <c r="N40" i="5"/>
  <c r="F40" i="5"/>
  <c r="F39" i="5"/>
  <c r="I38" i="6"/>
  <c r="F57" i="6"/>
  <c r="I39" i="6"/>
  <c r="N42" i="5"/>
  <c r="I40" i="6"/>
  <c r="N41" i="5"/>
  <c r="F41" i="5"/>
  <c r="F42" i="5"/>
  <c r="J41" i="5"/>
  <c r="J40" i="5"/>
  <c r="F44" i="5"/>
  <c r="N43" i="5"/>
  <c r="J42" i="5"/>
  <c r="I41" i="6"/>
  <c r="F43" i="5"/>
  <c r="J43" i="5"/>
  <c r="N44" i="5"/>
  <c r="I42" i="6"/>
  <c r="F45" i="5"/>
  <c r="I43" i="6"/>
  <c r="J45" i="5"/>
  <c r="F46" i="5"/>
  <c r="J44" i="5"/>
  <c r="N45" i="5"/>
  <c r="N46" i="5"/>
  <c r="I44" i="6"/>
  <c r="N47" i="5"/>
  <c r="J47" i="5"/>
  <c r="J46" i="5"/>
  <c r="F47" i="5"/>
  <c r="I45" i="6"/>
  <c r="I47" i="6"/>
  <c r="F48" i="5"/>
  <c r="I46" i="6"/>
  <c r="F49" i="5"/>
  <c r="F50" i="5"/>
  <c r="J48" i="5"/>
  <c r="J49" i="5"/>
  <c r="I48" i="6"/>
  <c r="J51" i="5"/>
  <c r="I49" i="6"/>
  <c r="F51" i="5"/>
  <c r="J50" i="5"/>
  <c r="I50" i="6"/>
  <c r="F52" i="5"/>
  <c r="J53" i="5"/>
  <c r="I51" i="6"/>
  <c r="I52" i="6"/>
  <c r="F53" i="5"/>
  <c r="J52" i="5"/>
  <c r="F54" i="5"/>
  <c r="J54" i="5"/>
  <c r="I53" i="6"/>
  <c r="F55" i="5"/>
  <c r="J55" i="5"/>
  <c r="I54" i="6"/>
  <c r="F56" i="5"/>
  <c r="F57" i="5"/>
  <c r="J57" i="5"/>
  <c r="I55" i="6"/>
  <c r="F58" i="5"/>
  <c r="J56" i="5"/>
  <c r="I58" i="6"/>
  <c r="I5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Type "Category" for Group of Grocery Item</t>
        </r>
      </text>
    </comment>
    <comment ref="C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do not replace values below. It is generated automatically</t>
        </r>
      </text>
    </comment>
  </commentList>
</comments>
</file>

<file path=xl/sharedStrings.xml><?xml version="1.0" encoding="utf-8"?>
<sst xmlns="http://schemas.openxmlformats.org/spreadsheetml/2006/main" count="1056" uniqueCount="323">
  <si>
    <t>Vegetables</t>
  </si>
  <si>
    <t>Broccoli</t>
  </si>
  <si>
    <t>Carrots</t>
  </si>
  <si>
    <t>Cauliflower</t>
  </si>
  <si>
    <t>Cilantro</t>
  </si>
  <si>
    <t>Corn</t>
  </si>
  <si>
    <t>Cucumber</t>
  </si>
  <si>
    <t>Garlic</t>
  </si>
  <si>
    <t>Ginger</t>
  </si>
  <si>
    <t>Mushrooms</t>
  </si>
  <si>
    <t>Onions</t>
  </si>
  <si>
    <t>Parsley</t>
  </si>
  <si>
    <t>Potatoes</t>
  </si>
  <si>
    <t>Spinach</t>
  </si>
  <si>
    <t>Squash</t>
  </si>
  <si>
    <t>Tomatoes</t>
  </si>
  <si>
    <t>Zucchini</t>
  </si>
  <si>
    <t>Fruits</t>
  </si>
  <si>
    <t>Apples</t>
  </si>
  <si>
    <t>Avocado</t>
  </si>
  <si>
    <t>Bananas</t>
  </si>
  <si>
    <t>Grapefruit</t>
  </si>
  <si>
    <t>Grapes</t>
  </si>
  <si>
    <t>Lemons</t>
  </si>
  <si>
    <t>Limes</t>
  </si>
  <si>
    <t>Oranges</t>
  </si>
  <si>
    <t>Peaches</t>
  </si>
  <si>
    <t>Pears</t>
  </si>
  <si>
    <t>Plums</t>
  </si>
  <si>
    <t>Peas</t>
  </si>
  <si>
    <t>Black beans</t>
  </si>
  <si>
    <t>Brown rice</t>
  </si>
  <si>
    <t>Chickpeas</t>
  </si>
  <si>
    <t>Couscous</t>
  </si>
  <si>
    <t>Kidney beans</t>
  </si>
  <si>
    <t>Lentils</t>
  </si>
  <si>
    <t>Oatmeal</t>
  </si>
  <si>
    <t>Pasta</t>
  </si>
  <si>
    <t>Quinoa</t>
  </si>
  <si>
    <t>Balsamic vinegar</t>
  </si>
  <si>
    <t>Honey</t>
  </si>
  <si>
    <t>Maple syrup</t>
  </si>
  <si>
    <t>Peanut butter</t>
  </si>
  <si>
    <t>Yeast</t>
  </si>
  <si>
    <t>Beer</t>
  </si>
  <si>
    <t>Tea</t>
  </si>
  <si>
    <t>Wine</t>
  </si>
  <si>
    <t>Checklist</t>
  </si>
  <si>
    <t>v</t>
  </si>
  <si>
    <t>Price</t>
  </si>
  <si>
    <t>Cheapest</t>
  </si>
  <si>
    <t>Store</t>
  </si>
  <si>
    <t>Qty</t>
  </si>
  <si>
    <t>Item</t>
  </si>
  <si>
    <t>¨</t>
  </si>
  <si>
    <t>þ</t>
  </si>
  <si>
    <t>Ref</t>
  </si>
  <si>
    <t>Unit</t>
  </si>
  <si>
    <t>Price Reference</t>
  </si>
  <si>
    <t>Additional/Replacement</t>
  </si>
  <si>
    <t>Checklist Item</t>
  </si>
  <si>
    <t>Cinnamon</t>
  </si>
  <si>
    <t>Nutmeg</t>
  </si>
  <si>
    <t>Oregano</t>
  </si>
  <si>
    <t>Paprika</t>
  </si>
  <si>
    <t>Category</t>
  </si>
  <si>
    <t>GROCERY LIST</t>
  </si>
  <si>
    <t>Artichoke</t>
  </si>
  <si>
    <t>Arugula</t>
  </si>
  <si>
    <t>Asparagus</t>
  </si>
  <si>
    <t>Beets</t>
  </si>
  <si>
    <t>Bell peppers</t>
  </si>
  <si>
    <t>Bok choy</t>
  </si>
  <si>
    <t>Brussels sprouts</t>
  </si>
  <si>
    <t>Cabbage</t>
  </si>
  <si>
    <t>Cassava</t>
  </si>
  <si>
    <t>Celery</t>
  </si>
  <si>
    <t>Chard</t>
  </si>
  <si>
    <t>Collard greens</t>
  </si>
  <si>
    <t>Crisphead lettuce</t>
  </si>
  <si>
    <t>Daikon</t>
  </si>
  <si>
    <t>Eggplant</t>
  </si>
  <si>
    <t>Endive</t>
  </si>
  <si>
    <t>Hot peppers</t>
  </si>
  <si>
    <t>Jicama</t>
  </si>
  <si>
    <t>Kale</t>
  </si>
  <si>
    <t>Kohlrabi</t>
  </si>
  <si>
    <t>Leaf lettuce</t>
  </si>
  <si>
    <t>Nopales</t>
  </si>
  <si>
    <t>Okra</t>
  </si>
  <si>
    <t>Radishes</t>
  </si>
  <si>
    <t>Radicchio</t>
  </si>
  <si>
    <t>Romaine lettuce</t>
  </si>
  <si>
    <t>Shallots / Leeks</t>
  </si>
  <si>
    <t>Sprouts</t>
  </si>
  <si>
    <t>Sweet potatoes</t>
  </si>
  <si>
    <t>Taro</t>
  </si>
  <si>
    <t>Tomatillo</t>
  </si>
  <si>
    <t>Turnips / Parsnips</t>
  </si>
  <si>
    <t>Water chestnuts</t>
  </si>
  <si>
    <t>Watercress</t>
  </si>
  <si>
    <t>Apricots</t>
  </si>
  <si>
    <t>Avocados</t>
  </si>
  <si>
    <t>Blackberries</t>
  </si>
  <si>
    <t>Blueberries</t>
  </si>
  <si>
    <t>Cantelope</t>
  </si>
  <si>
    <t>Cherries</t>
  </si>
  <si>
    <t>Cranberries</t>
  </si>
  <si>
    <t>Dates / Figs</t>
  </si>
  <si>
    <t>Guava</t>
  </si>
  <si>
    <t>Honeydew / Muskmelon</t>
  </si>
  <si>
    <t>Kiwis</t>
  </si>
  <si>
    <t>Kumquats</t>
  </si>
  <si>
    <t>Lychee</t>
  </si>
  <si>
    <t>Mango</t>
  </si>
  <si>
    <t>Mangosteen</t>
  </si>
  <si>
    <t>Nectarines</t>
  </si>
  <si>
    <t>Papaya</t>
  </si>
  <si>
    <t>Pineapple</t>
  </si>
  <si>
    <t>Plantains</t>
  </si>
  <si>
    <t>Pomegranate</t>
  </si>
  <si>
    <t>Quince</t>
  </si>
  <si>
    <t>Raspberries</t>
  </si>
  <si>
    <t>Rhubarb</t>
  </si>
  <si>
    <t>Strawberries</t>
  </si>
  <si>
    <t>Watermelon</t>
  </si>
  <si>
    <t>Bamboshoots</t>
  </si>
  <si>
    <t>Nuts</t>
  </si>
  <si>
    <t>Almonds</t>
  </si>
  <si>
    <t>Brazil nuts</t>
  </si>
  <si>
    <t>Cashews</t>
  </si>
  <si>
    <t>Chestnuts</t>
  </si>
  <si>
    <t>Macadamia</t>
  </si>
  <si>
    <t>Peanuts</t>
  </si>
  <si>
    <t>Pecans</t>
  </si>
  <si>
    <t>Pine nuts</t>
  </si>
  <si>
    <t>Pistachios</t>
  </si>
  <si>
    <t>Walnuts</t>
  </si>
  <si>
    <t>Seeds</t>
  </si>
  <si>
    <t>Flax</t>
  </si>
  <si>
    <t>Lotus</t>
  </si>
  <si>
    <t>Pumpkin</t>
  </si>
  <si>
    <t>Sunflower</t>
  </si>
  <si>
    <t>Beverages</t>
  </si>
  <si>
    <t>Club soda / Tonic</t>
  </si>
  <si>
    <t>Electrolyte water</t>
  </si>
  <si>
    <t>Juices</t>
  </si>
  <si>
    <t>Kombucha</t>
  </si>
  <si>
    <t>Liquor</t>
  </si>
  <si>
    <t>Mixers</t>
  </si>
  <si>
    <t>Soda pop</t>
  </si>
  <si>
    <t>Sports drink</t>
  </si>
  <si>
    <t>Almond butter</t>
  </si>
  <si>
    <t>Almond milk</t>
  </si>
  <si>
    <t>Bleu cheese</t>
  </si>
  <si>
    <t>Butter / Soy butter</t>
  </si>
  <si>
    <t>Cheddar</t>
  </si>
  <si>
    <t>Cottage cheese</t>
  </si>
  <si>
    <t>Cream cheese</t>
  </si>
  <si>
    <t>Cream / Soy creamer</t>
  </si>
  <si>
    <t>Feta</t>
  </si>
  <si>
    <t>Margarine / Soy marg.</t>
  </si>
  <si>
    <t>Milk / Soy milk</t>
  </si>
  <si>
    <t>Mozzarella</t>
  </si>
  <si>
    <t>Parmesan</t>
  </si>
  <si>
    <t>Provolone</t>
  </si>
  <si>
    <t>Rice milk</t>
  </si>
  <si>
    <t>Ricotta</t>
  </si>
  <si>
    <t>Sandwich slices</t>
  </si>
  <si>
    <t>Sour cream</t>
  </si>
  <si>
    <t>Swiss</t>
  </si>
  <si>
    <t>Whipped topping</t>
  </si>
  <si>
    <t>Yogurt / Soy yogurt</t>
  </si>
  <si>
    <t>Frozen</t>
  </si>
  <si>
    <t>Fries / Tater tots</t>
  </si>
  <si>
    <t>Ice cream / Soy I.C.</t>
  </si>
  <si>
    <t>Phyll/ Puff pastry</t>
  </si>
  <si>
    <t>Popsicles</t>
  </si>
  <si>
    <t>Prepared meals</t>
  </si>
  <si>
    <t>Sorbet</t>
  </si>
  <si>
    <t>Veggie breakfasts</t>
  </si>
  <si>
    <t>Veggie burgers</t>
  </si>
  <si>
    <t>Veggie burritos</t>
  </si>
  <si>
    <t>Veggie pizzas</t>
  </si>
  <si>
    <t>Cereal</t>
  </si>
  <si>
    <t>Chai</t>
  </si>
  <si>
    <t>Coffee / Filters</t>
  </si>
  <si>
    <t>Free-range eggs</t>
  </si>
  <si>
    <t>Egg substitute</t>
  </si>
  <si>
    <t>Lemon / Lime juice</t>
  </si>
  <si>
    <t>Liquid smoke flavor</t>
  </si>
  <si>
    <t>Nutritional yeast</t>
  </si>
  <si>
    <t>Pancake / Waffle mix</t>
  </si>
  <si>
    <t>Pickles</t>
  </si>
  <si>
    <t>Tahini</t>
  </si>
  <si>
    <t>Tempeh</t>
  </si>
  <si>
    <t>Tofu</t>
  </si>
  <si>
    <t>TVP</t>
  </si>
  <si>
    <t>Veggie dogs</t>
  </si>
  <si>
    <t>Bagels / Croissants</t>
  </si>
  <si>
    <t>Buns / Rolls</t>
  </si>
  <si>
    <t>Cake</t>
  </si>
  <si>
    <t>Donuts / Pastries</t>
  </si>
  <si>
    <t>Fresh / Sliced bread</t>
  </si>
  <si>
    <t>Pie! Pie! Pie!</t>
  </si>
  <si>
    <t>Pitas / Tortillas</t>
  </si>
  <si>
    <t>Baking powder / Soda</t>
  </si>
  <si>
    <t>Bread crumbs</t>
  </si>
  <si>
    <t>Cake icing / Decorations</t>
  </si>
  <si>
    <t>Cake / Brownie mix</t>
  </si>
  <si>
    <t>Chocolate chips / Cocoa</t>
  </si>
  <si>
    <t>Flour</t>
  </si>
  <si>
    <t>Stevia</t>
  </si>
  <si>
    <t>Sugar</t>
  </si>
  <si>
    <t>Sugar substitute</t>
  </si>
  <si>
    <t>Vegetable shortening</t>
  </si>
  <si>
    <t>Vinegars</t>
  </si>
  <si>
    <t>Apple cider vinegar</t>
  </si>
  <si>
    <t>Red wine vinegar</t>
  </si>
  <si>
    <t>Rice vinegar</t>
  </si>
  <si>
    <t>Oils</t>
  </si>
  <si>
    <t>Sesame oil</t>
  </si>
  <si>
    <t>Olive oil</t>
  </si>
  <si>
    <t>Vegetable oil</t>
  </si>
  <si>
    <t>White vinegar</t>
  </si>
  <si>
    <t>Snacks</t>
  </si>
  <si>
    <t>Candy / Gum</t>
  </si>
  <si>
    <t>Cookies</t>
  </si>
  <si>
    <t>Crackers</t>
  </si>
  <si>
    <t>Dried fruit / Trail mix</t>
  </si>
  <si>
    <t>Granola / Cereal bars</t>
  </si>
  <si>
    <t>Popcorn</t>
  </si>
  <si>
    <t>Potat/ Corn chips</t>
  </si>
  <si>
    <t>Prunes / Raisins</t>
  </si>
  <si>
    <t>Pretzels</t>
  </si>
  <si>
    <t>Beans</t>
  </si>
  <si>
    <t>Black-eyed peas</t>
  </si>
  <si>
    <t>Edamame</t>
  </si>
  <si>
    <t>Fava beans</t>
  </si>
  <si>
    <t>Lima beans</t>
  </si>
  <si>
    <t>Mung beans</t>
  </si>
  <si>
    <t>Navy beans</t>
  </si>
  <si>
    <t>Pintbeans</t>
  </si>
  <si>
    <t>Red beans</t>
  </si>
  <si>
    <t>Split peas</t>
  </si>
  <si>
    <t>White beans</t>
  </si>
  <si>
    <t>Grains</t>
  </si>
  <si>
    <t>Amaranth</t>
  </si>
  <si>
    <t>Barley</t>
  </si>
  <si>
    <t>Buckwheat</t>
  </si>
  <si>
    <t>Bulgar</t>
  </si>
  <si>
    <t>Cornmeal</t>
  </si>
  <si>
    <t>Millet</t>
  </si>
  <si>
    <t>Sorghum</t>
  </si>
  <si>
    <t>Wheat gluten (Seitan)</t>
  </si>
  <si>
    <t>White rice</t>
  </si>
  <si>
    <t>Wild rice</t>
  </si>
  <si>
    <t>Allspice</t>
  </si>
  <si>
    <t>Anise</t>
  </si>
  <si>
    <t>Bay leaf</t>
  </si>
  <si>
    <t>Basil</t>
  </si>
  <si>
    <t>Black pepper</t>
  </si>
  <si>
    <t>Cayenne pepper</t>
  </si>
  <si>
    <t>Celery seed</t>
  </si>
  <si>
    <t>Chives</t>
  </si>
  <si>
    <t>Chili powder</t>
  </si>
  <si>
    <t>Clove</t>
  </si>
  <si>
    <t>Coriander</t>
  </si>
  <si>
    <t>Cumin</t>
  </si>
  <si>
    <t>Dill</t>
  </si>
  <si>
    <t>Fennel</t>
  </si>
  <si>
    <t>Lavender</t>
  </si>
  <si>
    <t>Lemongrass</t>
  </si>
  <si>
    <t>Marjoram</t>
  </si>
  <si>
    <t>Peppermint</t>
  </si>
  <si>
    <t>Poppy seed</t>
  </si>
  <si>
    <t>Red pepper</t>
  </si>
  <si>
    <t>Rosemary</t>
  </si>
  <si>
    <t>Saffron</t>
  </si>
  <si>
    <t>Sage</t>
  </si>
  <si>
    <t>Spearmint</t>
  </si>
  <si>
    <t>Tarragon</t>
  </si>
  <si>
    <t>Thyme</t>
  </si>
  <si>
    <t>Tumeric</t>
  </si>
  <si>
    <t>Vanilla</t>
  </si>
  <si>
    <t>Applesauce</t>
  </si>
  <si>
    <t>Baked beans</t>
  </si>
  <si>
    <t>Chili</t>
  </si>
  <si>
    <t>Olives</t>
  </si>
  <si>
    <t>Soups</t>
  </si>
  <si>
    <t>Vegetable broth</t>
  </si>
  <si>
    <t>Veggies</t>
  </si>
  <si>
    <t>Agave nectar</t>
  </si>
  <si>
    <t>BBQ sauce</t>
  </si>
  <si>
    <t>Brown rice syrup</t>
  </si>
  <si>
    <t>Gravy</t>
  </si>
  <si>
    <t>Harissa</t>
  </si>
  <si>
    <t>Hot sauce</t>
  </si>
  <si>
    <t>Jam / Jelly / Preserves</t>
  </si>
  <si>
    <t>Ketchup / Mustard</t>
  </si>
  <si>
    <t>Mayproduct</t>
  </si>
  <si>
    <t>Ponzu</t>
  </si>
  <si>
    <t>Salad dressing</t>
  </si>
  <si>
    <t>Salsa</t>
  </si>
  <si>
    <t>Soy sauce</t>
  </si>
  <si>
    <t>Sriracha</t>
  </si>
  <si>
    <t>Stir fry sauce</t>
  </si>
  <si>
    <t>Tomatsauce</t>
  </si>
  <si>
    <t>Veg. Worcestershire</t>
  </si>
  <si>
    <t>Dairy &amp; Cheese</t>
  </si>
  <si>
    <t>Various</t>
  </si>
  <si>
    <t>Baked</t>
  </si>
  <si>
    <t>Home Baking</t>
  </si>
  <si>
    <t>Herbs &amp; Spices</t>
  </si>
  <si>
    <t>Canned Foods</t>
  </si>
  <si>
    <t>Condiments &amp; Sauces</t>
  </si>
  <si>
    <t>Store 1</t>
  </si>
  <si>
    <t>Store 2</t>
  </si>
  <si>
    <t>Store 3</t>
  </si>
  <si>
    <t>Store 4</t>
  </si>
  <si>
    <t>Store 5</t>
  </si>
  <si>
    <t xml:space="preserve">Need help? Please see this page for information: </t>
  </si>
  <si>
    <t>https://exceltemplate.net/support/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</si>
</sst>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9"/>
      <name val="Verdana"/>
      <family val="2"/>
    </font>
    <font>
      <sz val="11"/>
      <color indexed="9"/>
      <name val="Wingdings"/>
      <charset val="2"/>
    </font>
    <font>
      <sz val="10"/>
      <name val="Wingdings"/>
      <charset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indexed="9"/>
      <name val="Calibri"/>
      <family val="2"/>
      <scheme val="minor"/>
    </font>
    <font>
      <sz val="10"/>
      <color theme="0"/>
      <name val="Wingdings"/>
      <charset val="2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name val="Wingdings"/>
      <charset val="2"/>
    </font>
    <font>
      <b/>
      <sz val="16"/>
      <name val="Calibri"/>
      <family val="2"/>
      <scheme val="minor"/>
    </font>
    <font>
      <u/>
      <sz val="10"/>
      <color theme="10"/>
      <name val="Arial"/>
      <family val="2"/>
    </font>
    <font>
      <sz val="20"/>
      <color theme="1"/>
      <name val="Arial"/>
      <family val="2"/>
    </font>
    <font>
      <sz val="20"/>
      <color theme="1"/>
      <name val="Calibri"/>
      <family val="2"/>
      <scheme val="minor"/>
    </font>
    <font>
      <u/>
      <sz val="20"/>
      <color theme="10"/>
      <name val="Arial"/>
      <family val="2"/>
    </font>
    <font>
      <u/>
      <sz val="20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</fills>
  <borders count="12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55"/>
      </left>
      <right/>
      <top/>
      <bottom style="thin">
        <color indexed="64"/>
      </bottom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5" fillId="0" borderId="0" xfId="0" applyFont="1"/>
    <xf numFmtId="0" fontId="6" fillId="0" borderId="3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7" fillId="0" borderId="4" xfId="0" applyFont="1" applyFill="1" applyBorder="1" applyAlignment="1" applyProtection="1">
      <alignment vertical="center"/>
      <protection locked="0"/>
    </xf>
    <xf numFmtId="0" fontId="6" fillId="0" borderId="5" xfId="0" applyFont="1" applyFill="1" applyBorder="1" applyAlignment="1" applyProtection="1">
      <alignment horizontal="center" vertical="center"/>
    </xf>
    <xf numFmtId="0" fontId="6" fillId="0" borderId="5" xfId="0" applyFont="1" applyFill="1" applyBorder="1" applyAlignment="1" applyProtection="1">
      <alignment vertical="center"/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6" xfId="0" applyFont="1" applyFill="1" applyBorder="1" applyAlignment="1" applyProtection="1">
      <alignment horizontal="center" vertical="center"/>
      <protection locked="0"/>
    </xf>
    <xf numFmtId="0" fontId="6" fillId="0" borderId="5" xfId="0" applyFont="1" applyFill="1" applyBorder="1" applyAlignment="1" applyProtection="1">
      <alignment vertical="center"/>
    </xf>
    <xf numFmtId="0" fontId="6" fillId="0" borderId="0" xfId="0" applyFont="1" applyFill="1" applyAlignment="1" applyProtection="1">
      <alignment horizontal="center" vertical="center"/>
      <protection locked="0"/>
    </xf>
    <xf numFmtId="164" fontId="6" fillId="0" borderId="5" xfId="1" applyFont="1" applyFill="1" applyBorder="1" applyAlignment="1" applyProtection="1">
      <alignment vertical="center"/>
      <protection locked="0"/>
    </xf>
    <xf numFmtId="0" fontId="6" fillId="2" borderId="5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vertical="center"/>
    </xf>
    <xf numFmtId="0" fontId="6" fillId="0" borderId="0" xfId="0" applyFont="1"/>
    <xf numFmtId="0" fontId="10" fillId="3" borderId="0" xfId="0" applyFont="1" applyFill="1"/>
    <xf numFmtId="0" fontId="11" fillId="0" borderId="0" xfId="0" applyFont="1"/>
    <xf numFmtId="0" fontId="11" fillId="0" borderId="1" xfId="0" applyFont="1" applyBorder="1" applyProtection="1">
      <protection locked="0"/>
    </xf>
    <xf numFmtId="0" fontId="12" fillId="3" borderId="0" xfId="0" applyFont="1" applyFill="1" applyBorder="1" applyProtection="1">
      <protection locked="0"/>
    </xf>
    <xf numFmtId="0" fontId="13" fillId="3" borderId="0" xfId="0" applyFont="1" applyFill="1"/>
    <xf numFmtId="0" fontId="11" fillId="0" borderId="8" xfId="0" applyFont="1" applyBorder="1" applyProtection="1">
      <protection locked="0"/>
    </xf>
    <xf numFmtId="0" fontId="11" fillId="0" borderId="7" xfId="0" applyFont="1" applyBorder="1" applyProtection="1">
      <protection locked="0"/>
    </xf>
    <xf numFmtId="0" fontId="14" fillId="0" borderId="0" xfId="0" applyFont="1"/>
    <xf numFmtId="0" fontId="17" fillId="0" borderId="0" xfId="0" applyFont="1"/>
    <xf numFmtId="0" fontId="18" fillId="0" borderId="0" xfId="0" applyFont="1"/>
    <xf numFmtId="0" fontId="19" fillId="0" borderId="0" xfId="2" applyFont="1"/>
    <xf numFmtId="0" fontId="20" fillId="0" borderId="0" xfId="2" applyFont="1"/>
    <xf numFmtId="0" fontId="6" fillId="0" borderId="9" xfId="0" applyFont="1" applyFill="1" applyBorder="1" applyAlignment="1" applyProtection="1">
      <alignment horizontal="center" vertical="center"/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0" borderId="11" xfId="0" applyFont="1" applyFill="1" applyBorder="1" applyAlignment="1" applyProtection="1">
      <alignment horizontal="center" vertical="center"/>
      <protection locked="0"/>
    </xf>
    <xf numFmtId="0" fontId="6" fillId="0" borderId="3" xfId="0" applyFont="1" applyFill="1" applyBorder="1" applyAlignment="1" applyProtection="1">
      <alignment horizontal="center" vertical="center"/>
      <protection locked="0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20" fillId="0" borderId="0" xfId="2" applyFont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22">
    <dxf>
      <font>
        <color theme="0"/>
      </font>
      <border>
        <left/>
        <right/>
        <bottom/>
        <vertical/>
        <horizontal/>
      </border>
    </dxf>
    <dxf>
      <font>
        <b/>
        <i val="0"/>
        <color theme="1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  <border>
        <left/>
        <right/>
      </border>
    </dxf>
    <dxf>
      <font>
        <color theme="0"/>
      </font>
      <border>
        <left/>
        <right/>
        <bottom/>
        <vertical/>
        <horizontal/>
      </border>
    </dxf>
    <dxf>
      <font>
        <color theme="0"/>
      </font>
      <border>
        <left/>
        <right/>
        <bottom/>
        <vertical/>
        <horizontal/>
      </border>
    </dxf>
    <dxf>
      <font>
        <color theme="0"/>
      </font>
      <border>
        <left/>
        <right/>
        <bottom/>
        <vertical/>
        <horizontal/>
      </border>
    </dxf>
    <dxf>
      <font>
        <b/>
        <i val="0"/>
        <color theme="1"/>
      </font>
      <fill>
        <patternFill>
          <bgColor theme="6" tint="0.59996337778862885"/>
        </patternFill>
      </fill>
    </dxf>
    <dxf>
      <font>
        <b/>
        <i val="0"/>
        <color theme="1"/>
      </font>
      <fill>
        <patternFill>
          <bgColor theme="6" tint="0.59996337778862885"/>
        </patternFill>
      </fill>
    </dxf>
    <dxf>
      <font>
        <b/>
        <i val="0"/>
        <color theme="1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  <border>
        <left/>
        <right/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/>
        <right/>
      </border>
    </dxf>
    <dxf>
      <font>
        <color theme="6" tint="0.59996337778862885"/>
      </font>
      <fill>
        <patternFill>
          <bgColor theme="6" tint="0.59996337778862885"/>
        </patternFill>
      </fill>
      <border>
        <left/>
        <right/>
      </border>
    </dxf>
    <dxf>
      <font>
        <color theme="0"/>
      </font>
      <border>
        <left/>
        <right/>
        <bottom/>
        <vertical/>
        <horizontal/>
      </border>
    </dxf>
    <dxf>
      <font>
        <color theme="0"/>
      </font>
      <border>
        <left/>
        <right/>
        <bottom/>
        <vertical/>
        <horizontal/>
      </border>
    </dxf>
    <dxf>
      <font>
        <color theme="0"/>
      </font>
      <border>
        <left/>
        <right/>
        <bottom/>
        <vertical/>
        <horizontal/>
      </border>
    </dxf>
    <dxf>
      <font>
        <b/>
        <i val="0"/>
        <color theme="1"/>
      </font>
      <fill>
        <patternFill>
          <bgColor theme="6" tint="0.59996337778862885"/>
        </patternFill>
      </fill>
    </dxf>
    <dxf>
      <font>
        <b/>
        <i val="0"/>
        <color theme="1"/>
      </font>
      <fill>
        <patternFill>
          <bgColor theme="6" tint="0.59996337778862885"/>
        </patternFill>
      </fill>
    </dxf>
    <dxf>
      <font>
        <b/>
        <i val="0"/>
        <color theme="1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  <border>
        <left/>
        <right/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/>
        <right/>
      </border>
    </dxf>
    <dxf>
      <font>
        <color theme="6" tint="0.59996337778862885"/>
      </font>
      <fill>
        <patternFill>
          <bgColor theme="6" tint="0.59996337778862885"/>
        </patternFill>
      </fill>
      <border>
        <left/>
        <right/>
      </border>
    </dxf>
    <dxf>
      <font>
        <b/>
        <i val="0"/>
      </font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xceltemplate.net/?utm_source=template&amp;utm_medium=tbanner&amp;utm_campaign=copyright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xceltemplate.net/?utm_source=template&amp;utm_medium=tbanner&amp;utm_campaign=copyrigh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28785</xdr:rowOff>
    </xdr:from>
    <xdr:to>
      <xdr:col>11</xdr:col>
      <xdr:colOff>755650</xdr:colOff>
      <xdr:row>39</xdr:row>
      <xdr:rowOff>15858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973525-9816-1748-B8FF-5A045A2B5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28785"/>
          <a:ext cx="9836150" cy="70863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28785</xdr:rowOff>
    </xdr:from>
    <xdr:to>
      <xdr:col>11</xdr:col>
      <xdr:colOff>755650</xdr:colOff>
      <xdr:row>38</xdr:row>
      <xdr:rowOff>396858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5B64F2-7ABC-4349-8648-C9BEF186E3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28785"/>
          <a:ext cx="9836150" cy="7086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xceltemplate.net/support/?utm_source=template&amp;utm_medium=tbanner&amp;utm_campaign=copyright" TargetMode="External"/><Relationship Id="rId1" Type="http://schemas.openxmlformats.org/officeDocument/2006/relationships/hyperlink" Target="https://exceltemplate.net/support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exceltemplate.net/support/?utm_source=template&amp;utm_medium=tbanner&amp;utm_campaign=copyright" TargetMode="External"/><Relationship Id="rId1" Type="http://schemas.openxmlformats.org/officeDocument/2006/relationships/hyperlink" Target="https://exceltemplate.net/suppor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P508"/>
  <sheetViews>
    <sheetView showGridLines="0" workbookViewId="0">
      <selection activeCell="M13" sqref="M13"/>
    </sheetView>
  </sheetViews>
  <sheetFormatPr defaultColWidth="9.109375" defaultRowHeight="14.4" x14ac:dyDescent="0.25"/>
  <cols>
    <col min="1" max="1" width="3.109375" style="5" customWidth="1"/>
    <col min="2" max="2" width="12.33203125" style="12" customWidth="1"/>
    <col min="3" max="3" width="4.44140625" style="12" customWidth="1"/>
    <col min="4" max="4" width="22" style="5" customWidth="1"/>
    <col min="5" max="5" width="9.109375" style="12"/>
    <col min="6" max="7" width="9.109375" style="5"/>
    <col min="8" max="13" width="9.33203125" style="5" bestFit="1" customWidth="1"/>
    <col min="14" max="14" width="9.109375" style="5"/>
    <col min="15" max="15" width="4.33203125" style="5" customWidth="1"/>
    <col min="16" max="16" width="16.44140625" style="5" bestFit="1" customWidth="1"/>
    <col min="17" max="16384" width="9.109375" style="5"/>
  </cols>
  <sheetData>
    <row r="2" spans="2:16" x14ac:dyDescent="0.25">
      <c r="B2" s="34" t="s">
        <v>65</v>
      </c>
      <c r="C2" s="34" t="s">
        <v>56</v>
      </c>
      <c r="D2" s="34" t="s">
        <v>53</v>
      </c>
      <c r="E2" s="34" t="s">
        <v>47</v>
      </c>
      <c r="F2" s="31" t="s">
        <v>58</v>
      </c>
      <c r="G2" s="32"/>
      <c r="H2" s="31" t="s">
        <v>49</v>
      </c>
      <c r="I2" s="33"/>
      <c r="J2" s="33"/>
      <c r="K2" s="33"/>
      <c r="L2" s="32"/>
      <c r="M2" s="31" t="s">
        <v>50</v>
      </c>
      <c r="N2" s="32"/>
      <c r="P2" s="6" t="s">
        <v>60</v>
      </c>
    </row>
    <row r="3" spans="2:16" x14ac:dyDescent="0.25">
      <c r="B3" s="34"/>
      <c r="C3" s="34"/>
      <c r="D3" s="34"/>
      <c r="E3" s="34"/>
      <c r="F3" s="4" t="s">
        <v>52</v>
      </c>
      <c r="G3" s="4" t="s">
        <v>57</v>
      </c>
      <c r="H3" s="4" t="s">
        <v>316</v>
      </c>
      <c r="I3" s="4" t="s">
        <v>317</v>
      </c>
      <c r="J3" s="4" t="s">
        <v>318</v>
      </c>
      <c r="K3" s="4" t="s">
        <v>319</v>
      </c>
      <c r="L3" s="4" t="s">
        <v>320</v>
      </c>
      <c r="M3" s="4" t="s">
        <v>49</v>
      </c>
      <c r="N3" s="4" t="s">
        <v>51</v>
      </c>
      <c r="P3" s="7">
        <f>COUNTIF(E4:E503,"v")</f>
        <v>302</v>
      </c>
    </row>
    <row r="4" spans="2:16" x14ac:dyDescent="0.25">
      <c r="B4" s="9" t="s">
        <v>65</v>
      </c>
      <c r="C4" s="14">
        <f>IF(E4="v",1,"")</f>
        <v>1</v>
      </c>
      <c r="D4" s="8" t="s">
        <v>0</v>
      </c>
      <c r="E4" s="10" t="s">
        <v>48</v>
      </c>
      <c r="F4" s="8"/>
      <c r="G4" s="8"/>
      <c r="H4" s="13"/>
      <c r="I4" s="13"/>
      <c r="J4" s="13"/>
      <c r="K4" s="13"/>
      <c r="L4" s="13"/>
      <c r="M4" s="11" t="str">
        <f>IF(MIN(H4:L4)=0,"",MIN(H4:L4))</f>
        <v/>
      </c>
      <c r="N4" s="11" t="str">
        <f>IF(M4="","",IF(M4=H4,$H$3,IF(M4=I4,$I$3,IF(M4=J4,$J$3,IF(M4=K4,$K$3,IF(M4=L4,$L$3,""))))))</f>
        <v/>
      </c>
    </row>
    <row r="5" spans="2:16" x14ac:dyDescent="0.25">
      <c r="B5" s="9"/>
      <c r="C5" s="14">
        <f t="shared" ref="C5:C36" si="0">IF(E5="v",C4+1,C4)</f>
        <v>2</v>
      </c>
      <c r="D5" s="8" t="s">
        <v>67</v>
      </c>
      <c r="E5" s="10" t="s">
        <v>48</v>
      </c>
      <c r="F5" s="8"/>
      <c r="G5" s="8"/>
      <c r="H5" s="13">
        <v>10</v>
      </c>
      <c r="I5" s="13">
        <v>11</v>
      </c>
      <c r="J5" s="13">
        <v>10.5</v>
      </c>
      <c r="K5" s="13">
        <v>9</v>
      </c>
      <c r="L5" s="13">
        <v>8</v>
      </c>
      <c r="M5" s="11">
        <f>IF(MIN(H5:L5)=0,"",MIN(H5:L5))</f>
        <v>8</v>
      </c>
      <c r="N5" s="11" t="str">
        <f>IF(M5="","",IF(M5=H5,$H$3,IF(M5=I5,$I$3,IF(M5=J5,$J$3,IF(M5=K5,$K$3,IF(M5=L5,$L$3,""))))))</f>
        <v>Store 5</v>
      </c>
    </row>
    <row r="6" spans="2:16" x14ac:dyDescent="0.25">
      <c r="B6" s="9"/>
      <c r="C6" s="14">
        <f t="shared" si="0"/>
        <v>3</v>
      </c>
      <c r="D6" s="8" t="s">
        <v>68</v>
      </c>
      <c r="E6" s="10" t="s">
        <v>48</v>
      </c>
      <c r="F6" s="8"/>
      <c r="G6" s="8"/>
      <c r="H6" s="13">
        <v>15</v>
      </c>
      <c r="I6" s="13">
        <v>16</v>
      </c>
      <c r="J6" s="13">
        <v>14.5</v>
      </c>
      <c r="K6" s="13">
        <v>15</v>
      </c>
      <c r="L6" s="13">
        <v>15</v>
      </c>
      <c r="M6" s="11">
        <f>IF(MIN(H6:L6)=0,"",MIN(H6:L6))</f>
        <v>14.5</v>
      </c>
      <c r="N6" s="11" t="str">
        <f>IF(M6="","",IF(M6=H6,$H$3,IF(M6=I6,$I$3,IF(M6=J6,$J$3,IF(M6=K6,$K$3,IF(M6=L6,$L$3,""))))))</f>
        <v>Store 3</v>
      </c>
    </row>
    <row r="7" spans="2:16" x14ac:dyDescent="0.25">
      <c r="B7" s="9"/>
      <c r="C7" s="14">
        <f t="shared" si="0"/>
        <v>4</v>
      </c>
      <c r="D7" s="8" t="s">
        <v>69</v>
      </c>
      <c r="E7" s="10" t="s">
        <v>48</v>
      </c>
      <c r="F7" s="8"/>
      <c r="G7" s="8"/>
      <c r="H7" s="13">
        <v>8</v>
      </c>
      <c r="I7" s="13">
        <v>7</v>
      </c>
      <c r="J7" s="13">
        <v>7</v>
      </c>
      <c r="K7" s="13">
        <v>7</v>
      </c>
      <c r="L7" s="13">
        <v>8</v>
      </c>
      <c r="M7" s="11">
        <f>IF(MIN(H7:L7)=0,"",MIN(H7:L7))</f>
        <v>7</v>
      </c>
      <c r="N7" s="11" t="str">
        <f>IF(M7="","",IF(M7=H7,$H$3,IF(M7=I7,$I$3,IF(M7=J7,$J$3,IF(M7=K7,$K$3,IF(M7=L7,$L$3,""))))))</f>
        <v>Store 2</v>
      </c>
    </row>
    <row r="8" spans="2:16" x14ac:dyDescent="0.25">
      <c r="B8" s="9"/>
      <c r="C8" s="14">
        <f t="shared" si="0"/>
        <v>5</v>
      </c>
      <c r="D8" s="8" t="s">
        <v>19</v>
      </c>
      <c r="E8" s="10" t="s">
        <v>48</v>
      </c>
      <c r="F8" s="8"/>
      <c r="G8" s="8"/>
      <c r="H8" s="13"/>
      <c r="I8" s="13"/>
      <c r="J8" s="13"/>
      <c r="K8" s="13"/>
      <c r="L8" s="13"/>
      <c r="M8" s="11" t="str">
        <f>IF(MIN(H8:L8)=0,"",MIN(H8:L8))</f>
        <v/>
      </c>
      <c r="N8" s="11" t="str">
        <f>IF(M8="","",IF(M8=H8,$H$3,IF(M8=I8,$I$3,IF(M8=J8,$J$3,IF(M8=K8,$K$3,IF(M8=L8,$L$3,""))))))</f>
        <v/>
      </c>
    </row>
    <row r="9" spans="2:16" x14ac:dyDescent="0.25">
      <c r="B9" s="9"/>
      <c r="C9" s="14">
        <f t="shared" si="0"/>
        <v>6</v>
      </c>
      <c r="D9" s="8" t="s">
        <v>126</v>
      </c>
      <c r="E9" s="10" t="s">
        <v>48</v>
      </c>
      <c r="F9" s="8"/>
      <c r="G9" s="8"/>
      <c r="H9" s="13"/>
      <c r="I9" s="13"/>
      <c r="J9" s="13"/>
      <c r="K9" s="13"/>
      <c r="L9" s="13"/>
      <c r="M9" s="11" t="str">
        <f t="shared" ref="M9:M72" si="1">IF(MIN(H9:L9)=0,"",MIN(H9:L9))</f>
        <v/>
      </c>
      <c r="N9" s="11" t="str">
        <f t="shared" ref="N9:N72" si="2">IF(M9="","",IF(M9=H9,$H$3,IF(M9=I9,$I$3,IF(M9=J9,$J$3,IF(M9=K9,$K$3,IF(M9=L9,$L$3,""))))))</f>
        <v/>
      </c>
    </row>
    <row r="10" spans="2:16" x14ac:dyDescent="0.25">
      <c r="B10" s="9"/>
      <c r="C10" s="14">
        <f t="shared" si="0"/>
        <v>7</v>
      </c>
      <c r="D10" s="8" t="s">
        <v>70</v>
      </c>
      <c r="E10" s="10" t="s">
        <v>48</v>
      </c>
      <c r="F10" s="8"/>
      <c r="G10" s="8"/>
      <c r="H10" s="13"/>
      <c r="I10" s="13"/>
      <c r="J10" s="13"/>
      <c r="K10" s="13"/>
      <c r="L10" s="13"/>
      <c r="M10" s="11" t="str">
        <f t="shared" si="1"/>
        <v/>
      </c>
      <c r="N10" s="11" t="str">
        <f t="shared" si="2"/>
        <v/>
      </c>
    </row>
    <row r="11" spans="2:16" x14ac:dyDescent="0.25">
      <c r="B11" s="9"/>
      <c r="C11" s="14">
        <f t="shared" si="0"/>
        <v>8</v>
      </c>
      <c r="D11" s="8" t="s">
        <v>71</v>
      </c>
      <c r="E11" s="10" t="s">
        <v>48</v>
      </c>
      <c r="F11" s="8"/>
      <c r="G11" s="8"/>
      <c r="H11" s="13"/>
      <c r="I11" s="13"/>
      <c r="J11" s="13"/>
      <c r="K11" s="13"/>
      <c r="L11" s="13"/>
      <c r="M11" s="11" t="str">
        <f t="shared" si="1"/>
        <v/>
      </c>
      <c r="N11" s="11" t="str">
        <f t="shared" si="2"/>
        <v/>
      </c>
    </row>
    <row r="12" spans="2:16" x14ac:dyDescent="0.25">
      <c r="B12" s="9"/>
      <c r="C12" s="14">
        <f t="shared" si="0"/>
        <v>9</v>
      </c>
      <c r="D12" s="8" t="s">
        <v>72</v>
      </c>
      <c r="E12" s="10" t="s">
        <v>48</v>
      </c>
      <c r="F12" s="8"/>
      <c r="G12" s="8"/>
      <c r="H12" s="13"/>
      <c r="I12" s="13"/>
      <c r="J12" s="13"/>
      <c r="K12" s="13"/>
      <c r="L12" s="13"/>
      <c r="M12" s="11" t="str">
        <f t="shared" si="1"/>
        <v/>
      </c>
      <c r="N12" s="11" t="str">
        <f t="shared" si="2"/>
        <v/>
      </c>
    </row>
    <row r="13" spans="2:16" x14ac:dyDescent="0.25">
      <c r="B13" s="9"/>
      <c r="C13" s="14">
        <f t="shared" si="0"/>
        <v>10</v>
      </c>
      <c r="D13" s="8" t="s">
        <v>1</v>
      </c>
      <c r="E13" s="10" t="s">
        <v>48</v>
      </c>
      <c r="F13" s="8"/>
      <c r="G13" s="8"/>
      <c r="H13" s="13"/>
      <c r="I13" s="13"/>
      <c r="J13" s="13"/>
      <c r="K13" s="13"/>
      <c r="L13" s="13"/>
      <c r="M13" s="11" t="str">
        <f t="shared" si="1"/>
        <v/>
      </c>
      <c r="N13" s="11" t="str">
        <f t="shared" si="2"/>
        <v/>
      </c>
    </row>
    <row r="14" spans="2:16" x14ac:dyDescent="0.25">
      <c r="B14" s="9"/>
      <c r="C14" s="14">
        <f t="shared" si="0"/>
        <v>11</v>
      </c>
      <c r="D14" s="8" t="s">
        <v>73</v>
      </c>
      <c r="E14" s="10" t="s">
        <v>48</v>
      </c>
      <c r="F14" s="8"/>
      <c r="G14" s="8"/>
      <c r="H14" s="13"/>
      <c r="I14" s="13"/>
      <c r="J14" s="13"/>
      <c r="K14" s="13"/>
      <c r="L14" s="13"/>
      <c r="M14" s="11" t="str">
        <f t="shared" si="1"/>
        <v/>
      </c>
      <c r="N14" s="11" t="str">
        <f t="shared" si="2"/>
        <v/>
      </c>
    </row>
    <row r="15" spans="2:16" x14ac:dyDescent="0.25">
      <c r="B15" s="9"/>
      <c r="C15" s="14">
        <f t="shared" si="0"/>
        <v>12</v>
      </c>
      <c r="D15" s="8" t="s">
        <v>74</v>
      </c>
      <c r="E15" s="10" t="s">
        <v>48</v>
      </c>
      <c r="F15" s="8"/>
      <c r="G15" s="8"/>
      <c r="H15" s="13"/>
      <c r="I15" s="13"/>
      <c r="J15" s="13"/>
      <c r="K15" s="13"/>
      <c r="L15" s="13"/>
      <c r="M15" s="11" t="str">
        <f t="shared" si="1"/>
        <v/>
      </c>
      <c r="N15" s="11" t="str">
        <f t="shared" si="2"/>
        <v/>
      </c>
    </row>
    <row r="16" spans="2:16" x14ac:dyDescent="0.25">
      <c r="B16" s="9"/>
      <c r="C16" s="14">
        <f t="shared" si="0"/>
        <v>13</v>
      </c>
      <c r="D16" s="8" t="s">
        <v>2</v>
      </c>
      <c r="E16" s="10" t="s">
        <v>48</v>
      </c>
      <c r="F16" s="8"/>
      <c r="G16" s="8"/>
      <c r="H16" s="13"/>
      <c r="I16" s="13"/>
      <c r="J16" s="13"/>
      <c r="K16" s="13"/>
      <c r="L16" s="13"/>
      <c r="M16" s="11" t="str">
        <f t="shared" si="1"/>
        <v/>
      </c>
      <c r="N16" s="11" t="str">
        <f t="shared" si="2"/>
        <v/>
      </c>
    </row>
    <row r="17" spans="2:14" x14ac:dyDescent="0.25">
      <c r="B17" s="9"/>
      <c r="C17" s="14">
        <f t="shared" si="0"/>
        <v>14</v>
      </c>
      <c r="D17" s="8" t="s">
        <v>75</v>
      </c>
      <c r="E17" s="10" t="s">
        <v>48</v>
      </c>
      <c r="F17" s="8"/>
      <c r="G17" s="8"/>
      <c r="H17" s="13"/>
      <c r="I17" s="13"/>
      <c r="J17" s="13"/>
      <c r="K17" s="13"/>
      <c r="L17" s="13"/>
      <c r="M17" s="11" t="str">
        <f t="shared" si="1"/>
        <v/>
      </c>
      <c r="N17" s="11" t="str">
        <f t="shared" si="2"/>
        <v/>
      </c>
    </row>
    <row r="18" spans="2:14" x14ac:dyDescent="0.25">
      <c r="B18" s="9"/>
      <c r="C18" s="14">
        <f t="shared" si="0"/>
        <v>15</v>
      </c>
      <c r="D18" s="8" t="s">
        <v>3</v>
      </c>
      <c r="E18" s="10" t="s">
        <v>48</v>
      </c>
      <c r="F18" s="8"/>
      <c r="G18" s="8"/>
      <c r="H18" s="13"/>
      <c r="I18" s="13"/>
      <c r="J18" s="13"/>
      <c r="K18" s="13"/>
      <c r="L18" s="13"/>
      <c r="M18" s="11" t="str">
        <f t="shared" si="1"/>
        <v/>
      </c>
      <c r="N18" s="11" t="str">
        <f t="shared" si="2"/>
        <v/>
      </c>
    </row>
    <row r="19" spans="2:14" x14ac:dyDescent="0.25">
      <c r="B19" s="9"/>
      <c r="C19" s="14">
        <f t="shared" si="0"/>
        <v>16</v>
      </c>
      <c r="D19" s="8" t="s">
        <v>76</v>
      </c>
      <c r="E19" s="10" t="s">
        <v>48</v>
      </c>
      <c r="F19" s="8"/>
      <c r="G19" s="8"/>
      <c r="H19" s="13"/>
      <c r="I19" s="13"/>
      <c r="J19" s="13"/>
      <c r="K19" s="13"/>
      <c r="L19" s="13"/>
      <c r="M19" s="11" t="str">
        <f t="shared" si="1"/>
        <v/>
      </c>
      <c r="N19" s="11" t="str">
        <f t="shared" si="2"/>
        <v/>
      </c>
    </row>
    <row r="20" spans="2:14" x14ac:dyDescent="0.25">
      <c r="B20" s="9"/>
      <c r="C20" s="14">
        <f t="shared" si="0"/>
        <v>17</v>
      </c>
      <c r="D20" s="8" t="s">
        <v>77</v>
      </c>
      <c r="E20" s="10" t="s">
        <v>48</v>
      </c>
      <c r="F20" s="8"/>
      <c r="G20" s="8"/>
      <c r="H20" s="13"/>
      <c r="I20" s="13"/>
      <c r="J20" s="13"/>
      <c r="K20" s="13"/>
      <c r="L20" s="13"/>
      <c r="M20" s="11" t="str">
        <f t="shared" si="1"/>
        <v/>
      </c>
      <c r="N20" s="11" t="str">
        <f t="shared" si="2"/>
        <v/>
      </c>
    </row>
    <row r="21" spans="2:14" x14ac:dyDescent="0.25">
      <c r="B21" s="9"/>
      <c r="C21" s="14">
        <f t="shared" si="0"/>
        <v>18</v>
      </c>
      <c r="D21" s="8" t="s">
        <v>78</v>
      </c>
      <c r="E21" s="10" t="s">
        <v>48</v>
      </c>
      <c r="F21" s="8"/>
      <c r="G21" s="8"/>
      <c r="H21" s="13"/>
      <c r="I21" s="13"/>
      <c r="J21" s="13"/>
      <c r="K21" s="13"/>
      <c r="L21" s="13"/>
      <c r="M21" s="11" t="str">
        <f t="shared" si="1"/>
        <v/>
      </c>
      <c r="N21" s="11" t="str">
        <f t="shared" si="2"/>
        <v/>
      </c>
    </row>
    <row r="22" spans="2:14" x14ac:dyDescent="0.25">
      <c r="B22" s="9"/>
      <c r="C22" s="14">
        <f t="shared" si="0"/>
        <v>19</v>
      </c>
      <c r="D22" s="8" t="s">
        <v>5</v>
      </c>
      <c r="E22" s="10" t="s">
        <v>48</v>
      </c>
      <c r="F22" s="8"/>
      <c r="G22" s="8"/>
      <c r="H22" s="13"/>
      <c r="I22" s="13"/>
      <c r="J22" s="13"/>
      <c r="K22" s="13"/>
      <c r="L22" s="13"/>
      <c r="M22" s="11" t="str">
        <f t="shared" si="1"/>
        <v/>
      </c>
      <c r="N22" s="11" t="str">
        <f t="shared" si="2"/>
        <v/>
      </c>
    </row>
    <row r="23" spans="2:14" x14ac:dyDescent="0.25">
      <c r="B23" s="9"/>
      <c r="C23" s="14">
        <f t="shared" si="0"/>
        <v>20</v>
      </c>
      <c r="D23" s="8" t="s">
        <v>79</v>
      </c>
      <c r="E23" s="10" t="s">
        <v>48</v>
      </c>
      <c r="F23" s="8"/>
      <c r="G23" s="8"/>
      <c r="H23" s="13"/>
      <c r="I23" s="13"/>
      <c r="J23" s="13"/>
      <c r="K23" s="13"/>
      <c r="L23" s="13"/>
      <c r="M23" s="11" t="str">
        <f t="shared" si="1"/>
        <v/>
      </c>
      <c r="N23" s="11" t="str">
        <f t="shared" si="2"/>
        <v/>
      </c>
    </row>
    <row r="24" spans="2:14" x14ac:dyDescent="0.25">
      <c r="B24" s="9"/>
      <c r="C24" s="14">
        <f t="shared" si="0"/>
        <v>21</v>
      </c>
      <c r="D24" s="8" t="s">
        <v>6</v>
      </c>
      <c r="E24" s="10" t="s">
        <v>48</v>
      </c>
      <c r="F24" s="8"/>
      <c r="G24" s="8"/>
      <c r="H24" s="13"/>
      <c r="I24" s="13"/>
      <c r="J24" s="13"/>
      <c r="K24" s="13"/>
      <c r="L24" s="13"/>
      <c r="M24" s="11" t="str">
        <f t="shared" si="1"/>
        <v/>
      </c>
      <c r="N24" s="11" t="str">
        <f t="shared" si="2"/>
        <v/>
      </c>
    </row>
    <row r="25" spans="2:14" x14ac:dyDescent="0.25">
      <c r="B25" s="9"/>
      <c r="C25" s="14">
        <f t="shared" si="0"/>
        <v>22</v>
      </c>
      <c r="D25" s="8" t="s">
        <v>80</v>
      </c>
      <c r="E25" s="10" t="s">
        <v>48</v>
      </c>
      <c r="F25" s="8"/>
      <c r="G25" s="8"/>
      <c r="H25" s="13"/>
      <c r="I25" s="13"/>
      <c r="J25" s="13"/>
      <c r="K25" s="13"/>
      <c r="L25" s="13"/>
      <c r="M25" s="11" t="str">
        <f t="shared" si="1"/>
        <v/>
      </c>
      <c r="N25" s="11" t="str">
        <f t="shared" si="2"/>
        <v/>
      </c>
    </row>
    <row r="26" spans="2:14" x14ac:dyDescent="0.25">
      <c r="B26" s="9"/>
      <c r="C26" s="14">
        <f t="shared" si="0"/>
        <v>23</v>
      </c>
      <c r="D26" s="8" t="s">
        <v>81</v>
      </c>
      <c r="E26" s="10" t="s">
        <v>48</v>
      </c>
      <c r="F26" s="8"/>
      <c r="G26" s="8"/>
      <c r="H26" s="13"/>
      <c r="I26" s="13"/>
      <c r="J26" s="13"/>
      <c r="K26" s="13"/>
      <c r="L26" s="13"/>
      <c r="M26" s="11" t="str">
        <f t="shared" si="1"/>
        <v/>
      </c>
      <c r="N26" s="11" t="str">
        <f t="shared" si="2"/>
        <v/>
      </c>
    </row>
    <row r="27" spans="2:14" x14ac:dyDescent="0.25">
      <c r="B27" s="9"/>
      <c r="C27" s="14">
        <f t="shared" si="0"/>
        <v>24</v>
      </c>
      <c r="D27" s="8" t="s">
        <v>82</v>
      </c>
      <c r="E27" s="10" t="s">
        <v>48</v>
      </c>
      <c r="F27" s="8"/>
      <c r="G27" s="8"/>
      <c r="H27" s="13"/>
      <c r="I27" s="13"/>
      <c r="J27" s="13"/>
      <c r="K27" s="13"/>
      <c r="L27" s="13"/>
      <c r="M27" s="11" t="str">
        <f t="shared" si="1"/>
        <v/>
      </c>
      <c r="N27" s="11" t="str">
        <f t="shared" si="2"/>
        <v/>
      </c>
    </row>
    <row r="28" spans="2:14" x14ac:dyDescent="0.25">
      <c r="B28" s="9"/>
      <c r="C28" s="14">
        <f t="shared" si="0"/>
        <v>25</v>
      </c>
      <c r="D28" s="8" t="s">
        <v>7</v>
      </c>
      <c r="E28" s="10" t="s">
        <v>48</v>
      </c>
      <c r="F28" s="8"/>
      <c r="G28" s="8"/>
      <c r="H28" s="13"/>
      <c r="I28" s="13"/>
      <c r="J28" s="13"/>
      <c r="K28" s="13"/>
      <c r="L28" s="13"/>
      <c r="M28" s="11" t="str">
        <f t="shared" si="1"/>
        <v/>
      </c>
      <c r="N28" s="11" t="str">
        <f t="shared" si="2"/>
        <v/>
      </c>
    </row>
    <row r="29" spans="2:14" x14ac:dyDescent="0.25">
      <c r="B29" s="9"/>
      <c r="C29" s="14">
        <f t="shared" si="0"/>
        <v>26</v>
      </c>
      <c r="D29" s="8" t="s">
        <v>8</v>
      </c>
      <c r="E29" s="10" t="s">
        <v>48</v>
      </c>
      <c r="F29" s="8"/>
      <c r="G29" s="8"/>
      <c r="H29" s="13"/>
      <c r="I29" s="13"/>
      <c r="J29" s="13"/>
      <c r="K29" s="13"/>
      <c r="L29" s="13"/>
      <c r="M29" s="11" t="str">
        <f t="shared" si="1"/>
        <v/>
      </c>
      <c r="N29" s="11" t="str">
        <f t="shared" si="2"/>
        <v/>
      </c>
    </row>
    <row r="30" spans="2:14" x14ac:dyDescent="0.25">
      <c r="B30" s="9"/>
      <c r="C30" s="14">
        <f t="shared" si="0"/>
        <v>27</v>
      </c>
      <c r="D30" s="8" t="s">
        <v>83</v>
      </c>
      <c r="E30" s="10" t="s">
        <v>48</v>
      </c>
      <c r="F30" s="8"/>
      <c r="G30" s="8"/>
      <c r="H30" s="13"/>
      <c r="I30" s="13"/>
      <c r="J30" s="13"/>
      <c r="K30" s="13"/>
      <c r="L30" s="13"/>
      <c r="M30" s="11" t="str">
        <f t="shared" si="1"/>
        <v/>
      </c>
      <c r="N30" s="11" t="str">
        <f t="shared" si="2"/>
        <v/>
      </c>
    </row>
    <row r="31" spans="2:14" x14ac:dyDescent="0.25">
      <c r="B31" s="9"/>
      <c r="C31" s="14">
        <f t="shared" si="0"/>
        <v>28</v>
      </c>
      <c r="D31" s="8" t="s">
        <v>84</v>
      </c>
      <c r="E31" s="10" t="s">
        <v>48</v>
      </c>
      <c r="F31" s="8"/>
      <c r="G31" s="8"/>
      <c r="H31" s="13"/>
      <c r="I31" s="13"/>
      <c r="J31" s="13"/>
      <c r="K31" s="13"/>
      <c r="L31" s="13"/>
      <c r="M31" s="11" t="str">
        <f t="shared" si="1"/>
        <v/>
      </c>
      <c r="N31" s="11" t="str">
        <f t="shared" si="2"/>
        <v/>
      </c>
    </row>
    <row r="32" spans="2:14" x14ac:dyDescent="0.25">
      <c r="B32" s="9"/>
      <c r="C32" s="14">
        <f t="shared" si="0"/>
        <v>29</v>
      </c>
      <c r="D32" s="8" t="s">
        <v>85</v>
      </c>
      <c r="E32" s="10" t="s">
        <v>48</v>
      </c>
      <c r="F32" s="8"/>
      <c r="G32" s="8"/>
      <c r="H32" s="13"/>
      <c r="I32" s="13"/>
      <c r="J32" s="13"/>
      <c r="K32" s="13"/>
      <c r="L32" s="13"/>
      <c r="M32" s="11" t="str">
        <f t="shared" si="1"/>
        <v/>
      </c>
      <c r="N32" s="11" t="str">
        <f t="shared" si="2"/>
        <v/>
      </c>
    </row>
    <row r="33" spans="2:14" x14ac:dyDescent="0.25">
      <c r="B33" s="9"/>
      <c r="C33" s="14">
        <f t="shared" si="0"/>
        <v>30</v>
      </c>
      <c r="D33" s="8" t="s">
        <v>86</v>
      </c>
      <c r="E33" s="10" t="s">
        <v>48</v>
      </c>
      <c r="F33" s="8"/>
      <c r="G33" s="8"/>
      <c r="H33" s="13"/>
      <c r="I33" s="13"/>
      <c r="J33" s="13"/>
      <c r="K33" s="13"/>
      <c r="L33" s="13"/>
      <c r="M33" s="11" t="str">
        <f t="shared" si="1"/>
        <v/>
      </c>
      <c r="N33" s="11" t="str">
        <f t="shared" si="2"/>
        <v/>
      </c>
    </row>
    <row r="34" spans="2:14" x14ac:dyDescent="0.25">
      <c r="B34" s="9"/>
      <c r="C34" s="14">
        <f t="shared" si="0"/>
        <v>31</v>
      </c>
      <c r="D34" s="8" t="s">
        <v>87</v>
      </c>
      <c r="E34" s="10" t="s">
        <v>48</v>
      </c>
      <c r="F34" s="8"/>
      <c r="G34" s="8"/>
      <c r="H34" s="13"/>
      <c r="I34" s="13"/>
      <c r="J34" s="13"/>
      <c r="K34" s="13"/>
      <c r="L34" s="13"/>
      <c r="M34" s="11" t="str">
        <f t="shared" si="1"/>
        <v/>
      </c>
      <c r="N34" s="11" t="str">
        <f t="shared" si="2"/>
        <v/>
      </c>
    </row>
    <row r="35" spans="2:14" x14ac:dyDescent="0.25">
      <c r="B35" s="9"/>
      <c r="C35" s="14">
        <f t="shared" si="0"/>
        <v>32</v>
      </c>
      <c r="D35" s="8" t="s">
        <v>9</v>
      </c>
      <c r="E35" s="10" t="s">
        <v>48</v>
      </c>
      <c r="F35" s="8"/>
      <c r="G35" s="8"/>
      <c r="H35" s="13"/>
      <c r="I35" s="13"/>
      <c r="J35" s="13"/>
      <c r="K35" s="13"/>
      <c r="L35" s="13"/>
      <c r="M35" s="11" t="str">
        <f t="shared" si="1"/>
        <v/>
      </c>
      <c r="N35" s="11" t="str">
        <f t="shared" si="2"/>
        <v/>
      </c>
    </row>
    <row r="36" spans="2:14" x14ac:dyDescent="0.25">
      <c r="B36" s="9"/>
      <c r="C36" s="14">
        <f t="shared" si="0"/>
        <v>33</v>
      </c>
      <c r="D36" s="8" t="s">
        <v>88</v>
      </c>
      <c r="E36" s="10" t="s">
        <v>48</v>
      </c>
      <c r="F36" s="8"/>
      <c r="G36" s="8"/>
      <c r="H36" s="13"/>
      <c r="I36" s="13"/>
      <c r="J36" s="13"/>
      <c r="K36" s="13"/>
      <c r="L36" s="13"/>
      <c r="M36" s="11" t="str">
        <f t="shared" si="1"/>
        <v/>
      </c>
      <c r="N36" s="11" t="str">
        <f t="shared" si="2"/>
        <v/>
      </c>
    </row>
    <row r="37" spans="2:14" x14ac:dyDescent="0.25">
      <c r="B37" s="9"/>
      <c r="C37" s="14">
        <f t="shared" ref="C37:C68" si="3">IF(E37="v",C36+1,C36)</f>
        <v>34</v>
      </c>
      <c r="D37" s="8" t="s">
        <v>89</v>
      </c>
      <c r="E37" s="10" t="s">
        <v>48</v>
      </c>
      <c r="F37" s="8"/>
      <c r="G37" s="8"/>
      <c r="H37" s="13"/>
      <c r="I37" s="13"/>
      <c r="J37" s="13"/>
      <c r="K37" s="13"/>
      <c r="L37" s="13"/>
      <c r="M37" s="11" t="str">
        <f t="shared" si="1"/>
        <v/>
      </c>
      <c r="N37" s="11" t="str">
        <f t="shared" si="2"/>
        <v/>
      </c>
    </row>
    <row r="38" spans="2:14" x14ac:dyDescent="0.25">
      <c r="B38" s="9"/>
      <c r="C38" s="14">
        <f t="shared" si="3"/>
        <v>35</v>
      </c>
      <c r="D38" s="8" t="s">
        <v>10</v>
      </c>
      <c r="E38" s="10" t="s">
        <v>48</v>
      </c>
      <c r="F38" s="8"/>
      <c r="G38" s="8"/>
      <c r="H38" s="13"/>
      <c r="I38" s="13"/>
      <c r="J38" s="13"/>
      <c r="K38" s="13"/>
      <c r="L38" s="13"/>
      <c r="M38" s="11" t="str">
        <f t="shared" si="1"/>
        <v/>
      </c>
      <c r="N38" s="11" t="str">
        <f t="shared" si="2"/>
        <v/>
      </c>
    </row>
    <row r="39" spans="2:14" x14ac:dyDescent="0.25">
      <c r="B39" s="9"/>
      <c r="C39" s="14">
        <f t="shared" si="3"/>
        <v>36</v>
      </c>
      <c r="D39" s="8" t="s">
        <v>29</v>
      </c>
      <c r="E39" s="10" t="s">
        <v>48</v>
      </c>
      <c r="F39" s="8"/>
      <c r="G39" s="8"/>
      <c r="H39" s="13"/>
      <c r="I39" s="13"/>
      <c r="J39" s="13"/>
      <c r="K39" s="13"/>
      <c r="L39" s="13"/>
      <c r="M39" s="11" t="str">
        <f t="shared" si="1"/>
        <v/>
      </c>
      <c r="N39" s="11" t="str">
        <f t="shared" si="2"/>
        <v/>
      </c>
    </row>
    <row r="40" spans="2:14" x14ac:dyDescent="0.25">
      <c r="B40" s="9"/>
      <c r="C40" s="14">
        <f t="shared" si="3"/>
        <v>37</v>
      </c>
      <c r="D40" s="8" t="s">
        <v>12</v>
      </c>
      <c r="E40" s="10" t="s">
        <v>48</v>
      </c>
      <c r="F40" s="8"/>
      <c r="G40" s="8"/>
      <c r="H40" s="13"/>
      <c r="I40" s="13"/>
      <c r="J40" s="13"/>
      <c r="K40" s="13"/>
      <c r="L40" s="13"/>
      <c r="M40" s="11" t="str">
        <f t="shared" si="1"/>
        <v/>
      </c>
      <c r="N40" s="11" t="str">
        <f t="shared" si="2"/>
        <v/>
      </c>
    </row>
    <row r="41" spans="2:14" x14ac:dyDescent="0.25">
      <c r="B41" s="9"/>
      <c r="C41" s="14">
        <f t="shared" si="3"/>
        <v>38</v>
      </c>
      <c r="D41" s="8" t="s">
        <v>90</v>
      </c>
      <c r="E41" s="10" t="s">
        <v>48</v>
      </c>
      <c r="F41" s="8"/>
      <c r="G41" s="8"/>
      <c r="H41" s="13"/>
      <c r="I41" s="13"/>
      <c r="J41" s="13"/>
      <c r="K41" s="13"/>
      <c r="L41" s="13"/>
      <c r="M41" s="11" t="str">
        <f t="shared" si="1"/>
        <v/>
      </c>
      <c r="N41" s="11" t="str">
        <f t="shared" si="2"/>
        <v/>
      </c>
    </row>
    <row r="42" spans="2:14" x14ac:dyDescent="0.25">
      <c r="B42" s="9"/>
      <c r="C42" s="14">
        <f t="shared" si="3"/>
        <v>39</v>
      </c>
      <c r="D42" s="8" t="s">
        <v>91</v>
      </c>
      <c r="E42" s="10" t="s">
        <v>48</v>
      </c>
      <c r="F42" s="8"/>
      <c r="G42" s="8"/>
      <c r="H42" s="13"/>
      <c r="I42" s="13"/>
      <c r="J42" s="13"/>
      <c r="K42" s="13"/>
      <c r="L42" s="13"/>
      <c r="M42" s="11" t="str">
        <f t="shared" si="1"/>
        <v/>
      </c>
      <c r="N42" s="11" t="str">
        <f t="shared" si="2"/>
        <v/>
      </c>
    </row>
    <row r="43" spans="2:14" x14ac:dyDescent="0.25">
      <c r="B43" s="9"/>
      <c r="C43" s="14">
        <f t="shared" si="3"/>
        <v>40</v>
      </c>
      <c r="D43" s="8" t="s">
        <v>92</v>
      </c>
      <c r="E43" s="10" t="s">
        <v>48</v>
      </c>
      <c r="F43" s="8"/>
      <c r="G43" s="8"/>
      <c r="H43" s="13"/>
      <c r="I43" s="13"/>
      <c r="J43" s="13"/>
      <c r="K43" s="13"/>
      <c r="L43" s="13"/>
      <c r="M43" s="11" t="str">
        <f t="shared" si="1"/>
        <v/>
      </c>
      <c r="N43" s="11" t="str">
        <f t="shared" si="2"/>
        <v/>
      </c>
    </row>
    <row r="44" spans="2:14" x14ac:dyDescent="0.25">
      <c r="B44" s="9"/>
      <c r="C44" s="14">
        <f t="shared" si="3"/>
        <v>41</v>
      </c>
      <c r="D44" s="8" t="s">
        <v>93</v>
      </c>
      <c r="E44" s="10" t="s">
        <v>48</v>
      </c>
      <c r="F44" s="8"/>
      <c r="G44" s="8"/>
      <c r="H44" s="13"/>
      <c r="I44" s="13"/>
      <c r="J44" s="13"/>
      <c r="K44" s="13"/>
      <c r="L44" s="13"/>
      <c r="M44" s="11" t="str">
        <f t="shared" si="1"/>
        <v/>
      </c>
      <c r="N44" s="11" t="str">
        <f t="shared" si="2"/>
        <v/>
      </c>
    </row>
    <row r="45" spans="2:14" x14ac:dyDescent="0.25">
      <c r="B45" s="9"/>
      <c r="C45" s="14">
        <f t="shared" si="3"/>
        <v>42</v>
      </c>
      <c r="D45" s="8" t="s">
        <v>13</v>
      </c>
      <c r="E45" s="10" t="s">
        <v>48</v>
      </c>
      <c r="F45" s="8"/>
      <c r="G45" s="8"/>
      <c r="H45" s="13"/>
      <c r="I45" s="13"/>
      <c r="J45" s="13"/>
      <c r="K45" s="13"/>
      <c r="L45" s="13"/>
      <c r="M45" s="11" t="str">
        <f t="shared" si="1"/>
        <v/>
      </c>
      <c r="N45" s="11" t="str">
        <f t="shared" si="2"/>
        <v/>
      </c>
    </row>
    <row r="46" spans="2:14" x14ac:dyDescent="0.25">
      <c r="B46" s="9"/>
      <c r="C46" s="14">
        <f t="shared" si="3"/>
        <v>43</v>
      </c>
      <c r="D46" s="8" t="s">
        <v>94</v>
      </c>
      <c r="E46" s="10" t="s">
        <v>48</v>
      </c>
      <c r="F46" s="8"/>
      <c r="G46" s="8"/>
      <c r="H46" s="13"/>
      <c r="I46" s="13"/>
      <c r="J46" s="13"/>
      <c r="K46" s="13"/>
      <c r="L46" s="13"/>
      <c r="M46" s="11" t="str">
        <f t="shared" si="1"/>
        <v/>
      </c>
      <c r="N46" s="11" t="str">
        <f t="shared" si="2"/>
        <v/>
      </c>
    </row>
    <row r="47" spans="2:14" x14ac:dyDescent="0.25">
      <c r="B47" s="9"/>
      <c r="C47" s="14">
        <f t="shared" si="3"/>
        <v>44</v>
      </c>
      <c r="D47" s="8" t="s">
        <v>14</v>
      </c>
      <c r="E47" s="10" t="s">
        <v>48</v>
      </c>
      <c r="F47" s="8"/>
      <c r="G47" s="8"/>
      <c r="H47" s="13"/>
      <c r="I47" s="13"/>
      <c r="J47" s="13"/>
      <c r="K47" s="13"/>
      <c r="L47" s="13"/>
      <c r="M47" s="11" t="str">
        <f t="shared" si="1"/>
        <v/>
      </c>
      <c r="N47" s="11" t="str">
        <f t="shared" si="2"/>
        <v/>
      </c>
    </row>
    <row r="48" spans="2:14" x14ac:dyDescent="0.25">
      <c r="B48" s="9"/>
      <c r="C48" s="14">
        <f t="shared" si="3"/>
        <v>45</v>
      </c>
      <c r="D48" s="8" t="s">
        <v>95</v>
      </c>
      <c r="E48" s="10" t="s">
        <v>48</v>
      </c>
      <c r="F48" s="8"/>
      <c r="G48" s="8"/>
      <c r="H48" s="13"/>
      <c r="I48" s="13"/>
      <c r="J48" s="13"/>
      <c r="K48" s="13"/>
      <c r="L48" s="13"/>
      <c r="M48" s="11" t="str">
        <f t="shared" si="1"/>
        <v/>
      </c>
      <c r="N48" s="11" t="str">
        <f t="shared" si="2"/>
        <v/>
      </c>
    </row>
    <row r="49" spans="2:14" x14ac:dyDescent="0.25">
      <c r="B49" s="9"/>
      <c r="C49" s="14">
        <f t="shared" si="3"/>
        <v>46</v>
      </c>
      <c r="D49" s="8" t="s">
        <v>96</v>
      </c>
      <c r="E49" s="10" t="s">
        <v>48</v>
      </c>
      <c r="F49" s="8"/>
      <c r="G49" s="8"/>
      <c r="H49" s="13"/>
      <c r="I49" s="13"/>
      <c r="J49" s="13"/>
      <c r="K49" s="13"/>
      <c r="L49" s="13"/>
      <c r="M49" s="11" t="str">
        <f t="shared" si="1"/>
        <v/>
      </c>
      <c r="N49" s="11" t="str">
        <f t="shared" si="2"/>
        <v/>
      </c>
    </row>
    <row r="50" spans="2:14" x14ac:dyDescent="0.25">
      <c r="B50" s="9"/>
      <c r="C50" s="14">
        <f t="shared" si="3"/>
        <v>47</v>
      </c>
      <c r="D50" s="8" t="s">
        <v>97</v>
      </c>
      <c r="E50" s="10" t="s">
        <v>48</v>
      </c>
      <c r="F50" s="8"/>
      <c r="G50" s="8"/>
      <c r="H50" s="13"/>
      <c r="I50" s="13"/>
      <c r="J50" s="13"/>
      <c r="K50" s="13"/>
      <c r="L50" s="13"/>
      <c r="M50" s="11" t="str">
        <f t="shared" si="1"/>
        <v/>
      </c>
      <c r="N50" s="11" t="str">
        <f t="shared" si="2"/>
        <v/>
      </c>
    </row>
    <row r="51" spans="2:14" x14ac:dyDescent="0.25">
      <c r="B51" s="9"/>
      <c r="C51" s="14">
        <f t="shared" si="3"/>
        <v>48</v>
      </c>
      <c r="D51" s="8" t="s">
        <v>15</v>
      </c>
      <c r="E51" s="10" t="s">
        <v>48</v>
      </c>
      <c r="F51" s="8"/>
      <c r="G51" s="8"/>
      <c r="H51" s="13"/>
      <c r="I51" s="13"/>
      <c r="J51" s="13"/>
      <c r="K51" s="13"/>
      <c r="L51" s="13"/>
      <c r="M51" s="11" t="str">
        <f t="shared" si="1"/>
        <v/>
      </c>
      <c r="N51" s="11" t="str">
        <f t="shared" si="2"/>
        <v/>
      </c>
    </row>
    <row r="52" spans="2:14" x14ac:dyDescent="0.25">
      <c r="B52" s="9"/>
      <c r="C52" s="14">
        <f t="shared" si="3"/>
        <v>49</v>
      </c>
      <c r="D52" s="8" t="s">
        <v>98</v>
      </c>
      <c r="E52" s="10" t="s">
        <v>48</v>
      </c>
      <c r="F52" s="8"/>
      <c r="G52" s="8"/>
      <c r="H52" s="13"/>
      <c r="I52" s="13"/>
      <c r="J52" s="13"/>
      <c r="K52" s="13"/>
      <c r="L52" s="13"/>
      <c r="M52" s="11" t="str">
        <f t="shared" si="1"/>
        <v/>
      </c>
      <c r="N52" s="11" t="str">
        <f t="shared" si="2"/>
        <v/>
      </c>
    </row>
    <row r="53" spans="2:14" x14ac:dyDescent="0.25">
      <c r="B53" s="9"/>
      <c r="C53" s="14">
        <f t="shared" si="3"/>
        <v>50</v>
      </c>
      <c r="D53" s="8" t="s">
        <v>99</v>
      </c>
      <c r="E53" s="10" t="s">
        <v>48</v>
      </c>
      <c r="F53" s="8"/>
      <c r="G53" s="8"/>
      <c r="H53" s="13"/>
      <c r="I53" s="13"/>
      <c r="J53" s="13"/>
      <c r="K53" s="13"/>
      <c r="L53" s="13"/>
      <c r="M53" s="11" t="str">
        <f t="shared" si="1"/>
        <v/>
      </c>
      <c r="N53" s="11" t="str">
        <f t="shared" si="2"/>
        <v/>
      </c>
    </row>
    <row r="54" spans="2:14" x14ac:dyDescent="0.25">
      <c r="B54" s="9"/>
      <c r="C54" s="14">
        <f t="shared" si="3"/>
        <v>51</v>
      </c>
      <c r="D54" s="8" t="s">
        <v>100</v>
      </c>
      <c r="E54" s="10" t="s">
        <v>48</v>
      </c>
      <c r="F54" s="8"/>
      <c r="G54" s="8"/>
      <c r="H54" s="13"/>
      <c r="I54" s="13"/>
      <c r="J54" s="13"/>
      <c r="K54" s="13"/>
      <c r="L54" s="13"/>
      <c r="M54" s="11" t="str">
        <f t="shared" si="1"/>
        <v/>
      </c>
      <c r="N54" s="11" t="str">
        <f t="shared" si="2"/>
        <v/>
      </c>
    </row>
    <row r="55" spans="2:14" x14ac:dyDescent="0.25">
      <c r="B55" s="9"/>
      <c r="C55" s="14">
        <f t="shared" si="3"/>
        <v>52</v>
      </c>
      <c r="D55" s="8" t="s">
        <v>16</v>
      </c>
      <c r="E55" s="10" t="s">
        <v>48</v>
      </c>
      <c r="F55" s="8"/>
      <c r="G55" s="8"/>
      <c r="H55" s="13"/>
      <c r="I55" s="13"/>
      <c r="J55" s="13"/>
      <c r="K55" s="13"/>
      <c r="L55" s="13"/>
      <c r="M55" s="11" t="str">
        <f t="shared" si="1"/>
        <v/>
      </c>
      <c r="N55" s="11" t="str">
        <f t="shared" si="2"/>
        <v/>
      </c>
    </row>
    <row r="56" spans="2:14" x14ac:dyDescent="0.25">
      <c r="B56" s="9"/>
      <c r="C56" s="14">
        <f t="shared" si="3"/>
        <v>52</v>
      </c>
      <c r="D56" s="8"/>
      <c r="E56" s="10"/>
      <c r="F56" s="8"/>
      <c r="G56" s="8"/>
      <c r="H56" s="13"/>
      <c r="I56" s="13"/>
      <c r="J56" s="13"/>
      <c r="K56" s="13"/>
      <c r="L56" s="13"/>
      <c r="M56" s="11" t="str">
        <f t="shared" si="1"/>
        <v/>
      </c>
      <c r="N56" s="11" t="str">
        <f t="shared" si="2"/>
        <v/>
      </c>
    </row>
    <row r="57" spans="2:14" x14ac:dyDescent="0.25">
      <c r="B57" s="9"/>
      <c r="C57" s="14">
        <f t="shared" si="3"/>
        <v>52</v>
      </c>
      <c r="D57" s="8"/>
      <c r="E57" s="10"/>
      <c r="F57" s="8"/>
      <c r="G57" s="8"/>
      <c r="H57" s="13"/>
      <c r="I57" s="13"/>
      <c r="J57" s="13"/>
      <c r="K57" s="13"/>
      <c r="L57" s="13"/>
      <c r="M57" s="11" t="str">
        <f t="shared" si="1"/>
        <v/>
      </c>
      <c r="N57" s="11" t="str">
        <f t="shared" si="2"/>
        <v/>
      </c>
    </row>
    <row r="58" spans="2:14" x14ac:dyDescent="0.25">
      <c r="B58" s="9" t="s">
        <v>65</v>
      </c>
      <c r="C58" s="14">
        <f t="shared" si="3"/>
        <v>53</v>
      </c>
      <c r="D58" s="8" t="s">
        <v>127</v>
      </c>
      <c r="E58" s="10" t="s">
        <v>48</v>
      </c>
      <c r="F58" s="8"/>
      <c r="G58" s="8"/>
      <c r="H58" s="13"/>
      <c r="I58" s="13"/>
      <c r="J58" s="13"/>
      <c r="K58" s="13"/>
      <c r="L58" s="13"/>
      <c r="M58" s="11" t="str">
        <f t="shared" si="1"/>
        <v/>
      </c>
      <c r="N58" s="11" t="str">
        <f t="shared" si="2"/>
        <v/>
      </c>
    </row>
    <row r="59" spans="2:14" x14ac:dyDescent="0.25">
      <c r="B59" s="9"/>
      <c r="C59" s="14">
        <f t="shared" si="3"/>
        <v>54</v>
      </c>
      <c r="D59" s="8" t="s">
        <v>128</v>
      </c>
      <c r="E59" s="10" t="s">
        <v>48</v>
      </c>
      <c r="F59" s="8"/>
      <c r="G59" s="8"/>
      <c r="H59" s="13"/>
      <c r="I59" s="13"/>
      <c r="J59" s="13"/>
      <c r="K59" s="13"/>
      <c r="L59" s="13"/>
      <c r="M59" s="11" t="str">
        <f t="shared" si="1"/>
        <v/>
      </c>
      <c r="N59" s="11" t="str">
        <f t="shared" si="2"/>
        <v/>
      </c>
    </row>
    <row r="60" spans="2:14" x14ac:dyDescent="0.25">
      <c r="B60" s="9"/>
      <c r="C60" s="14">
        <f t="shared" si="3"/>
        <v>55</v>
      </c>
      <c r="D60" s="8" t="s">
        <v>129</v>
      </c>
      <c r="E60" s="10" t="s">
        <v>48</v>
      </c>
      <c r="F60" s="8"/>
      <c r="G60" s="8"/>
      <c r="H60" s="13"/>
      <c r="I60" s="13"/>
      <c r="J60" s="13"/>
      <c r="K60" s="13"/>
      <c r="L60" s="13"/>
      <c r="M60" s="11" t="str">
        <f t="shared" si="1"/>
        <v/>
      </c>
      <c r="N60" s="11" t="str">
        <f t="shared" si="2"/>
        <v/>
      </c>
    </row>
    <row r="61" spans="2:14" x14ac:dyDescent="0.25">
      <c r="B61" s="9"/>
      <c r="C61" s="14">
        <f t="shared" si="3"/>
        <v>55</v>
      </c>
      <c r="D61" s="8" t="s">
        <v>130</v>
      </c>
      <c r="E61" s="10"/>
      <c r="F61" s="8"/>
      <c r="G61" s="8"/>
      <c r="H61" s="13"/>
      <c r="I61" s="13"/>
      <c r="J61" s="13"/>
      <c r="K61" s="13"/>
      <c r="L61" s="13"/>
      <c r="M61" s="11" t="str">
        <f t="shared" si="1"/>
        <v/>
      </c>
      <c r="N61" s="11" t="str">
        <f t="shared" si="2"/>
        <v/>
      </c>
    </row>
    <row r="62" spans="2:14" x14ac:dyDescent="0.25">
      <c r="B62" s="9"/>
      <c r="C62" s="14">
        <f t="shared" si="3"/>
        <v>56</v>
      </c>
      <c r="D62" s="8" t="s">
        <v>131</v>
      </c>
      <c r="E62" s="10" t="s">
        <v>48</v>
      </c>
      <c r="F62" s="8"/>
      <c r="G62" s="8"/>
      <c r="H62" s="13"/>
      <c r="I62" s="13"/>
      <c r="J62" s="13"/>
      <c r="K62" s="13"/>
      <c r="L62" s="13"/>
      <c r="M62" s="11" t="str">
        <f t="shared" si="1"/>
        <v/>
      </c>
      <c r="N62" s="11" t="str">
        <f t="shared" si="2"/>
        <v/>
      </c>
    </row>
    <row r="63" spans="2:14" x14ac:dyDescent="0.25">
      <c r="B63" s="9"/>
      <c r="C63" s="14">
        <f t="shared" si="3"/>
        <v>57</v>
      </c>
      <c r="D63" s="8" t="s">
        <v>132</v>
      </c>
      <c r="E63" s="10" t="s">
        <v>48</v>
      </c>
      <c r="F63" s="8"/>
      <c r="G63" s="8"/>
      <c r="H63" s="13"/>
      <c r="I63" s="13"/>
      <c r="J63" s="13"/>
      <c r="K63" s="13"/>
      <c r="L63" s="13"/>
      <c r="M63" s="11" t="str">
        <f t="shared" si="1"/>
        <v/>
      </c>
      <c r="N63" s="11" t="str">
        <f t="shared" si="2"/>
        <v/>
      </c>
    </row>
    <row r="64" spans="2:14" x14ac:dyDescent="0.25">
      <c r="B64" s="9"/>
      <c r="C64" s="14">
        <f t="shared" si="3"/>
        <v>58</v>
      </c>
      <c r="D64" s="8" t="s">
        <v>133</v>
      </c>
      <c r="E64" s="10" t="s">
        <v>48</v>
      </c>
      <c r="F64" s="8"/>
      <c r="G64" s="8"/>
      <c r="H64" s="13"/>
      <c r="I64" s="13"/>
      <c r="J64" s="13"/>
      <c r="K64" s="13"/>
      <c r="L64" s="13"/>
      <c r="M64" s="11" t="str">
        <f t="shared" si="1"/>
        <v/>
      </c>
      <c r="N64" s="11" t="str">
        <f t="shared" si="2"/>
        <v/>
      </c>
    </row>
    <row r="65" spans="2:14" x14ac:dyDescent="0.25">
      <c r="B65" s="9"/>
      <c r="C65" s="14">
        <f t="shared" si="3"/>
        <v>59</v>
      </c>
      <c r="D65" s="8" t="s">
        <v>134</v>
      </c>
      <c r="E65" s="10" t="s">
        <v>48</v>
      </c>
      <c r="F65" s="8"/>
      <c r="G65" s="8"/>
      <c r="H65" s="13"/>
      <c r="I65" s="13"/>
      <c r="J65" s="13"/>
      <c r="K65" s="13"/>
      <c r="L65" s="13"/>
      <c r="M65" s="11" t="str">
        <f t="shared" si="1"/>
        <v/>
      </c>
      <c r="N65" s="11" t="str">
        <f t="shared" si="2"/>
        <v/>
      </c>
    </row>
    <row r="66" spans="2:14" x14ac:dyDescent="0.25">
      <c r="B66" s="9"/>
      <c r="C66" s="14">
        <f t="shared" si="3"/>
        <v>60</v>
      </c>
      <c r="D66" s="8" t="s">
        <v>135</v>
      </c>
      <c r="E66" s="10" t="s">
        <v>48</v>
      </c>
      <c r="F66" s="8"/>
      <c r="G66" s="8"/>
      <c r="H66" s="13"/>
      <c r="I66" s="13"/>
      <c r="J66" s="13"/>
      <c r="K66" s="13"/>
      <c r="L66" s="13"/>
      <c r="M66" s="11" t="str">
        <f t="shared" si="1"/>
        <v/>
      </c>
      <c r="N66" s="11" t="str">
        <f t="shared" si="2"/>
        <v/>
      </c>
    </row>
    <row r="67" spans="2:14" x14ac:dyDescent="0.25">
      <c r="B67" s="9"/>
      <c r="C67" s="14">
        <f t="shared" si="3"/>
        <v>61</v>
      </c>
      <c r="D67" s="8" t="s">
        <v>136</v>
      </c>
      <c r="E67" s="10" t="s">
        <v>48</v>
      </c>
      <c r="F67" s="8"/>
      <c r="G67" s="8"/>
      <c r="H67" s="13"/>
      <c r="I67" s="13"/>
      <c r="J67" s="13"/>
      <c r="K67" s="13"/>
      <c r="L67" s="13"/>
      <c r="M67" s="11" t="str">
        <f t="shared" si="1"/>
        <v/>
      </c>
      <c r="N67" s="11" t="str">
        <f t="shared" si="2"/>
        <v/>
      </c>
    </row>
    <row r="68" spans="2:14" x14ac:dyDescent="0.25">
      <c r="B68" s="9"/>
      <c r="C68" s="14">
        <f t="shared" si="3"/>
        <v>62</v>
      </c>
      <c r="D68" s="8" t="s">
        <v>137</v>
      </c>
      <c r="E68" s="10" t="s">
        <v>48</v>
      </c>
      <c r="F68" s="8"/>
      <c r="G68" s="8"/>
      <c r="H68" s="13"/>
      <c r="I68" s="13"/>
      <c r="J68" s="13"/>
      <c r="K68" s="13"/>
      <c r="L68" s="13"/>
      <c r="M68" s="11" t="str">
        <f t="shared" si="1"/>
        <v/>
      </c>
      <c r="N68" s="11" t="str">
        <f t="shared" si="2"/>
        <v/>
      </c>
    </row>
    <row r="69" spans="2:14" x14ac:dyDescent="0.25">
      <c r="B69" s="9"/>
      <c r="C69" s="14">
        <f t="shared" ref="C69:C100" si="4">IF(E69="v",C68+1,C68)</f>
        <v>62</v>
      </c>
      <c r="D69" s="8"/>
      <c r="E69" s="10"/>
      <c r="F69" s="8"/>
      <c r="G69" s="8"/>
      <c r="H69" s="13"/>
      <c r="I69" s="13"/>
      <c r="J69" s="13"/>
      <c r="K69" s="13"/>
      <c r="L69" s="13"/>
      <c r="M69" s="11" t="str">
        <f t="shared" si="1"/>
        <v/>
      </c>
      <c r="N69" s="11" t="str">
        <f t="shared" si="2"/>
        <v/>
      </c>
    </row>
    <row r="70" spans="2:14" x14ac:dyDescent="0.25">
      <c r="B70" s="9"/>
      <c r="C70" s="14">
        <f t="shared" si="4"/>
        <v>62</v>
      </c>
      <c r="D70" s="8"/>
      <c r="E70" s="10"/>
      <c r="F70" s="8"/>
      <c r="G70" s="8"/>
      <c r="H70" s="13"/>
      <c r="I70" s="13"/>
      <c r="J70" s="13"/>
      <c r="K70" s="13"/>
      <c r="L70" s="13"/>
      <c r="M70" s="11" t="str">
        <f t="shared" si="1"/>
        <v/>
      </c>
      <c r="N70" s="11" t="str">
        <f t="shared" si="2"/>
        <v/>
      </c>
    </row>
    <row r="71" spans="2:14" x14ac:dyDescent="0.25">
      <c r="B71" s="9"/>
      <c r="C71" s="14">
        <f t="shared" si="4"/>
        <v>62</v>
      </c>
      <c r="D71" s="8"/>
      <c r="E71" s="10"/>
      <c r="F71" s="8"/>
      <c r="G71" s="8"/>
      <c r="H71" s="13"/>
      <c r="I71" s="13"/>
      <c r="J71" s="13"/>
      <c r="K71" s="13"/>
      <c r="L71" s="13"/>
      <c r="M71" s="11" t="str">
        <f t="shared" si="1"/>
        <v/>
      </c>
      <c r="N71" s="11" t="str">
        <f t="shared" si="2"/>
        <v/>
      </c>
    </row>
    <row r="72" spans="2:14" x14ac:dyDescent="0.25">
      <c r="B72" s="9" t="s">
        <v>65</v>
      </c>
      <c r="C72" s="14">
        <f t="shared" si="4"/>
        <v>63</v>
      </c>
      <c r="D72" s="8" t="s">
        <v>138</v>
      </c>
      <c r="E72" s="10" t="s">
        <v>48</v>
      </c>
      <c r="F72" s="8"/>
      <c r="G72" s="8"/>
      <c r="H72" s="13"/>
      <c r="I72" s="13"/>
      <c r="J72" s="13"/>
      <c r="K72" s="13"/>
      <c r="L72" s="13"/>
      <c r="M72" s="11" t="str">
        <f t="shared" si="1"/>
        <v/>
      </c>
      <c r="N72" s="11" t="str">
        <f t="shared" si="2"/>
        <v/>
      </c>
    </row>
    <row r="73" spans="2:14" x14ac:dyDescent="0.25">
      <c r="B73" s="9"/>
      <c r="C73" s="14">
        <f t="shared" si="4"/>
        <v>64</v>
      </c>
      <c r="D73" s="8" t="s">
        <v>139</v>
      </c>
      <c r="E73" s="10" t="s">
        <v>48</v>
      </c>
      <c r="F73" s="8"/>
      <c r="G73" s="8"/>
      <c r="H73" s="13"/>
      <c r="I73" s="13"/>
      <c r="J73" s="13"/>
      <c r="K73" s="13"/>
      <c r="L73" s="13"/>
      <c r="M73" s="11" t="str">
        <f t="shared" ref="M73:M136" si="5">IF(MIN(H73:L73)=0,"",MIN(H73:L73))</f>
        <v/>
      </c>
      <c r="N73" s="11" t="str">
        <f t="shared" ref="N73:N136" si="6">IF(M73="","",IF(M73=H73,$H$3,IF(M73=I73,$I$3,IF(M73=J73,$J$3,IF(M73=K73,$K$3,IF(M73=L73,$L$3,""))))))</f>
        <v/>
      </c>
    </row>
    <row r="74" spans="2:14" x14ac:dyDescent="0.25">
      <c r="B74" s="9"/>
      <c r="C74" s="14">
        <f t="shared" si="4"/>
        <v>65</v>
      </c>
      <c r="D74" s="8" t="s">
        <v>140</v>
      </c>
      <c r="E74" s="10" t="s">
        <v>48</v>
      </c>
      <c r="F74" s="8"/>
      <c r="G74" s="8"/>
      <c r="H74" s="13"/>
      <c r="I74" s="13"/>
      <c r="J74" s="13"/>
      <c r="K74" s="13"/>
      <c r="L74" s="13"/>
      <c r="M74" s="11" t="str">
        <f t="shared" si="5"/>
        <v/>
      </c>
      <c r="N74" s="11" t="str">
        <f t="shared" si="6"/>
        <v/>
      </c>
    </row>
    <row r="75" spans="2:14" x14ac:dyDescent="0.25">
      <c r="B75" s="9"/>
      <c r="C75" s="14">
        <f t="shared" si="4"/>
        <v>66</v>
      </c>
      <c r="D75" s="8" t="s">
        <v>141</v>
      </c>
      <c r="E75" s="10" t="s">
        <v>48</v>
      </c>
      <c r="F75" s="8"/>
      <c r="G75" s="8"/>
      <c r="H75" s="13"/>
      <c r="I75" s="13"/>
      <c r="J75" s="13"/>
      <c r="K75" s="13"/>
      <c r="L75" s="13"/>
      <c r="M75" s="11" t="str">
        <f t="shared" si="5"/>
        <v/>
      </c>
      <c r="N75" s="11" t="str">
        <f t="shared" si="6"/>
        <v/>
      </c>
    </row>
    <row r="76" spans="2:14" x14ac:dyDescent="0.25">
      <c r="B76" s="9"/>
      <c r="C76" s="14">
        <f t="shared" si="4"/>
        <v>67</v>
      </c>
      <c r="D76" s="8" t="s">
        <v>142</v>
      </c>
      <c r="E76" s="10" t="s">
        <v>48</v>
      </c>
      <c r="F76" s="8"/>
      <c r="G76" s="8"/>
      <c r="H76" s="13"/>
      <c r="I76" s="13"/>
      <c r="J76" s="13"/>
      <c r="K76" s="13"/>
      <c r="L76" s="13"/>
      <c r="M76" s="11" t="str">
        <f t="shared" si="5"/>
        <v/>
      </c>
      <c r="N76" s="11" t="str">
        <f t="shared" si="6"/>
        <v/>
      </c>
    </row>
    <row r="77" spans="2:14" x14ac:dyDescent="0.25">
      <c r="B77" s="9"/>
      <c r="C77" s="14">
        <f t="shared" si="4"/>
        <v>67</v>
      </c>
      <c r="D77" s="8"/>
      <c r="E77" s="10"/>
      <c r="F77" s="8"/>
      <c r="G77" s="8"/>
      <c r="H77" s="13"/>
      <c r="I77" s="13"/>
      <c r="J77" s="13"/>
      <c r="K77" s="13"/>
      <c r="L77" s="13"/>
      <c r="M77" s="11" t="str">
        <f t="shared" si="5"/>
        <v/>
      </c>
      <c r="N77" s="11" t="str">
        <f t="shared" si="6"/>
        <v/>
      </c>
    </row>
    <row r="78" spans="2:14" x14ac:dyDescent="0.25">
      <c r="B78" s="9"/>
      <c r="C78" s="14">
        <f t="shared" si="4"/>
        <v>67</v>
      </c>
      <c r="D78" s="8"/>
      <c r="E78" s="10"/>
      <c r="F78" s="8"/>
      <c r="G78" s="8"/>
      <c r="H78" s="13"/>
      <c r="I78" s="13"/>
      <c r="J78" s="13"/>
      <c r="K78" s="13"/>
      <c r="L78" s="13"/>
      <c r="M78" s="11" t="str">
        <f t="shared" si="5"/>
        <v/>
      </c>
      <c r="N78" s="11" t="str">
        <f t="shared" si="6"/>
        <v/>
      </c>
    </row>
    <row r="79" spans="2:14" x14ac:dyDescent="0.25">
      <c r="B79" s="9"/>
      <c r="C79" s="14">
        <f t="shared" si="4"/>
        <v>67</v>
      </c>
      <c r="D79" s="8"/>
      <c r="E79" s="10"/>
      <c r="F79" s="8"/>
      <c r="G79" s="8"/>
      <c r="H79" s="13"/>
      <c r="I79" s="13"/>
      <c r="J79" s="13"/>
      <c r="K79" s="13"/>
      <c r="L79" s="13"/>
      <c r="M79" s="11" t="str">
        <f t="shared" si="5"/>
        <v/>
      </c>
      <c r="N79" s="11" t="str">
        <f t="shared" si="6"/>
        <v/>
      </c>
    </row>
    <row r="80" spans="2:14" x14ac:dyDescent="0.25">
      <c r="B80" s="9"/>
      <c r="C80" s="14">
        <f t="shared" si="4"/>
        <v>67</v>
      </c>
      <c r="D80" s="8"/>
      <c r="E80" s="10"/>
      <c r="F80" s="8"/>
      <c r="G80" s="8"/>
      <c r="H80" s="13"/>
      <c r="I80" s="13"/>
      <c r="J80" s="13"/>
      <c r="K80" s="13"/>
      <c r="L80" s="13"/>
      <c r="M80" s="11" t="str">
        <f t="shared" si="5"/>
        <v/>
      </c>
      <c r="N80" s="11" t="str">
        <f t="shared" si="6"/>
        <v/>
      </c>
    </row>
    <row r="81" spans="2:14" x14ac:dyDescent="0.25">
      <c r="B81" s="9"/>
      <c r="C81" s="14">
        <f t="shared" si="4"/>
        <v>67</v>
      </c>
      <c r="D81" s="8"/>
      <c r="E81" s="10"/>
      <c r="F81" s="8"/>
      <c r="G81" s="8"/>
      <c r="H81" s="13"/>
      <c r="I81" s="13"/>
      <c r="J81" s="13"/>
      <c r="K81" s="13"/>
      <c r="L81" s="13"/>
      <c r="M81" s="11" t="str">
        <f t="shared" si="5"/>
        <v/>
      </c>
      <c r="N81" s="11" t="str">
        <f t="shared" si="6"/>
        <v/>
      </c>
    </row>
    <row r="82" spans="2:14" x14ac:dyDescent="0.25">
      <c r="B82" s="9" t="s">
        <v>65</v>
      </c>
      <c r="C82" s="14">
        <f t="shared" si="4"/>
        <v>67</v>
      </c>
      <c r="D82" s="8" t="s">
        <v>143</v>
      </c>
      <c r="E82" s="10"/>
      <c r="F82" s="8"/>
      <c r="G82" s="8"/>
      <c r="H82" s="13"/>
      <c r="I82" s="13"/>
      <c r="J82" s="13"/>
      <c r="K82" s="13"/>
      <c r="L82" s="13"/>
      <c r="M82" s="11" t="str">
        <f t="shared" si="5"/>
        <v/>
      </c>
      <c r="N82" s="11" t="str">
        <f t="shared" si="6"/>
        <v/>
      </c>
    </row>
    <row r="83" spans="2:14" x14ac:dyDescent="0.25">
      <c r="B83" s="9"/>
      <c r="C83" s="14">
        <f t="shared" si="4"/>
        <v>68</v>
      </c>
      <c r="D83" s="8" t="s">
        <v>44</v>
      </c>
      <c r="E83" s="10" t="s">
        <v>48</v>
      </c>
      <c r="F83" s="8"/>
      <c r="G83" s="8"/>
      <c r="H83" s="13"/>
      <c r="I83" s="13"/>
      <c r="J83" s="13"/>
      <c r="K83" s="13"/>
      <c r="L83" s="13"/>
      <c r="M83" s="11" t="str">
        <f t="shared" si="5"/>
        <v/>
      </c>
      <c r="N83" s="11" t="str">
        <f t="shared" si="6"/>
        <v/>
      </c>
    </row>
    <row r="84" spans="2:14" x14ac:dyDescent="0.25">
      <c r="B84" s="9"/>
      <c r="C84" s="14">
        <f t="shared" si="4"/>
        <v>69</v>
      </c>
      <c r="D84" s="8" t="s">
        <v>144</v>
      </c>
      <c r="E84" s="10" t="s">
        <v>48</v>
      </c>
      <c r="F84" s="8"/>
      <c r="G84" s="8"/>
      <c r="H84" s="13"/>
      <c r="I84" s="13"/>
      <c r="J84" s="13"/>
      <c r="K84" s="13"/>
      <c r="L84" s="13"/>
      <c r="M84" s="11" t="str">
        <f t="shared" si="5"/>
        <v/>
      </c>
      <c r="N84" s="11" t="str">
        <f t="shared" si="6"/>
        <v/>
      </c>
    </row>
    <row r="85" spans="2:14" x14ac:dyDescent="0.25">
      <c r="B85" s="9"/>
      <c r="C85" s="14">
        <f t="shared" si="4"/>
        <v>70</v>
      </c>
      <c r="D85" s="8" t="s">
        <v>145</v>
      </c>
      <c r="E85" s="10" t="s">
        <v>48</v>
      </c>
      <c r="F85" s="8"/>
      <c r="G85" s="8"/>
      <c r="H85" s="13"/>
      <c r="I85" s="13"/>
      <c r="J85" s="13"/>
      <c r="K85" s="13"/>
      <c r="L85" s="13"/>
      <c r="M85" s="11" t="str">
        <f t="shared" si="5"/>
        <v/>
      </c>
      <c r="N85" s="11" t="str">
        <f t="shared" si="6"/>
        <v/>
      </c>
    </row>
    <row r="86" spans="2:14" x14ac:dyDescent="0.25">
      <c r="B86" s="9"/>
      <c r="C86" s="14">
        <f t="shared" si="4"/>
        <v>71</v>
      </c>
      <c r="D86" s="8" t="s">
        <v>146</v>
      </c>
      <c r="E86" s="10" t="s">
        <v>48</v>
      </c>
      <c r="F86" s="8"/>
      <c r="G86" s="8"/>
      <c r="H86" s="13"/>
      <c r="I86" s="13"/>
      <c r="J86" s="13"/>
      <c r="K86" s="13"/>
      <c r="L86" s="13"/>
      <c r="M86" s="11" t="str">
        <f t="shared" si="5"/>
        <v/>
      </c>
      <c r="N86" s="11" t="str">
        <f t="shared" si="6"/>
        <v/>
      </c>
    </row>
    <row r="87" spans="2:14" x14ac:dyDescent="0.25">
      <c r="B87" s="9"/>
      <c r="C87" s="14">
        <f t="shared" si="4"/>
        <v>72</v>
      </c>
      <c r="D87" s="8" t="s">
        <v>147</v>
      </c>
      <c r="E87" s="10" t="s">
        <v>48</v>
      </c>
      <c r="F87" s="8"/>
      <c r="G87" s="8"/>
      <c r="H87" s="13"/>
      <c r="I87" s="13"/>
      <c r="J87" s="13"/>
      <c r="K87" s="13"/>
      <c r="L87" s="13"/>
      <c r="M87" s="11" t="str">
        <f t="shared" si="5"/>
        <v/>
      </c>
      <c r="N87" s="11" t="str">
        <f t="shared" si="6"/>
        <v/>
      </c>
    </row>
    <row r="88" spans="2:14" x14ac:dyDescent="0.25">
      <c r="B88" s="9"/>
      <c r="C88" s="14">
        <f t="shared" si="4"/>
        <v>73</v>
      </c>
      <c r="D88" s="8" t="s">
        <v>148</v>
      </c>
      <c r="E88" s="10" t="s">
        <v>48</v>
      </c>
      <c r="F88" s="8"/>
      <c r="G88" s="8"/>
      <c r="H88" s="13"/>
      <c r="I88" s="13"/>
      <c r="J88" s="13"/>
      <c r="K88" s="13"/>
      <c r="L88" s="13"/>
      <c r="M88" s="11" t="str">
        <f t="shared" si="5"/>
        <v/>
      </c>
      <c r="N88" s="11" t="str">
        <f t="shared" si="6"/>
        <v/>
      </c>
    </row>
    <row r="89" spans="2:14" x14ac:dyDescent="0.25">
      <c r="B89" s="9"/>
      <c r="C89" s="14">
        <f t="shared" si="4"/>
        <v>74</v>
      </c>
      <c r="D89" s="8" t="s">
        <v>149</v>
      </c>
      <c r="E89" s="10" t="s">
        <v>48</v>
      </c>
      <c r="F89" s="8"/>
      <c r="G89" s="8"/>
      <c r="H89" s="13"/>
      <c r="I89" s="13"/>
      <c r="J89" s="13"/>
      <c r="K89" s="13"/>
      <c r="L89" s="13"/>
      <c r="M89" s="11" t="str">
        <f t="shared" si="5"/>
        <v/>
      </c>
      <c r="N89" s="11" t="str">
        <f t="shared" si="6"/>
        <v/>
      </c>
    </row>
    <row r="90" spans="2:14" x14ac:dyDescent="0.25">
      <c r="B90" s="9"/>
      <c r="C90" s="14">
        <f t="shared" si="4"/>
        <v>75</v>
      </c>
      <c r="D90" s="8" t="s">
        <v>150</v>
      </c>
      <c r="E90" s="10" t="s">
        <v>48</v>
      </c>
      <c r="F90" s="8"/>
      <c r="G90" s="8"/>
      <c r="H90" s="13"/>
      <c r="I90" s="13"/>
      <c r="J90" s="13"/>
      <c r="K90" s="13"/>
      <c r="L90" s="13"/>
      <c r="M90" s="11" t="str">
        <f t="shared" si="5"/>
        <v/>
      </c>
      <c r="N90" s="11" t="str">
        <f t="shared" si="6"/>
        <v/>
      </c>
    </row>
    <row r="91" spans="2:14" x14ac:dyDescent="0.25">
      <c r="B91" s="9"/>
      <c r="C91" s="14">
        <f t="shared" si="4"/>
        <v>76</v>
      </c>
      <c r="D91" s="8" t="s">
        <v>151</v>
      </c>
      <c r="E91" s="10" t="s">
        <v>48</v>
      </c>
      <c r="F91" s="8"/>
      <c r="G91" s="8"/>
      <c r="H91" s="13"/>
      <c r="I91" s="13"/>
      <c r="J91" s="13"/>
      <c r="K91" s="13"/>
      <c r="L91" s="13"/>
      <c r="M91" s="11" t="str">
        <f t="shared" si="5"/>
        <v/>
      </c>
      <c r="N91" s="11" t="str">
        <f t="shared" si="6"/>
        <v/>
      </c>
    </row>
    <row r="92" spans="2:14" x14ac:dyDescent="0.25">
      <c r="B92" s="9"/>
      <c r="C92" s="14">
        <f t="shared" si="4"/>
        <v>77</v>
      </c>
      <c r="D92" s="8" t="s">
        <v>46</v>
      </c>
      <c r="E92" s="10" t="s">
        <v>48</v>
      </c>
      <c r="F92" s="8"/>
      <c r="G92" s="8"/>
      <c r="H92" s="13"/>
      <c r="I92" s="13"/>
      <c r="J92" s="13"/>
      <c r="K92" s="13"/>
      <c r="L92" s="13"/>
      <c r="M92" s="11" t="str">
        <f t="shared" si="5"/>
        <v/>
      </c>
      <c r="N92" s="11" t="str">
        <f t="shared" si="6"/>
        <v/>
      </c>
    </row>
    <row r="93" spans="2:14" x14ac:dyDescent="0.25">
      <c r="B93" s="9"/>
      <c r="C93" s="14">
        <f t="shared" si="4"/>
        <v>77</v>
      </c>
      <c r="D93" s="8"/>
      <c r="E93" s="10"/>
      <c r="F93" s="8"/>
      <c r="G93" s="8"/>
      <c r="H93" s="13"/>
      <c r="I93" s="13"/>
      <c r="J93" s="13"/>
      <c r="K93" s="13"/>
      <c r="L93" s="13"/>
      <c r="M93" s="11" t="str">
        <f t="shared" si="5"/>
        <v/>
      </c>
      <c r="N93" s="11" t="str">
        <f t="shared" si="6"/>
        <v/>
      </c>
    </row>
    <row r="94" spans="2:14" x14ac:dyDescent="0.25">
      <c r="B94" s="9"/>
      <c r="C94" s="14">
        <f t="shared" si="4"/>
        <v>77</v>
      </c>
      <c r="D94" s="8"/>
      <c r="E94" s="10"/>
      <c r="F94" s="8"/>
      <c r="G94" s="8"/>
      <c r="H94" s="13"/>
      <c r="I94" s="13"/>
      <c r="J94" s="13"/>
      <c r="K94" s="13"/>
      <c r="L94" s="13"/>
      <c r="M94" s="11" t="str">
        <f t="shared" si="5"/>
        <v/>
      </c>
      <c r="N94" s="11" t="str">
        <f t="shared" si="6"/>
        <v/>
      </c>
    </row>
    <row r="95" spans="2:14" x14ac:dyDescent="0.25">
      <c r="B95" s="9"/>
      <c r="C95" s="14">
        <f t="shared" si="4"/>
        <v>77</v>
      </c>
      <c r="D95" s="8"/>
      <c r="E95" s="10"/>
      <c r="F95" s="8"/>
      <c r="G95" s="8"/>
      <c r="H95" s="13"/>
      <c r="I95" s="13"/>
      <c r="J95" s="13"/>
      <c r="K95" s="13"/>
      <c r="L95" s="13"/>
      <c r="M95" s="11" t="str">
        <f t="shared" si="5"/>
        <v/>
      </c>
      <c r="N95" s="11" t="str">
        <f t="shared" si="6"/>
        <v/>
      </c>
    </row>
    <row r="96" spans="2:14" x14ac:dyDescent="0.25">
      <c r="B96" s="9" t="s">
        <v>65</v>
      </c>
      <c r="C96" s="14">
        <f t="shared" si="4"/>
        <v>78</v>
      </c>
      <c r="D96" s="8" t="s">
        <v>309</v>
      </c>
      <c r="E96" s="10" t="s">
        <v>48</v>
      </c>
      <c r="F96" s="8"/>
      <c r="G96" s="8"/>
      <c r="H96" s="13"/>
      <c r="I96" s="13"/>
      <c r="J96" s="13"/>
      <c r="K96" s="13"/>
      <c r="L96" s="13"/>
      <c r="M96" s="11" t="str">
        <f t="shared" si="5"/>
        <v/>
      </c>
      <c r="N96" s="11" t="str">
        <f t="shared" si="6"/>
        <v/>
      </c>
    </row>
    <row r="97" spans="2:14" x14ac:dyDescent="0.25">
      <c r="B97" s="9"/>
      <c r="C97" s="14">
        <f t="shared" si="4"/>
        <v>79</v>
      </c>
      <c r="D97" s="8" t="s">
        <v>152</v>
      </c>
      <c r="E97" s="10" t="s">
        <v>48</v>
      </c>
      <c r="F97" s="8"/>
      <c r="G97" s="8"/>
      <c r="H97" s="13"/>
      <c r="I97" s="13"/>
      <c r="J97" s="13"/>
      <c r="K97" s="13"/>
      <c r="L97" s="13"/>
      <c r="M97" s="11" t="str">
        <f t="shared" si="5"/>
        <v/>
      </c>
      <c r="N97" s="11" t="str">
        <f t="shared" si="6"/>
        <v/>
      </c>
    </row>
    <row r="98" spans="2:14" x14ac:dyDescent="0.25">
      <c r="B98" s="9"/>
      <c r="C98" s="14">
        <f t="shared" si="4"/>
        <v>80</v>
      </c>
      <c r="D98" s="8" t="s">
        <v>153</v>
      </c>
      <c r="E98" s="10" t="s">
        <v>48</v>
      </c>
      <c r="F98" s="8"/>
      <c r="G98" s="8"/>
      <c r="H98" s="13"/>
      <c r="I98" s="13"/>
      <c r="J98" s="13"/>
      <c r="K98" s="13"/>
      <c r="L98" s="13"/>
      <c r="M98" s="11" t="str">
        <f t="shared" si="5"/>
        <v/>
      </c>
      <c r="N98" s="11" t="str">
        <f t="shared" si="6"/>
        <v/>
      </c>
    </row>
    <row r="99" spans="2:14" x14ac:dyDescent="0.25">
      <c r="B99" s="9"/>
      <c r="C99" s="14">
        <f t="shared" si="4"/>
        <v>81</v>
      </c>
      <c r="D99" s="8" t="s">
        <v>154</v>
      </c>
      <c r="E99" s="10" t="s">
        <v>48</v>
      </c>
      <c r="F99" s="8"/>
      <c r="G99" s="8"/>
      <c r="H99" s="13"/>
      <c r="I99" s="13"/>
      <c r="J99" s="13"/>
      <c r="K99" s="13"/>
      <c r="L99" s="13"/>
      <c r="M99" s="11" t="str">
        <f t="shared" si="5"/>
        <v/>
      </c>
      <c r="N99" s="11" t="str">
        <f t="shared" si="6"/>
        <v/>
      </c>
    </row>
    <row r="100" spans="2:14" x14ac:dyDescent="0.25">
      <c r="B100" s="9"/>
      <c r="C100" s="14">
        <f t="shared" si="4"/>
        <v>82</v>
      </c>
      <c r="D100" s="8" t="s">
        <v>155</v>
      </c>
      <c r="E100" s="10" t="s">
        <v>48</v>
      </c>
      <c r="F100" s="8"/>
      <c r="G100" s="8"/>
      <c r="H100" s="13"/>
      <c r="I100" s="13"/>
      <c r="J100" s="13"/>
      <c r="K100" s="13"/>
      <c r="L100" s="13"/>
      <c r="M100" s="11" t="str">
        <f t="shared" si="5"/>
        <v/>
      </c>
      <c r="N100" s="11" t="str">
        <f t="shared" si="6"/>
        <v/>
      </c>
    </row>
    <row r="101" spans="2:14" x14ac:dyDescent="0.25">
      <c r="B101" s="9"/>
      <c r="C101" s="14">
        <f t="shared" ref="C101:C164" si="7">IF(E101="v",C100+1,C100)</f>
        <v>83</v>
      </c>
      <c r="D101" s="8" t="s">
        <v>156</v>
      </c>
      <c r="E101" s="10" t="s">
        <v>48</v>
      </c>
      <c r="F101" s="8"/>
      <c r="G101" s="8"/>
      <c r="H101" s="13"/>
      <c r="I101" s="13"/>
      <c r="J101" s="13"/>
      <c r="K101" s="13"/>
      <c r="L101" s="13"/>
      <c r="M101" s="11" t="str">
        <f t="shared" si="5"/>
        <v/>
      </c>
      <c r="N101" s="11" t="str">
        <f t="shared" si="6"/>
        <v/>
      </c>
    </row>
    <row r="102" spans="2:14" x14ac:dyDescent="0.25">
      <c r="B102" s="9"/>
      <c r="C102" s="14">
        <f t="shared" si="7"/>
        <v>84</v>
      </c>
      <c r="D102" s="8" t="s">
        <v>157</v>
      </c>
      <c r="E102" s="10" t="s">
        <v>48</v>
      </c>
      <c r="F102" s="8"/>
      <c r="G102" s="8"/>
      <c r="H102" s="13"/>
      <c r="I102" s="13"/>
      <c r="J102" s="13"/>
      <c r="K102" s="13"/>
      <c r="L102" s="13"/>
      <c r="M102" s="11" t="str">
        <f t="shared" si="5"/>
        <v/>
      </c>
      <c r="N102" s="11" t="str">
        <f t="shared" si="6"/>
        <v/>
      </c>
    </row>
    <row r="103" spans="2:14" x14ac:dyDescent="0.25">
      <c r="B103" s="9"/>
      <c r="C103" s="14">
        <f t="shared" si="7"/>
        <v>85</v>
      </c>
      <c r="D103" s="8" t="s">
        <v>158</v>
      </c>
      <c r="E103" s="10" t="s">
        <v>48</v>
      </c>
      <c r="F103" s="8"/>
      <c r="G103" s="8"/>
      <c r="H103" s="13"/>
      <c r="I103" s="13"/>
      <c r="J103" s="13"/>
      <c r="K103" s="13"/>
      <c r="L103" s="13"/>
      <c r="M103" s="11" t="str">
        <f t="shared" si="5"/>
        <v/>
      </c>
      <c r="N103" s="11" t="str">
        <f t="shared" si="6"/>
        <v/>
      </c>
    </row>
    <row r="104" spans="2:14" x14ac:dyDescent="0.25">
      <c r="B104" s="9"/>
      <c r="C104" s="14">
        <f t="shared" si="7"/>
        <v>86</v>
      </c>
      <c r="D104" s="8" t="s">
        <v>159</v>
      </c>
      <c r="E104" s="10" t="s">
        <v>48</v>
      </c>
      <c r="F104" s="8"/>
      <c r="G104" s="8"/>
      <c r="H104" s="13"/>
      <c r="I104" s="13"/>
      <c r="J104" s="13"/>
      <c r="K104" s="13"/>
      <c r="L104" s="13"/>
      <c r="M104" s="11" t="str">
        <f t="shared" si="5"/>
        <v/>
      </c>
      <c r="N104" s="11" t="str">
        <f t="shared" si="6"/>
        <v/>
      </c>
    </row>
    <row r="105" spans="2:14" x14ac:dyDescent="0.25">
      <c r="B105" s="9"/>
      <c r="C105" s="14">
        <f t="shared" si="7"/>
        <v>87</v>
      </c>
      <c r="D105" s="8" t="s">
        <v>160</v>
      </c>
      <c r="E105" s="10" t="s">
        <v>48</v>
      </c>
      <c r="F105" s="8"/>
      <c r="G105" s="8"/>
      <c r="H105" s="13"/>
      <c r="I105" s="13"/>
      <c r="J105" s="13"/>
      <c r="K105" s="13"/>
      <c r="L105" s="13"/>
      <c r="M105" s="11" t="str">
        <f t="shared" si="5"/>
        <v/>
      </c>
      <c r="N105" s="11" t="str">
        <f t="shared" si="6"/>
        <v/>
      </c>
    </row>
    <row r="106" spans="2:14" x14ac:dyDescent="0.25">
      <c r="B106" s="9"/>
      <c r="C106" s="14">
        <f t="shared" si="7"/>
        <v>88</v>
      </c>
      <c r="D106" s="8" t="s">
        <v>161</v>
      </c>
      <c r="E106" s="10" t="s">
        <v>48</v>
      </c>
      <c r="F106" s="8"/>
      <c r="G106" s="8"/>
      <c r="H106" s="13"/>
      <c r="I106" s="13"/>
      <c r="J106" s="13"/>
      <c r="K106" s="13"/>
      <c r="L106" s="13"/>
      <c r="M106" s="11" t="str">
        <f t="shared" si="5"/>
        <v/>
      </c>
      <c r="N106" s="11" t="str">
        <f t="shared" si="6"/>
        <v/>
      </c>
    </row>
    <row r="107" spans="2:14" x14ac:dyDescent="0.25">
      <c r="B107" s="9"/>
      <c r="C107" s="14">
        <f t="shared" si="7"/>
        <v>89</v>
      </c>
      <c r="D107" s="8" t="s">
        <v>162</v>
      </c>
      <c r="E107" s="10" t="s">
        <v>48</v>
      </c>
      <c r="F107" s="8"/>
      <c r="G107" s="8"/>
      <c r="H107" s="13"/>
      <c r="I107" s="13"/>
      <c r="J107" s="13"/>
      <c r="K107" s="13"/>
      <c r="L107" s="13"/>
      <c r="M107" s="11" t="str">
        <f t="shared" si="5"/>
        <v/>
      </c>
      <c r="N107" s="11" t="str">
        <f t="shared" si="6"/>
        <v/>
      </c>
    </row>
    <row r="108" spans="2:14" x14ac:dyDescent="0.25">
      <c r="B108" s="9"/>
      <c r="C108" s="14">
        <f t="shared" si="7"/>
        <v>90</v>
      </c>
      <c r="D108" s="8" t="s">
        <v>163</v>
      </c>
      <c r="E108" s="10" t="s">
        <v>48</v>
      </c>
      <c r="F108" s="8"/>
      <c r="G108" s="8"/>
      <c r="H108" s="13"/>
      <c r="I108" s="13"/>
      <c r="J108" s="13"/>
      <c r="K108" s="13"/>
      <c r="L108" s="13"/>
      <c r="M108" s="11" t="str">
        <f t="shared" si="5"/>
        <v/>
      </c>
      <c r="N108" s="11" t="str">
        <f t="shared" si="6"/>
        <v/>
      </c>
    </row>
    <row r="109" spans="2:14" x14ac:dyDescent="0.25">
      <c r="B109" s="9"/>
      <c r="C109" s="14">
        <f t="shared" si="7"/>
        <v>91</v>
      </c>
      <c r="D109" s="8" t="s">
        <v>164</v>
      </c>
      <c r="E109" s="10" t="s">
        <v>48</v>
      </c>
      <c r="F109" s="8"/>
      <c r="G109" s="8"/>
      <c r="H109" s="13"/>
      <c r="I109" s="13"/>
      <c r="J109" s="13"/>
      <c r="K109" s="13"/>
      <c r="L109" s="13"/>
      <c r="M109" s="11" t="str">
        <f t="shared" si="5"/>
        <v/>
      </c>
      <c r="N109" s="11" t="str">
        <f t="shared" si="6"/>
        <v/>
      </c>
    </row>
    <row r="110" spans="2:14" x14ac:dyDescent="0.25">
      <c r="B110" s="9"/>
      <c r="C110" s="14">
        <f t="shared" si="7"/>
        <v>92</v>
      </c>
      <c r="D110" s="8" t="s">
        <v>165</v>
      </c>
      <c r="E110" s="10" t="s">
        <v>48</v>
      </c>
      <c r="F110" s="8"/>
      <c r="G110" s="8"/>
      <c r="H110" s="13"/>
      <c r="I110" s="13"/>
      <c r="J110" s="13"/>
      <c r="K110" s="13"/>
      <c r="L110" s="13"/>
      <c r="M110" s="11" t="str">
        <f t="shared" si="5"/>
        <v/>
      </c>
      <c r="N110" s="11" t="str">
        <f t="shared" si="6"/>
        <v/>
      </c>
    </row>
    <row r="111" spans="2:14" x14ac:dyDescent="0.25">
      <c r="B111" s="9"/>
      <c r="C111" s="14">
        <f t="shared" si="7"/>
        <v>93</v>
      </c>
      <c r="D111" s="8" t="s">
        <v>166</v>
      </c>
      <c r="E111" s="10" t="s">
        <v>48</v>
      </c>
      <c r="F111" s="8"/>
      <c r="G111" s="8"/>
      <c r="H111" s="13"/>
      <c r="I111" s="13"/>
      <c r="J111" s="13"/>
      <c r="K111" s="13"/>
      <c r="L111" s="13"/>
      <c r="M111" s="11" t="str">
        <f t="shared" si="5"/>
        <v/>
      </c>
      <c r="N111" s="11" t="str">
        <f t="shared" si="6"/>
        <v/>
      </c>
    </row>
    <row r="112" spans="2:14" x14ac:dyDescent="0.25">
      <c r="B112" s="9"/>
      <c r="C112" s="14">
        <f t="shared" si="7"/>
        <v>94</v>
      </c>
      <c r="D112" s="8" t="s">
        <v>167</v>
      </c>
      <c r="E112" s="10" t="s">
        <v>48</v>
      </c>
      <c r="F112" s="8"/>
      <c r="G112" s="8"/>
      <c r="H112" s="13"/>
      <c r="I112" s="13"/>
      <c r="J112" s="13"/>
      <c r="K112" s="13"/>
      <c r="L112" s="13"/>
      <c r="M112" s="11" t="str">
        <f t="shared" si="5"/>
        <v/>
      </c>
      <c r="N112" s="11" t="str">
        <f t="shared" si="6"/>
        <v/>
      </c>
    </row>
    <row r="113" spans="2:14" x14ac:dyDescent="0.25">
      <c r="B113" s="9"/>
      <c r="C113" s="14">
        <f t="shared" si="7"/>
        <v>95</v>
      </c>
      <c r="D113" s="8" t="s">
        <v>168</v>
      </c>
      <c r="E113" s="10" t="s">
        <v>48</v>
      </c>
      <c r="F113" s="8"/>
      <c r="G113" s="8"/>
      <c r="H113" s="13"/>
      <c r="I113" s="13"/>
      <c r="J113" s="13"/>
      <c r="K113" s="13"/>
      <c r="L113" s="13"/>
      <c r="M113" s="11" t="str">
        <f t="shared" si="5"/>
        <v/>
      </c>
      <c r="N113" s="11" t="str">
        <f t="shared" si="6"/>
        <v/>
      </c>
    </row>
    <row r="114" spans="2:14" x14ac:dyDescent="0.25">
      <c r="B114" s="9"/>
      <c r="C114" s="14">
        <f t="shared" si="7"/>
        <v>96</v>
      </c>
      <c r="D114" s="8" t="s">
        <v>169</v>
      </c>
      <c r="E114" s="10" t="s">
        <v>48</v>
      </c>
      <c r="F114" s="8"/>
      <c r="G114" s="8"/>
      <c r="H114" s="13"/>
      <c r="I114" s="13"/>
      <c r="J114" s="13"/>
      <c r="K114" s="13"/>
      <c r="L114" s="13"/>
      <c r="M114" s="11" t="str">
        <f t="shared" si="5"/>
        <v/>
      </c>
      <c r="N114" s="11" t="str">
        <f t="shared" si="6"/>
        <v/>
      </c>
    </row>
    <row r="115" spans="2:14" x14ac:dyDescent="0.25">
      <c r="B115" s="9"/>
      <c r="C115" s="14">
        <f t="shared" si="7"/>
        <v>97</v>
      </c>
      <c r="D115" s="8" t="s">
        <v>170</v>
      </c>
      <c r="E115" s="10" t="s">
        <v>48</v>
      </c>
      <c r="F115" s="8"/>
      <c r="G115" s="8"/>
      <c r="H115" s="13"/>
      <c r="I115" s="13"/>
      <c r="J115" s="13"/>
      <c r="K115" s="13"/>
      <c r="L115" s="13"/>
      <c r="M115" s="11" t="str">
        <f t="shared" si="5"/>
        <v/>
      </c>
      <c r="N115" s="11" t="str">
        <f t="shared" si="6"/>
        <v/>
      </c>
    </row>
    <row r="116" spans="2:14" x14ac:dyDescent="0.25">
      <c r="B116" s="9"/>
      <c r="C116" s="14">
        <f t="shared" si="7"/>
        <v>98</v>
      </c>
      <c r="D116" s="8" t="s">
        <v>171</v>
      </c>
      <c r="E116" s="10" t="s">
        <v>48</v>
      </c>
      <c r="F116" s="8"/>
      <c r="G116" s="8"/>
      <c r="H116" s="13"/>
      <c r="I116" s="13"/>
      <c r="J116" s="13"/>
      <c r="K116" s="13"/>
      <c r="L116" s="13"/>
      <c r="M116" s="11" t="str">
        <f t="shared" si="5"/>
        <v/>
      </c>
      <c r="N116" s="11" t="str">
        <f t="shared" si="6"/>
        <v/>
      </c>
    </row>
    <row r="117" spans="2:14" x14ac:dyDescent="0.25">
      <c r="B117" s="9"/>
      <c r="C117" s="14">
        <f t="shared" si="7"/>
        <v>99</v>
      </c>
      <c r="D117" s="8" t="s">
        <v>172</v>
      </c>
      <c r="E117" s="10" t="s">
        <v>48</v>
      </c>
      <c r="F117" s="8"/>
      <c r="G117" s="8"/>
      <c r="H117" s="13"/>
      <c r="I117" s="13"/>
      <c r="J117" s="13"/>
      <c r="K117" s="13"/>
      <c r="L117" s="13"/>
      <c r="M117" s="11" t="str">
        <f t="shared" si="5"/>
        <v/>
      </c>
      <c r="N117" s="11" t="str">
        <f t="shared" si="6"/>
        <v/>
      </c>
    </row>
    <row r="118" spans="2:14" x14ac:dyDescent="0.25">
      <c r="B118" s="9"/>
      <c r="C118" s="14">
        <f t="shared" si="7"/>
        <v>99</v>
      </c>
      <c r="D118" s="8"/>
      <c r="E118" s="10"/>
      <c r="F118" s="8"/>
      <c r="G118" s="8"/>
      <c r="H118" s="13"/>
      <c r="I118" s="13"/>
      <c r="J118" s="13"/>
      <c r="K118" s="13"/>
      <c r="L118" s="13"/>
      <c r="M118" s="11" t="str">
        <f t="shared" si="5"/>
        <v/>
      </c>
      <c r="N118" s="11" t="str">
        <f t="shared" si="6"/>
        <v/>
      </c>
    </row>
    <row r="119" spans="2:14" x14ac:dyDescent="0.25">
      <c r="B119" s="9"/>
      <c r="C119" s="14">
        <f t="shared" si="7"/>
        <v>99</v>
      </c>
      <c r="D119" s="8"/>
      <c r="E119" s="10"/>
      <c r="F119" s="8"/>
      <c r="G119" s="8"/>
      <c r="H119" s="13"/>
      <c r="I119" s="13"/>
      <c r="J119" s="13"/>
      <c r="K119" s="13"/>
      <c r="L119" s="13"/>
      <c r="M119" s="11" t="str">
        <f t="shared" si="5"/>
        <v/>
      </c>
      <c r="N119" s="11" t="str">
        <f t="shared" si="6"/>
        <v/>
      </c>
    </row>
    <row r="120" spans="2:14" x14ac:dyDescent="0.25">
      <c r="B120" s="9"/>
      <c r="C120" s="14">
        <f t="shared" si="7"/>
        <v>99</v>
      </c>
      <c r="D120" s="8"/>
      <c r="E120" s="10"/>
      <c r="F120" s="8"/>
      <c r="G120" s="8"/>
      <c r="H120" s="13"/>
      <c r="I120" s="13"/>
      <c r="J120" s="13"/>
      <c r="K120" s="13"/>
      <c r="L120" s="13"/>
      <c r="M120" s="11" t="str">
        <f t="shared" si="5"/>
        <v/>
      </c>
      <c r="N120" s="11" t="str">
        <f t="shared" si="6"/>
        <v/>
      </c>
    </row>
    <row r="121" spans="2:14" x14ac:dyDescent="0.25">
      <c r="B121" s="9" t="s">
        <v>65</v>
      </c>
      <c r="C121" s="14">
        <f t="shared" si="7"/>
        <v>100</v>
      </c>
      <c r="D121" s="8" t="s">
        <v>173</v>
      </c>
      <c r="E121" s="10" t="s">
        <v>48</v>
      </c>
      <c r="F121" s="8"/>
      <c r="G121" s="8"/>
      <c r="H121" s="13"/>
      <c r="I121" s="13"/>
      <c r="J121" s="13"/>
      <c r="K121" s="13"/>
      <c r="L121" s="13"/>
      <c r="M121" s="11" t="str">
        <f t="shared" si="5"/>
        <v/>
      </c>
      <c r="N121" s="11" t="str">
        <f t="shared" si="6"/>
        <v/>
      </c>
    </row>
    <row r="122" spans="2:14" x14ac:dyDescent="0.25">
      <c r="B122" s="9"/>
      <c r="C122" s="14">
        <f t="shared" si="7"/>
        <v>101</v>
      </c>
      <c r="D122" s="8" t="s">
        <v>174</v>
      </c>
      <c r="E122" s="10" t="s">
        <v>48</v>
      </c>
      <c r="F122" s="8"/>
      <c r="G122" s="8"/>
      <c r="H122" s="13"/>
      <c r="I122" s="13"/>
      <c r="J122" s="13"/>
      <c r="K122" s="13"/>
      <c r="L122" s="13"/>
      <c r="M122" s="11" t="str">
        <f t="shared" si="5"/>
        <v/>
      </c>
      <c r="N122" s="11" t="str">
        <f t="shared" si="6"/>
        <v/>
      </c>
    </row>
    <row r="123" spans="2:14" x14ac:dyDescent="0.25">
      <c r="B123" s="9"/>
      <c r="C123" s="14">
        <f t="shared" si="7"/>
        <v>102</v>
      </c>
      <c r="D123" s="8" t="s">
        <v>175</v>
      </c>
      <c r="E123" s="10" t="s">
        <v>48</v>
      </c>
      <c r="F123" s="8"/>
      <c r="G123" s="8"/>
      <c r="H123" s="13"/>
      <c r="I123" s="13"/>
      <c r="J123" s="13"/>
      <c r="K123" s="13"/>
      <c r="L123" s="13"/>
      <c r="M123" s="11" t="str">
        <f t="shared" si="5"/>
        <v/>
      </c>
      <c r="N123" s="11" t="str">
        <f t="shared" si="6"/>
        <v/>
      </c>
    </row>
    <row r="124" spans="2:14" x14ac:dyDescent="0.25">
      <c r="B124" s="9"/>
      <c r="C124" s="14">
        <f t="shared" si="7"/>
        <v>103</v>
      </c>
      <c r="D124" s="8" t="s">
        <v>176</v>
      </c>
      <c r="E124" s="10" t="s">
        <v>48</v>
      </c>
      <c r="F124" s="8"/>
      <c r="G124" s="8"/>
      <c r="H124" s="13"/>
      <c r="I124" s="13"/>
      <c r="J124" s="13"/>
      <c r="K124" s="13"/>
      <c r="L124" s="13"/>
      <c r="M124" s="11" t="str">
        <f t="shared" si="5"/>
        <v/>
      </c>
      <c r="N124" s="11" t="str">
        <f t="shared" si="6"/>
        <v/>
      </c>
    </row>
    <row r="125" spans="2:14" x14ac:dyDescent="0.25">
      <c r="B125" s="9"/>
      <c r="C125" s="14">
        <f t="shared" si="7"/>
        <v>104</v>
      </c>
      <c r="D125" s="8" t="s">
        <v>177</v>
      </c>
      <c r="E125" s="10" t="s">
        <v>48</v>
      </c>
      <c r="F125" s="8"/>
      <c r="G125" s="8"/>
      <c r="H125" s="13"/>
      <c r="I125" s="13"/>
      <c r="J125" s="13"/>
      <c r="K125" s="13"/>
      <c r="L125" s="13"/>
      <c r="M125" s="11" t="str">
        <f t="shared" si="5"/>
        <v/>
      </c>
      <c r="N125" s="11" t="str">
        <f t="shared" si="6"/>
        <v/>
      </c>
    </row>
    <row r="126" spans="2:14" x14ac:dyDescent="0.25">
      <c r="B126" s="9"/>
      <c r="C126" s="14">
        <f t="shared" si="7"/>
        <v>105</v>
      </c>
      <c r="D126" s="8" t="s">
        <v>178</v>
      </c>
      <c r="E126" s="10" t="s">
        <v>48</v>
      </c>
      <c r="F126" s="8"/>
      <c r="G126" s="8"/>
      <c r="H126" s="13"/>
      <c r="I126" s="13"/>
      <c r="J126" s="13"/>
      <c r="K126" s="13"/>
      <c r="L126" s="13"/>
      <c r="M126" s="11" t="str">
        <f t="shared" si="5"/>
        <v/>
      </c>
      <c r="N126" s="11" t="str">
        <f t="shared" si="6"/>
        <v/>
      </c>
    </row>
    <row r="127" spans="2:14" x14ac:dyDescent="0.25">
      <c r="B127" s="9"/>
      <c r="C127" s="14">
        <f t="shared" si="7"/>
        <v>106</v>
      </c>
      <c r="D127" s="8" t="s">
        <v>179</v>
      </c>
      <c r="E127" s="10" t="s">
        <v>48</v>
      </c>
      <c r="F127" s="8"/>
      <c r="G127" s="8"/>
      <c r="H127" s="13"/>
      <c r="I127" s="13"/>
      <c r="J127" s="13"/>
      <c r="K127" s="13"/>
      <c r="L127" s="13"/>
      <c r="M127" s="11" t="str">
        <f t="shared" si="5"/>
        <v/>
      </c>
      <c r="N127" s="11" t="str">
        <f t="shared" si="6"/>
        <v/>
      </c>
    </row>
    <row r="128" spans="2:14" x14ac:dyDescent="0.25">
      <c r="B128" s="9"/>
      <c r="C128" s="14">
        <f t="shared" si="7"/>
        <v>107</v>
      </c>
      <c r="D128" s="8" t="s">
        <v>0</v>
      </c>
      <c r="E128" s="10" t="s">
        <v>48</v>
      </c>
      <c r="F128" s="8"/>
      <c r="G128" s="8"/>
      <c r="H128" s="13"/>
      <c r="I128" s="13"/>
      <c r="J128" s="13"/>
      <c r="K128" s="13"/>
      <c r="L128" s="13"/>
      <c r="M128" s="11" t="str">
        <f t="shared" si="5"/>
        <v/>
      </c>
      <c r="N128" s="11" t="str">
        <f t="shared" si="6"/>
        <v/>
      </c>
    </row>
    <row r="129" spans="2:14" x14ac:dyDescent="0.25">
      <c r="B129" s="9"/>
      <c r="C129" s="14">
        <f t="shared" si="7"/>
        <v>108</v>
      </c>
      <c r="D129" s="8" t="s">
        <v>180</v>
      </c>
      <c r="E129" s="10" t="s">
        <v>48</v>
      </c>
      <c r="F129" s="8"/>
      <c r="G129" s="8"/>
      <c r="H129" s="13"/>
      <c r="I129" s="13"/>
      <c r="J129" s="13"/>
      <c r="K129" s="13"/>
      <c r="L129" s="13"/>
      <c r="M129" s="11" t="str">
        <f t="shared" si="5"/>
        <v/>
      </c>
      <c r="N129" s="11" t="str">
        <f t="shared" si="6"/>
        <v/>
      </c>
    </row>
    <row r="130" spans="2:14" x14ac:dyDescent="0.25">
      <c r="B130" s="9"/>
      <c r="C130" s="14">
        <f t="shared" si="7"/>
        <v>109</v>
      </c>
      <c r="D130" s="8" t="s">
        <v>181</v>
      </c>
      <c r="E130" s="10" t="s">
        <v>48</v>
      </c>
      <c r="F130" s="8"/>
      <c r="G130" s="8"/>
      <c r="H130" s="13"/>
      <c r="I130" s="13"/>
      <c r="J130" s="13"/>
      <c r="K130" s="13"/>
      <c r="L130" s="13"/>
      <c r="M130" s="11" t="str">
        <f t="shared" si="5"/>
        <v/>
      </c>
      <c r="N130" s="11" t="str">
        <f t="shared" si="6"/>
        <v/>
      </c>
    </row>
    <row r="131" spans="2:14" x14ac:dyDescent="0.25">
      <c r="B131" s="9"/>
      <c r="C131" s="14">
        <f t="shared" si="7"/>
        <v>110</v>
      </c>
      <c r="D131" s="8" t="s">
        <v>182</v>
      </c>
      <c r="E131" s="10" t="s">
        <v>48</v>
      </c>
      <c r="F131" s="8"/>
      <c r="G131" s="8"/>
      <c r="H131" s="13"/>
      <c r="I131" s="13"/>
      <c r="J131" s="13"/>
      <c r="K131" s="13"/>
      <c r="L131" s="13"/>
      <c r="M131" s="11" t="str">
        <f t="shared" si="5"/>
        <v/>
      </c>
      <c r="N131" s="11" t="str">
        <f t="shared" si="6"/>
        <v/>
      </c>
    </row>
    <row r="132" spans="2:14" x14ac:dyDescent="0.25">
      <c r="B132" s="9"/>
      <c r="C132" s="14">
        <f t="shared" si="7"/>
        <v>111</v>
      </c>
      <c r="D132" s="8" t="s">
        <v>183</v>
      </c>
      <c r="E132" s="10" t="s">
        <v>48</v>
      </c>
      <c r="F132" s="8"/>
      <c r="G132" s="8"/>
      <c r="H132" s="13"/>
      <c r="I132" s="13"/>
      <c r="J132" s="13"/>
      <c r="K132" s="13"/>
      <c r="L132" s="13"/>
      <c r="M132" s="11" t="str">
        <f t="shared" si="5"/>
        <v/>
      </c>
      <c r="N132" s="11" t="str">
        <f t="shared" si="6"/>
        <v/>
      </c>
    </row>
    <row r="133" spans="2:14" x14ac:dyDescent="0.25">
      <c r="B133" s="9"/>
      <c r="C133" s="14">
        <f t="shared" si="7"/>
        <v>111</v>
      </c>
      <c r="D133" s="8"/>
      <c r="E133" s="10"/>
      <c r="F133" s="8"/>
      <c r="G133" s="8"/>
      <c r="H133" s="13"/>
      <c r="I133" s="13"/>
      <c r="J133" s="13"/>
      <c r="K133" s="13"/>
      <c r="L133" s="13"/>
      <c r="M133" s="11" t="str">
        <f t="shared" si="5"/>
        <v/>
      </c>
      <c r="N133" s="11" t="str">
        <f t="shared" si="6"/>
        <v/>
      </c>
    </row>
    <row r="134" spans="2:14" x14ac:dyDescent="0.25">
      <c r="B134" s="9"/>
      <c r="C134" s="14">
        <f t="shared" si="7"/>
        <v>111</v>
      </c>
      <c r="D134" s="8"/>
      <c r="E134" s="10"/>
      <c r="F134" s="8"/>
      <c r="G134" s="8"/>
      <c r="H134" s="13"/>
      <c r="I134" s="13"/>
      <c r="J134" s="13"/>
      <c r="K134" s="13"/>
      <c r="L134" s="13"/>
      <c r="M134" s="11" t="str">
        <f t="shared" si="5"/>
        <v/>
      </c>
      <c r="N134" s="11" t="str">
        <f t="shared" si="6"/>
        <v/>
      </c>
    </row>
    <row r="135" spans="2:14" x14ac:dyDescent="0.25">
      <c r="B135" s="9"/>
      <c r="C135" s="14">
        <f t="shared" si="7"/>
        <v>111</v>
      </c>
      <c r="D135" s="8"/>
      <c r="E135" s="10"/>
      <c r="F135" s="8"/>
      <c r="G135" s="8"/>
      <c r="H135" s="13"/>
      <c r="I135" s="13"/>
      <c r="J135" s="13"/>
      <c r="K135" s="13"/>
      <c r="L135" s="13"/>
      <c r="M135" s="11" t="str">
        <f t="shared" si="5"/>
        <v/>
      </c>
      <c r="N135" s="11" t="str">
        <f t="shared" si="6"/>
        <v/>
      </c>
    </row>
    <row r="136" spans="2:14" x14ac:dyDescent="0.25">
      <c r="B136" s="9" t="s">
        <v>65</v>
      </c>
      <c r="C136" s="14">
        <f t="shared" si="7"/>
        <v>112</v>
      </c>
      <c r="D136" s="8" t="s">
        <v>310</v>
      </c>
      <c r="E136" s="10" t="s">
        <v>48</v>
      </c>
      <c r="F136" s="8"/>
      <c r="G136" s="8"/>
      <c r="H136" s="13"/>
      <c r="I136" s="13"/>
      <c r="J136" s="13"/>
      <c r="K136" s="13"/>
      <c r="L136" s="13"/>
      <c r="M136" s="11" t="str">
        <f t="shared" si="5"/>
        <v/>
      </c>
      <c r="N136" s="11" t="str">
        <f t="shared" si="6"/>
        <v/>
      </c>
    </row>
    <row r="137" spans="2:14" x14ac:dyDescent="0.25">
      <c r="B137" s="9"/>
      <c r="C137" s="14">
        <f t="shared" si="7"/>
        <v>113</v>
      </c>
      <c r="D137" s="8" t="s">
        <v>184</v>
      </c>
      <c r="E137" s="10" t="s">
        <v>48</v>
      </c>
      <c r="F137" s="8"/>
      <c r="G137" s="8"/>
      <c r="H137" s="13"/>
      <c r="I137" s="13"/>
      <c r="J137" s="13"/>
      <c r="K137" s="13"/>
      <c r="L137" s="13"/>
      <c r="M137" s="11" t="str">
        <f t="shared" ref="M137:M200" si="8">IF(MIN(H137:L137)=0,"",MIN(H137:L137))</f>
        <v/>
      </c>
      <c r="N137" s="11" t="str">
        <f t="shared" ref="N137:N200" si="9">IF(M137="","",IF(M137=H137,$H$3,IF(M137=I137,$I$3,IF(M137=J137,$J$3,IF(M137=K137,$K$3,IF(M137=L137,$L$3,""))))))</f>
        <v/>
      </c>
    </row>
    <row r="138" spans="2:14" x14ac:dyDescent="0.25">
      <c r="B138" s="9"/>
      <c r="C138" s="14">
        <f t="shared" si="7"/>
        <v>114</v>
      </c>
      <c r="D138" s="8" t="s">
        <v>185</v>
      </c>
      <c r="E138" s="10" t="s">
        <v>48</v>
      </c>
      <c r="F138" s="8"/>
      <c r="G138" s="8"/>
      <c r="H138" s="13"/>
      <c r="I138" s="13"/>
      <c r="J138" s="13"/>
      <c r="K138" s="13"/>
      <c r="L138" s="13"/>
      <c r="M138" s="11" t="str">
        <f t="shared" si="8"/>
        <v/>
      </c>
      <c r="N138" s="11" t="str">
        <f t="shared" si="9"/>
        <v/>
      </c>
    </row>
    <row r="139" spans="2:14" x14ac:dyDescent="0.25">
      <c r="B139" s="9"/>
      <c r="C139" s="14">
        <f t="shared" si="7"/>
        <v>115</v>
      </c>
      <c r="D139" s="8" t="s">
        <v>186</v>
      </c>
      <c r="E139" s="10" t="s">
        <v>48</v>
      </c>
      <c r="F139" s="8"/>
      <c r="G139" s="8"/>
      <c r="H139" s="13"/>
      <c r="I139" s="13"/>
      <c r="J139" s="13"/>
      <c r="K139" s="13"/>
      <c r="L139" s="13"/>
      <c r="M139" s="11" t="str">
        <f t="shared" si="8"/>
        <v/>
      </c>
      <c r="N139" s="11" t="str">
        <f t="shared" si="9"/>
        <v/>
      </c>
    </row>
    <row r="140" spans="2:14" x14ac:dyDescent="0.25">
      <c r="B140" s="9"/>
      <c r="C140" s="14">
        <f t="shared" si="7"/>
        <v>116</v>
      </c>
      <c r="D140" s="8" t="s">
        <v>187</v>
      </c>
      <c r="E140" s="10" t="s">
        <v>48</v>
      </c>
      <c r="F140" s="8"/>
      <c r="G140" s="8"/>
      <c r="H140" s="13"/>
      <c r="I140" s="13"/>
      <c r="J140" s="13"/>
      <c r="K140" s="13"/>
      <c r="L140" s="13"/>
      <c r="M140" s="11" t="str">
        <f t="shared" si="8"/>
        <v/>
      </c>
      <c r="N140" s="11" t="str">
        <f t="shared" si="9"/>
        <v/>
      </c>
    </row>
    <row r="141" spans="2:14" x14ac:dyDescent="0.25">
      <c r="B141" s="9"/>
      <c r="C141" s="14">
        <f t="shared" si="7"/>
        <v>117</v>
      </c>
      <c r="D141" s="8" t="s">
        <v>188</v>
      </c>
      <c r="E141" s="10" t="s">
        <v>48</v>
      </c>
      <c r="F141" s="8"/>
      <c r="G141" s="8"/>
      <c r="H141" s="13"/>
      <c r="I141" s="13"/>
      <c r="J141" s="13"/>
      <c r="K141" s="13"/>
      <c r="L141" s="13"/>
      <c r="M141" s="11" t="str">
        <f t="shared" si="8"/>
        <v/>
      </c>
      <c r="N141" s="11" t="str">
        <f t="shared" si="9"/>
        <v/>
      </c>
    </row>
    <row r="142" spans="2:14" x14ac:dyDescent="0.25">
      <c r="B142" s="9"/>
      <c r="C142" s="14">
        <f t="shared" si="7"/>
        <v>118</v>
      </c>
      <c r="D142" s="8" t="s">
        <v>189</v>
      </c>
      <c r="E142" s="10" t="s">
        <v>48</v>
      </c>
      <c r="F142" s="8"/>
      <c r="G142" s="8"/>
      <c r="H142" s="13"/>
      <c r="I142" s="13"/>
      <c r="J142" s="13"/>
      <c r="K142" s="13"/>
      <c r="L142" s="13"/>
      <c r="M142" s="11" t="str">
        <f t="shared" si="8"/>
        <v/>
      </c>
      <c r="N142" s="11" t="str">
        <f t="shared" si="9"/>
        <v/>
      </c>
    </row>
    <row r="143" spans="2:14" x14ac:dyDescent="0.25">
      <c r="B143" s="9"/>
      <c r="C143" s="14">
        <f t="shared" si="7"/>
        <v>119</v>
      </c>
      <c r="D143" s="8" t="s">
        <v>190</v>
      </c>
      <c r="E143" s="10" t="s">
        <v>48</v>
      </c>
      <c r="F143" s="8"/>
      <c r="G143" s="8"/>
      <c r="H143" s="13"/>
      <c r="I143" s="13"/>
      <c r="J143" s="13"/>
      <c r="K143" s="13"/>
      <c r="L143" s="13"/>
      <c r="M143" s="11" t="str">
        <f t="shared" si="8"/>
        <v/>
      </c>
      <c r="N143" s="11" t="str">
        <f t="shared" si="9"/>
        <v/>
      </c>
    </row>
    <row r="144" spans="2:14" x14ac:dyDescent="0.25">
      <c r="B144" s="9"/>
      <c r="C144" s="14">
        <f t="shared" si="7"/>
        <v>120</v>
      </c>
      <c r="D144" s="8" t="s">
        <v>191</v>
      </c>
      <c r="E144" s="10" t="s">
        <v>48</v>
      </c>
      <c r="F144" s="8"/>
      <c r="G144" s="8"/>
      <c r="H144" s="13"/>
      <c r="I144" s="13"/>
      <c r="J144" s="13"/>
      <c r="K144" s="13"/>
      <c r="L144" s="13"/>
      <c r="M144" s="11" t="str">
        <f t="shared" si="8"/>
        <v/>
      </c>
      <c r="N144" s="11" t="str">
        <f t="shared" si="9"/>
        <v/>
      </c>
    </row>
    <row r="145" spans="2:14" x14ac:dyDescent="0.25">
      <c r="B145" s="9"/>
      <c r="C145" s="14">
        <f t="shared" si="7"/>
        <v>121</v>
      </c>
      <c r="D145" s="8" t="s">
        <v>192</v>
      </c>
      <c r="E145" s="10" t="s">
        <v>48</v>
      </c>
      <c r="F145" s="8"/>
      <c r="G145" s="8"/>
      <c r="H145" s="13"/>
      <c r="I145" s="13"/>
      <c r="J145" s="13"/>
      <c r="K145" s="13"/>
      <c r="L145" s="13"/>
      <c r="M145" s="11" t="str">
        <f t="shared" si="8"/>
        <v/>
      </c>
      <c r="N145" s="11" t="str">
        <f t="shared" si="9"/>
        <v/>
      </c>
    </row>
    <row r="146" spans="2:14" x14ac:dyDescent="0.25">
      <c r="B146" s="9"/>
      <c r="C146" s="14">
        <f t="shared" si="7"/>
        <v>122</v>
      </c>
      <c r="D146" s="8" t="s">
        <v>37</v>
      </c>
      <c r="E146" s="10" t="s">
        <v>48</v>
      </c>
      <c r="F146" s="8"/>
      <c r="G146" s="8"/>
      <c r="H146" s="13"/>
      <c r="I146" s="13"/>
      <c r="J146" s="13"/>
      <c r="K146" s="13"/>
      <c r="L146" s="13"/>
      <c r="M146" s="11" t="str">
        <f t="shared" si="8"/>
        <v/>
      </c>
      <c r="N146" s="11" t="str">
        <f t="shared" si="9"/>
        <v/>
      </c>
    </row>
    <row r="147" spans="2:14" x14ac:dyDescent="0.25">
      <c r="B147" s="9"/>
      <c r="C147" s="14">
        <f t="shared" si="7"/>
        <v>123</v>
      </c>
      <c r="D147" s="8" t="s">
        <v>193</v>
      </c>
      <c r="E147" s="10" t="s">
        <v>48</v>
      </c>
      <c r="F147" s="8"/>
      <c r="G147" s="8"/>
      <c r="H147" s="13"/>
      <c r="I147" s="13"/>
      <c r="J147" s="13"/>
      <c r="K147" s="13"/>
      <c r="L147" s="13"/>
      <c r="M147" s="11" t="str">
        <f t="shared" si="8"/>
        <v/>
      </c>
      <c r="N147" s="11" t="str">
        <f t="shared" si="9"/>
        <v/>
      </c>
    </row>
    <row r="148" spans="2:14" x14ac:dyDescent="0.25">
      <c r="B148" s="9"/>
      <c r="C148" s="14">
        <f t="shared" si="7"/>
        <v>124</v>
      </c>
      <c r="D148" s="8" t="s">
        <v>194</v>
      </c>
      <c r="E148" s="10" t="s">
        <v>48</v>
      </c>
      <c r="F148" s="8"/>
      <c r="G148" s="8"/>
      <c r="H148" s="13"/>
      <c r="I148" s="13"/>
      <c r="J148" s="13"/>
      <c r="K148" s="13"/>
      <c r="L148" s="13"/>
      <c r="M148" s="11" t="str">
        <f t="shared" si="8"/>
        <v/>
      </c>
      <c r="N148" s="11" t="str">
        <f t="shared" si="9"/>
        <v/>
      </c>
    </row>
    <row r="149" spans="2:14" x14ac:dyDescent="0.25">
      <c r="B149" s="9"/>
      <c r="C149" s="14">
        <f t="shared" si="7"/>
        <v>125</v>
      </c>
      <c r="D149" s="8" t="s">
        <v>45</v>
      </c>
      <c r="E149" s="10" t="s">
        <v>48</v>
      </c>
      <c r="F149" s="8"/>
      <c r="G149" s="8"/>
      <c r="H149" s="13"/>
      <c r="I149" s="13"/>
      <c r="J149" s="13"/>
      <c r="K149" s="13"/>
      <c r="L149" s="13"/>
      <c r="M149" s="11" t="str">
        <f t="shared" si="8"/>
        <v/>
      </c>
      <c r="N149" s="11" t="str">
        <f t="shared" si="9"/>
        <v/>
      </c>
    </row>
    <row r="150" spans="2:14" x14ac:dyDescent="0.25">
      <c r="B150" s="9"/>
      <c r="C150" s="14">
        <f t="shared" si="7"/>
        <v>126</v>
      </c>
      <c r="D150" s="8" t="s">
        <v>195</v>
      </c>
      <c r="E150" s="10" t="s">
        <v>48</v>
      </c>
      <c r="F150" s="8"/>
      <c r="G150" s="8"/>
      <c r="H150" s="13"/>
      <c r="I150" s="13"/>
      <c r="J150" s="13"/>
      <c r="K150" s="13"/>
      <c r="L150" s="13"/>
      <c r="M150" s="11" t="str">
        <f t="shared" si="8"/>
        <v/>
      </c>
      <c r="N150" s="11" t="str">
        <f t="shared" si="9"/>
        <v/>
      </c>
    </row>
    <row r="151" spans="2:14" x14ac:dyDescent="0.25">
      <c r="B151" s="9"/>
      <c r="C151" s="14">
        <f t="shared" si="7"/>
        <v>127</v>
      </c>
      <c r="D151" s="8" t="s">
        <v>196</v>
      </c>
      <c r="E151" s="10" t="s">
        <v>48</v>
      </c>
      <c r="F151" s="8"/>
      <c r="G151" s="8"/>
      <c r="H151" s="13"/>
      <c r="I151" s="13"/>
      <c r="J151" s="13"/>
      <c r="K151" s="13"/>
      <c r="L151" s="13"/>
      <c r="M151" s="11" t="str">
        <f t="shared" si="8"/>
        <v/>
      </c>
      <c r="N151" s="11" t="str">
        <f t="shared" si="9"/>
        <v/>
      </c>
    </row>
    <row r="152" spans="2:14" x14ac:dyDescent="0.25">
      <c r="B152" s="9"/>
      <c r="C152" s="14">
        <f t="shared" si="7"/>
        <v>128</v>
      </c>
      <c r="D152" s="8" t="s">
        <v>197</v>
      </c>
      <c r="E152" s="10" t="s">
        <v>48</v>
      </c>
      <c r="F152" s="8"/>
      <c r="G152" s="8"/>
      <c r="H152" s="13"/>
      <c r="I152" s="13"/>
      <c r="J152" s="13"/>
      <c r="K152" s="13"/>
      <c r="L152" s="13"/>
      <c r="M152" s="11" t="str">
        <f t="shared" si="8"/>
        <v/>
      </c>
      <c r="N152" s="11" t="str">
        <f t="shared" si="9"/>
        <v/>
      </c>
    </row>
    <row r="153" spans="2:14" x14ac:dyDescent="0.25">
      <c r="B153" s="9"/>
      <c r="C153" s="14">
        <f t="shared" si="7"/>
        <v>129</v>
      </c>
      <c r="D153" s="8" t="s">
        <v>198</v>
      </c>
      <c r="E153" s="10" t="s">
        <v>48</v>
      </c>
      <c r="F153" s="8"/>
      <c r="G153" s="8"/>
      <c r="H153" s="13"/>
      <c r="I153" s="13"/>
      <c r="J153" s="13"/>
      <c r="K153" s="13"/>
      <c r="L153" s="13"/>
      <c r="M153" s="11" t="str">
        <f t="shared" si="8"/>
        <v/>
      </c>
      <c r="N153" s="11" t="str">
        <f t="shared" si="9"/>
        <v/>
      </c>
    </row>
    <row r="154" spans="2:14" x14ac:dyDescent="0.25">
      <c r="B154" s="9"/>
      <c r="C154" s="14">
        <f t="shared" si="7"/>
        <v>129</v>
      </c>
      <c r="D154" s="8"/>
      <c r="E154" s="10"/>
      <c r="F154" s="8"/>
      <c r="G154" s="8"/>
      <c r="H154" s="13"/>
      <c r="I154" s="13"/>
      <c r="J154" s="13"/>
      <c r="K154" s="13"/>
      <c r="L154" s="13"/>
      <c r="M154" s="11" t="str">
        <f t="shared" si="8"/>
        <v/>
      </c>
      <c r="N154" s="11" t="str">
        <f t="shared" si="9"/>
        <v/>
      </c>
    </row>
    <row r="155" spans="2:14" x14ac:dyDescent="0.25">
      <c r="B155" s="9"/>
      <c r="C155" s="14">
        <f t="shared" si="7"/>
        <v>129</v>
      </c>
      <c r="D155" s="8"/>
      <c r="E155" s="10"/>
      <c r="F155" s="8"/>
      <c r="G155" s="8"/>
      <c r="H155" s="13"/>
      <c r="I155" s="13"/>
      <c r="J155" s="13"/>
      <c r="K155" s="13"/>
      <c r="L155" s="13"/>
      <c r="M155" s="11" t="str">
        <f t="shared" si="8"/>
        <v/>
      </c>
      <c r="N155" s="11" t="str">
        <f t="shared" si="9"/>
        <v/>
      </c>
    </row>
    <row r="156" spans="2:14" x14ac:dyDescent="0.25">
      <c r="B156" s="9"/>
      <c r="C156" s="14">
        <f t="shared" si="7"/>
        <v>129</v>
      </c>
      <c r="D156" s="8"/>
      <c r="E156" s="10"/>
      <c r="F156" s="8"/>
      <c r="G156" s="8"/>
      <c r="H156" s="13"/>
      <c r="I156" s="13"/>
      <c r="J156" s="13"/>
      <c r="K156" s="13"/>
      <c r="L156" s="13"/>
      <c r="M156" s="11" t="str">
        <f t="shared" si="8"/>
        <v/>
      </c>
      <c r="N156" s="11" t="str">
        <f t="shared" si="9"/>
        <v/>
      </c>
    </row>
    <row r="157" spans="2:14" x14ac:dyDescent="0.25">
      <c r="B157" s="9" t="s">
        <v>65</v>
      </c>
      <c r="C157" s="14">
        <f t="shared" si="7"/>
        <v>130</v>
      </c>
      <c r="D157" s="8" t="s">
        <v>311</v>
      </c>
      <c r="E157" s="10" t="s">
        <v>48</v>
      </c>
      <c r="F157" s="8"/>
      <c r="G157" s="8"/>
      <c r="H157" s="13"/>
      <c r="I157" s="13"/>
      <c r="J157" s="13"/>
      <c r="K157" s="13"/>
      <c r="L157" s="13"/>
      <c r="M157" s="11" t="str">
        <f t="shared" si="8"/>
        <v/>
      </c>
      <c r="N157" s="11" t="str">
        <f t="shared" si="9"/>
        <v/>
      </c>
    </row>
    <row r="158" spans="2:14" x14ac:dyDescent="0.25">
      <c r="B158" s="9"/>
      <c r="C158" s="14">
        <f t="shared" si="7"/>
        <v>131</v>
      </c>
      <c r="D158" s="8" t="s">
        <v>199</v>
      </c>
      <c r="E158" s="10" t="s">
        <v>48</v>
      </c>
      <c r="F158" s="8"/>
      <c r="G158" s="8"/>
      <c r="H158" s="13"/>
      <c r="I158" s="13"/>
      <c r="J158" s="13"/>
      <c r="K158" s="13"/>
      <c r="L158" s="13"/>
      <c r="M158" s="11" t="str">
        <f t="shared" si="8"/>
        <v/>
      </c>
      <c r="N158" s="11" t="str">
        <f t="shared" si="9"/>
        <v/>
      </c>
    </row>
    <row r="159" spans="2:14" x14ac:dyDescent="0.25">
      <c r="B159" s="9"/>
      <c r="C159" s="14">
        <f t="shared" si="7"/>
        <v>132</v>
      </c>
      <c r="D159" s="8" t="s">
        <v>200</v>
      </c>
      <c r="E159" s="10" t="s">
        <v>48</v>
      </c>
      <c r="F159" s="8"/>
      <c r="G159" s="8"/>
      <c r="H159" s="13"/>
      <c r="I159" s="13"/>
      <c r="J159" s="13"/>
      <c r="K159" s="13"/>
      <c r="L159" s="13"/>
      <c r="M159" s="11" t="str">
        <f t="shared" si="8"/>
        <v/>
      </c>
      <c r="N159" s="11" t="str">
        <f t="shared" si="9"/>
        <v/>
      </c>
    </row>
    <row r="160" spans="2:14" x14ac:dyDescent="0.25">
      <c r="B160" s="9"/>
      <c r="C160" s="14">
        <f t="shared" si="7"/>
        <v>133</v>
      </c>
      <c r="D160" s="8" t="s">
        <v>201</v>
      </c>
      <c r="E160" s="10" t="s">
        <v>48</v>
      </c>
      <c r="F160" s="8"/>
      <c r="G160" s="8"/>
      <c r="H160" s="13"/>
      <c r="I160" s="13"/>
      <c r="J160" s="13"/>
      <c r="K160" s="13"/>
      <c r="L160" s="13"/>
      <c r="M160" s="11" t="str">
        <f t="shared" si="8"/>
        <v/>
      </c>
      <c r="N160" s="11" t="str">
        <f t="shared" si="9"/>
        <v/>
      </c>
    </row>
    <row r="161" spans="2:14" x14ac:dyDescent="0.25">
      <c r="B161" s="9"/>
      <c r="C161" s="14">
        <f t="shared" si="7"/>
        <v>134</v>
      </c>
      <c r="D161" s="8" t="s">
        <v>202</v>
      </c>
      <c r="E161" s="10" t="s">
        <v>48</v>
      </c>
      <c r="F161" s="8"/>
      <c r="G161" s="8"/>
      <c r="H161" s="13"/>
      <c r="I161" s="13"/>
      <c r="J161" s="13"/>
      <c r="K161" s="13"/>
      <c r="L161" s="13"/>
      <c r="M161" s="11" t="str">
        <f t="shared" si="8"/>
        <v/>
      </c>
      <c r="N161" s="11" t="str">
        <f t="shared" si="9"/>
        <v/>
      </c>
    </row>
    <row r="162" spans="2:14" x14ac:dyDescent="0.25">
      <c r="B162" s="9"/>
      <c r="C162" s="14">
        <f t="shared" si="7"/>
        <v>135</v>
      </c>
      <c r="D162" s="8" t="s">
        <v>203</v>
      </c>
      <c r="E162" s="10" t="s">
        <v>48</v>
      </c>
      <c r="F162" s="8"/>
      <c r="G162" s="8"/>
      <c r="H162" s="13"/>
      <c r="I162" s="13"/>
      <c r="J162" s="13"/>
      <c r="K162" s="13"/>
      <c r="L162" s="13"/>
      <c r="M162" s="11" t="str">
        <f t="shared" si="8"/>
        <v/>
      </c>
      <c r="N162" s="11" t="str">
        <f t="shared" si="9"/>
        <v/>
      </c>
    </row>
    <row r="163" spans="2:14" x14ac:dyDescent="0.25">
      <c r="B163" s="9"/>
      <c r="C163" s="14">
        <f t="shared" si="7"/>
        <v>136</v>
      </c>
      <c r="D163" s="8" t="s">
        <v>204</v>
      </c>
      <c r="E163" s="10" t="s">
        <v>48</v>
      </c>
      <c r="F163" s="8"/>
      <c r="G163" s="8"/>
      <c r="H163" s="13"/>
      <c r="I163" s="13"/>
      <c r="J163" s="13"/>
      <c r="K163" s="13"/>
      <c r="L163" s="13"/>
      <c r="M163" s="11" t="str">
        <f t="shared" si="8"/>
        <v/>
      </c>
      <c r="N163" s="11" t="str">
        <f t="shared" si="9"/>
        <v/>
      </c>
    </row>
    <row r="164" spans="2:14" x14ac:dyDescent="0.25">
      <c r="B164" s="9"/>
      <c r="C164" s="14">
        <f t="shared" si="7"/>
        <v>137</v>
      </c>
      <c r="D164" s="8" t="s">
        <v>205</v>
      </c>
      <c r="E164" s="10" t="s">
        <v>48</v>
      </c>
      <c r="F164" s="8"/>
      <c r="G164" s="8"/>
      <c r="H164" s="13"/>
      <c r="I164" s="13"/>
      <c r="J164" s="13"/>
      <c r="K164" s="13"/>
      <c r="L164" s="13"/>
      <c r="M164" s="11" t="str">
        <f t="shared" si="8"/>
        <v/>
      </c>
      <c r="N164" s="11" t="str">
        <f t="shared" si="9"/>
        <v/>
      </c>
    </row>
    <row r="165" spans="2:14" x14ac:dyDescent="0.25">
      <c r="B165" s="9"/>
      <c r="C165" s="14">
        <f t="shared" ref="C165:C228" si="10">IF(E165="v",C164+1,C164)</f>
        <v>137</v>
      </c>
      <c r="D165" s="8"/>
      <c r="E165" s="10"/>
      <c r="F165" s="8"/>
      <c r="G165" s="8"/>
      <c r="H165" s="13"/>
      <c r="I165" s="13"/>
      <c r="J165" s="13"/>
      <c r="K165" s="13"/>
      <c r="L165" s="13"/>
      <c r="M165" s="11" t="str">
        <f t="shared" si="8"/>
        <v/>
      </c>
      <c r="N165" s="11" t="str">
        <f t="shared" si="9"/>
        <v/>
      </c>
    </row>
    <row r="166" spans="2:14" x14ac:dyDescent="0.25">
      <c r="B166" s="9"/>
      <c r="C166" s="14">
        <f t="shared" si="10"/>
        <v>137</v>
      </c>
      <c r="D166" s="8"/>
      <c r="E166" s="10"/>
      <c r="F166" s="8"/>
      <c r="G166" s="8"/>
      <c r="H166" s="13"/>
      <c r="I166" s="13"/>
      <c r="J166" s="13"/>
      <c r="K166" s="13"/>
      <c r="L166" s="13"/>
      <c r="M166" s="11" t="str">
        <f t="shared" si="8"/>
        <v/>
      </c>
      <c r="N166" s="11" t="str">
        <f t="shared" si="9"/>
        <v/>
      </c>
    </row>
    <row r="167" spans="2:14" x14ac:dyDescent="0.25">
      <c r="B167" s="9"/>
      <c r="C167" s="14">
        <f t="shared" si="10"/>
        <v>137</v>
      </c>
      <c r="D167" s="8"/>
      <c r="E167" s="10"/>
      <c r="F167" s="8"/>
      <c r="G167" s="8"/>
      <c r="H167" s="13"/>
      <c r="I167" s="13"/>
      <c r="J167" s="13"/>
      <c r="K167" s="13"/>
      <c r="L167" s="13"/>
      <c r="M167" s="11" t="str">
        <f t="shared" si="8"/>
        <v/>
      </c>
      <c r="N167" s="11" t="str">
        <f t="shared" si="9"/>
        <v/>
      </c>
    </row>
    <row r="168" spans="2:14" x14ac:dyDescent="0.25">
      <c r="B168" s="9" t="s">
        <v>65</v>
      </c>
      <c r="C168" s="14">
        <f t="shared" si="10"/>
        <v>138</v>
      </c>
      <c r="D168" s="8" t="s">
        <v>312</v>
      </c>
      <c r="E168" s="10" t="s">
        <v>48</v>
      </c>
      <c r="F168" s="8"/>
      <c r="G168" s="8"/>
      <c r="H168" s="13"/>
      <c r="I168" s="13"/>
      <c r="J168" s="13"/>
      <c r="K168" s="13"/>
      <c r="L168" s="13"/>
      <c r="M168" s="11" t="str">
        <f t="shared" si="8"/>
        <v/>
      </c>
      <c r="N168" s="11" t="str">
        <f t="shared" si="9"/>
        <v/>
      </c>
    </row>
    <row r="169" spans="2:14" x14ac:dyDescent="0.25">
      <c r="B169" s="9"/>
      <c r="C169" s="14">
        <f t="shared" si="10"/>
        <v>139</v>
      </c>
      <c r="D169" s="8" t="s">
        <v>206</v>
      </c>
      <c r="E169" s="10" t="s">
        <v>48</v>
      </c>
      <c r="F169" s="8"/>
      <c r="G169" s="8"/>
      <c r="H169" s="13"/>
      <c r="I169" s="13"/>
      <c r="J169" s="13"/>
      <c r="K169" s="13"/>
      <c r="L169" s="13"/>
      <c r="M169" s="11" t="str">
        <f t="shared" si="8"/>
        <v/>
      </c>
      <c r="N169" s="11" t="str">
        <f t="shared" si="9"/>
        <v/>
      </c>
    </row>
    <row r="170" spans="2:14" x14ac:dyDescent="0.25">
      <c r="B170" s="9"/>
      <c r="C170" s="14">
        <f t="shared" si="10"/>
        <v>140</v>
      </c>
      <c r="D170" s="8" t="s">
        <v>207</v>
      </c>
      <c r="E170" s="10" t="s">
        <v>48</v>
      </c>
      <c r="F170" s="8"/>
      <c r="G170" s="8"/>
      <c r="H170" s="13"/>
      <c r="I170" s="13"/>
      <c r="J170" s="13"/>
      <c r="K170" s="13"/>
      <c r="L170" s="13"/>
      <c r="M170" s="11" t="str">
        <f t="shared" si="8"/>
        <v/>
      </c>
      <c r="N170" s="11" t="str">
        <f t="shared" si="9"/>
        <v/>
      </c>
    </row>
    <row r="171" spans="2:14" x14ac:dyDescent="0.25">
      <c r="B171" s="9"/>
      <c r="C171" s="14">
        <f t="shared" si="10"/>
        <v>141</v>
      </c>
      <c r="D171" s="8" t="s">
        <v>208</v>
      </c>
      <c r="E171" s="10" t="s">
        <v>48</v>
      </c>
      <c r="F171" s="8"/>
      <c r="G171" s="8"/>
      <c r="H171" s="13"/>
      <c r="I171" s="13"/>
      <c r="J171" s="13"/>
      <c r="K171" s="13"/>
      <c r="L171" s="13"/>
      <c r="M171" s="11" t="str">
        <f t="shared" si="8"/>
        <v/>
      </c>
      <c r="N171" s="11" t="str">
        <f t="shared" si="9"/>
        <v/>
      </c>
    </row>
    <row r="172" spans="2:14" x14ac:dyDescent="0.25">
      <c r="B172" s="9"/>
      <c r="C172" s="14">
        <f t="shared" si="10"/>
        <v>142</v>
      </c>
      <c r="D172" s="8" t="s">
        <v>209</v>
      </c>
      <c r="E172" s="10" t="s">
        <v>48</v>
      </c>
      <c r="F172" s="8"/>
      <c r="G172" s="8"/>
      <c r="H172" s="13"/>
      <c r="I172" s="13"/>
      <c r="J172" s="13"/>
      <c r="K172" s="13"/>
      <c r="L172" s="13"/>
      <c r="M172" s="11" t="str">
        <f t="shared" si="8"/>
        <v/>
      </c>
      <c r="N172" s="11" t="str">
        <f t="shared" si="9"/>
        <v/>
      </c>
    </row>
    <row r="173" spans="2:14" x14ac:dyDescent="0.25">
      <c r="B173" s="9"/>
      <c r="C173" s="14">
        <f t="shared" si="10"/>
        <v>143</v>
      </c>
      <c r="D173" s="8" t="s">
        <v>210</v>
      </c>
      <c r="E173" s="10" t="s">
        <v>48</v>
      </c>
      <c r="F173" s="8"/>
      <c r="G173" s="8"/>
      <c r="H173" s="13"/>
      <c r="I173" s="13"/>
      <c r="J173" s="13"/>
      <c r="K173" s="13"/>
      <c r="L173" s="13"/>
      <c r="M173" s="11" t="str">
        <f t="shared" si="8"/>
        <v/>
      </c>
      <c r="N173" s="11" t="str">
        <f t="shared" si="9"/>
        <v/>
      </c>
    </row>
    <row r="174" spans="2:14" x14ac:dyDescent="0.25">
      <c r="B174" s="9"/>
      <c r="C174" s="14">
        <f t="shared" si="10"/>
        <v>144</v>
      </c>
      <c r="D174" s="8" t="s">
        <v>211</v>
      </c>
      <c r="E174" s="10" t="s">
        <v>48</v>
      </c>
      <c r="F174" s="8"/>
      <c r="G174" s="8"/>
      <c r="H174" s="13"/>
      <c r="I174" s="13"/>
      <c r="J174" s="13"/>
      <c r="K174" s="13"/>
      <c r="L174" s="13"/>
      <c r="M174" s="11" t="str">
        <f t="shared" si="8"/>
        <v/>
      </c>
      <c r="N174" s="11" t="str">
        <f t="shared" si="9"/>
        <v/>
      </c>
    </row>
    <row r="175" spans="2:14" x14ac:dyDescent="0.25">
      <c r="B175" s="9"/>
      <c r="C175" s="14">
        <f t="shared" si="10"/>
        <v>145</v>
      </c>
      <c r="D175" s="8" t="s">
        <v>212</v>
      </c>
      <c r="E175" s="10" t="s">
        <v>48</v>
      </c>
      <c r="F175" s="8"/>
      <c r="G175" s="8"/>
      <c r="H175" s="13"/>
      <c r="I175" s="13"/>
      <c r="J175" s="13"/>
      <c r="K175" s="13"/>
      <c r="L175" s="13"/>
      <c r="M175" s="11" t="str">
        <f t="shared" si="8"/>
        <v/>
      </c>
      <c r="N175" s="11" t="str">
        <f t="shared" si="9"/>
        <v/>
      </c>
    </row>
    <row r="176" spans="2:14" x14ac:dyDescent="0.25">
      <c r="B176" s="9"/>
      <c r="C176" s="14">
        <f t="shared" si="10"/>
        <v>146</v>
      </c>
      <c r="D176" s="8" t="s">
        <v>213</v>
      </c>
      <c r="E176" s="10" t="s">
        <v>48</v>
      </c>
      <c r="F176" s="8"/>
      <c r="G176" s="8"/>
      <c r="H176" s="13"/>
      <c r="I176" s="13"/>
      <c r="J176" s="13"/>
      <c r="K176" s="13"/>
      <c r="L176" s="13"/>
      <c r="M176" s="11" t="str">
        <f t="shared" si="8"/>
        <v/>
      </c>
      <c r="N176" s="11" t="str">
        <f t="shared" si="9"/>
        <v/>
      </c>
    </row>
    <row r="177" spans="2:14" x14ac:dyDescent="0.25">
      <c r="B177" s="9"/>
      <c r="C177" s="14">
        <f t="shared" si="10"/>
        <v>147</v>
      </c>
      <c r="D177" s="8" t="s">
        <v>214</v>
      </c>
      <c r="E177" s="10" t="s">
        <v>48</v>
      </c>
      <c r="F177" s="8"/>
      <c r="G177" s="8"/>
      <c r="H177" s="13"/>
      <c r="I177" s="13"/>
      <c r="J177" s="13"/>
      <c r="K177" s="13"/>
      <c r="L177" s="13"/>
      <c r="M177" s="11" t="str">
        <f t="shared" si="8"/>
        <v/>
      </c>
      <c r="N177" s="11" t="str">
        <f t="shared" si="9"/>
        <v/>
      </c>
    </row>
    <row r="178" spans="2:14" x14ac:dyDescent="0.25">
      <c r="B178" s="9"/>
      <c r="C178" s="14">
        <f t="shared" si="10"/>
        <v>148</v>
      </c>
      <c r="D178" s="8" t="s">
        <v>215</v>
      </c>
      <c r="E178" s="10" t="s">
        <v>48</v>
      </c>
      <c r="F178" s="8"/>
      <c r="G178" s="8"/>
      <c r="H178" s="13"/>
      <c r="I178" s="13"/>
      <c r="J178" s="13"/>
      <c r="K178" s="13"/>
      <c r="L178" s="13"/>
      <c r="M178" s="11" t="str">
        <f t="shared" si="8"/>
        <v/>
      </c>
      <c r="N178" s="11" t="str">
        <f t="shared" si="9"/>
        <v/>
      </c>
    </row>
    <row r="179" spans="2:14" x14ac:dyDescent="0.25">
      <c r="B179" s="9"/>
      <c r="C179" s="14">
        <f t="shared" si="10"/>
        <v>149</v>
      </c>
      <c r="D179" s="8" t="s">
        <v>43</v>
      </c>
      <c r="E179" s="10" t="s">
        <v>48</v>
      </c>
      <c r="F179" s="8"/>
      <c r="G179" s="8"/>
      <c r="H179" s="13"/>
      <c r="I179" s="13"/>
      <c r="J179" s="13"/>
      <c r="K179" s="13"/>
      <c r="L179" s="13"/>
      <c r="M179" s="11" t="str">
        <f t="shared" si="8"/>
        <v/>
      </c>
      <c r="N179" s="11" t="str">
        <f t="shared" si="9"/>
        <v/>
      </c>
    </row>
    <row r="180" spans="2:14" x14ac:dyDescent="0.25">
      <c r="B180" s="9"/>
      <c r="C180" s="14">
        <f t="shared" si="10"/>
        <v>149</v>
      </c>
      <c r="D180" s="8"/>
      <c r="E180" s="10"/>
      <c r="F180" s="8"/>
      <c r="G180" s="8"/>
      <c r="H180" s="13"/>
      <c r="I180" s="13"/>
      <c r="J180" s="13"/>
      <c r="K180" s="13"/>
      <c r="L180" s="13"/>
      <c r="M180" s="11" t="str">
        <f t="shared" si="8"/>
        <v/>
      </c>
      <c r="N180" s="11" t="str">
        <f t="shared" si="9"/>
        <v/>
      </c>
    </row>
    <row r="181" spans="2:14" x14ac:dyDescent="0.25">
      <c r="B181" s="9"/>
      <c r="C181" s="14">
        <f t="shared" si="10"/>
        <v>149</v>
      </c>
      <c r="D181" s="8"/>
      <c r="E181" s="10"/>
      <c r="F181" s="8"/>
      <c r="G181" s="8"/>
      <c r="H181" s="13"/>
      <c r="I181" s="13"/>
      <c r="J181" s="13"/>
      <c r="K181" s="13"/>
      <c r="L181" s="13"/>
      <c r="M181" s="11" t="str">
        <f t="shared" si="8"/>
        <v/>
      </c>
      <c r="N181" s="11" t="str">
        <f t="shared" si="9"/>
        <v/>
      </c>
    </row>
    <row r="182" spans="2:14" x14ac:dyDescent="0.25">
      <c r="B182" s="9"/>
      <c r="C182" s="14">
        <f t="shared" si="10"/>
        <v>149</v>
      </c>
      <c r="D182" s="8"/>
      <c r="E182" s="10"/>
      <c r="F182" s="8"/>
      <c r="G182" s="8"/>
      <c r="H182" s="13"/>
      <c r="I182" s="13"/>
      <c r="J182" s="13"/>
      <c r="K182" s="13"/>
      <c r="L182" s="13"/>
      <c r="M182" s="11" t="str">
        <f t="shared" si="8"/>
        <v/>
      </c>
      <c r="N182" s="11" t="str">
        <f t="shared" si="9"/>
        <v/>
      </c>
    </row>
    <row r="183" spans="2:14" x14ac:dyDescent="0.25">
      <c r="B183" s="9" t="s">
        <v>65</v>
      </c>
      <c r="C183" s="14">
        <f t="shared" si="10"/>
        <v>150</v>
      </c>
      <c r="D183" s="8" t="s">
        <v>216</v>
      </c>
      <c r="E183" s="10" t="s">
        <v>48</v>
      </c>
      <c r="F183" s="8"/>
      <c r="G183" s="8"/>
      <c r="H183" s="13"/>
      <c r="I183" s="13"/>
      <c r="J183" s="13"/>
      <c r="K183" s="13"/>
      <c r="L183" s="13"/>
      <c r="M183" s="11" t="str">
        <f t="shared" si="8"/>
        <v/>
      </c>
      <c r="N183" s="11" t="str">
        <f t="shared" si="9"/>
        <v/>
      </c>
    </row>
    <row r="184" spans="2:14" x14ac:dyDescent="0.25">
      <c r="B184" s="9"/>
      <c r="C184" s="14">
        <f t="shared" si="10"/>
        <v>151</v>
      </c>
      <c r="D184" s="8" t="s">
        <v>217</v>
      </c>
      <c r="E184" s="10" t="s">
        <v>48</v>
      </c>
      <c r="F184" s="8"/>
      <c r="G184" s="8"/>
      <c r="H184" s="13"/>
      <c r="I184" s="13"/>
      <c r="J184" s="13"/>
      <c r="K184" s="13"/>
      <c r="L184" s="13"/>
      <c r="M184" s="11" t="str">
        <f t="shared" si="8"/>
        <v/>
      </c>
      <c r="N184" s="11" t="str">
        <f t="shared" si="9"/>
        <v/>
      </c>
    </row>
    <row r="185" spans="2:14" x14ac:dyDescent="0.25">
      <c r="B185" s="9"/>
      <c r="C185" s="14">
        <f t="shared" si="10"/>
        <v>152</v>
      </c>
      <c r="D185" s="8" t="s">
        <v>39</v>
      </c>
      <c r="E185" s="10" t="s">
        <v>48</v>
      </c>
      <c r="F185" s="8"/>
      <c r="G185" s="8"/>
      <c r="H185" s="13"/>
      <c r="I185" s="13"/>
      <c r="J185" s="13"/>
      <c r="K185" s="13"/>
      <c r="L185" s="13"/>
      <c r="M185" s="11" t="str">
        <f t="shared" si="8"/>
        <v/>
      </c>
      <c r="N185" s="11" t="str">
        <f t="shared" si="9"/>
        <v/>
      </c>
    </row>
    <row r="186" spans="2:14" x14ac:dyDescent="0.25">
      <c r="B186" s="9"/>
      <c r="C186" s="14">
        <f t="shared" si="10"/>
        <v>153</v>
      </c>
      <c r="D186" s="8" t="s">
        <v>218</v>
      </c>
      <c r="E186" s="10" t="s">
        <v>48</v>
      </c>
      <c r="F186" s="8"/>
      <c r="G186" s="8"/>
      <c r="H186" s="13"/>
      <c r="I186" s="13"/>
      <c r="J186" s="13"/>
      <c r="K186" s="13"/>
      <c r="L186" s="13"/>
      <c r="M186" s="11" t="str">
        <f t="shared" si="8"/>
        <v/>
      </c>
      <c r="N186" s="11" t="str">
        <f t="shared" si="9"/>
        <v/>
      </c>
    </row>
    <row r="187" spans="2:14" x14ac:dyDescent="0.25">
      <c r="B187" s="9"/>
      <c r="C187" s="14">
        <f t="shared" si="10"/>
        <v>154</v>
      </c>
      <c r="D187" s="8" t="s">
        <v>219</v>
      </c>
      <c r="E187" s="10" t="s">
        <v>48</v>
      </c>
      <c r="F187" s="8"/>
      <c r="G187" s="8"/>
      <c r="H187" s="13"/>
      <c r="I187" s="13"/>
      <c r="J187" s="13"/>
      <c r="K187" s="13"/>
      <c r="L187" s="13"/>
      <c r="M187" s="11" t="str">
        <f t="shared" si="8"/>
        <v/>
      </c>
      <c r="N187" s="11" t="str">
        <f t="shared" si="9"/>
        <v/>
      </c>
    </row>
    <row r="188" spans="2:14" x14ac:dyDescent="0.25">
      <c r="B188" s="9"/>
      <c r="C188" s="14">
        <f t="shared" si="10"/>
        <v>154</v>
      </c>
      <c r="D188" s="8"/>
      <c r="E188" s="10"/>
      <c r="F188" s="8"/>
      <c r="G188" s="8"/>
      <c r="H188" s="13"/>
      <c r="I188" s="13"/>
      <c r="J188" s="13"/>
      <c r="K188" s="13"/>
      <c r="L188" s="13"/>
      <c r="M188" s="11" t="str">
        <f t="shared" si="8"/>
        <v/>
      </c>
      <c r="N188" s="11" t="str">
        <f t="shared" si="9"/>
        <v/>
      </c>
    </row>
    <row r="189" spans="2:14" x14ac:dyDescent="0.25">
      <c r="B189" s="9"/>
      <c r="C189" s="14">
        <f t="shared" si="10"/>
        <v>154</v>
      </c>
      <c r="D189" s="8"/>
      <c r="E189" s="10"/>
      <c r="F189" s="8"/>
      <c r="G189" s="8"/>
      <c r="H189" s="13"/>
      <c r="I189" s="13"/>
      <c r="J189" s="13"/>
      <c r="K189" s="13"/>
      <c r="L189" s="13"/>
      <c r="M189" s="11" t="str">
        <f t="shared" si="8"/>
        <v/>
      </c>
      <c r="N189" s="11" t="str">
        <f t="shared" si="9"/>
        <v/>
      </c>
    </row>
    <row r="190" spans="2:14" x14ac:dyDescent="0.25">
      <c r="B190" s="9" t="s">
        <v>65</v>
      </c>
      <c r="C190" s="14">
        <f t="shared" si="10"/>
        <v>155</v>
      </c>
      <c r="D190" s="8" t="s">
        <v>220</v>
      </c>
      <c r="E190" s="10" t="s">
        <v>48</v>
      </c>
      <c r="F190" s="8"/>
      <c r="G190" s="8"/>
      <c r="H190" s="13"/>
      <c r="I190" s="13"/>
      <c r="J190" s="13"/>
      <c r="K190" s="13"/>
      <c r="L190" s="13"/>
      <c r="M190" s="11" t="str">
        <f t="shared" si="8"/>
        <v/>
      </c>
      <c r="N190" s="11" t="str">
        <f t="shared" si="9"/>
        <v/>
      </c>
    </row>
    <row r="191" spans="2:14" x14ac:dyDescent="0.25">
      <c r="B191" s="9"/>
      <c r="C191" s="14">
        <f t="shared" si="10"/>
        <v>156</v>
      </c>
      <c r="D191" s="8" t="s">
        <v>221</v>
      </c>
      <c r="E191" s="10" t="s">
        <v>48</v>
      </c>
      <c r="F191" s="8"/>
      <c r="G191" s="8"/>
      <c r="H191" s="13"/>
      <c r="I191" s="13"/>
      <c r="J191" s="13"/>
      <c r="K191" s="13"/>
      <c r="L191" s="13"/>
      <c r="M191" s="11" t="str">
        <f t="shared" si="8"/>
        <v/>
      </c>
      <c r="N191" s="11" t="str">
        <f t="shared" si="9"/>
        <v/>
      </c>
    </row>
    <row r="192" spans="2:14" x14ac:dyDescent="0.25">
      <c r="B192" s="9"/>
      <c r="C192" s="14">
        <f t="shared" si="10"/>
        <v>157</v>
      </c>
      <c r="D192" s="8" t="s">
        <v>222</v>
      </c>
      <c r="E192" s="10" t="s">
        <v>48</v>
      </c>
      <c r="F192" s="8"/>
      <c r="G192" s="8"/>
      <c r="H192" s="13"/>
      <c r="I192" s="13"/>
      <c r="J192" s="13"/>
      <c r="K192" s="13"/>
      <c r="L192" s="13"/>
      <c r="M192" s="11" t="str">
        <f t="shared" si="8"/>
        <v/>
      </c>
      <c r="N192" s="11" t="str">
        <f t="shared" si="9"/>
        <v/>
      </c>
    </row>
    <row r="193" spans="2:14" x14ac:dyDescent="0.25">
      <c r="B193" s="9"/>
      <c r="C193" s="14">
        <f t="shared" si="10"/>
        <v>158</v>
      </c>
      <c r="D193" s="8" t="s">
        <v>223</v>
      </c>
      <c r="E193" s="10" t="s">
        <v>48</v>
      </c>
      <c r="F193" s="8"/>
      <c r="G193" s="8"/>
      <c r="H193" s="13"/>
      <c r="I193" s="13"/>
      <c r="J193" s="13"/>
      <c r="K193" s="13"/>
      <c r="L193" s="13"/>
      <c r="M193" s="11" t="str">
        <f t="shared" si="8"/>
        <v/>
      </c>
      <c r="N193" s="11" t="str">
        <f t="shared" si="9"/>
        <v/>
      </c>
    </row>
    <row r="194" spans="2:14" x14ac:dyDescent="0.25">
      <c r="B194" s="9"/>
      <c r="C194" s="14">
        <f t="shared" si="10"/>
        <v>159</v>
      </c>
      <c r="D194" s="8" t="s">
        <v>224</v>
      </c>
      <c r="E194" s="10" t="s">
        <v>48</v>
      </c>
      <c r="F194" s="8"/>
      <c r="G194" s="8"/>
      <c r="H194" s="13"/>
      <c r="I194" s="13"/>
      <c r="J194" s="13"/>
      <c r="K194" s="13"/>
      <c r="L194" s="13"/>
      <c r="M194" s="11" t="str">
        <f t="shared" si="8"/>
        <v/>
      </c>
      <c r="N194" s="11" t="str">
        <f t="shared" si="9"/>
        <v/>
      </c>
    </row>
    <row r="195" spans="2:14" x14ac:dyDescent="0.25">
      <c r="B195" s="9"/>
      <c r="C195" s="14">
        <f t="shared" si="10"/>
        <v>159</v>
      </c>
      <c r="D195" s="8"/>
      <c r="E195" s="10"/>
      <c r="F195" s="8"/>
      <c r="G195" s="8"/>
      <c r="H195" s="13"/>
      <c r="I195" s="13"/>
      <c r="J195" s="13"/>
      <c r="K195" s="13"/>
      <c r="L195" s="13"/>
      <c r="M195" s="11" t="str">
        <f t="shared" si="8"/>
        <v/>
      </c>
      <c r="N195" s="11" t="str">
        <f t="shared" si="9"/>
        <v/>
      </c>
    </row>
    <row r="196" spans="2:14" x14ac:dyDescent="0.25">
      <c r="B196" s="9"/>
      <c r="C196" s="14">
        <f t="shared" si="10"/>
        <v>159</v>
      </c>
      <c r="D196" s="8"/>
      <c r="E196" s="10"/>
      <c r="F196" s="8"/>
      <c r="G196" s="8"/>
      <c r="H196" s="13"/>
      <c r="I196" s="13"/>
      <c r="J196" s="13"/>
      <c r="K196" s="13"/>
      <c r="L196" s="13"/>
      <c r="M196" s="11" t="str">
        <f t="shared" si="8"/>
        <v/>
      </c>
      <c r="N196" s="11" t="str">
        <f t="shared" si="9"/>
        <v/>
      </c>
    </row>
    <row r="197" spans="2:14" x14ac:dyDescent="0.25">
      <c r="B197" s="9" t="s">
        <v>65</v>
      </c>
      <c r="C197" s="14">
        <f t="shared" si="10"/>
        <v>160</v>
      </c>
      <c r="D197" s="8" t="s">
        <v>225</v>
      </c>
      <c r="E197" s="10" t="s">
        <v>48</v>
      </c>
      <c r="F197" s="8"/>
      <c r="G197" s="8"/>
      <c r="H197" s="13"/>
      <c r="I197" s="13"/>
      <c r="J197" s="13"/>
      <c r="K197" s="13"/>
      <c r="L197" s="13"/>
      <c r="M197" s="11" t="str">
        <f t="shared" si="8"/>
        <v/>
      </c>
      <c r="N197" s="11" t="str">
        <f t="shared" si="9"/>
        <v/>
      </c>
    </row>
    <row r="198" spans="2:14" x14ac:dyDescent="0.25">
      <c r="B198" s="9"/>
      <c r="C198" s="14">
        <f t="shared" si="10"/>
        <v>161</v>
      </c>
      <c r="D198" s="8" t="s">
        <v>226</v>
      </c>
      <c r="E198" s="10" t="s">
        <v>48</v>
      </c>
      <c r="F198" s="8"/>
      <c r="G198" s="8"/>
      <c r="H198" s="13"/>
      <c r="I198" s="13"/>
      <c r="J198" s="13"/>
      <c r="K198" s="13"/>
      <c r="L198" s="13"/>
      <c r="M198" s="11" t="str">
        <f t="shared" si="8"/>
        <v/>
      </c>
      <c r="N198" s="11" t="str">
        <f t="shared" si="9"/>
        <v/>
      </c>
    </row>
    <row r="199" spans="2:14" x14ac:dyDescent="0.25">
      <c r="B199" s="9"/>
      <c r="C199" s="14">
        <f t="shared" si="10"/>
        <v>162</v>
      </c>
      <c r="D199" s="8" t="s">
        <v>227</v>
      </c>
      <c r="E199" s="10" t="s">
        <v>48</v>
      </c>
      <c r="F199" s="8"/>
      <c r="G199" s="8"/>
      <c r="H199" s="13"/>
      <c r="I199" s="13"/>
      <c r="J199" s="13"/>
      <c r="K199" s="13"/>
      <c r="L199" s="13"/>
      <c r="M199" s="11" t="str">
        <f t="shared" si="8"/>
        <v/>
      </c>
      <c r="N199" s="11" t="str">
        <f t="shared" si="9"/>
        <v/>
      </c>
    </row>
    <row r="200" spans="2:14" x14ac:dyDescent="0.25">
      <c r="B200" s="9"/>
      <c r="C200" s="14">
        <f t="shared" si="10"/>
        <v>163</v>
      </c>
      <c r="D200" s="8" t="s">
        <v>228</v>
      </c>
      <c r="E200" s="10" t="s">
        <v>48</v>
      </c>
      <c r="F200" s="8"/>
      <c r="G200" s="8"/>
      <c r="H200" s="13"/>
      <c r="I200" s="13"/>
      <c r="J200" s="13"/>
      <c r="K200" s="13"/>
      <c r="L200" s="13"/>
      <c r="M200" s="11" t="str">
        <f t="shared" si="8"/>
        <v/>
      </c>
      <c r="N200" s="11" t="str">
        <f t="shared" si="9"/>
        <v/>
      </c>
    </row>
    <row r="201" spans="2:14" x14ac:dyDescent="0.25">
      <c r="B201" s="9"/>
      <c r="C201" s="14">
        <f t="shared" si="10"/>
        <v>164</v>
      </c>
      <c r="D201" s="8" t="s">
        <v>229</v>
      </c>
      <c r="E201" s="10" t="s">
        <v>48</v>
      </c>
      <c r="F201" s="8"/>
      <c r="G201" s="8"/>
      <c r="H201" s="13"/>
      <c r="I201" s="13"/>
      <c r="J201" s="13"/>
      <c r="K201" s="13"/>
      <c r="L201" s="13"/>
      <c r="M201" s="11" t="str">
        <f t="shared" ref="M201:M264" si="11">IF(MIN(H201:L201)=0,"",MIN(H201:L201))</f>
        <v/>
      </c>
      <c r="N201" s="11" t="str">
        <f t="shared" ref="N201:N264" si="12">IF(M201="","",IF(M201=H201,$H$3,IF(M201=I201,$I$3,IF(M201=J201,$J$3,IF(M201=K201,$K$3,IF(M201=L201,$L$3,""))))))</f>
        <v/>
      </c>
    </row>
    <row r="202" spans="2:14" x14ac:dyDescent="0.25">
      <c r="B202" s="9"/>
      <c r="C202" s="14">
        <f t="shared" si="10"/>
        <v>165</v>
      </c>
      <c r="D202" s="8" t="s">
        <v>230</v>
      </c>
      <c r="E202" s="10" t="s">
        <v>48</v>
      </c>
      <c r="F202" s="8"/>
      <c r="G202" s="8"/>
      <c r="H202" s="13"/>
      <c r="I202" s="13"/>
      <c r="J202" s="13"/>
      <c r="K202" s="13"/>
      <c r="L202" s="13"/>
      <c r="M202" s="11" t="str">
        <f t="shared" si="11"/>
        <v/>
      </c>
      <c r="N202" s="11" t="str">
        <f t="shared" si="12"/>
        <v/>
      </c>
    </row>
    <row r="203" spans="2:14" x14ac:dyDescent="0.25">
      <c r="B203" s="9"/>
      <c r="C203" s="14">
        <f t="shared" si="10"/>
        <v>166</v>
      </c>
      <c r="D203" s="8" t="s">
        <v>231</v>
      </c>
      <c r="E203" s="10" t="s">
        <v>48</v>
      </c>
      <c r="F203" s="8"/>
      <c r="G203" s="8"/>
      <c r="H203" s="13"/>
      <c r="I203" s="13"/>
      <c r="J203" s="13"/>
      <c r="K203" s="13"/>
      <c r="L203" s="13"/>
      <c r="M203" s="11" t="str">
        <f t="shared" si="11"/>
        <v/>
      </c>
      <c r="N203" s="11" t="str">
        <f t="shared" si="12"/>
        <v/>
      </c>
    </row>
    <row r="204" spans="2:14" x14ac:dyDescent="0.25">
      <c r="B204" s="9"/>
      <c r="C204" s="14">
        <f t="shared" si="10"/>
        <v>167</v>
      </c>
      <c r="D204" s="8" t="s">
        <v>232</v>
      </c>
      <c r="E204" s="10" t="s">
        <v>48</v>
      </c>
      <c r="F204" s="8"/>
      <c r="G204" s="8"/>
      <c r="H204" s="13"/>
      <c r="I204" s="13"/>
      <c r="J204" s="13"/>
      <c r="K204" s="13"/>
      <c r="L204" s="13"/>
      <c r="M204" s="11" t="str">
        <f t="shared" si="11"/>
        <v/>
      </c>
      <c r="N204" s="11" t="str">
        <f t="shared" si="12"/>
        <v/>
      </c>
    </row>
    <row r="205" spans="2:14" x14ac:dyDescent="0.25">
      <c r="B205" s="9"/>
      <c r="C205" s="14">
        <f t="shared" si="10"/>
        <v>168</v>
      </c>
      <c r="D205" s="8" t="s">
        <v>233</v>
      </c>
      <c r="E205" s="10" t="s">
        <v>48</v>
      </c>
      <c r="F205" s="8"/>
      <c r="G205" s="8"/>
      <c r="H205" s="13"/>
      <c r="I205" s="13"/>
      <c r="J205" s="13"/>
      <c r="K205" s="13"/>
      <c r="L205" s="13"/>
      <c r="M205" s="11" t="str">
        <f t="shared" si="11"/>
        <v/>
      </c>
      <c r="N205" s="11" t="str">
        <f t="shared" si="12"/>
        <v/>
      </c>
    </row>
    <row r="206" spans="2:14" x14ac:dyDescent="0.25">
      <c r="B206" s="9"/>
      <c r="C206" s="14">
        <f t="shared" si="10"/>
        <v>169</v>
      </c>
      <c r="D206" s="8" t="s">
        <v>234</v>
      </c>
      <c r="E206" s="10" t="s">
        <v>48</v>
      </c>
      <c r="F206" s="8"/>
      <c r="G206" s="8"/>
      <c r="H206" s="13"/>
      <c r="I206" s="13"/>
      <c r="J206" s="13"/>
      <c r="K206" s="13"/>
      <c r="L206" s="13"/>
      <c r="M206" s="11" t="str">
        <f t="shared" si="11"/>
        <v/>
      </c>
      <c r="N206" s="11" t="str">
        <f t="shared" si="12"/>
        <v/>
      </c>
    </row>
    <row r="207" spans="2:14" x14ac:dyDescent="0.25">
      <c r="B207" s="9"/>
      <c r="C207" s="14">
        <f t="shared" si="10"/>
        <v>169</v>
      </c>
      <c r="D207" s="8"/>
      <c r="E207" s="10"/>
      <c r="F207" s="8"/>
      <c r="G207" s="8"/>
      <c r="H207" s="13"/>
      <c r="I207" s="13"/>
      <c r="J207" s="13"/>
      <c r="K207" s="13"/>
      <c r="L207" s="13"/>
      <c r="M207" s="11" t="str">
        <f t="shared" si="11"/>
        <v/>
      </c>
      <c r="N207" s="11" t="str">
        <f t="shared" si="12"/>
        <v/>
      </c>
    </row>
    <row r="208" spans="2:14" x14ac:dyDescent="0.25">
      <c r="B208" s="9"/>
      <c r="C208" s="14">
        <f t="shared" si="10"/>
        <v>169</v>
      </c>
      <c r="D208" s="8"/>
      <c r="E208" s="10"/>
      <c r="F208" s="8"/>
      <c r="G208" s="8"/>
      <c r="H208" s="13"/>
      <c r="I208" s="13"/>
      <c r="J208" s="13"/>
      <c r="K208" s="13"/>
      <c r="L208" s="13"/>
      <c r="M208" s="11" t="str">
        <f t="shared" si="11"/>
        <v/>
      </c>
      <c r="N208" s="11" t="str">
        <f t="shared" si="12"/>
        <v/>
      </c>
    </row>
    <row r="209" spans="2:14" x14ac:dyDescent="0.25">
      <c r="B209" s="9"/>
      <c r="C209" s="14">
        <f t="shared" si="10"/>
        <v>169</v>
      </c>
      <c r="D209" s="8"/>
      <c r="E209" s="10"/>
      <c r="F209" s="8"/>
      <c r="G209" s="8"/>
      <c r="H209" s="13"/>
      <c r="I209" s="13"/>
      <c r="J209" s="13"/>
      <c r="K209" s="13"/>
      <c r="L209" s="13"/>
      <c r="M209" s="11" t="str">
        <f t="shared" si="11"/>
        <v/>
      </c>
      <c r="N209" s="11" t="str">
        <f t="shared" si="12"/>
        <v/>
      </c>
    </row>
    <row r="210" spans="2:14" x14ac:dyDescent="0.25">
      <c r="B210" s="9"/>
      <c r="C210" s="14">
        <f t="shared" si="10"/>
        <v>169</v>
      </c>
      <c r="D210" s="8"/>
      <c r="E210" s="10"/>
      <c r="F210" s="8"/>
      <c r="G210" s="8"/>
      <c r="H210" s="13"/>
      <c r="I210" s="13"/>
      <c r="J210" s="13"/>
      <c r="K210" s="13"/>
      <c r="L210" s="13"/>
      <c r="M210" s="11" t="str">
        <f t="shared" si="11"/>
        <v/>
      </c>
      <c r="N210" s="11" t="str">
        <f t="shared" si="12"/>
        <v/>
      </c>
    </row>
    <row r="211" spans="2:14" x14ac:dyDescent="0.25">
      <c r="B211" s="9"/>
      <c r="C211" s="14">
        <f t="shared" si="10"/>
        <v>169</v>
      </c>
      <c r="D211" s="8"/>
      <c r="E211" s="10"/>
      <c r="F211" s="8"/>
      <c r="G211" s="8"/>
      <c r="H211" s="13"/>
      <c r="I211" s="13"/>
      <c r="J211" s="13"/>
      <c r="K211" s="13"/>
      <c r="L211" s="13"/>
      <c r="M211" s="11" t="str">
        <f t="shared" si="11"/>
        <v/>
      </c>
      <c r="N211" s="11" t="str">
        <f t="shared" si="12"/>
        <v/>
      </c>
    </row>
    <row r="212" spans="2:14" x14ac:dyDescent="0.25">
      <c r="B212" s="9"/>
      <c r="C212" s="14">
        <f t="shared" si="10"/>
        <v>169</v>
      </c>
      <c r="D212" s="8"/>
      <c r="E212" s="10"/>
      <c r="F212" s="8"/>
      <c r="G212" s="8"/>
      <c r="H212" s="13"/>
      <c r="I212" s="13"/>
      <c r="J212" s="13"/>
      <c r="K212" s="13"/>
      <c r="L212" s="13"/>
      <c r="M212" s="11" t="str">
        <f t="shared" si="11"/>
        <v/>
      </c>
      <c r="N212" s="11" t="str">
        <f t="shared" si="12"/>
        <v/>
      </c>
    </row>
    <row r="213" spans="2:14" x14ac:dyDescent="0.25">
      <c r="B213" s="9"/>
      <c r="C213" s="14">
        <f t="shared" si="10"/>
        <v>169</v>
      </c>
      <c r="D213" s="8"/>
      <c r="E213" s="10"/>
      <c r="F213" s="8"/>
      <c r="G213" s="8"/>
      <c r="H213" s="13"/>
      <c r="I213" s="13"/>
      <c r="J213" s="13"/>
      <c r="K213" s="13"/>
      <c r="L213" s="13"/>
      <c r="M213" s="11" t="str">
        <f t="shared" si="11"/>
        <v/>
      </c>
      <c r="N213" s="11" t="str">
        <f t="shared" si="12"/>
        <v/>
      </c>
    </row>
    <row r="214" spans="2:14" x14ac:dyDescent="0.25">
      <c r="B214" s="9"/>
      <c r="C214" s="14">
        <f t="shared" si="10"/>
        <v>169</v>
      </c>
      <c r="D214" s="8"/>
      <c r="E214" s="10"/>
      <c r="F214" s="8"/>
      <c r="G214" s="8"/>
      <c r="H214" s="13"/>
      <c r="I214" s="13"/>
      <c r="J214" s="13"/>
      <c r="K214" s="13"/>
      <c r="L214" s="13"/>
      <c r="M214" s="11" t="str">
        <f t="shared" si="11"/>
        <v/>
      </c>
      <c r="N214" s="11" t="str">
        <f t="shared" si="12"/>
        <v/>
      </c>
    </row>
    <row r="215" spans="2:14" x14ac:dyDescent="0.25">
      <c r="B215" s="9"/>
      <c r="C215" s="14">
        <f t="shared" si="10"/>
        <v>169</v>
      </c>
      <c r="D215" s="8"/>
      <c r="E215" s="10"/>
      <c r="F215" s="8"/>
      <c r="G215" s="8"/>
      <c r="H215" s="13"/>
      <c r="I215" s="13"/>
      <c r="J215" s="13"/>
      <c r="K215" s="13"/>
      <c r="L215" s="13"/>
      <c r="M215" s="11" t="str">
        <f t="shared" si="11"/>
        <v/>
      </c>
      <c r="N215" s="11" t="str">
        <f t="shared" si="12"/>
        <v/>
      </c>
    </row>
    <row r="216" spans="2:14" x14ac:dyDescent="0.25">
      <c r="B216" s="9"/>
      <c r="C216" s="14">
        <f t="shared" si="10"/>
        <v>169</v>
      </c>
      <c r="D216" s="8"/>
      <c r="E216" s="10"/>
      <c r="F216" s="8"/>
      <c r="G216" s="8"/>
      <c r="H216" s="13"/>
      <c r="I216" s="13"/>
      <c r="J216" s="13"/>
      <c r="K216" s="13"/>
      <c r="L216" s="13"/>
      <c r="M216" s="11" t="str">
        <f t="shared" si="11"/>
        <v/>
      </c>
      <c r="N216" s="11" t="str">
        <f t="shared" si="12"/>
        <v/>
      </c>
    </row>
    <row r="217" spans="2:14" x14ac:dyDescent="0.25">
      <c r="B217" s="9"/>
      <c r="C217" s="14">
        <f t="shared" si="10"/>
        <v>169</v>
      </c>
      <c r="D217" s="8"/>
      <c r="E217" s="10"/>
      <c r="F217" s="8"/>
      <c r="G217" s="8"/>
      <c r="H217" s="13"/>
      <c r="I217" s="13"/>
      <c r="J217" s="13"/>
      <c r="K217" s="13"/>
      <c r="L217" s="13"/>
      <c r="M217" s="11" t="str">
        <f t="shared" si="11"/>
        <v/>
      </c>
      <c r="N217" s="11" t="str">
        <f t="shared" si="12"/>
        <v/>
      </c>
    </row>
    <row r="218" spans="2:14" x14ac:dyDescent="0.25">
      <c r="B218" s="9"/>
      <c r="C218" s="14">
        <f t="shared" si="10"/>
        <v>169</v>
      </c>
      <c r="D218" s="8"/>
      <c r="E218" s="10"/>
      <c r="F218" s="8"/>
      <c r="G218" s="8"/>
      <c r="H218" s="13"/>
      <c r="I218" s="13"/>
      <c r="J218" s="13"/>
      <c r="K218" s="13"/>
      <c r="L218" s="13"/>
      <c r="M218" s="11" t="str">
        <f t="shared" si="11"/>
        <v/>
      </c>
      <c r="N218" s="11" t="str">
        <f t="shared" si="12"/>
        <v/>
      </c>
    </row>
    <row r="219" spans="2:14" x14ac:dyDescent="0.25">
      <c r="B219" s="9"/>
      <c r="C219" s="14">
        <f t="shared" si="10"/>
        <v>169</v>
      </c>
      <c r="D219" s="8"/>
      <c r="E219" s="10"/>
      <c r="F219" s="8"/>
      <c r="G219" s="8"/>
      <c r="H219" s="13"/>
      <c r="I219" s="13"/>
      <c r="J219" s="13"/>
      <c r="K219" s="13"/>
      <c r="L219" s="13"/>
      <c r="M219" s="11" t="str">
        <f t="shared" si="11"/>
        <v/>
      </c>
      <c r="N219" s="11" t="str">
        <f t="shared" si="12"/>
        <v/>
      </c>
    </row>
    <row r="220" spans="2:14" x14ac:dyDescent="0.25">
      <c r="B220" s="9" t="s">
        <v>65</v>
      </c>
      <c r="C220" s="14">
        <f t="shared" si="10"/>
        <v>170</v>
      </c>
      <c r="D220" s="8" t="s">
        <v>17</v>
      </c>
      <c r="E220" s="10" t="s">
        <v>48</v>
      </c>
      <c r="F220" s="8"/>
      <c r="G220" s="8"/>
      <c r="H220" s="13"/>
      <c r="I220" s="13"/>
      <c r="J220" s="13"/>
      <c r="K220" s="13"/>
      <c r="L220" s="13"/>
      <c r="M220" s="11" t="str">
        <f t="shared" si="11"/>
        <v/>
      </c>
      <c r="N220" s="11" t="str">
        <f t="shared" si="12"/>
        <v/>
      </c>
    </row>
    <row r="221" spans="2:14" x14ac:dyDescent="0.25">
      <c r="B221" s="9"/>
      <c r="C221" s="14">
        <f t="shared" si="10"/>
        <v>171</v>
      </c>
      <c r="D221" s="8" t="s">
        <v>18</v>
      </c>
      <c r="E221" s="10" t="s">
        <v>48</v>
      </c>
      <c r="F221" s="8"/>
      <c r="G221" s="8"/>
      <c r="H221" s="13"/>
      <c r="I221" s="13"/>
      <c r="J221" s="13"/>
      <c r="K221" s="13"/>
      <c r="L221" s="13"/>
      <c r="M221" s="11" t="str">
        <f t="shared" si="11"/>
        <v/>
      </c>
      <c r="N221" s="11" t="str">
        <f t="shared" si="12"/>
        <v/>
      </c>
    </row>
    <row r="222" spans="2:14" x14ac:dyDescent="0.25">
      <c r="B222" s="9"/>
      <c r="C222" s="14">
        <f t="shared" si="10"/>
        <v>172</v>
      </c>
      <c r="D222" s="8" t="s">
        <v>101</v>
      </c>
      <c r="E222" s="10" t="s">
        <v>48</v>
      </c>
      <c r="F222" s="8"/>
      <c r="G222" s="8"/>
      <c r="H222" s="13"/>
      <c r="I222" s="13"/>
      <c r="J222" s="13"/>
      <c r="K222" s="13"/>
      <c r="L222" s="13"/>
      <c r="M222" s="11" t="str">
        <f t="shared" si="11"/>
        <v/>
      </c>
      <c r="N222" s="11" t="str">
        <f t="shared" si="12"/>
        <v/>
      </c>
    </row>
    <row r="223" spans="2:14" x14ac:dyDescent="0.25">
      <c r="B223" s="9"/>
      <c r="C223" s="14">
        <f t="shared" si="10"/>
        <v>173</v>
      </c>
      <c r="D223" s="8" t="s">
        <v>102</v>
      </c>
      <c r="E223" s="10" t="s">
        <v>48</v>
      </c>
      <c r="F223" s="8"/>
      <c r="G223" s="8"/>
      <c r="H223" s="13"/>
      <c r="I223" s="13"/>
      <c r="J223" s="13"/>
      <c r="K223" s="13"/>
      <c r="L223" s="13"/>
      <c r="M223" s="11" t="str">
        <f t="shared" si="11"/>
        <v/>
      </c>
      <c r="N223" s="11" t="str">
        <f t="shared" si="12"/>
        <v/>
      </c>
    </row>
    <row r="224" spans="2:14" x14ac:dyDescent="0.25">
      <c r="B224" s="9"/>
      <c r="C224" s="14">
        <f t="shared" si="10"/>
        <v>174</v>
      </c>
      <c r="D224" s="8" t="s">
        <v>20</v>
      </c>
      <c r="E224" s="10" t="s">
        <v>48</v>
      </c>
      <c r="F224" s="8"/>
      <c r="G224" s="8"/>
      <c r="H224" s="13"/>
      <c r="I224" s="13"/>
      <c r="J224" s="13"/>
      <c r="K224" s="13"/>
      <c r="L224" s="13"/>
      <c r="M224" s="11" t="str">
        <f t="shared" si="11"/>
        <v/>
      </c>
      <c r="N224" s="11" t="str">
        <f t="shared" si="12"/>
        <v/>
      </c>
    </row>
    <row r="225" spans="2:14" x14ac:dyDescent="0.25">
      <c r="B225" s="9"/>
      <c r="C225" s="14">
        <f t="shared" si="10"/>
        <v>175</v>
      </c>
      <c r="D225" s="8" t="s">
        <v>103</v>
      </c>
      <c r="E225" s="10" t="s">
        <v>48</v>
      </c>
      <c r="F225" s="8"/>
      <c r="G225" s="8"/>
      <c r="H225" s="13"/>
      <c r="I225" s="13"/>
      <c r="J225" s="13"/>
      <c r="K225" s="13"/>
      <c r="L225" s="13"/>
      <c r="M225" s="11" t="str">
        <f t="shared" si="11"/>
        <v/>
      </c>
      <c r="N225" s="11" t="str">
        <f t="shared" si="12"/>
        <v/>
      </c>
    </row>
    <row r="226" spans="2:14" x14ac:dyDescent="0.25">
      <c r="B226" s="9"/>
      <c r="C226" s="14">
        <f t="shared" si="10"/>
        <v>176</v>
      </c>
      <c r="D226" s="8" t="s">
        <v>104</v>
      </c>
      <c r="E226" s="10" t="s">
        <v>48</v>
      </c>
      <c r="F226" s="8"/>
      <c r="G226" s="8"/>
      <c r="H226" s="13"/>
      <c r="I226" s="13"/>
      <c r="J226" s="13"/>
      <c r="K226" s="13"/>
      <c r="L226" s="13"/>
      <c r="M226" s="11" t="str">
        <f t="shared" si="11"/>
        <v/>
      </c>
      <c r="N226" s="11" t="str">
        <f t="shared" si="12"/>
        <v/>
      </c>
    </row>
    <row r="227" spans="2:14" x14ac:dyDescent="0.25">
      <c r="B227" s="9"/>
      <c r="C227" s="14">
        <f t="shared" si="10"/>
        <v>177</v>
      </c>
      <c r="D227" s="8" t="s">
        <v>105</v>
      </c>
      <c r="E227" s="10" t="s">
        <v>48</v>
      </c>
      <c r="F227" s="8"/>
      <c r="G227" s="8"/>
      <c r="H227" s="13"/>
      <c r="I227" s="13"/>
      <c r="J227" s="13"/>
      <c r="K227" s="13"/>
      <c r="L227" s="13"/>
      <c r="M227" s="11" t="str">
        <f t="shared" si="11"/>
        <v/>
      </c>
      <c r="N227" s="11" t="str">
        <f t="shared" si="12"/>
        <v/>
      </c>
    </row>
    <row r="228" spans="2:14" x14ac:dyDescent="0.25">
      <c r="B228" s="9"/>
      <c r="C228" s="14">
        <f t="shared" si="10"/>
        <v>178</v>
      </c>
      <c r="D228" s="8" t="s">
        <v>106</v>
      </c>
      <c r="E228" s="10" t="s">
        <v>48</v>
      </c>
      <c r="F228" s="8"/>
      <c r="G228" s="8"/>
      <c r="H228" s="13"/>
      <c r="I228" s="13"/>
      <c r="J228" s="13"/>
      <c r="K228" s="13"/>
      <c r="L228" s="13"/>
      <c r="M228" s="11" t="str">
        <f t="shared" si="11"/>
        <v/>
      </c>
      <c r="N228" s="11" t="str">
        <f t="shared" si="12"/>
        <v/>
      </c>
    </row>
    <row r="229" spans="2:14" x14ac:dyDescent="0.25">
      <c r="B229" s="9"/>
      <c r="C229" s="14">
        <f t="shared" ref="C229:C292" si="13">IF(E229="v",C228+1,C228)</f>
        <v>179</v>
      </c>
      <c r="D229" s="8" t="s">
        <v>107</v>
      </c>
      <c r="E229" s="10" t="s">
        <v>48</v>
      </c>
      <c r="F229" s="8"/>
      <c r="G229" s="8"/>
      <c r="H229" s="13"/>
      <c r="I229" s="13"/>
      <c r="J229" s="13"/>
      <c r="K229" s="13"/>
      <c r="L229" s="13"/>
      <c r="M229" s="11" t="str">
        <f t="shared" si="11"/>
        <v/>
      </c>
      <c r="N229" s="11" t="str">
        <f t="shared" si="12"/>
        <v/>
      </c>
    </row>
    <row r="230" spans="2:14" x14ac:dyDescent="0.25">
      <c r="B230" s="9"/>
      <c r="C230" s="14">
        <f t="shared" si="13"/>
        <v>180</v>
      </c>
      <c r="D230" s="8" t="s">
        <v>108</v>
      </c>
      <c r="E230" s="10" t="s">
        <v>48</v>
      </c>
      <c r="F230" s="8"/>
      <c r="G230" s="8"/>
      <c r="H230" s="13"/>
      <c r="I230" s="13"/>
      <c r="J230" s="13"/>
      <c r="K230" s="13"/>
      <c r="L230" s="13"/>
      <c r="M230" s="11" t="str">
        <f t="shared" si="11"/>
        <v/>
      </c>
      <c r="N230" s="11" t="str">
        <f t="shared" si="12"/>
        <v/>
      </c>
    </row>
    <row r="231" spans="2:14" x14ac:dyDescent="0.25">
      <c r="B231" s="9"/>
      <c r="C231" s="14">
        <f t="shared" si="13"/>
        <v>181</v>
      </c>
      <c r="D231" s="8" t="s">
        <v>22</v>
      </c>
      <c r="E231" s="10" t="s">
        <v>48</v>
      </c>
      <c r="F231" s="8"/>
      <c r="G231" s="8"/>
      <c r="H231" s="13"/>
      <c r="I231" s="13"/>
      <c r="J231" s="13"/>
      <c r="K231" s="13"/>
      <c r="L231" s="13"/>
      <c r="M231" s="11" t="str">
        <f t="shared" si="11"/>
        <v/>
      </c>
      <c r="N231" s="11" t="str">
        <f t="shared" si="12"/>
        <v/>
      </c>
    </row>
    <row r="232" spans="2:14" x14ac:dyDescent="0.25">
      <c r="B232" s="9"/>
      <c r="C232" s="14">
        <f t="shared" si="13"/>
        <v>182</v>
      </c>
      <c r="D232" s="8" t="s">
        <v>21</v>
      </c>
      <c r="E232" s="10" t="s">
        <v>48</v>
      </c>
      <c r="F232" s="8"/>
      <c r="G232" s="8"/>
      <c r="H232" s="13"/>
      <c r="I232" s="13"/>
      <c r="J232" s="13"/>
      <c r="K232" s="13"/>
      <c r="L232" s="13"/>
      <c r="M232" s="11" t="str">
        <f t="shared" si="11"/>
        <v/>
      </c>
      <c r="N232" s="11" t="str">
        <f t="shared" si="12"/>
        <v/>
      </c>
    </row>
    <row r="233" spans="2:14" x14ac:dyDescent="0.25">
      <c r="B233" s="9"/>
      <c r="C233" s="14">
        <f t="shared" si="13"/>
        <v>183</v>
      </c>
      <c r="D233" s="8" t="s">
        <v>109</v>
      </c>
      <c r="E233" s="10" t="s">
        <v>48</v>
      </c>
      <c r="F233" s="8"/>
      <c r="G233" s="8"/>
      <c r="H233" s="13"/>
      <c r="I233" s="13"/>
      <c r="J233" s="13"/>
      <c r="K233" s="13"/>
      <c r="L233" s="13"/>
      <c r="M233" s="11" t="str">
        <f t="shared" si="11"/>
        <v/>
      </c>
      <c r="N233" s="11" t="str">
        <f t="shared" si="12"/>
        <v/>
      </c>
    </row>
    <row r="234" spans="2:14" x14ac:dyDescent="0.25">
      <c r="B234" s="9"/>
      <c r="C234" s="14">
        <f t="shared" si="13"/>
        <v>184</v>
      </c>
      <c r="D234" s="8" t="s">
        <v>110</v>
      </c>
      <c r="E234" s="10" t="s">
        <v>48</v>
      </c>
      <c r="F234" s="8"/>
      <c r="G234" s="8"/>
      <c r="H234" s="13"/>
      <c r="I234" s="13"/>
      <c r="J234" s="13"/>
      <c r="K234" s="13"/>
      <c r="L234" s="13"/>
      <c r="M234" s="11" t="str">
        <f t="shared" si="11"/>
        <v/>
      </c>
      <c r="N234" s="11" t="str">
        <f t="shared" si="12"/>
        <v/>
      </c>
    </row>
    <row r="235" spans="2:14" x14ac:dyDescent="0.25">
      <c r="B235" s="9"/>
      <c r="C235" s="14">
        <f t="shared" si="13"/>
        <v>185</v>
      </c>
      <c r="D235" s="8" t="s">
        <v>111</v>
      </c>
      <c r="E235" s="10" t="s">
        <v>48</v>
      </c>
      <c r="F235" s="8"/>
      <c r="G235" s="8"/>
      <c r="H235" s="13"/>
      <c r="I235" s="13"/>
      <c r="J235" s="13"/>
      <c r="K235" s="13"/>
      <c r="L235" s="13"/>
      <c r="M235" s="11" t="str">
        <f t="shared" si="11"/>
        <v/>
      </c>
      <c r="N235" s="11" t="str">
        <f t="shared" si="12"/>
        <v/>
      </c>
    </row>
    <row r="236" spans="2:14" x14ac:dyDescent="0.25">
      <c r="B236" s="9"/>
      <c r="C236" s="14">
        <f t="shared" si="13"/>
        <v>186</v>
      </c>
      <c r="D236" s="8" t="s">
        <v>112</v>
      </c>
      <c r="E236" s="10" t="s">
        <v>48</v>
      </c>
      <c r="F236" s="8"/>
      <c r="G236" s="8"/>
      <c r="H236" s="13"/>
      <c r="I236" s="13"/>
      <c r="J236" s="13"/>
      <c r="K236" s="13"/>
      <c r="L236" s="13"/>
      <c r="M236" s="11" t="str">
        <f t="shared" si="11"/>
        <v/>
      </c>
      <c r="N236" s="11" t="str">
        <f t="shared" si="12"/>
        <v/>
      </c>
    </row>
    <row r="237" spans="2:14" x14ac:dyDescent="0.25">
      <c r="B237" s="9"/>
      <c r="C237" s="14">
        <f t="shared" si="13"/>
        <v>187</v>
      </c>
      <c r="D237" s="8" t="s">
        <v>23</v>
      </c>
      <c r="E237" s="10" t="s">
        <v>48</v>
      </c>
      <c r="F237" s="8"/>
      <c r="G237" s="8"/>
      <c r="H237" s="13"/>
      <c r="I237" s="13"/>
      <c r="J237" s="13"/>
      <c r="K237" s="13"/>
      <c r="L237" s="13"/>
      <c r="M237" s="11" t="str">
        <f t="shared" si="11"/>
        <v/>
      </c>
      <c r="N237" s="11" t="str">
        <f t="shared" si="12"/>
        <v/>
      </c>
    </row>
    <row r="238" spans="2:14" x14ac:dyDescent="0.25">
      <c r="B238" s="9"/>
      <c r="C238" s="14">
        <f t="shared" si="13"/>
        <v>188</v>
      </c>
      <c r="D238" s="8" t="s">
        <v>24</v>
      </c>
      <c r="E238" s="10" t="s">
        <v>48</v>
      </c>
      <c r="F238" s="8"/>
      <c r="G238" s="8"/>
      <c r="H238" s="13"/>
      <c r="I238" s="13"/>
      <c r="J238" s="13"/>
      <c r="K238" s="13"/>
      <c r="L238" s="13"/>
      <c r="M238" s="11" t="str">
        <f t="shared" si="11"/>
        <v/>
      </c>
      <c r="N238" s="11" t="str">
        <f t="shared" si="12"/>
        <v/>
      </c>
    </row>
    <row r="239" spans="2:14" x14ac:dyDescent="0.25">
      <c r="B239" s="9"/>
      <c r="C239" s="14">
        <f t="shared" si="13"/>
        <v>189</v>
      </c>
      <c r="D239" s="8" t="s">
        <v>113</v>
      </c>
      <c r="E239" s="10" t="s">
        <v>48</v>
      </c>
      <c r="F239" s="8"/>
      <c r="G239" s="8"/>
      <c r="H239" s="13"/>
      <c r="I239" s="13"/>
      <c r="J239" s="13"/>
      <c r="K239" s="13"/>
      <c r="L239" s="13"/>
      <c r="M239" s="11" t="str">
        <f t="shared" si="11"/>
        <v/>
      </c>
      <c r="N239" s="11" t="str">
        <f t="shared" si="12"/>
        <v/>
      </c>
    </row>
    <row r="240" spans="2:14" x14ac:dyDescent="0.25">
      <c r="B240" s="9"/>
      <c r="C240" s="14">
        <f t="shared" si="13"/>
        <v>190</v>
      </c>
      <c r="D240" s="8" t="s">
        <v>114</v>
      </c>
      <c r="E240" s="10" t="s">
        <v>48</v>
      </c>
      <c r="F240" s="8"/>
      <c r="G240" s="8"/>
      <c r="H240" s="13"/>
      <c r="I240" s="13"/>
      <c r="J240" s="13"/>
      <c r="K240" s="13"/>
      <c r="L240" s="13"/>
      <c r="M240" s="11" t="str">
        <f t="shared" si="11"/>
        <v/>
      </c>
      <c r="N240" s="11" t="str">
        <f t="shared" si="12"/>
        <v/>
      </c>
    </row>
    <row r="241" spans="2:14" x14ac:dyDescent="0.25">
      <c r="B241" s="9"/>
      <c r="C241" s="14">
        <f t="shared" si="13"/>
        <v>191</v>
      </c>
      <c r="D241" s="8" t="s">
        <v>115</v>
      </c>
      <c r="E241" s="10" t="s">
        <v>48</v>
      </c>
      <c r="F241" s="8"/>
      <c r="G241" s="8"/>
      <c r="H241" s="13"/>
      <c r="I241" s="13"/>
      <c r="J241" s="13"/>
      <c r="K241" s="13"/>
      <c r="L241" s="13"/>
      <c r="M241" s="11" t="str">
        <f t="shared" si="11"/>
        <v/>
      </c>
      <c r="N241" s="11" t="str">
        <f t="shared" si="12"/>
        <v/>
      </c>
    </row>
    <row r="242" spans="2:14" x14ac:dyDescent="0.25">
      <c r="B242" s="9"/>
      <c r="C242" s="14">
        <f t="shared" si="13"/>
        <v>192</v>
      </c>
      <c r="D242" s="8" t="s">
        <v>116</v>
      </c>
      <c r="E242" s="10" t="s">
        <v>48</v>
      </c>
      <c r="F242" s="8"/>
      <c r="G242" s="8"/>
      <c r="H242" s="13"/>
      <c r="I242" s="13"/>
      <c r="J242" s="13"/>
      <c r="K242" s="13"/>
      <c r="L242" s="13"/>
      <c r="M242" s="11" t="str">
        <f t="shared" si="11"/>
        <v/>
      </c>
      <c r="N242" s="11" t="str">
        <f t="shared" si="12"/>
        <v/>
      </c>
    </row>
    <row r="243" spans="2:14" x14ac:dyDescent="0.25">
      <c r="B243" s="9"/>
      <c r="C243" s="14">
        <f t="shared" si="13"/>
        <v>193</v>
      </c>
      <c r="D243" s="8" t="s">
        <v>25</v>
      </c>
      <c r="E243" s="10" t="s">
        <v>48</v>
      </c>
      <c r="F243" s="8"/>
      <c r="G243" s="8"/>
      <c r="H243" s="13"/>
      <c r="I243" s="13"/>
      <c r="J243" s="13"/>
      <c r="K243" s="13"/>
      <c r="L243" s="13"/>
      <c r="M243" s="11" t="str">
        <f t="shared" si="11"/>
        <v/>
      </c>
      <c r="N243" s="11" t="str">
        <f t="shared" si="12"/>
        <v/>
      </c>
    </row>
    <row r="244" spans="2:14" x14ac:dyDescent="0.25">
      <c r="B244" s="9"/>
      <c r="C244" s="14">
        <f t="shared" si="13"/>
        <v>194</v>
      </c>
      <c r="D244" s="8" t="s">
        <v>117</v>
      </c>
      <c r="E244" s="10" t="s">
        <v>48</v>
      </c>
      <c r="F244" s="8"/>
      <c r="G244" s="8"/>
      <c r="H244" s="13"/>
      <c r="I244" s="13"/>
      <c r="J244" s="13"/>
      <c r="K244" s="13"/>
      <c r="L244" s="13"/>
      <c r="M244" s="11" t="str">
        <f t="shared" si="11"/>
        <v/>
      </c>
      <c r="N244" s="11" t="str">
        <f t="shared" si="12"/>
        <v/>
      </c>
    </row>
    <row r="245" spans="2:14" x14ac:dyDescent="0.25">
      <c r="B245" s="9"/>
      <c r="C245" s="14">
        <f t="shared" si="13"/>
        <v>195</v>
      </c>
      <c r="D245" s="8" t="s">
        <v>26</v>
      </c>
      <c r="E245" s="10" t="s">
        <v>48</v>
      </c>
      <c r="F245" s="8"/>
      <c r="G245" s="8"/>
      <c r="H245" s="13"/>
      <c r="I245" s="13"/>
      <c r="J245" s="13"/>
      <c r="K245" s="13"/>
      <c r="L245" s="13"/>
      <c r="M245" s="11" t="str">
        <f t="shared" si="11"/>
        <v/>
      </c>
      <c r="N245" s="11" t="str">
        <f t="shared" si="12"/>
        <v/>
      </c>
    </row>
    <row r="246" spans="2:14" x14ac:dyDescent="0.25">
      <c r="B246" s="9"/>
      <c r="C246" s="14">
        <f t="shared" si="13"/>
        <v>196</v>
      </c>
      <c r="D246" s="8" t="s">
        <v>27</v>
      </c>
      <c r="E246" s="10" t="s">
        <v>48</v>
      </c>
      <c r="F246" s="8"/>
      <c r="G246" s="8"/>
      <c r="H246" s="13"/>
      <c r="I246" s="13"/>
      <c r="J246" s="13"/>
      <c r="K246" s="13"/>
      <c r="L246" s="13"/>
      <c r="M246" s="11" t="str">
        <f t="shared" si="11"/>
        <v/>
      </c>
      <c r="N246" s="11" t="str">
        <f t="shared" si="12"/>
        <v/>
      </c>
    </row>
    <row r="247" spans="2:14" x14ac:dyDescent="0.25">
      <c r="B247" s="9"/>
      <c r="C247" s="14">
        <f t="shared" si="13"/>
        <v>197</v>
      </c>
      <c r="D247" s="8" t="s">
        <v>118</v>
      </c>
      <c r="E247" s="10" t="s">
        <v>48</v>
      </c>
      <c r="F247" s="8"/>
      <c r="G247" s="8"/>
      <c r="H247" s="13"/>
      <c r="I247" s="13"/>
      <c r="J247" s="13"/>
      <c r="K247" s="13"/>
      <c r="L247" s="13"/>
      <c r="M247" s="11" t="str">
        <f t="shared" si="11"/>
        <v/>
      </c>
      <c r="N247" s="11" t="str">
        <f t="shared" si="12"/>
        <v/>
      </c>
    </row>
    <row r="248" spans="2:14" x14ac:dyDescent="0.25">
      <c r="B248" s="9"/>
      <c r="C248" s="14">
        <f t="shared" si="13"/>
        <v>198</v>
      </c>
      <c r="D248" s="8" t="s">
        <v>119</v>
      </c>
      <c r="E248" s="10" t="s">
        <v>48</v>
      </c>
      <c r="F248" s="8"/>
      <c r="G248" s="8"/>
      <c r="H248" s="13"/>
      <c r="I248" s="13"/>
      <c r="J248" s="13"/>
      <c r="K248" s="13"/>
      <c r="L248" s="13"/>
      <c r="M248" s="11" t="str">
        <f t="shared" si="11"/>
        <v/>
      </c>
      <c r="N248" s="11" t="str">
        <f t="shared" si="12"/>
        <v/>
      </c>
    </row>
    <row r="249" spans="2:14" x14ac:dyDescent="0.25">
      <c r="B249" s="9"/>
      <c r="C249" s="14">
        <f t="shared" si="13"/>
        <v>199</v>
      </c>
      <c r="D249" s="8" t="s">
        <v>28</v>
      </c>
      <c r="E249" s="10" t="s">
        <v>48</v>
      </c>
      <c r="F249" s="8"/>
      <c r="G249" s="8"/>
      <c r="H249" s="13"/>
      <c r="I249" s="13"/>
      <c r="J249" s="13"/>
      <c r="K249" s="13"/>
      <c r="L249" s="13"/>
      <c r="M249" s="11" t="str">
        <f t="shared" si="11"/>
        <v/>
      </c>
      <c r="N249" s="11" t="str">
        <f t="shared" si="12"/>
        <v/>
      </c>
    </row>
    <row r="250" spans="2:14" x14ac:dyDescent="0.25">
      <c r="B250" s="9"/>
      <c r="C250" s="14">
        <f t="shared" si="13"/>
        <v>200</v>
      </c>
      <c r="D250" s="8" t="s">
        <v>120</v>
      </c>
      <c r="E250" s="10" t="s">
        <v>48</v>
      </c>
      <c r="F250" s="8"/>
      <c r="G250" s="8"/>
      <c r="H250" s="13"/>
      <c r="I250" s="13"/>
      <c r="J250" s="13"/>
      <c r="K250" s="13"/>
      <c r="L250" s="13"/>
      <c r="M250" s="11" t="str">
        <f t="shared" si="11"/>
        <v/>
      </c>
      <c r="N250" s="11" t="str">
        <f t="shared" si="12"/>
        <v/>
      </c>
    </row>
    <row r="251" spans="2:14" x14ac:dyDescent="0.25">
      <c r="B251" s="9"/>
      <c r="C251" s="14">
        <f t="shared" si="13"/>
        <v>201</v>
      </c>
      <c r="D251" s="8" t="s">
        <v>121</v>
      </c>
      <c r="E251" s="10" t="s">
        <v>48</v>
      </c>
      <c r="F251" s="8"/>
      <c r="G251" s="8"/>
      <c r="H251" s="13"/>
      <c r="I251" s="13"/>
      <c r="J251" s="13"/>
      <c r="K251" s="13"/>
      <c r="L251" s="13"/>
      <c r="M251" s="11" t="str">
        <f t="shared" si="11"/>
        <v/>
      </c>
      <c r="N251" s="11" t="str">
        <f t="shared" si="12"/>
        <v/>
      </c>
    </row>
    <row r="252" spans="2:14" x14ac:dyDescent="0.25">
      <c r="B252" s="9"/>
      <c r="C252" s="14">
        <f t="shared" si="13"/>
        <v>202</v>
      </c>
      <c r="D252" s="8" t="s">
        <v>122</v>
      </c>
      <c r="E252" s="10" t="s">
        <v>48</v>
      </c>
      <c r="F252" s="8"/>
      <c r="G252" s="8"/>
      <c r="H252" s="13"/>
      <c r="I252" s="13"/>
      <c r="J252" s="13"/>
      <c r="K252" s="13"/>
      <c r="L252" s="13"/>
      <c r="M252" s="11" t="str">
        <f t="shared" si="11"/>
        <v/>
      </c>
      <c r="N252" s="11" t="str">
        <f t="shared" si="12"/>
        <v/>
      </c>
    </row>
    <row r="253" spans="2:14" x14ac:dyDescent="0.25">
      <c r="B253" s="9"/>
      <c r="C253" s="14">
        <f t="shared" si="13"/>
        <v>203</v>
      </c>
      <c r="D253" s="8" t="s">
        <v>123</v>
      </c>
      <c r="E253" s="10" t="s">
        <v>48</v>
      </c>
      <c r="F253" s="8"/>
      <c r="G253" s="8"/>
      <c r="H253" s="13"/>
      <c r="I253" s="13"/>
      <c r="J253" s="13"/>
      <c r="K253" s="13"/>
      <c r="L253" s="13"/>
      <c r="M253" s="11" t="str">
        <f t="shared" si="11"/>
        <v/>
      </c>
      <c r="N253" s="11" t="str">
        <f t="shared" si="12"/>
        <v/>
      </c>
    </row>
    <row r="254" spans="2:14" x14ac:dyDescent="0.25">
      <c r="B254" s="9"/>
      <c r="C254" s="14">
        <f t="shared" si="13"/>
        <v>204</v>
      </c>
      <c r="D254" s="8" t="s">
        <v>124</v>
      </c>
      <c r="E254" s="10" t="s">
        <v>48</v>
      </c>
      <c r="F254" s="8"/>
      <c r="G254" s="8"/>
      <c r="H254" s="13"/>
      <c r="I254" s="13"/>
      <c r="J254" s="13"/>
      <c r="K254" s="13"/>
      <c r="L254" s="13"/>
      <c r="M254" s="11" t="str">
        <f t="shared" si="11"/>
        <v/>
      </c>
      <c r="N254" s="11" t="str">
        <f t="shared" si="12"/>
        <v/>
      </c>
    </row>
    <row r="255" spans="2:14" x14ac:dyDescent="0.25">
      <c r="B255" s="9"/>
      <c r="C255" s="14">
        <f t="shared" si="13"/>
        <v>205</v>
      </c>
      <c r="D255" s="8" t="s">
        <v>125</v>
      </c>
      <c r="E255" s="10" t="s">
        <v>48</v>
      </c>
      <c r="F255" s="8"/>
      <c r="G255" s="8"/>
      <c r="H255" s="13"/>
      <c r="I255" s="13"/>
      <c r="J255" s="13"/>
      <c r="K255" s="13"/>
      <c r="L255" s="13"/>
      <c r="M255" s="11" t="str">
        <f t="shared" si="11"/>
        <v/>
      </c>
      <c r="N255" s="11" t="str">
        <f t="shared" si="12"/>
        <v/>
      </c>
    </row>
    <row r="256" spans="2:14" x14ac:dyDescent="0.25">
      <c r="B256" s="9"/>
      <c r="C256" s="14">
        <f t="shared" si="13"/>
        <v>205</v>
      </c>
      <c r="D256" s="8"/>
      <c r="E256" s="10"/>
      <c r="F256" s="8"/>
      <c r="G256" s="8"/>
      <c r="H256" s="13"/>
      <c r="I256" s="13"/>
      <c r="J256" s="13"/>
      <c r="K256" s="13"/>
      <c r="L256" s="13"/>
      <c r="M256" s="11" t="str">
        <f t="shared" si="11"/>
        <v/>
      </c>
      <c r="N256" s="11" t="str">
        <f t="shared" si="12"/>
        <v/>
      </c>
    </row>
    <row r="257" spans="2:14" x14ac:dyDescent="0.25">
      <c r="B257" s="9"/>
      <c r="C257" s="14">
        <f t="shared" si="13"/>
        <v>205</v>
      </c>
      <c r="D257" s="8"/>
      <c r="E257" s="10"/>
      <c r="F257" s="8"/>
      <c r="G257" s="8"/>
      <c r="H257" s="13"/>
      <c r="I257" s="13"/>
      <c r="J257" s="13"/>
      <c r="K257" s="13"/>
      <c r="L257" s="13"/>
      <c r="M257" s="11" t="str">
        <f t="shared" si="11"/>
        <v/>
      </c>
      <c r="N257" s="11" t="str">
        <f t="shared" si="12"/>
        <v/>
      </c>
    </row>
    <row r="258" spans="2:14" x14ac:dyDescent="0.25">
      <c r="B258" s="9" t="s">
        <v>65</v>
      </c>
      <c r="C258" s="14">
        <f t="shared" si="13"/>
        <v>206</v>
      </c>
      <c r="D258" s="8" t="s">
        <v>235</v>
      </c>
      <c r="E258" s="10" t="s">
        <v>48</v>
      </c>
      <c r="F258" s="8"/>
      <c r="G258" s="8"/>
      <c r="H258" s="13"/>
      <c r="I258" s="13"/>
      <c r="J258" s="13"/>
      <c r="K258" s="13"/>
      <c r="L258" s="13"/>
      <c r="M258" s="11" t="str">
        <f t="shared" si="11"/>
        <v/>
      </c>
      <c r="N258" s="11" t="str">
        <f t="shared" si="12"/>
        <v/>
      </c>
    </row>
    <row r="259" spans="2:14" x14ac:dyDescent="0.25">
      <c r="B259" s="9"/>
      <c r="C259" s="14">
        <f t="shared" si="13"/>
        <v>207</v>
      </c>
      <c r="D259" s="8" t="s">
        <v>30</v>
      </c>
      <c r="E259" s="10" t="s">
        <v>48</v>
      </c>
      <c r="F259" s="8"/>
      <c r="G259" s="8"/>
      <c r="H259" s="13"/>
      <c r="I259" s="13"/>
      <c r="J259" s="13"/>
      <c r="K259" s="13"/>
      <c r="L259" s="13"/>
      <c r="M259" s="11" t="str">
        <f t="shared" si="11"/>
        <v/>
      </c>
      <c r="N259" s="11" t="str">
        <f t="shared" si="12"/>
        <v/>
      </c>
    </row>
    <row r="260" spans="2:14" x14ac:dyDescent="0.25">
      <c r="B260" s="9"/>
      <c r="C260" s="14">
        <f t="shared" si="13"/>
        <v>208</v>
      </c>
      <c r="D260" s="8" t="s">
        <v>236</v>
      </c>
      <c r="E260" s="10" t="s">
        <v>48</v>
      </c>
      <c r="F260" s="8"/>
      <c r="G260" s="8"/>
      <c r="H260" s="13"/>
      <c r="I260" s="13"/>
      <c r="J260" s="13"/>
      <c r="K260" s="13"/>
      <c r="L260" s="13"/>
      <c r="M260" s="11" t="str">
        <f t="shared" si="11"/>
        <v/>
      </c>
      <c r="N260" s="11" t="str">
        <f t="shared" si="12"/>
        <v/>
      </c>
    </row>
    <row r="261" spans="2:14" x14ac:dyDescent="0.25">
      <c r="B261" s="9"/>
      <c r="C261" s="14">
        <f t="shared" si="13"/>
        <v>209</v>
      </c>
      <c r="D261" s="8" t="s">
        <v>32</v>
      </c>
      <c r="E261" s="10" t="s">
        <v>48</v>
      </c>
      <c r="F261" s="8"/>
      <c r="G261" s="8"/>
      <c r="H261" s="13"/>
      <c r="I261" s="13"/>
      <c r="J261" s="13"/>
      <c r="K261" s="13"/>
      <c r="L261" s="13"/>
      <c r="M261" s="11" t="str">
        <f t="shared" si="11"/>
        <v/>
      </c>
      <c r="N261" s="11" t="str">
        <f t="shared" si="12"/>
        <v/>
      </c>
    </row>
    <row r="262" spans="2:14" x14ac:dyDescent="0.25">
      <c r="B262" s="9"/>
      <c r="C262" s="14">
        <f t="shared" si="13"/>
        <v>210</v>
      </c>
      <c r="D262" s="8" t="s">
        <v>237</v>
      </c>
      <c r="E262" s="10" t="s">
        <v>48</v>
      </c>
      <c r="F262" s="8"/>
      <c r="G262" s="8"/>
      <c r="H262" s="13"/>
      <c r="I262" s="13"/>
      <c r="J262" s="13"/>
      <c r="K262" s="13"/>
      <c r="L262" s="13"/>
      <c r="M262" s="11" t="str">
        <f t="shared" si="11"/>
        <v/>
      </c>
      <c r="N262" s="11" t="str">
        <f t="shared" si="12"/>
        <v/>
      </c>
    </row>
    <row r="263" spans="2:14" x14ac:dyDescent="0.25">
      <c r="B263" s="9"/>
      <c r="C263" s="14">
        <f t="shared" si="13"/>
        <v>211</v>
      </c>
      <c r="D263" s="8" t="s">
        <v>238</v>
      </c>
      <c r="E263" s="10" t="s">
        <v>48</v>
      </c>
      <c r="F263" s="8"/>
      <c r="G263" s="8"/>
      <c r="H263" s="13"/>
      <c r="I263" s="13"/>
      <c r="J263" s="13"/>
      <c r="K263" s="13"/>
      <c r="L263" s="13"/>
      <c r="M263" s="11" t="str">
        <f t="shared" si="11"/>
        <v/>
      </c>
      <c r="N263" s="11" t="str">
        <f t="shared" si="12"/>
        <v/>
      </c>
    </row>
    <row r="264" spans="2:14" x14ac:dyDescent="0.25">
      <c r="B264" s="9"/>
      <c r="C264" s="14">
        <f t="shared" si="13"/>
        <v>212</v>
      </c>
      <c r="D264" s="8" t="s">
        <v>34</v>
      </c>
      <c r="E264" s="10" t="s">
        <v>48</v>
      </c>
      <c r="F264" s="8"/>
      <c r="G264" s="8"/>
      <c r="H264" s="13"/>
      <c r="I264" s="13"/>
      <c r="J264" s="13"/>
      <c r="K264" s="13"/>
      <c r="L264" s="13"/>
      <c r="M264" s="11" t="str">
        <f t="shared" si="11"/>
        <v/>
      </c>
      <c r="N264" s="11" t="str">
        <f t="shared" si="12"/>
        <v/>
      </c>
    </row>
    <row r="265" spans="2:14" x14ac:dyDescent="0.25">
      <c r="B265" s="9"/>
      <c r="C265" s="14">
        <f t="shared" si="13"/>
        <v>213</v>
      </c>
      <c r="D265" s="8" t="s">
        <v>35</v>
      </c>
      <c r="E265" s="10" t="s">
        <v>48</v>
      </c>
      <c r="F265" s="8"/>
      <c r="G265" s="8"/>
      <c r="H265" s="13"/>
      <c r="I265" s="13"/>
      <c r="J265" s="13"/>
      <c r="K265" s="13"/>
      <c r="L265" s="13"/>
      <c r="M265" s="11" t="str">
        <f t="shared" ref="M265:M328" si="14">IF(MIN(H265:L265)=0,"",MIN(H265:L265))</f>
        <v/>
      </c>
      <c r="N265" s="11" t="str">
        <f t="shared" ref="N265:N328" si="15">IF(M265="","",IF(M265=H265,$H$3,IF(M265=I265,$I$3,IF(M265=J265,$J$3,IF(M265=K265,$K$3,IF(M265=L265,$L$3,""))))))</f>
        <v/>
      </c>
    </row>
    <row r="266" spans="2:14" x14ac:dyDescent="0.25">
      <c r="B266" s="9"/>
      <c r="C266" s="14">
        <f t="shared" si="13"/>
        <v>214</v>
      </c>
      <c r="D266" s="8" t="s">
        <v>239</v>
      </c>
      <c r="E266" s="10" t="s">
        <v>48</v>
      </c>
      <c r="F266" s="8"/>
      <c r="G266" s="8"/>
      <c r="H266" s="13"/>
      <c r="I266" s="13"/>
      <c r="J266" s="13"/>
      <c r="K266" s="13"/>
      <c r="L266" s="13"/>
      <c r="M266" s="11" t="str">
        <f t="shared" si="14"/>
        <v/>
      </c>
      <c r="N266" s="11" t="str">
        <f t="shared" si="15"/>
        <v/>
      </c>
    </row>
    <row r="267" spans="2:14" x14ac:dyDescent="0.25">
      <c r="B267" s="9"/>
      <c r="C267" s="14">
        <f t="shared" si="13"/>
        <v>215</v>
      </c>
      <c r="D267" s="8" t="s">
        <v>240</v>
      </c>
      <c r="E267" s="10" t="s">
        <v>48</v>
      </c>
      <c r="F267" s="8"/>
      <c r="G267" s="8"/>
      <c r="H267" s="13"/>
      <c r="I267" s="13"/>
      <c r="J267" s="13"/>
      <c r="K267" s="13"/>
      <c r="L267" s="13"/>
      <c r="M267" s="11" t="str">
        <f t="shared" si="14"/>
        <v/>
      </c>
      <c r="N267" s="11" t="str">
        <f t="shared" si="15"/>
        <v/>
      </c>
    </row>
    <row r="268" spans="2:14" x14ac:dyDescent="0.25">
      <c r="B268" s="9"/>
      <c r="C268" s="14">
        <f t="shared" si="13"/>
        <v>216</v>
      </c>
      <c r="D268" s="8" t="s">
        <v>241</v>
      </c>
      <c r="E268" s="10" t="s">
        <v>48</v>
      </c>
      <c r="F268" s="8"/>
      <c r="G268" s="8"/>
      <c r="H268" s="13"/>
      <c r="I268" s="13"/>
      <c r="J268" s="13"/>
      <c r="K268" s="13"/>
      <c r="L268" s="13"/>
      <c r="M268" s="11" t="str">
        <f t="shared" si="14"/>
        <v/>
      </c>
      <c r="N268" s="11" t="str">
        <f t="shared" si="15"/>
        <v/>
      </c>
    </row>
    <row r="269" spans="2:14" x14ac:dyDescent="0.25">
      <c r="B269" s="9"/>
      <c r="C269" s="14">
        <f t="shared" si="13"/>
        <v>217</v>
      </c>
      <c r="D269" s="8" t="s">
        <v>242</v>
      </c>
      <c r="E269" s="10" t="s">
        <v>48</v>
      </c>
      <c r="F269" s="8"/>
      <c r="G269" s="8"/>
      <c r="H269" s="13"/>
      <c r="I269" s="13"/>
      <c r="J269" s="13"/>
      <c r="K269" s="13"/>
      <c r="L269" s="13"/>
      <c r="M269" s="11" t="str">
        <f t="shared" si="14"/>
        <v/>
      </c>
      <c r="N269" s="11" t="str">
        <f t="shared" si="15"/>
        <v/>
      </c>
    </row>
    <row r="270" spans="2:14" x14ac:dyDescent="0.25">
      <c r="B270" s="9"/>
      <c r="C270" s="14">
        <f t="shared" si="13"/>
        <v>218</v>
      </c>
      <c r="D270" s="8" t="s">
        <v>243</v>
      </c>
      <c r="E270" s="10" t="s">
        <v>48</v>
      </c>
      <c r="F270" s="8"/>
      <c r="G270" s="8"/>
      <c r="H270" s="13"/>
      <c r="I270" s="13"/>
      <c r="J270" s="13"/>
      <c r="K270" s="13"/>
      <c r="L270" s="13"/>
      <c r="M270" s="11" t="str">
        <f t="shared" si="14"/>
        <v/>
      </c>
      <c r="N270" s="11" t="str">
        <f t="shared" si="15"/>
        <v/>
      </c>
    </row>
    <row r="271" spans="2:14" x14ac:dyDescent="0.25">
      <c r="B271" s="9"/>
      <c r="C271" s="14">
        <f t="shared" si="13"/>
        <v>219</v>
      </c>
      <c r="D271" s="8" t="s">
        <v>244</v>
      </c>
      <c r="E271" s="10" t="s">
        <v>48</v>
      </c>
      <c r="F271" s="8"/>
      <c r="G271" s="8"/>
      <c r="H271" s="13"/>
      <c r="I271" s="13"/>
      <c r="J271" s="13"/>
      <c r="K271" s="13"/>
      <c r="L271" s="13"/>
      <c r="M271" s="11" t="str">
        <f t="shared" si="14"/>
        <v/>
      </c>
      <c r="N271" s="11" t="str">
        <f t="shared" si="15"/>
        <v/>
      </c>
    </row>
    <row r="272" spans="2:14" x14ac:dyDescent="0.25">
      <c r="B272" s="9"/>
      <c r="C272" s="14">
        <f t="shared" si="13"/>
        <v>220</v>
      </c>
      <c r="D272" s="8" t="s">
        <v>245</v>
      </c>
      <c r="E272" s="10" t="s">
        <v>48</v>
      </c>
      <c r="F272" s="8"/>
      <c r="G272" s="8"/>
      <c r="H272" s="13"/>
      <c r="I272" s="13"/>
      <c r="J272" s="13"/>
      <c r="K272" s="13"/>
      <c r="L272" s="13"/>
      <c r="M272" s="11" t="str">
        <f t="shared" si="14"/>
        <v/>
      </c>
      <c r="N272" s="11" t="str">
        <f t="shared" si="15"/>
        <v/>
      </c>
    </row>
    <row r="273" spans="2:14" x14ac:dyDescent="0.25">
      <c r="B273" s="9"/>
      <c r="C273" s="14">
        <f t="shared" si="13"/>
        <v>220</v>
      </c>
      <c r="D273" s="8"/>
      <c r="E273" s="10"/>
      <c r="F273" s="8"/>
      <c r="G273" s="8"/>
      <c r="H273" s="13"/>
      <c r="I273" s="13"/>
      <c r="J273" s="13"/>
      <c r="K273" s="13"/>
      <c r="L273" s="13"/>
      <c r="M273" s="11" t="str">
        <f t="shared" si="14"/>
        <v/>
      </c>
      <c r="N273" s="11" t="str">
        <f t="shared" si="15"/>
        <v/>
      </c>
    </row>
    <row r="274" spans="2:14" x14ac:dyDescent="0.25">
      <c r="B274" s="9"/>
      <c r="C274" s="14">
        <f t="shared" si="13"/>
        <v>220</v>
      </c>
      <c r="D274" s="8"/>
      <c r="E274" s="10"/>
      <c r="F274" s="8"/>
      <c r="G274" s="8"/>
      <c r="H274" s="13"/>
      <c r="I274" s="13"/>
      <c r="J274" s="13"/>
      <c r="K274" s="13"/>
      <c r="L274" s="13"/>
      <c r="M274" s="11" t="str">
        <f t="shared" si="14"/>
        <v/>
      </c>
      <c r="N274" s="11" t="str">
        <f t="shared" si="15"/>
        <v/>
      </c>
    </row>
    <row r="275" spans="2:14" x14ac:dyDescent="0.25">
      <c r="B275" s="9"/>
      <c r="C275" s="14">
        <f t="shared" si="13"/>
        <v>220</v>
      </c>
      <c r="D275" s="8"/>
      <c r="E275" s="10"/>
      <c r="F275" s="8"/>
      <c r="G275" s="8"/>
      <c r="H275" s="13"/>
      <c r="I275" s="13"/>
      <c r="J275" s="13"/>
      <c r="K275" s="13"/>
      <c r="L275" s="13"/>
      <c r="M275" s="11" t="str">
        <f t="shared" si="14"/>
        <v/>
      </c>
      <c r="N275" s="11" t="str">
        <f t="shared" si="15"/>
        <v/>
      </c>
    </row>
    <row r="276" spans="2:14" x14ac:dyDescent="0.25">
      <c r="B276" s="9" t="s">
        <v>65</v>
      </c>
      <c r="C276" s="14">
        <f t="shared" si="13"/>
        <v>221</v>
      </c>
      <c r="D276" s="8" t="s">
        <v>246</v>
      </c>
      <c r="E276" s="10" t="s">
        <v>48</v>
      </c>
      <c r="F276" s="8"/>
      <c r="G276" s="8"/>
      <c r="H276" s="13"/>
      <c r="I276" s="13"/>
      <c r="J276" s="13"/>
      <c r="K276" s="13"/>
      <c r="L276" s="13"/>
      <c r="M276" s="11" t="str">
        <f t="shared" si="14"/>
        <v/>
      </c>
      <c r="N276" s="11" t="str">
        <f t="shared" si="15"/>
        <v/>
      </c>
    </row>
    <row r="277" spans="2:14" x14ac:dyDescent="0.25">
      <c r="B277" s="9"/>
      <c r="C277" s="14">
        <f t="shared" si="13"/>
        <v>222</v>
      </c>
      <c r="D277" s="8" t="s">
        <v>247</v>
      </c>
      <c r="E277" s="10" t="s">
        <v>48</v>
      </c>
      <c r="F277" s="8"/>
      <c r="G277" s="8"/>
      <c r="H277" s="13"/>
      <c r="I277" s="13"/>
      <c r="J277" s="13"/>
      <c r="K277" s="13"/>
      <c r="L277" s="13"/>
      <c r="M277" s="11" t="str">
        <f t="shared" si="14"/>
        <v/>
      </c>
      <c r="N277" s="11" t="str">
        <f t="shared" si="15"/>
        <v/>
      </c>
    </row>
    <row r="278" spans="2:14" x14ac:dyDescent="0.25">
      <c r="B278" s="9"/>
      <c r="C278" s="14">
        <f t="shared" si="13"/>
        <v>223</v>
      </c>
      <c r="D278" s="8" t="s">
        <v>248</v>
      </c>
      <c r="E278" s="10" t="s">
        <v>48</v>
      </c>
      <c r="F278" s="8"/>
      <c r="G278" s="8"/>
      <c r="H278" s="13"/>
      <c r="I278" s="13"/>
      <c r="J278" s="13"/>
      <c r="K278" s="13"/>
      <c r="L278" s="13"/>
      <c r="M278" s="11" t="str">
        <f t="shared" si="14"/>
        <v/>
      </c>
      <c r="N278" s="11" t="str">
        <f t="shared" si="15"/>
        <v/>
      </c>
    </row>
    <row r="279" spans="2:14" x14ac:dyDescent="0.25">
      <c r="B279" s="9"/>
      <c r="C279" s="14">
        <f t="shared" si="13"/>
        <v>224</v>
      </c>
      <c r="D279" s="8" t="s">
        <v>31</v>
      </c>
      <c r="E279" s="10" t="s">
        <v>48</v>
      </c>
      <c r="F279" s="8"/>
      <c r="G279" s="8"/>
      <c r="H279" s="13"/>
      <c r="I279" s="13"/>
      <c r="J279" s="13"/>
      <c r="K279" s="13"/>
      <c r="L279" s="13"/>
      <c r="M279" s="11" t="str">
        <f t="shared" si="14"/>
        <v/>
      </c>
      <c r="N279" s="11" t="str">
        <f t="shared" si="15"/>
        <v/>
      </c>
    </row>
    <row r="280" spans="2:14" x14ac:dyDescent="0.25">
      <c r="B280" s="9"/>
      <c r="C280" s="14">
        <f t="shared" si="13"/>
        <v>225</v>
      </c>
      <c r="D280" s="8" t="s">
        <v>249</v>
      </c>
      <c r="E280" s="10" t="s">
        <v>48</v>
      </c>
      <c r="F280" s="8"/>
      <c r="G280" s="8"/>
      <c r="H280" s="13"/>
      <c r="I280" s="13"/>
      <c r="J280" s="13"/>
      <c r="K280" s="13"/>
      <c r="L280" s="13"/>
      <c r="M280" s="11" t="str">
        <f t="shared" si="14"/>
        <v/>
      </c>
      <c r="N280" s="11" t="str">
        <f t="shared" si="15"/>
        <v/>
      </c>
    </row>
    <row r="281" spans="2:14" x14ac:dyDescent="0.25">
      <c r="B281" s="9"/>
      <c r="C281" s="14">
        <f t="shared" si="13"/>
        <v>226</v>
      </c>
      <c r="D281" s="8" t="s">
        <v>250</v>
      </c>
      <c r="E281" s="10" t="s">
        <v>48</v>
      </c>
      <c r="F281" s="8"/>
      <c r="G281" s="8"/>
      <c r="H281" s="13"/>
      <c r="I281" s="13"/>
      <c r="J281" s="13"/>
      <c r="K281" s="13"/>
      <c r="L281" s="13"/>
      <c r="M281" s="11" t="str">
        <f t="shared" si="14"/>
        <v/>
      </c>
      <c r="N281" s="11" t="str">
        <f t="shared" si="15"/>
        <v/>
      </c>
    </row>
    <row r="282" spans="2:14" x14ac:dyDescent="0.25">
      <c r="B282" s="9"/>
      <c r="C282" s="14">
        <f t="shared" si="13"/>
        <v>227</v>
      </c>
      <c r="D282" s="8" t="s">
        <v>251</v>
      </c>
      <c r="E282" s="10" t="s">
        <v>48</v>
      </c>
      <c r="F282" s="8"/>
      <c r="G282" s="8"/>
      <c r="H282" s="13"/>
      <c r="I282" s="13"/>
      <c r="J282" s="13"/>
      <c r="K282" s="13"/>
      <c r="L282" s="13"/>
      <c r="M282" s="11" t="str">
        <f t="shared" si="14"/>
        <v/>
      </c>
      <c r="N282" s="11" t="str">
        <f t="shared" si="15"/>
        <v/>
      </c>
    </row>
    <row r="283" spans="2:14" x14ac:dyDescent="0.25">
      <c r="B283" s="9"/>
      <c r="C283" s="14">
        <f t="shared" si="13"/>
        <v>228</v>
      </c>
      <c r="D283" s="8" t="s">
        <v>33</v>
      </c>
      <c r="E283" s="10" t="s">
        <v>48</v>
      </c>
      <c r="F283" s="8"/>
      <c r="G283" s="8"/>
      <c r="H283" s="13"/>
      <c r="I283" s="13"/>
      <c r="J283" s="13"/>
      <c r="K283" s="13"/>
      <c r="L283" s="13"/>
      <c r="M283" s="11" t="str">
        <f t="shared" si="14"/>
        <v/>
      </c>
      <c r="N283" s="11" t="str">
        <f t="shared" si="15"/>
        <v/>
      </c>
    </row>
    <row r="284" spans="2:14" x14ac:dyDescent="0.25">
      <c r="B284" s="9"/>
      <c r="C284" s="14">
        <f t="shared" si="13"/>
        <v>229</v>
      </c>
      <c r="D284" s="8" t="s">
        <v>252</v>
      </c>
      <c r="E284" s="10" t="s">
        <v>48</v>
      </c>
      <c r="F284" s="8"/>
      <c r="G284" s="8"/>
      <c r="H284" s="13"/>
      <c r="I284" s="13"/>
      <c r="J284" s="13"/>
      <c r="K284" s="13"/>
      <c r="L284" s="13"/>
      <c r="M284" s="11" t="str">
        <f t="shared" si="14"/>
        <v/>
      </c>
      <c r="N284" s="11" t="str">
        <f t="shared" si="15"/>
        <v/>
      </c>
    </row>
    <row r="285" spans="2:14" x14ac:dyDescent="0.25">
      <c r="B285" s="9"/>
      <c r="C285" s="14">
        <f t="shared" si="13"/>
        <v>230</v>
      </c>
      <c r="D285" s="8" t="s">
        <v>36</v>
      </c>
      <c r="E285" s="10" t="s">
        <v>48</v>
      </c>
      <c r="F285" s="8"/>
      <c r="G285" s="8"/>
      <c r="H285" s="13"/>
      <c r="I285" s="13"/>
      <c r="J285" s="13"/>
      <c r="K285" s="13"/>
      <c r="L285" s="13"/>
      <c r="M285" s="11" t="str">
        <f t="shared" si="14"/>
        <v/>
      </c>
      <c r="N285" s="11" t="str">
        <f t="shared" si="15"/>
        <v/>
      </c>
    </row>
    <row r="286" spans="2:14" x14ac:dyDescent="0.25">
      <c r="B286" s="9"/>
      <c r="C286" s="14">
        <f t="shared" si="13"/>
        <v>231</v>
      </c>
      <c r="D286" s="8" t="s">
        <v>38</v>
      </c>
      <c r="E286" s="10" t="s">
        <v>48</v>
      </c>
      <c r="F286" s="8"/>
      <c r="G286" s="8"/>
      <c r="H286" s="13"/>
      <c r="I286" s="13"/>
      <c r="J286" s="13"/>
      <c r="K286" s="13"/>
      <c r="L286" s="13"/>
      <c r="M286" s="11" t="str">
        <f t="shared" si="14"/>
        <v/>
      </c>
      <c r="N286" s="11" t="str">
        <f t="shared" si="15"/>
        <v/>
      </c>
    </row>
    <row r="287" spans="2:14" x14ac:dyDescent="0.25">
      <c r="B287" s="9"/>
      <c r="C287" s="14">
        <f t="shared" si="13"/>
        <v>232</v>
      </c>
      <c r="D287" s="8" t="s">
        <v>253</v>
      </c>
      <c r="E287" s="10" t="s">
        <v>48</v>
      </c>
      <c r="F287" s="8"/>
      <c r="G287" s="8"/>
      <c r="H287" s="13"/>
      <c r="I287" s="13"/>
      <c r="J287" s="13"/>
      <c r="K287" s="13"/>
      <c r="L287" s="13"/>
      <c r="M287" s="11" t="str">
        <f t="shared" si="14"/>
        <v/>
      </c>
      <c r="N287" s="11" t="str">
        <f t="shared" si="15"/>
        <v/>
      </c>
    </row>
    <row r="288" spans="2:14" x14ac:dyDescent="0.25">
      <c r="B288" s="9"/>
      <c r="C288" s="14">
        <f t="shared" si="13"/>
        <v>233</v>
      </c>
      <c r="D288" s="8" t="s">
        <v>254</v>
      </c>
      <c r="E288" s="10" t="s">
        <v>48</v>
      </c>
      <c r="F288" s="8"/>
      <c r="G288" s="8"/>
      <c r="H288" s="13"/>
      <c r="I288" s="13"/>
      <c r="J288" s="13"/>
      <c r="K288" s="13"/>
      <c r="L288" s="13"/>
      <c r="M288" s="11" t="str">
        <f t="shared" si="14"/>
        <v/>
      </c>
      <c r="N288" s="11" t="str">
        <f t="shared" si="15"/>
        <v/>
      </c>
    </row>
    <row r="289" spans="2:14" x14ac:dyDescent="0.25">
      <c r="B289" s="9"/>
      <c r="C289" s="14">
        <f t="shared" si="13"/>
        <v>234</v>
      </c>
      <c r="D289" s="8" t="s">
        <v>255</v>
      </c>
      <c r="E289" s="10" t="s">
        <v>48</v>
      </c>
      <c r="F289" s="8"/>
      <c r="G289" s="8"/>
      <c r="H289" s="13"/>
      <c r="I289" s="13"/>
      <c r="J289" s="13"/>
      <c r="K289" s="13"/>
      <c r="L289" s="13"/>
      <c r="M289" s="11" t="str">
        <f t="shared" si="14"/>
        <v/>
      </c>
      <c r="N289" s="11" t="str">
        <f t="shared" si="15"/>
        <v/>
      </c>
    </row>
    <row r="290" spans="2:14" x14ac:dyDescent="0.25">
      <c r="B290" s="9"/>
      <c r="C290" s="14">
        <f t="shared" si="13"/>
        <v>235</v>
      </c>
      <c r="D290" s="8" t="s">
        <v>256</v>
      </c>
      <c r="E290" s="10" t="s">
        <v>48</v>
      </c>
      <c r="F290" s="8"/>
      <c r="G290" s="8"/>
      <c r="H290" s="13"/>
      <c r="I290" s="13"/>
      <c r="J290" s="13"/>
      <c r="K290" s="13"/>
      <c r="L290" s="13"/>
      <c r="M290" s="11" t="str">
        <f t="shared" si="14"/>
        <v/>
      </c>
      <c r="N290" s="11" t="str">
        <f t="shared" si="15"/>
        <v/>
      </c>
    </row>
    <row r="291" spans="2:14" x14ac:dyDescent="0.25">
      <c r="B291" s="9"/>
      <c r="C291" s="14">
        <f t="shared" si="13"/>
        <v>235</v>
      </c>
      <c r="D291" s="8"/>
      <c r="E291" s="10"/>
      <c r="F291" s="8"/>
      <c r="G291" s="8"/>
      <c r="H291" s="13"/>
      <c r="I291" s="13"/>
      <c r="J291" s="13"/>
      <c r="K291" s="13"/>
      <c r="L291" s="13"/>
      <c r="M291" s="11" t="str">
        <f t="shared" si="14"/>
        <v/>
      </c>
      <c r="N291" s="11" t="str">
        <f t="shared" si="15"/>
        <v/>
      </c>
    </row>
    <row r="292" spans="2:14" x14ac:dyDescent="0.25">
      <c r="B292" s="9"/>
      <c r="C292" s="14">
        <f t="shared" si="13"/>
        <v>235</v>
      </c>
      <c r="D292" s="8"/>
      <c r="E292" s="10"/>
      <c r="F292" s="8"/>
      <c r="G292" s="8"/>
      <c r="H292" s="13"/>
      <c r="I292" s="13"/>
      <c r="J292" s="13"/>
      <c r="K292" s="13"/>
      <c r="L292" s="13"/>
      <c r="M292" s="11" t="str">
        <f t="shared" si="14"/>
        <v/>
      </c>
      <c r="N292" s="11" t="str">
        <f t="shared" si="15"/>
        <v/>
      </c>
    </row>
    <row r="293" spans="2:14" x14ac:dyDescent="0.25">
      <c r="B293" s="9"/>
      <c r="C293" s="14">
        <f t="shared" ref="C293:C356" si="16">IF(E293="v",C292+1,C292)</f>
        <v>235</v>
      </c>
      <c r="D293" s="8"/>
      <c r="E293" s="10"/>
      <c r="F293" s="8"/>
      <c r="G293" s="8"/>
      <c r="H293" s="13"/>
      <c r="I293" s="13"/>
      <c r="J293" s="13"/>
      <c r="K293" s="13"/>
      <c r="L293" s="13"/>
      <c r="M293" s="11" t="str">
        <f t="shared" si="14"/>
        <v/>
      </c>
      <c r="N293" s="11" t="str">
        <f t="shared" si="15"/>
        <v/>
      </c>
    </row>
    <row r="294" spans="2:14" x14ac:dyDescent="0.25">
      <c r="B294" s="9"/>
      <c r="C294" s="14">
        <f t="shared" si="16"/>
        <v>235</v>
      </c>
      <c r="D294" s="8"/>
      <c r="E294" s="10"/>
      <c r="F294" s="8"/>
      <c r="G294" s="8"/>
      <c r="H294" s="13"/>
      <c r="I294" s="13"/>
      <c r="J294" s="13"/>
      <c r="K294" s="13"/>
      <c r="L294" s="13"/>
      <c r="M294" s="11" t="str">
        <f t="shared" si="14"/>
        <v/>
      </c>
      <c r="N294" s="11" t="str">
        <f t="shared" si="15"/>
        <v/>
      </c>
    </row>
    <row r="295" spans="2:14" x14ac:dyDescent="0.25">
      <c r="B295" s="9"/>
      <c r="C295" s="14">
        <f t="shared" si="16"/>
        <v>235</v>
      </c>
      <c r="D295" s="8"/>
      <c r="E295" s="10"/>
      <c r="F295" s="8"/>
      <c r="G295" s="8"/>
      <c r="H295" s="13"/>
      <c r="I295" s="13"/>
      <c r="J295" s="13"/>
      <c r="K295" s="13"/>
      <c r="L295" s="13"/>
      <c r="M295" s="11" t="str">
        <f t="shared" si="14"/>
        <v/>
      </c>
      <c r="N295" s="11" t="str">
        <f t="shared" si="15"/>
        <v/>
      </c>
    </row>
    <row r="296" spans="2:14" x14ac:dyDescent="0.25">
      <c r="B296" s="9" t="s">
        <v>65</v>
      </c>
      <c r="C296" s="14">
        <f t="shared" si="16"/>
        <v>236</v>
      </c>
      <c r="D296" s="8" t="s">
        <v>313</v>
      </c>
      <c r="E296" s="10" t="s">
        <v>48</v>
      </c>
      <c r="F296" s="8"/>
      <c r="G296" s="8"/>
      <c r="H296" s="13"/>
      <c r="I296" s="13"/>
      <c r="J296" s="13"/>
      <c r="K296" s="13"/>
      <c r="L296" s="13"/>
      <c r="M296" s="11" t="str">
        <f t="shared" si="14"/>
        <v/>
      </c>
      <c r="N296" s="11" t="str">
        <f t="shared" si="15"/>
        <v/>
      </c>
    </row>
    <row r="297" spans="2:14" x14ac:dyDescent="0.25">
      <c r="B297" s="9"/>
      <c r="C297" s="14">
        <f t="shared" si="16"/>
        <v>237</v>
      </c>
      <c r="D297" s="8" t="s">
        <v>257</v>
      </c>
      <c r="E297" s="10" t="s">
        <v>48</v>
      </c>
      <c r="F297" s="8"/>
      <c r="G297" s="8"/>
      <c r="H297" s="13"/>
      <c r="I297" s="13"/>
      <c r="J297" s="13"/>
      <c r="K297" s="13"/>
      <c r="L297" s="13"/>
      <c r="M297" s="11" t="str">
        <f t="shared" si="14"/>
        <v/>
      </c>
      <c r="N297" s="11" t="str">
        <f t="shared" si="15"/>
        <v/>
      </c>
    </row>
    <row r="298" spans="2:14" x14ac:dyDescent="0.25">
      <c r="B298" s="9"/>
      <c r="C298" s="14">
        <f t="shared" si="16"/>
        <v>238</v>
      </c>
      <c r="D298" s="8" t="s">
        <v>258</v>
      </c>
      <c r="E298" s="10" t="s">
        <v>48</v>
      </c>
      <c r="F298" s="8"/>
      <c r="G298" s="8"/>
      <c r="H298" s="13"/>
      <c r="I298" s="13"/>
      <c r="J298" s="13"/>
      <c r="K298" s="13"/>
      <c r="L298" s="13"/>
      <c r="M298" s="11" t="str">
        <f t="shared" si="14"/>
        <v/>
      </c>
      <c r="N298" s="11" t="str">
        <f t="shared" si="15"/>
        <v/>
      </c>
    </row>
    <row r="299" spans="2:14" x14ac:dyDescent="0.25">
      <c r="B299" s="9"/>
      <c r="C299" s="14">
        <f t="shared" si="16"/>
        <v>239</v>
      </c>
      <c r="D299" s="8" t="s">
        <v>259</v>
      </c>
      <c r="E299" s="10" t="s">
        <v>48</v>
      </c>
      <c r="F299" s="8"/>
      <c r="G299" s="8"/>
      <c r="H299" s="13"/>
      <c r="I299" s="13"/>
      <c r="J299" s="13"/>
      <c r="K299" s="13"/>
      <c r="L299" s="13"/>
      <c r="M299" s="11" t="str">
        <f t="shared" si="14"/>
        <v/>
      </c>
      <c r="N299" s="11" t="str">
        <f t="shared" si="15"/>
        <v/>
      </c>
    </row>
    <row r="300" spans="2:14" x14ac:dyDescent="0.25">
      <c r="B300" s="9"/>
      <c r="C300" s="14">
        <f t="shared" si="16"/>
        <v>240</v>
      </c>
      <c r="D300" s="8" t="s">
        <v>260</v>
      </c>
      <c r="E300" s="10" t="s">
        <v>48</v>
      </c>
      <c r="F300" s="8"/>
      <c r="G300" s="8"/>
      <c r="H300" s="13"/>
      <c r="I300" s="13"/>
      <c r="J300" s="13"/>
      <c r="K300" s="13"/>
      <c r="L300" s="13"/>
      <c r="M300" s="11" t="str">
        <f t="shared" si="14"/>
        <v/>
      </c>
      <c r="N300" s="11" t="str">
        <f t="shared" si="15"/>
        <v/>
      </c>
    </row>
    <row r="301" spans="2:14" x14ac:dyDescent="0.25">
      <c r="B301" s="9"/>
      <c r="C301" s="14">
        <f t="shared" si="16"/>
        <v>241</v>
      </c>
      <c r="D301" s="8" t="s">
        <v>261</v>
      </c>
      <c r="E301" s="10" t="s">
        <v>48</v>
      </c>
      <c r="F301" s="8"/>
      <c r="G301" s="8"/>
      <c r="H301" s="13"/>
      <c r="I301" s="13"/>
      <c r="J301" s="13"/>
      <c r="K301" s="13"/>
      <c r="L301" s="13"/>
      <c r="M301" s="11" t="str">
        <f t="shared" si="14"/>
        <v/>
      </c>
      <c r="N301" s="11" t="str">
        <f t="shared" si="15"/>
        <v/>
      </c>
    </row>
    <row r="302" spans="2:14" x14ac:dyDescent="0.25">
      <c r="B302" s="9"/>
      <c r="C302" s="14">
        <f t="shared" si="16"/>
        <v>242</v>
      </c>
      <c r="D302" s="8" t="s">
        <v>262</v>
      </c>
      <c r="E302" s="10" t="s">
        <v>48</v>
      </c>
      <c r="F302" s="8"/>
      <c r="G302" s="8"/>
      <c r="H302" s="13"/>
      <c r="I302" s="13"/>
      <c r="J302" s="13"/>
      <c r="K302" s="13"/>
      <c r="L302" s="13"/>
      <c r="M302" s="11" t="str">
        <f t="shared" si="14"/>
        <v/>
      </c>
      <c r="N302" s="11" t="str">
        <f t="shared" si="15"/>
        <v/>
      </c>
    </row>
    <row r="303" spans="2:14" x14ac:dyDescent="0.25">
      <c r="B303" s="9"/>
      <c r="C303" s="14">
        <f t="shared" si="16"/>
        <v>243</v>
      </c>
      <c r="D303" s="8" t="s">
        <v>263</v>
      </c>
      <c r="E303" s="10" t="s">
        <v>48</v>
      </c>
      <c r="F303" s="8"/>
      <c r="G303" s="8"/>
      <c r="H303" s="13"/>
      <c r="I303" s="13"/>
      <c r="J303" s="13"/>
      <c r="K303" s="13"/>
      <c r="L303" s="13"/>
      <c r="M303" s="11" t="str">
        <f t="shared" si="14"/>
        <v/>
      </c>
      <c r="N303" s="11" t="str">
        <f t="shared" si="15"/>
        <v/>
      </c>
    </row>
    <row r="304" spans="2:14" x14ac:dyDescent="0.25">
      <c r="B304" s="9"/>
      <c r="C304" s="14">
        <f t="shared" si="16"/>
        <v>244</v>
      </c>
      <c r="D304" s="8" t="s">
        <v>264</v>
      </c>
      <c r="E304" s="10" t="s">
        <v>48</v>
      </c>
      <c r="F304" s="8"/>
      <c r="G304" s="8"/>
      <c r="H304" s="13"/>
      <c r="I304" s="13"/>
      <c r="J304" s="13"/>
      <c r="K304" s="13"/>
      <c r="L304" s="13"/>
      <c r="M304" s="11" t="str">
        <f t="shared" si="14"/>
        <v/>
      </c>
      <c r="N304" s="11" t="str">
        <f t="shared" si="15"/>
        <v/>
      </c>
    </row>
    <row r="305" spans="2:14" x14ac:dyDescent="0.25">
      <c r="B305" s="9"/>
      <c r="C305" s="14">
        <f t="shared" si="16"/>
        <v>245</v>
      </c>
      <c r="D305" s="8" t="s">
        <v>265</v>
      </c>
      <c r="E305" s="10" t="s">
        <v>48</v>
      </c>
      <c r="F305" s="8"/>
      <c r="G305" s="8"/>
      <c r="H305" s="13"/>
      <c r="I305" s="13"/>
      <c r="J305" s="13"/>
      <c r="K305" s="13"/>
      <c r="L305" s="13"/>
      <c r="M305" s="11" t="str">
        <f t="shared" si="14"/>
        <v/>
      </c>
      <c r="N305" s="11" t="str">
        <f t="shared" si="15"/>
        <v/>
      </c>
    </row>
    <row r="306" spans="2:14" x14ac:dyDescent="0.25">
      <c r="B306" s="9"/>
      <c r="C306" s="14">
        <f t="shared" si="16"/>
        <v>246</v>
      </c>
      <c r="D306" s="8" t="s">
        <v>4</v>
      </c>
      <c r="E306" s="10" t="s">
        <v>48</v>
      </c>
      <c r="F306" s="8"/>
      <c r="G306" s="8"/>
      <c r="H306" s="13"/>
      <c r="I306" s="13"/>
      <c r="J306" s="13"/>
      <c r="K306" s="13"/>
      <c r="L306" s="13"/>
      <c r="M306" s="11" t="str">
        <f t="shared" si="14"/>
        <v/>
      </c>
      <c r="N306" s="11" t="str">
        <f t="shared" si="15"/>
        <v/>
      </c>
    </row>
    <row r="307" spans="2:14" x14ac:dyDescent="0.25">
      <c r="B307" s="9"/>
      <c r="C307" s="14">
        <f t="shared" si="16"/>
        <v>247</v>
      </c>
      <c r="D307" s="8" t="s">
        <v>61</v>
      </c>
      <c r="E307" s="10" t="s">
        <v>48</v>
      </c>
      <c r="F307" s="8"/>
      <c r="G307" s="8"/>
      <c r="H307" s="13"/>
      <c r="I307" s="13"/>
      <c r="J307" s="13"/>
      <c r="K307" s="13"/>
      <c r="L307" s="13"/>
      <c r="M307" s="11" t="str">
        <f t="shared" si="14"/>
        <v/>
      </c>
      <c r="N307" s="11" t="str">
        <f t="shared" si="15"/>
        <v/>
      </c>
    </row>
    <row r="308" spans="2:14" x14ac:dyDescent="0.25">
      <c r="B308" s="9"/>
      <c r="C308" s="14">
        <f t="shared" si="16"/>
        <v>248</v>
      </c>
      <c r="D308" s="8" t="s">
        <v>266</v>
      </c>
      <c r="E308" s="10" t="s">
        <v>48</v>
      </c>
      <c r="F308" s="8"/>
      <c r="G308" s="8"/>
      <c r="H308" s="13"/>
      <c r="I308" s="13"/>
      <c r="J308" s="13"/>
      <c r="K308" s="13"/>
      <c r="L308" s="13"/>
      <c r="M308" s="11" t="str">
        <f t="shared" si="14"/>
        <v/>
      </c>
      <c r="N308" s="11" t="str">
        <f t="shared" si="15"/>
        <v/>
      </c>
    </row>
    <row r="309" spans="2:14" x14ac:dyDescent="0.25">
      <c r="B309" s="9"/>
      <c r="C309" s="14">
        <f t="shared" si="16"/>
        <v>249</v>
      </c>
      <c r="D309" s="8" t="s">
        <v>267</v>
      </c>
      <c r="E309" s="10" t="s">
        <v>48</v>
      </c>
      <c r="F309" s="8"/>
      <c r="G309" s="8"/>
      <c r="H309" s="13"/>
      <c r="I309" s="13"/>
      <c r="J309" s="13"/>
      <c r="K309" s="13"/>
      <c r="L309" s="13"/>
      <c r="M309" s="11" t="str">
        <f t="shared" si="14"/>
        <v/>
      </c>
      <c r="N309" s="11" t="str">
        <f t="shared" si="15"/>
        <v/>
      </c>
    </row>
    <row r="310" spans="2:14" x14ac:dyDescent="0.25">
      <c r="B310" s="9"/>
      <c r="C310" s="14">
        <f t="shared" si="16"/>
        <v>250</v>
      </c>
      <c r="D310" s="8" t="s">
        <v>268</v>
      </c>
      <c r="E310" s="10" t="s">
        <v>48</v>
      </c>
      <c r="F310" s="8"/>
      <c r="G310" s="8"/>
      <c r="H310" s="13"/>
      <c r="I310" s="13"/>
      <c r="J310" s="13"/>
      <c r="K310" s="13"/>
      <c r="L310" s="13"/>
      <c r="M310" s="11" t="str">
        <f t="shared" si="14"/>
        <v/>
      </c>
      <c r="N310" s="11" t="str">
        <f t="shared" si="15"/>
        <v/>
      </c>
    </row>
    <row r="311" spans="2:14" x14ac:dyDescent="0.25">
      <c r="B311" s="9"/>
      <c r="C311" s="14">
        <f t="shared" si="16"/>
        <v>251</v>
      </c>
      <c r="D311" s="8" t="s">
        <v>269</v>
      </c>
      <c r="E311" s="10" t="s">
        <v>48</v>
      </c>
      <c r="F311" s="8"/>
      <c r="G311" s="8"/>
      <c r="H311" s="13"/>
      <c r="I311" s="13"/>
      <c r="J311" s="13"/>
      <c r="K311" s="13"/>
      <c r="L311" s="13"/>
      <c r="M311" s="11" t="str">
        <f t="shared" si="14"/>
        <v/>
      </c>
      <c r="N311" s="11" t="str">
        <f t="shared" si="15"/>
        <v/>
      </c>
    </row>
    <row r="312" spans="2:14" x14ac:dyDescent="0.25">
      <c r="B312" s="9"/>
      <c r="C312" s="14">
        <f t="shared" si="16"/>
        <v>252</v>
      </c>
      <c r="D312" s="8" t="s">
        <v>270</v>
      </c>
      <c r="E312" s="10" t="s">
        <v>48</v>
      </c>
      <c r="F312" s="8"/>
      <c r="G312" s="8"/>
      <c r="H312" s="13"/>
      <c r="I312" s="13"/>
      <c r="J312" s="13"/>
      <c r="K312" s="13"/>
      <c r="L312" s="13"/>
      <c r="M312" s="11" t="str">
        <f t="shared" si="14"/>
        <v/>
      </c>
      <c r="N312" s="11" t="str">
        <f t="shared" si="15"/>
        <v/>
      </c>
    </row>
    <row r="313" spans="2:14" x14ac:dyDescent="0.25">
      <c r="B313" s="9"/>
      <c r="C313" s="14">
        <f t="shared" si="16"/>
        <v>253</v>
      </c>
      <c r="D313" s="8" t="s">
        <v>7</v>
      </c>
      <c r="E313" s="10" t="s">
        <v>48</v>
      </c>
      <c r="F313" s="8"/>
      <c r="G313" s="8"/>
      <c r="H313" s="13"/>
      <c r="I313" s="13"/>
      <c r="J313" s="13"/>
      <c r="K313" s="13"/>
      <c r="L313" s="13"/>
      <c r="M313" s="11" t="str">
        <f t="shared" si="14"/>
        <v/>
      </c>
      <c r="N313" s="11" t="str">
        <f t="shared" si="15"/>
        <v/>
      </c>
    </row>
    <row r="314" spans="2:14" x14ac:dyDescent="0.25">
      <c r="B314" s="9"/>
      <c r="C314" s="14">
        <f t="shared" si="16"/>
        <v>254</v>
      </c>
      <c r="D314" s="8" t="s">
        <v>271</v>
      </c>
      <c r="E314" s="10" t="s">
        <v>48</v>
      </c>
      <c r="F314" s="8"/>
      <c r="G314" s="8"/>
      <c r="H314" s="13"/>
      <c r="I314" s="13"/>
      <c r="J314" s="13"/>
      <c r="K314" s="13"/>
      <c r="L314" s="13"/>
      <c r="M314" s="11" t="str">
        <f t="shared" si="14"/>
        <v/>
      </c>
      <c r="N314" s="11" t="str">
        <f t="shared" si="15"/>
        <v/>
      </c>
    </row>
    <row r="315" spans="2:14" x14ac:dyDescent="0.25">
      <c r="B315" s="9"/>
      <c r="C315" s="14">
        <f t="shared" si="16"/>
        <v>255</v>
      </c>
      <c r="D315" s="8" t="s">
        <v>272</v>
      </c>
      <c r="E315" s="10" t="s">
        <v>48</v>
      </c>
      <c r="F315" s="8"/>
      <c r="G315" s="8"/>
      <c r="H315" s="13"/>
      <c r="I315" s="13"/>
      <c r="J315" s="13"/>
      <c r="K315" s="13"/>
      <c r="L315" s="13"/>
      <c r="M315" s="11" t="str">
        <f t="shared" si="14"/>
        <v/>
      </c>
      <c r="N315" s="11" t="str">
        <f t="shared" si="15"/>
        <v/>
      </c>
    </row>
    <row r="316" spans="2:14" x14ac:dyDescent="0.25">
      <c r="B316" s="9"/>
      <c r="C316" s="14">
        <f t="shared" si="16"/>
        <v>256</v>
      </c>
      <c r="D316" s="8" t="s">
        <v>273</v>
      </c>
      <c r="E316" s="10" t="s">
        <v>48</v>
      </c>
      <c r="F316" s="8"/>
      <c r="G316" s="8"/>
      <c r="H316" s="13"/>
      <c r="I316" s="13"/>
      <c r="J316" s="13"/>
      <c r="K316" s="13"/>
      <c r="L316" s="13"/>
      <c r="M316" s="11" t="str">
        <f t="shared" si="14"/>
        <v/>
      </c>
      <c r="N316" s="11" t="str">
        <f t="shared" si="15"/>
        <v/>
      </c>
    </row>
    <row r="317" spans="2:14" x14ac:dyDescent="0.25">
      <c r="B317" s="9"/>
      <c r="C317" s="14">
        <f t="shared" si="16"/>
        <v>257</v>
      </c>
      <c r="D317" s="8" t="s">
        <v>62</v>
      </c>
      <c r="E317" s="10" t="s">
        <v>48</v>
      </c>
      <c r="F317" s="8"/>
      <c r="G317" s="8"/>
      <c r="H317" s="13"/>
      <c r="I317" s="13"/>
      <c r="J317" s="13"/>
      <c r="K317" s="13"/>
      <c r="L317" s="13"/>
      <c r="M317" s="11" t="str">
        <f t="shared" si="14"/>
        <v/>
      </c>
      <c r="N317" s="11" t="str">
        <f t="shared" si="15"/>
        <v/>
      </c>
    </row>
    <row r="318" spans="2:14" x14ac:dyDescent="0.25">
      <c r="B318" s="9"/>
      <c r="C318" s="14">
        <f t="shared" si="16"/>
        <v>258</v>
      </c>
      <c r="D318" s="8" t="s">
        <v>63</v>
      </c>
      <c r="E318" s="10" t="s">
        <v>48</v>
      </c>
      <c r="F318" s="8"/>
      <c r="G318" s="8"/>
      <c r="H318" s="13"/>
      <c r="I318" s="13"/>
      <c r="J318" s="13"/>
      <c r="K318" s="13"/>
      <c r="L318" s="13"/>
      <c r="M318" s="11" t="str">
        <f t="shared" si="14"/>
        <v/>
      </c>
      <c r="N318" s="11" t="str">
        <f t="shared" si="15"/>
        <v/>
      </c>
    </row>
    <row r="319" spans="2:14" x14ac:dyDescent="0.25">
      <c r="B319" s="9"/>
      <c r="C319" s="14">
        <f t="shared" si="16"/>
        <v>259</v>
      </c>
      <c r="D319" s="8" t="s">
        <v>64</v>
      </c>
      <c r="E319" s="10" t="s">
        <v>48</v>
      </c>
      <c r="F319" s="8"/>
      <c r="G319" s="8"/>
      <c r="H319" s="13"/>
      <c r="I319" s="13"/>
      <c r="J319" s="13"/>
      <c r="K319" s="13"/>
      <c r="L319" s="13"/>
      <c r="M319" s="11" t="str">
        <f t="shared" si="14"/>
        <v/>
      </c>
      <c r="N319" s="11" t="str">
        <f t="shared" si="15"/>
        <v/>
      </c>
    </row>
    <row r="320" spans="2:14" x14ac:dyDescent="0.25">
      <c r="B320" s="9"/>
      <c r="C320" s="14">
        <f t="shared" si="16"/>
        <v>260</v>
      </c>
      <c r="D320" s="8" t="s">
        <v>11</v>
      </c>
      <c r="E320" s="10" t="s">
        <v>48</v>
      </c>
      <c r="F320" s="8"/>
      <c r="G320" s="8"/>
      <c r="H320" s="13"/>
      <c r="I320" s="13"/>
      <c r="J320" s="13"/>
      <c r="K320" s="13"/>
      <c r="L320" s="13"/>
      <c r="M320" s="11" t="str">
        <f t="shared" si="14"/>
        <v/>
      </c>
      <c r="N320" s="11" t="str">
        <f t="shared" si="15"/>
        <v/>
      </c>
    </row>
    <row r="321" spans="2:14" x14ac:dyDescent="0.25">
      <c r="B321" s="9"/>
      <c r="C321" s="14">
        <f t="shared" si="16"/>
        <v>261</v>
      </c>
      <c r="D321" s="8" t="s">
        <v>274</v>
      </c>
      <c r="E321" s="10" t="s">
        <v>48</v>
      </c>
      <c r="F321" s="8"/>
      <c r="G321" s="8"/>
      <c r="H321" s="13"/>
      <c r="I321" s="13"/>
      <c r="J321" s="13"/>
      <c r="K321" s="13"/>
      <c r="L321" s="13"/>
      <c r="M321" s="11" t="str">
        <f t="shared" si="14"/>
        <v/>
      </c>
      <c r="N321" s="11" t="str">
        <f t="shared" si="15"/>
        <v/>
      </c>
    </row>
    <row r="322" spans="2:14" x14ac:dyDescent="0.25">
      <c r="B322" s="9"/>
      <c r="C322" s="14">
        <f t="shared" si="16"/>
        <v>262</v>
      </c>
      <c r="D322" s="8" t="s">
        <v>275</v>
      </c>
      <c r="E322" s="10" t="s">
        <v>48</v>
      </c>
      <c r="F322" s="8"/>
      <c r="G322" s="8"/>
      <c r="H322" s="13"/>
      <c r="I322" s="13"/>
      <c r="J322" s="13"/>
      <c r="K322" s="13"/>
      <c r="L322" s="13"/>
      <c r="M322" s="11" t="str">
        <f t="shared" si="14"/>
        <v/>
      </c>
      <c r="N322" s="11" t="str">
        <f t="shared" si="15"/>
        <v/>
      </c>
    </row>
    <row r="323" spans="2:14" x14ac:dyDescent="0.25">
      <c r="B323" s="9"/>
      <c r="C323" s="14">
        <f t="shared" si="16"/>
        <v>263</v>
      </c>
      <c r="D323" s="8" t="s">
        <v>276</v>
      </c>
      <c r="E323" s="10" t="s">
        <v>48</v>
      </c>
      <c r="F323" s="8"/>
      <c r="G323" s="8"/>
      <c r="H323" s="13"/>
      <c r="I323" s="13"/>
      <c r="J323" s="13"/>
      <c r="K323" s="13"/>
      <c r="L323" s="13"/>
      <c r="M323" s="11" t="str">
        <f t="shared" si="14"/>
        <v/>
      </c>
      <c r="N323" s="11" t="str">
        <f t="shared" si="15"/>
        <v/>
      </c>
    </row>
    <row r="324" spans="2:14" x14ac:dyDescent="0.25">
      <c r="B324" s="9"/>
      <c r="C324" s="14">
        <f t="shared" si="16"/>
        <v>264</v>
      </c>
      <c r="D324" s="8" t="s">
        <v>277</v>
      </c>
      <c r="E324" s="10" t="s">
        <v>48</v>
      </c>
      <c r="F324" s="8"/>
      <c r="G324" s="8"/>
      <c r="H324" s="13"/>
      <c r="I324" s="13"/>
      <c r="J324" s="13"/>
      <c r="K324" s="13"/>
      <c r="L324" s="13"/>
      <c r="M324" s="11" t="str">
        <f t="shared" si="14"/>
        <v/>
      </c>
      <c r="N324" s="11" t="str">
        <f t="shared" si="15"/>
        <v/>
      </c>
    </row>
    <row r="325" spans="2:14" x14ac:dyDescent="0.25">
      <c r="B325" s="9"/>
      <c r="C325" s="14">
        <f t="shared" si="16"/>
        <v>265</v>
      </c>
      <c r="D325" s="8" t="s">
        <v>278</v>
      </c>
      <c r="E325" s="10" t="s">
        <v>48</v>
      </c>
      <c r="F325" s="8"/>
      <c r="G325" s="8"/>
      <c r="H325" s="13"/>
      <c r="I325" s="13"/>
      <c r="J325" s="13"/>
      <c r="K325" s="13"/>
      <c r="L325" s="13"/>
      <c r="M325" s="11" t="str">
        <f t="shared" si="14"/>
        <v/>
      </c>
      <c r="N325" s="11" t="str">
        <f t="shared" si="15"/>
        <v/>
      </c>
    </row>
    <row r="326" spans="2:14" x14ac:dyDescent="0.25">
      <c r="B326" s="9"/>
      <c r="C326" s="14">
        <f t="shared" si="16"/>
        <v>266</v>
      </c>
      <c r="D326" s="8" t="s">
        <v>279</v>
      </c>
      <c r="E326" s="10" t="s">
        <v>48</v>
      </c>
      <c r="F326" s="8"/>
      <c r="G326" s="8"/>
      <c r="H326" s="13"/>
      <c r="I326" s="13"/>
      <c r="J326" s="13"/>
      <c r="K326" s="13"/>
      <c r="L326" s="13"/>
      <c r="M326" s="11" t="str">
        <f t="shared" si="14"/>
        <v/>
      </c>
      <c r="N326" s="11" t="str">
        <f t="shared" si="15"/>
        <v/>
      </c>
    </row>
    <row r="327" spans="2:14" x14ac:dyDescent="0.25">
      <c r="B327" s="9"/>
      <c r="C327" s="14">
        <f t="shared" si="16"/>
        <v>267</v>
      </c>
      <c r="D327" s="8" t="s">
        <v>280</v>
      </c>
      <c r="E327" s="10" t="s">
        <v>48</v>
      </c>
      <c r="F327" s="8"/>
      <c r="G327" s="8"/>
      <c r="H327" s="13"/>
      <c r="I327" s="13"/>
      <c r="J327" s="13"/>
      <c r="K327" s="13"/>
      <c r="L327" s="13"/>
      <c r="M327" s="11" t="str">
        <f t="shared" si="14"/>
        <v/>
      </c>
      <c r="N327" s="11" t="str">
        <f t="shared" si="15"/>
        <v/>
      </c>
    </row>
    <row r="328" spans="2:14" x14ac:dyDescent="0.25">
      <c r="B328" s="9"/>
      <c r="C328" s="14">
        <f t="shared" si="16"/>
        <v>268</v>
      </c>
      <c r="D328" s="8" t="s">
        <v>281</v>
      </c>
      <c r="E328" s="10" t="s">
        <v>48</v>
      </c>
      <c r="F328" s="8"/>
      <c r="G328" s="8"/>
      <c r="H328" s="13"/>
      <c r="I328" s="13"/>
      <c r="J328" s="13"/>
      <c r="K328" s="13"/>
      <c r="L328" s="13"/>
      <c r="M328" s="11" t="str">
        <f t="shared" si="14"/>
        <v/>
      </c>
      <c r="N328" s="11" t="str">
        <f t="shared" si="15"/>
        <v/>
      </c>
    </row>
    <row r="329" spans="2:14" x14ac:dyDescent="0.25">
      <c r="B329" s="9"/>
      <c r="C329" s="14">
        <f t="shared" si="16"/>
        <v>269</v>
      </c>
      <c r="D329" s="8" t="s">
        <v>282</v>
      </c>
      <c r="E329" s="10" t="s">
        <v>48</v>
      </c>
      <c r="F329" s="8"/>
      <c r="G329" s="8"/>
      <c r="H329" s="13"/>
      <c r="I329" s="13"/>
      <c r="J329" s="13"/>
      <c r="K329" s="13"/>
      <c r="L329" s="13"/>
      <c r="M329" s="11" t="str">
        <f t="shared" ref="M329:M392" si="17">IF(MIN(H329:L329)=0,"",MIN(H329:L329))</f>
        <v/>
      </c>
      <c r="N329" s="11" t="str">
        <f t="shared" ref="N329:N392" si="18">IF(M329="","",IF(M329=H329,$H$3,IF(M329=I329,$I$3,IF(M329=J329,$J$3,IF(M329=K329,$K$3,IF(M329=L329,$L$3,""))))))</f>
        <v/>
      </c>
    </row>
    <row r="330" spans="2:14" x14ac:dyDescent="0.25">
      <c r="B330" s="9"/>
      <c r="C330" s="14">
        <f t="shared" si="16"/>
        <v>270</v>
      </c>
      <c r="D330" s="8" t="s">
        <v>283</v>
      </c>
      <c r="E330" s="10" t="s">
        <v>48</v>
      </c>
      <c r="F330" s="8"/>
      <c r="G330" s="8"/>
      <c r="H330" s="13"/>
      <c r="I330" s="13"/>
      <c r="J330" s="13"/>
      <c r="K330" s="13"/>
      <c r="L330" s="13"/>
      <c r="M330" s="11" t="str">
        <f t="shared" si="17"/>
        <v/>
      </c>
      <c r="N330" s="11" t="str">
        <f t="shared" si="18"/>
        <v/>
      </c>
    </row>
    <row r="331" spans="2:14" x14ac:dyDescent="0.25">
      <c r="B331" s="9"/>
      <c r="C331" s="14">
        <f t="shared" si="16"/>
        <v>271</v>
      </c>
      <c r="D331" s="8" t="s">
        <v>284</v>
      </c>
      <c r="E331" s="10" t="s">
        <v>48</v>
      </c>
      <c r="F331" s="8"/>
      <c r="G331" s="8"/>
      <c r="H331" s="13"/>
      <c r="I331" s="13"/>
      <c r="J331" s="13"/>
      <c r="K331" s="13"/>
      <c r="L331" s="13"/>
      <c r="M331" s="11" t="str">
        <f t="shared" si="17"/>
        <v/>
      </c>
      <c r="N331" s="11" t="str">
        <f t="shared" si="18"/>
        <v/>
      </c>
    </row>
    <row r="332" spans="2:14" x14ac:dyDescent="0.25">
      <c r="B332" s="9"/>
      <c r="C332" s="14">
        <f t="shared" si="16"/>
        <v>271</v>
      </c>
      <c r="D332" s="8"/>
      <c r="E332" s="10"/>
      <c r="F332" s="8"/>
      <c r="G332" s="8"/>
      <c r="H332" s="13"/>
      <c r="I332" s="13"/>
      <c r="J332" s="13"/>
      <c r="K332" s="13"/>
      <c r="L332" s="13"/>
      <c r="M332" s="11" t="str">
        <f t="shared" si="17"/>
        <v/>
      </c>
      <c r="N332" s="11" t="str">
        <f t="shared" si="18"/>
        <v/>
      </c>
    </row>
    <row r="333" spans="2:14" x14ac:dyDescent="0.25">
      <c r="B333" s="9"/>
      <c r="C333" s="14">
        <f t="shared" si="16"/>
        <v>271</v>
      </c>
      <c r="D333" s="8"/>
      <c r="E333" s="10"/>
      <c r="F333" s="8"/>
      <c r="G333" s="8"/>
      <c r="H333" s="13"/>
      <c r="I333" s="13"/>
      <c r="J333" s="13"/>
      <c r="K333" s="13"/>
      <c r="L333" s="13"/>
      <c r="M333" s="11" t="str">
        <f t="shared" si="17"/>
        <v/>
      </c>
      <c r="N333" s="11" t="str">
        <f t="shared" si="18"/>
        <v/>
      </c>
    </row>
    <row r="334" spans="2:14" x14ac:dyDescent="0.25">
      <c r="B334" s="9" t="s">
        <v>65</v>
      </c>
      <c r="C334" s="14">
        <f t="shared" si="16"/>
        <v>272</v>
      </c>
      <c r="D334" s="8" t="s">
        <v>314</v>
      </c>
      <c r="E334" s="10" t="s">
        <v>48</v>
      </c>
      <c r="F334" s="8"/>
      <c r="G334" s="8"/>
      <c r="H334" s="13"/>
      <c r="I334" s="13"/>
      <c r="J334" s="13"/>
      <c r="K334" s="13"/>
      <c r="L334" s="13"/>
      <c r="M334" s="11" t="str">
        <f t="shared" si="17"/>
        <v/>
      </c>
      <c r="N334" s="11" t="str">
        <f t="shared" si="18"/>
        <v/>
      </c>
    </row>
    <row r="335" spans="2:14" x14ac:dyDescent="0.25">
      <c r="B335" s="9"/>
      <c r="C335" s="14">
        <f t="shared" si="16"/>
        <v>273</v>
      </c>
      <c r="D335" s="8" t="s">
        <v>285</v>
      </c>
      <c r="E335" s="10" t="s">
        <v>48</v>
      </c>
      <c r="F335" s="8"/>
      <c r="G335" s="8"/>
      <c r="H335" s="13"/>
      <c r="I335" s="13"/>
      <c r="J335" s="13"/>
      <c r="K335" s="13"/>
      <c r="L335" s="13"/>
      <c r="M335" s="11" t="str">
        <f t="shared" si="17"/>
        <v/>
      </c>
      <c r="N335" s="11" t="str">
        <f t="shared" si="18"/>
        <v/>
      </c>
    </row>
    <row r="336" spans="2:14" x14ac:dyDescent="0.25">
      <c r="B336" s="9"/>
      <c r="C336" s="14">
        <f t="shared" si="16"/>
        <v>274</v>
      </c>
      <c r="D336" s="8" t="s">
        <v>286</v>
      </c>
      <c r="E336" s="10" t="s">
        <v>48</v>
      </c>
      <c r="F336" s="8"/>
      <c r="G336" s="8"/>
      <c r="H336" s="13"/>
      <c r="I336" s="13"/>
      <c r="J336" s="13"/>
      <c r="K336" s="13"/>
      <c r="L336" s="13"/>
      <c r="M336" s="11" t="str">
        <f t="shared" si="17"/>
        <v/>
      </c>
      <c r="N336" s="11" t="str">
        <f t="shared" si="18"/>
        <v/>
      </c>
    </row>
    <row r="337" spans="2:14" x14ac:dyDescent="0.25">
      <c r="B337" s="9"/>
      <c r="C337" s="14">
        <f t="shared" si="16"/>
        <v>275</v>
      </c>
      <c r="D337" s="8" t="s">
        <v>287</v>
      </c>
      <c r="E337" s="10" t="s">
        <v>48</v>
      </c>
      <c r="F337" s="8"/>
      <c r="G337" s="8"/>
      <c r="H337" s="13"/>
      <c r="I337" s="13"/>
      <c r="J337" s="13"/>
      <c r="K337" s="13"/>
      <c r="L337" s="13"/>
      <c r="M337" s="11" t="str">
        <f t="shared" si="17"/>
        <v/>
      </c>
      <c r="N337" s="11" t="str">
        <f t="shared" si="18"/>
        <v/>
      </c>
    </row>
    <row r="338" spans="2:14" x14ac:dyDescent="0.25">
      <c r="B338" s="9"/>
      <c r="C338" s="14">
        <f t="shared" si="16"/>
        <v>276</v>
      </c>
      <c r="D338" s="8" t="s">
        <v>17</v>
      </c>
      <c r="E338" s="10" t="s">
        <v>48</v>
      </c>
      <c r="F338" s="8"/>
      <c r="G338" s="8"/>
      <c r="H338" s="13"/>
      <c r="I338" s="13"/>
      <c r="J338" s="13"/>
      <c r="K338" s="13"/>
      <c r="L338" s="13"/>
      <c r="M338" s="11" t="str">
        <f t="shared" si="17"/>
        <v/>
      </c>
      <c r="N338" s="11" t="str">
        <f t="shared" si="18"/>
        <v/>
      </c>
    </row>
    <row r="339" spans="2:14" x14ac:dyDescent="0.25">
      <c r="B339" s="9"/>
      <c r="C339" s="14">
        <f t="shared" si="16"/>
        <v>277</v>
      </c>
      <c r="D339" s="8" t="s">
        <v>288</v>
      </c>
      <c r="E339" s="10" t="s">
        <v>48</v>
      </c>
      <c r="F339" s="8"/>
      <c r="G339" s="8"/>
      <c r="H339" s="13"/>
      <c r="I339" s="13"/>
      <c r="J339" s="13"/>
      <c r="K339" s="13"/>
      <c r="L339" s="13"/>
      <c r="M339" s="11" t="str">
        <f t="shared" si="17"/>
        <v/>
      </c>
      <c r="N339" s="11" t="str">
        <f t="shared" si="18"/>
        <v/>
      </c>
    </row>
    <row r="340" spans="2:14" x14ac:dyDescent="0.25">
      <c r="B340" s="9"/>
      <c r="C340" s="14">
        <f t="shared" si="16"/>
        <v>278</v>
      </c>
      <c r="D340" s="8" t="s">
        <v>289</v>
      </c>
      <c r="E340" s="10" t="s">
        <v>48</v>
      </c>
      <c r="F340" s="8"/>
      <c r="G340" s="8"/>
      <c r="H340" s="13"/>
      <c r="I340" s="13"/>
      <c r="J340" s="13"/>
      <c r="K340" s="13"/>
      <c r="L340" s="13"/>
      <c r="M340" s="11" t="str">
        <f t="shared" si="17"/>
        <v/>
      </c>
      <c r="N340" s="11" t="str">
        <f t="shared" si="18"/>
        <v/>
      </c>
    </row>
    <row r="341" spans="2:14" x14ac:dyDescent="0.25">
      <c r="B341" s="9"/>
      <c r="C341" s="14">
        <f t="shared" si="16"/>
        <v>279</v>
      </c>
      <c r="D341" s="8" t="s">
        <v>15</v>
      </c>
      <c r="E341" s="10" t="s">
        <v>48</v>
      </c>
      <c r="F341" s="8"/>
      <c r="G341" s="8"/>
      <c r="H341" s="13"/>
      <c r="I341" s="13"/>
      <c r="J341" s="13"/>
      <c r="K341" s="13"/>
      <c r="L341" s="13"/>
      <c r="M341" s="11" t="str">
        <f t="shared" si="17"/>
        <v/>
      </c>
      <c r="N341" s="11" t="str">
        <f t="shared" si="18"/>
        <v/>
      </c>
    </row>
    <row r="342" spans="2:14" x14ac:dyDescent="0.25">
      <c r="B342" s="9"/>
      <c r="C342" s="14">
        <f t="shared" si="16"/>
        <v>280</v>
      </c>
      <c r="D342" s="8" t="s">
        <v>290</v>
      </c>
      <c r="E342" s="10" t="s">
        <v>48</v>
      </c>
      <c r="F342" s="8"/>
      <c r="G342" s="8"/>
      <c r="H342" s="13"/>
      <c r="I342" s="13"/>
      <c r="J342" s="13"/>
      <c r="K342" s="13"/>
      <c r="L342" s="13"/>
      <c r="M342" s="11" t="str">
        <f t="shared" si="17"/>
        <v/>
      </c>
      <c r="N342" s="11" t="str">
        <f t="shared" si="18"/>
        <v/>
      </c>
    </row>
    <row r="343" spans="2:14" x14ac:dyDescent="0.25">
      <c r="B343" s="9"/>
      <c r="C343" s="14">
        <f t="shared" si="16"/>
        <v>281</v>
      </c>
      <c r="D343" s="8" t="s">
        <v>291</v>
      </c>
      <c r="E343" s="10" t="s">
        <v>48</v>
      </c>
      <c r="F343" s="8"/>
      <c r="G343" s="8"/>
      <c r="H343" s="13"/>
      <c r="I343" s="13"/>
      <c r="J343" s="13"/>
      <c r="K343" s="13"/>
      <c r="L343" s="13"/>
      <c r="M343" s="11" t="str">
        <f t="shared" si="17"/>
        <v/>
      </c>
      <c r="N343" s="11" t="str">
        <f t="shared" si="18"/>
        <v/>
      </c>
    </row>
    <row r="344" spans="2:14" x14ac:dyDescent="0.25">
      <c r="B344" s="9"/>
      <c r="C344" s="14">
        <f t="shared" si="16"/>
        <v>281</v>
      </c>
      <c r="D344" s="8"/>
      <c r="E344" s="10"/>
      <c r="F344" s="8"/>
      <c r="G344" s="8"/>
      <c r="H344" s="13"/>
      <c r="I344" s="13"/>
      <c r="J344" s="13"/>
      <c r="K344" s="13"/>
      <c r="L344" s="13"/>
      <c r="M344" s="11" t="str">
        <f t="shared" si="17"/>
        <v/>
      </c>
      <c r="N344" s="11" t="str">
        <f t="shared" si="18"/>
        <v/>
      </c>
    </row>
    <row r="345" spans="2:14" x14ac:dyDescent="0.25">
      <c r="B345" s="9"/>
      <c r="C345" s="14">
        <f t="shared" si="16"/>
        <v>281</v>
      </c>
      <c r="D345" s="8"/>
      <c r="E345" s="10"/>
      <c r="F345" s="8"/>
      <c r="G345" s="8"/>
      <c r="H345" s="13"/>
      <c r="I345" s="13"/>
      <c r="J345" s="13"/>
      <c r="K345" s="13"/>
      <c r="L345" s="13"/>
      <c r="M345" s="11" t="str">
        <f t="shared" si="17"/>
        <v/>
      </c>
      <c r="N345" s="11" t="str">
        <f t="shared" si="18"/>
        <v/>
      </c>
    </row>
    <row r="346" spans="2:14" x14ac:dyDescent="0.25">
      <c r="B346" s="9"/>
      <c r="C346" s="14">
        <f t="shared" si="16"/>
        <v>281</v>
      </c>
      <c r="D346" s="8"/>
      <c r="E346" s="10"/>
      <c r="F346" s="8"/>
      <c r="G346" s="8"/>
      <c r="H346" s="13"/>
      <c r="I346" s="13"/>
      <c r="J346" s="13"/>
      <c r="K346" s="13"/>
      <c r="L346" s="13"/>
      <c r="M346" s="11" t="str">
        <f t="shared" si="17"/>
        <v/>
      </c>
      <c r="N346" s="11" t="str">
        <f t="shared" si="18"/>
        <v/>
      </c>
    </row>
    <row r="347" spans="2:14" x14ac:dyDescent="0.25">
      <c r="B347" s="9" t="s">
        <v>65</v>
      </c>
      <c r="C347" s="14">
        <f t="shared" si="16"/>
        <v>282</v>
      </c>
      <c r="D347" s="8" t="s">
        <v>315</v>
      </c>
      <c r="E347" s="10" t="s">
        <v>48</v>
      </c>
      <c r="F347" s="8"/>
      <c r="G347" s="8"/>
      <c r="H347" s="13"/>
      <c r="I347" s="13"/>
      <c r="J347" s="13"/>
      <c r="K347" s="13"/>
      <c r="L347" s="13"/>
      <c r="M347" s="11" t="str">
        <f t="shared" si="17"/>
        <v/>
      </c>
      <c r="N347" s="11" t="str">
        <f t="shared" si="18"/>
        <v/>
      </c>
    </row>
    <row r="348" spans="2:14" x14ac:dyDescent="0.25">
      <c r="B348" s="9"/>
      <c r="C348" s="14">
        <f t="shared" si="16"/>
        <v>283</v>
      </c>
      <c r="D348" s="8" t="s">
        <v>292</v>
      </c>
      <c r="E348" s="10" t="s">
        <v>48</v>
      </c>
      <c r="F348" s="8"/>
      <c r="G348" s="8"/>
      <c r="H348" s="13"/>
      <c r="I348" s="13"/>
      <c r="J348" s="13"/>
      <c r="K348" s="13"/>
      <c r="L348" s="13"/>
      <c r="M348" s="11" t="str">
        <f t="shared" si="17"/>
        <v/>
      </c>
      <c r="N348" s="11" t="str">
        <f t="shared" si="18"/>
        <v/>
      </c>
    </row>
    <row r="349" spans="2:14" x14ac:dyDescent="0.25">
      <c r="B349" s="9"/>
      <c r="C349" s="14">
        <f t="shared" si="16"/>
        <v>284</v>
      </c>
      <c r="D349" s="8" t="s">
        <v>293</v>
      </c>
      <c r="E349" s="10" t="s">
        <v>48</v>
      </c>
      <c r="F349" s="8"/>
      <c r="G349" s="8"/>
      <c r="H349" s="13"/>
      <c r="I349" s="13"/>
      <c r="J349" s="13"/>
      <c r="K349" s="13"/>
      <c r="L349" s="13"/>
      <c r="M349" s="11" t="str">
        <f t="shared" si="17"/>
        <v/>
      </c>
      <c r="N349" s="11" t="str">
        <f t="shared" si="18"/>
        <v/>
      </c>
    </row>
    <row r="350" spans="2:14" x14ac:dyDescent="0.25">
      <c r="B350" s="9"/>
      <c r="C350" s="14">
        <f t="shared" si="16"/>
        <v>285</v>
      </c>
      <c r="D350" s="8" t="s">
        <v>294</v>
      </c>
      <c r="E350" s="10" t="s">
        <v>48</v>
      </c>
      <c r="F350" s="8"/>
      <c r="G350" s="8"/>
      <c r="H350" s="13"/>
      <c r="I350" s="13"/>
      <c r="J350" s="13"/>
      <c r="K350" s="13"/>
      <c r="L350" s="13"/>
      <c r="M350" s="11" t="str">
        <f t="shared" si="17"/>
        <v/>
      </c>
      <c r="N350" s="11" t="str">
        <f t="shared" si="18"/>
        <v/>
      </c>
    </row>
    <row r="351" spans="2:14" x14ac:dyDescent="0.25">
      <c r="B351" s="9"/>
      <c r="C351" s="14">
        <f t="shared" si="16"/>
        <v>286</v>
      </c>
      <c r="D351" s="8" t="s">
        <v>295</v>
      </c>
      <c r="E351" s="10" t="s">
        <v>48</v>
      </c>
      <c r="F351" s="8"/>
      <c r="G351" s="8"/>
      <c r="H351" s="13"/>
      <c r="I351" s="13"/>
      <c r="J351" s="13"/>
      <c r="K351" s="13"/>
      <c r="L351" s="13"/>
      <c r="M351" s="11" t="str">
        <f t="shared" si="17"/>
        <v/>
      </c>
      <c r="N351" s="11" t="str">
        <f t="shared" si="18"/>
        <v/>
      </c>
    </row>
    <row r="352" spans="2:14" x14ac:dyDescent="0.25">
      <c r="B352" s="9"/>
      <c r="C352" s="14">
        <f t="shared" si="16"/>
        <v>287</v>
      </c>
      <c r="D352" s="8" t="s">
        <v>296</v>
      </c>
      <c r="E352" s="10" t="s">
        <v>48</v>
      </c>
      <c r="F352" s="8"/>
      <c r="G352" s="8"/>
      <c r="H352" s="13"/>
      <c r="I352" s="13"/>
      <c r="J352" s="13"/>
      <c r="K352" s="13"/>
      <c r="L352" s="13"/>
      <c r="M352" s="11" t="str">
        <f t="shared" si="17"/>
        <v/>
      </c>
      <c r="N352" s="11" t="str">
        <f t="shared" si="18"/>
        <v/>
      </c>
    </row>
    <row r="353" spans="2:14" x14ac:dyDescent="0.25">
      <c r="B353" s="9"/>
      <c r="C353" s="14">
        <f t="shared" si="16"/>
        <v>288</v>
      </c>
      <c r="D353" s="8" t="s">
        <v>40</v>
      </c>
      <c r="E353" s="10" t="s">
        <v>48</v>
      </c>
      <c r="F353" s="8"/>
      <c r="G353" s="8"/>
      <c r="H353" s="13"/>
      <c r="I353" s="13"/>
      <c r="J353" s="13"/>
      <c r="K353" s="13"/>
      <c r="L353" s="13"/>
      <c r="M353" s="11" t="str">
        <f t="shared" si="17"/>
        <v/>
      </c>
      <c r="N353" s="11" t="str">
        <f t="shared" si="18"/>
        <v/>
      </c>
    </row>
    <row r="354" spans="2:14" x14ac:dyDescent="0.25">
      <c r="B354" s="9"/>
      <c r="C354" s="14">
        <f t="shared" si="16"/>
        <v>289</v>
      </c>
      <c r="D354" s="8" t="s">
        <v>297</v>
      </c>
      <c r="E354" s="10" t="s">
        <v>48</v>
      </c>
      <c r="F354" s="8"/>
      <c r="G354" s="8"/>
      <c r="H354" s="13"/>
      <c r="I354" s="13"/>
      <c r="J354" s="13"/>
      <c r="K354" s="13"/>
      <c r="L354" s="13"/>
      <c r="M354" s="11" t="str">
        <f t="shared" si="17"/>
        <v/>
      </c>
      <c r="N354" s="11" t="str">
        <f t="shared" si="18"/>
        <v/>
      </c>
    </row>
    <row r="355" spans="2:14" x14ac:dyDescent="0.25">
      <c r="B355" s="9"/>
      <c r="C355" s="14">
        <f t="shared" si="16"/>
        <v>290</v>
      </c>
      <c r="D355" s="8" t="s">
        <v>298</v>
      </c>
      <c r="E355" s="10" t="s">
        <v>48</v>
      </c>
      <c r="F355" s="8"/>
      <c r="G355" s="8"/>
      <c r="H355" s="13"/>
      <c r="I355" s="13"/>
      <c r="J355" s="13"/>
      <c r="K355" s="13"/>
      <c r="L355" s="13"/>
      <c r="M355" s="11" t="str">
        <f t="shared" si="17"/>
        <v/>
      </c>
      <c r="N355" s="11" t="str">
        <f t="shared" si="18"/>
        <v/>
      </c>
    </row>
    <row r="356" spans="2:14" x14ac:dyDescent="0.25">
      <c r="B356" s="9"/>
      <c r="C356" s="14">
        <f t="shared" si="16"/>
        <v>291</v>
      </c>
      <c r="D356" s="8" t="s">
        <v>299</v>
      </c>
      <c r="E356" s="10" t="s">
        <v>48</v>
      </c>
      <c r="F356" s="8"/>
      <c r="G356" s="8"/>
      <c r="H356" s="13"/>
      <c r="I356" s="13"/>
      <c r="J356" s="13"/>
      <c r="K356" s="13"/>
      <c r="L356" s="13"/>
      <c r="M356" s="11" t="str">
        <f t="shared" si="17"/>
        <v/>
      </c>
      <c r="N356" s="11" t="str">
        <f t="shared" si="18"/>
        <v/>
      </c>
    </row>
    <row r="357" spans="2:14" x14ac:dyDescent="0.25">
      <c r="B357" s="9"/>
      <c r="C357" s="14">
        <f t="shared" ref="C357:C420" si="19">IF(E357="v",C356+1,C356)</f>
        <v>292</v>
      </c>
      <c r="D357" s="8" t="s">
        <v>41</v>
      </c>
      <c r="E357" s="10" t="s">
        <v>48</v>
      </c>
      <c r="F357" s="8"/>
      <c r="G357" s="8"/>
      <c r="H357" s="13"/>
      <c r="I357" s="13"/>
      <c r="J357" s="13"/>
      <c r="K357" s="13"/>
      <c r="L357" s="13"/>
      <c r="M357" s="11" t="str">
        <f t="shared" si="17"/>
        <v/>
      </c>
      <c r="N357" s="11" t="str">
        <f t="shared" si="18"/>
        <v/>
      </c>
    </row>
    <row r="358" spans="2:14" x14ac:dyDescent="0.25">
      <c r="B358" s="9"/>
      <c r="C358" s="14">
        <f t="shared" si="19"/>
        <v>293</v>
      </c>
      <c r="D358" s="8" t="s">
        <v>300</v>
      </c>
      <c r="E358" s="10" t="s">
        <v>48</v>
      </c>
      <c r="F358" s="8"/>
      <c r="G358" s="8"/>
      <c r="H358" s="13"/>
      <c r="I358" s="13"/>
      <c r="J358" s="13"/>
      <c r="K358" s="13"/>
      <c r="L358" s="13"/>
      <c r="M358" s="11" t="str">
        <f t="shared" si="17"/>
        <v/>
      </c>
      <c r="N358" s="11" t="str">
        <f t="shared" si="18"/>
        <v/>
      </c>
    </row>
    <row r="359" spans="2:14" x14ac:dyDescent="0.25">
      <c r="B359" s="9"/>
      <c r="C359" s="14">
        <f t="shared" si="19"/>
        <v>294</v>
      </c>
      <c r="D359" s="8" t="s">
        <v>42</v>
      </c>
      <c r="E359" s="10" t="s">
        <v>48</v>
      </c>
      <c r="F359" s="8"/>
      <c r="G359" s="8"/>
      <c r="H359" s="13"/>
      <c r="I359" s="13"/>
      <c r="J359" s="13"/>
      <c r="K359" s="13"/>
      <c r="L359" s="13"/>
      <c r="M359" s="11" t="str">
        <f t="shared" si="17"/>
        <v/>
      </c>
      <c r="N359" s="11" t="str">
        <f t="shared" si="18"/>
        <v/>
      </c>
    </row>
    <row r="360" spans="2:14" x14ac:dyDescent="0.25">
      <c r="B360" s="9"/>
      <c r="C360" s="14">
        <f t="shared" si="19"/>
        <v>295</v>
      </c>
      <c r="D360" s="8" t="s">
        <v>301</v>
      </c>
      <c r="E360" s="10" t="s">
        <v>48</v>
      </c>
      <c r="F360" s="8"/>
      <c r="G360" s="8"/>
      <c r="H360" s="13"/>
      <c r="I360" s="13"/>
      <c r="J360" s="13"/>
      <c r="K360" s="13"/>
      <c r="L360" s="13"/>
      <c r="M360" s="11" t="str">
        <f t="shared" si="17"/>
        <v/>
      </c>
      <c r="N360" s="11" t="str">
        <f t="shared" si="18"/>
        <v/>
      </c>
    </row>
    <row r="361" spans="2:14" x14ac:dyDescent="0.25">
      <c r="B361" s="9"/>
      <c r="C361" s="14">
        <f t="shared" si="19"/>
        <v>296</v>
      </c>
      <c r="D361" s="8" t="s">
        <v>302</v>
      </c>
      <c r="E361" s="10" t="s">
        <v>48</v>
      </c>
      <c r="F361" s="8"/>
      <c r="G361" s="8"/>
      <c r="H361" s="13"/>
      <c r="I361" s="13"/>
      <c r="J361" s="13"/>
      <c r="K361" s="13"/>
      <c r="L361" s="13"/>
      <c r="M361" s="11" t="str">
        <f t="shared" si="17"/>
        <v/>
      </c>
      <c r="N361" s="11" t="str">
        <f t="shared" si="18"/>
        <v/>
      </c>
    </row>
    <row r="362" spans="2:14" x14ac:dyDescent="0.25">
      <c r="B362" s="9"/>
      <c r="C362" s="14">
        <f t="shared" si="19"/>
        <v>297</v>
      </c>
      <c r="D362" s="8" t="s">
        <v>303</v>
      </c>
      <c r="E362" s="10" t="s">
        <v>48</v>
      </c>
      <c r="F362" s="8"/>
      <c r="G362" s="8"/>
      <c r="H362" s="13"/>
      <c r="I362" s="13"/>
      <c r="J362" s="13"/>
      <c r="K362" s="13"/>
      <c r="L362" s="13"/>
      <c r="M362" s="11" t="str">
        <f t="shared" si="17"/>
        <v/>
      </c>
      <c r="N362" s="11" t="str">
        <f t="shared" si="18"/>
        <v/>
      </c>
    </row>
    <row r="363" spans="2:14" x14ac:dyDescent="0.25">
      <c r="B363" s="9"/>
      <c r="C363" s="14">
        <f t="shared" si="19"/>
        <v>298</v>
      </c>
      <c r="D363" s="8" t="s">
        <v>304</v>
      </c>
      <c r="E363" s="10" t="s">
        <v>48</v>
      </c>
      <c r="F363" s="8"/>
      <c r="G363" s="8"/>
      <c r="H363" s="13"/>
      <c r="I363" s="13"/>
      <c r="J363" s="13"/>
      <c r="K363" s="13"/>
      <c r="L363" s="13"/>
      <c r="M363" s="11" t="str">
        <f t="shared" si="17"/>
        <v/>
      </c>
      <c r="N363" s="11" t="str">
        <f t="shared" si="18"/>
        <v/>
      </c>
    </row>
    <row r="364" spans="2:14" x14ac:dyDescent="0.25">
      <c r="B364" s="9"/>
      <c r="C364" s="14">
        <f t="shared" si="19"/>
        <v>299</v>
      </c>
      <c r="D364" s="8" t="s">
        <v>305</v>
      </c>
      <c r="E364" s="10" t="s">
        <v>48</v>
      </c>
      <c r="F364" s="8"/>
      <c r="G364" s="8"/>
      <c r="H364" s="13"/>
      <c r="I364" s="13"/>
      <c r="J364" s="13"/>
      <c r="K364" s="13"/>
      <c r="L364" s="13"/>
      <c r="M364" s="11" t="str">
        <f t="shared" si="17"/>
        <v/>
      </c>
      <c r="N364" s="11" t="str">
        <f t="shared" si="18"/>
        <v/>
      </c>
    </row>
    <row r="365" spans="2:14" x14ac:dyDescent="0.25">
      <c r="B365" s="9"/>
      <c r="C365" s="14">
        <f t="shared" si="19"/>
        <v>300</v>
      </c>
      <c r="D365" s="8" t="s">
        <v>306</v>
      </c>
      <c r="E365" s="10" t="s">
        <v>48</v>
      </c>
      <c r="F365" s="8"/>
      <c r="G365" s="8"/>
      <c r="H365" s="13"/>
      <c r="I365" s="13"/>
      <c r="J365" s="13"/>
      <c r="K365" s="13"/>
      <c r="L365" s="13"/>
      <c r="M365" s="11" t="str">
        <f t="shared" si="17"/>
        <v/>
      </c>
      <c r="N365" s="11" t="str">
        <f t="shared" si="18"/>
        <v/>
      </c>
    </row>
    <row r="366" spans="2:14" x14ac:dyDescent="0.25">
      <c r="B366" s="9"/>
      <c r="C366" s="14">
        <f t="shared" si="19"/>
        <v>301</v>
      </c>
      <c r="D366" s="8" t="s">
        <v>307</v>
      </c>
      <c r="E366" s="10" t="s">
        <v>48</v>
      </c>
      <c r="F366" s="8"/>
      <c r="G366" s="8"/>
      <c r="H366" s="13"/>
      <c r="I366" s="13"/>
      <c r="J366" s="13"/>
      <c r="K366" s="13"/>
      <c r="L366" s="13"/>
      <c r="M366" s="11" t="str">
        <f t="shared" si="17"/>
        <v/>
      </c>
      <c r="N366" s="11" t="str">
        <f t="shared" si="18"/>
        <v/>
      </c>
    </row>
    <row r="367" spans="2:14" x14ac:dyDescent="0.25">
      <c r="B367" s="9"/>
      <c r="C367" s="14">
        <f t="shared" si="19"/>
        <v>302</v>
      </c>
      <c r="D367" s="8" t="s">
        <v>308</v>
      </c>
      <c r="E367" s="10" t="s">
        <v>48</v>
      </c>
      <c r="F367" s="8"/>
      <c r="G367" s="8"/>
      <c r="H367" s="13"/>
      <c r="I367" s="13"/>
      <c r="J367" s="13"/>
      <c r="K367" s="13"/>
      <c r="L367" s="13"/>
      <c r="M367" s="11" t="str">
        <f t="shared" si="17"/>
        <v/>
      </c>
      <c r="N367" s="11" t="str">
        <f t="shared" si="18"/>
        <v/>
      </c>
    </row>
    <row r="368" spans="2:14" x14ac:dyDescent="0.25">
      <c r="B368" s="9"/>
      <c r="C368" s="14">
        <f t="shared" si="19"/>
        <v>302</v>
      </c>
      <c r="D368" s="8"/>
      <c r="E368" s="10"/>
      <c r="F368" s="8"/>
      <c r="G368" s="8"/>
      <c r="H368" s="13"/>
      <c r="I368" s="13"/>
      <c r="J368" s="13"/>
      <c r="K368" s="13"/>
      <c r="L368" s="13"/>
      <c r="M368" s="11" t="str">
        <f t="shared" si="17"/>
        <v/>
      </c>
      <c r="N368" s="11" t="str">
        <f t="shared" si="18"/>
        <v/>
      </c>
    </row>
    <row r="369" spans="2:14" x14ac:dyDescent="0.25">
      <c r="B369" s="9"/>
      <c r="C369" s="14">
        <f t="shared" si="19"/>
        <v>302</v>
      </c>
      <c r="D369" s="8"/>
      <c r="E369" s="10"/>
      <c r="F369" s="8"/>
      <c r="G369" s="8"/>
      <c r="H369" s="13"/>
      <c r="I369" s="13"/>
      <c r="J369" s="13"/>
      <c r="K369" s="13"/>
      <c r="L369" s="13"/>
      <c r="M369" s="11" t="str">
        <f t="shared" si="17"/>
        <v/>
      </c>
      <c r="N369" s="11" t="str">
        <f t="shared" si="18"/>
        <v/>
      </c>
    </row>
    <row r="370" spans="2:14" x14ac:dyDescent="0.25">
      <c r="B370" s="9"/>
      <c r="C370" s="14">
        <f t="shared" si="19"/>
        <v>302</v>
      </c>
      <c r="D370" s="8"/>
      <c r="E370" s="10"/>
      <c r="F370" s="8"/>
      <c r="G370" s="8"/>
      <c r="H370" s="13"/>
      <c r="I370" s="13"/>
      <c r="J370" s="13"/>
      <c r="K370" s="13"/>
      <c r="L370" s="13"/>
      <c r="M370" s="11" t="str">
        <f t="shared" si="17"/>
        <v/>
      </c>
      <c r="N370" s="11" t="str">
        <f t="shared" si="18"/>
        <v/>
      </c>
    </row>
    <row r="371" spans="2:14" x14ac:dyDescent="0.25">
      <c r="B371" s="9"/>
      <c r="C371" s="14">
        <f t="shared" si="19"/>
        <v>302</v>
      </c>
      <c r="D371" s="8"/>
      <c r="E371" s="10"/>
      <c r="F371" s="8"/>
      <c r="G371" s="8"/>
      <c r="H371" s="13"/>
      <c r="I371" s="13"/>
      <c r="J371" s="13"/>
      <c r="K371" s="13"/>
      <c r="L371" s="13"/>
      <c r="M371" s="11" t="str">
        <f t="shared" si="17"/>
        <v/>
      </c>
      <c r="N371" s="11" t="str">
        <f t="shared" si="18"/>
        <v/>
      </c>
    </row>
    <row r="372" spans="2:14" x14ac:dyDescent="0.25">
      <c r="B372" s="9"/>
      <c r="C372" s="14">
        <f t="shared" si="19"/>
        <v>302</v>
      </c>
      <c r="D372" s="8"/>
      <c r="E372" s="10"/>
      <c r="F372" s="8"/>
      <c r="G372" s="8"/>
      <c r="H372" s="13"/>
      <c r="I372" s="13"/>
      <c r="J372" s="13"/>
      <c r="K372" s="13"/>
      <c r="L372" s="13"/>
      <c r="M372" s="11" t="str">
        <f t="shared" si="17"/>
        <v/>
      </c>
      <c r="N372" s="11" t="str">
        <f t="shared" si="18"/>
        <v/>
      </c>
    </row>
    <row r="373" spans="2:14" x14ac:dyDescent="0.25">
      <c r="B373" s="9"/>
      <c r="C373" s="14">
        <f t="shared" si="19"/>
        <v>302</v>
      </c>
      <c r="D373" s="8"/>
      <c r="E373" s="10"/>
      <c r="F373" s="8"/>
      <c r="G373" s="8"/>
      <c r="H373" s="13"/>
      <c r="I373" s="13"/>
      <c r="J373" s="13"/>
      <c r="K373" s="13"/>
      <c r="L373" s="13"/>
      <c r="M373" s="11" t="str">
        <f t="shared" si="17"/>
        <v/>
      </c>
      <c r="N373" s="11" t="str">
        <f t="shared" si="18"/>
        <v/>
      </c>
    </row>
    <row r="374" spans="2:14" x14ac:dyDescent="0.25">
      <c r="B374" s="9"/>
      <c r="C374" s="14">
        <f t="shared" si="19"/>
        <v>302</v>
      </c>
      <c r="D374" s="8"/>
      <c r="E374" s="10"/>
      <c r="F374" s="8"/>
      <c r="G374" s="8"/>
      <c r="H374" s="13"/>
      <c r="I374" s="13"/>
      <c r="J374" s="13"/>
      <c r="K374" s="13"/>
      <c r="L374" s="13"/>
      <c r="M374" s="11" t="str">
        <f t="shared" si="17"/>
        <v/>
      </c>
      <c r="N374" s="11" t="str">
        <f t="shared" si="18"/>
        <v/>
      </c>
    </row>
    <row r="375" spans="2:14" x14ac:dyDescent="0.25">
      <c r="B375" s="9"/>
      <c r="C375" s="14">
        <f t="shared" si="19"/>
        <v>302</v>
      </c>
      <c r="D375" s="8"/>
      <c r="E375" s="10"/>
      <c r="F375" s="8"/>
      <c r="G375" s="8"/>
      <c r="H375" s="13"/>
      <c r="I375" s="13"/>
      <c r="J375" s="13"/>
      <c r="K375" s="13"/>
      <c r="L375" s="13"/>
      <c r="M375" s="11" t="str">
        <f t="shared" si="17"/>
        <v/>
      </c>
      <c r="N375" s="11" t="str">
        <f t="shared" si="18"/>
        <v/>
      </c>
    </row>
    <row r="376" spans="2:14" x14ac:dyDescent="0.25">
      <c r="B376" s="9"/>
      <c r="C376" s="14">
        <f t="shared" si="19"/>
        <v>302</v>
      </c>
      <c r="D376" s="8"/>
      <c r="E376" s="10"/>
      <c r="F376" s="8"/>
      <c r="G376" s="8"/>
      <c r="H376" s="13"/>
      <c r="I376" s="13"/>
      <c r="J376" s="13"/>
      <c r="K376" s="13"/>
      <c r="L376" s="13"/>
      <c r="M376" s="11" t="str">
        <f t="shared" si="17"/>
        <v/>
      </c>
      <c r="N376" s="11" t="str">
        <f t="shared" si="18"/>
        <v/>
      </c>
    </row>
    <row r="377" spans="2:14" x14ac:dyDescent="0.25">
      <c r="B377" s="9"/>
      <c r="C377" s="14">
        <f t="shared" si="19"/>
        <v>302</v>
      </c>
      <c r="D377" s="8"/>
      <c r="E377" s="10"/>
      <c r="F377" s="8"/>
      <c r="G377" s="8"/>
      <c r="H377" s="13"/>
      <c r="I377" s="13"/>
      <c r="J377" s="13"/>
      <c r="K377" s="13"/>
      <c r="L377" s="13"/>
      <c r="M377" s="11" t="str">
        <f t="shared" si="17"/>
        <v/>
      </c>
      <c r="N377" s="11" t="str">
        <f t="shared" si="18"/>
        <v/>
      </c>
    </row>
    <row r="378" spans="2:14" x14ac:dyDescent="0.25">
      <c r="B378" s="9"/>
      <c r="C378" s="14">
        <f t="shared" si="19"/>
        <v>302</v>
      </c>
      <c r="D378" s="8"/>
      <c r="E378" s="10"/>
      <c r="F378" s="8"/>
      <c r="G378" s="8"/>
      <c r="H378" s="13"/>
      <c r="I378" s="13"/>
      <c r="J378" s="13"/>
      <c r="K378" s="13"/>
      <c r="L378" s="13"/>
      <c r="M378" s="11" t="str">
        <f t="shared" si="17"/>
        <v/>
      </c>
      <c r="N378" s="11" t="str">
        <f t="shared" si="18"/>
        <v/>
      </c>
    </row>
    <row r="379" spans="2:14" x14ac:dyDescent="0.25">
      <c r="B379" s="9"/>
      <c r="C379" s="14">
        <f t="shared" si="19"/>
        <v>302</v>
      </c>
      <c r="D379" s="8"/>
      <c r="E379" s="10"/>
      <c r="F379" s="8"/>
      <c r="G379" s="8"/>
      <c r="H379" s="13"/>
      <c r="I379" s="13"/>
      <c r="J379" s="13"/>
      <c r="K379" s="13"/>
      <c r="L379" s="13"/>
      <c r="M379" s="11" t="str">
        <f t="shared" si="17"/>
        <v/>
      </c>
      <c r="N379" s="11" t="str">
        <f t="shared" si="18"/>
        <v/>
      </c>
    </row>
    <row r="380" spans="2:14" x14ac:dyDescent="0.25">
      <c r="B380" s="9"/>
      <c r="C380" s="14">
        <f t="shared" si="19"/>
        <v>302</v>
      </c>
      <c r="D380" s="8"/>
      <c r="E380" s="10"/>
      <c r="F380" s="8"/>
      <c r="G380" s="8"/>
      <c r="H380" s="13"/>
      <c r="I380" s="13"/>
      <c r="J380" s="13"/>
      <c r="K380" s="13"/>
      <c r="L380" s="13"/>
      <c r="M380" s="11" t="str">
        <f t="shared" si="17"/>
        <v/>
      </c>
      <c r="N380" s="11" t="str">
        <f t="shared" si="18"/>
        <v/>
      </c>
    </row>
    <row r="381" spans="2:14" x14ac:dyDescent="0.25">
      <c r="B381" s="9"/>
      <c r="C381" s="14">
        <f t="shared" si="19"/>
        <v>302</v>
      </c>
      <c r="D381" s="8"/>
      <c r="E381" s="10"/>
      <c r="F381" s="8"/>
      <c r="G381" s="8"/>
      <c r="H381" s="13"/>
      <c r="I381" s="13"/>
      <c r="J381" s="13"/>
      <c r="K381" s="13"/>
      <c r="L381" s="13"/>
      <c r="M381" s="11" t="str">
        <f t="shared" si="17"/>
        <v/>
      </c>
      <c r="N381" s="11" t="str">
        <f t="shared" si="18"/>
        <v/>
      </c>
    </row>
    <row r="382" spans="2:14" x14ac:dyDescent="0.25">
      <c r="B382" s="9"/>
      <c r="C382" s="14">
        <f t="shared" si="19"/>
        <v>302</v>
      </c>
      <c r="D382" s="8"/>
      <c r="E382" s="10"/>
      <c r="F382" s="8"/>
      <c r="G382" s="8"/>
      <c r="H382" s="13"/>
      <c r="I382" s="13"/>
      <c r="J382" s="13"/>
      <c r="K382" s="13"/>
      <c r="L382" s="13"/>
      <c r="M382" s="11" t="str">
        <f t="shared" si="17"/>
        <v/>
      </c>
      <c r="N382" s="11" t="str">
        <f t="shared" si="18"/>
        <v/>
      </c>
    </row>
    <row r="383" spans="2:14" x14ac:dyDescent="0.25">
      <c r="B383" s="9"/>
      <c r="C383" s="14">
        <f t="shared" si="19"/>
        <v>302</v>
      </c>
      <c r="D383" s="8"/>
      <c r="E383" s="10"/>
      <c r="F383" s="8"/>
      <c r="G383" s="8"/>
      <c r="H383" s="13"/>
      <c r="I383" s="13"/>
      <c r="J383" s="13"/>
      <c r="K383" s="13"/>
      <c r="L383" s="13"/>
      <c r="M383" s="11" t="str">
        <f t="shared" si="17"/>
        <v/>
      </c>
      <c r="N383" s="11" t="str">
        <f t="shared" si="18"/>
        <v/>
      </c>
    </row>
    <row r="384" spans="2:14" x14ac:dyDescent="0.25">
      <c r="B384" s="9"/>
      <c r="C384" s="14">
        <f t="shared" si="19"/>
        <v>302</v>
      </c>
      <c r="D384" s="8"/>
      <c r="E384" s="10"/>
      <c r="F384" s="8"/>
      <c r="G384" s="8"/>
      <c r="H384" s="13"/>
      <c r="I384" s="13"/>
      <c r="J384" s="13"/>
      <c r="K384" s="13"/>
      <c r="L384" s="13"/>
      <c r="M384" s="11" t="str">
        <f t="shared" si="17"/>
        <v/>
      </c>
      <c r="N384" s="11" t="str">
        <f t="shared" si="18"/>
        <v/>
      </c>
    </row>
    <row r="385" spans="2:14" x14ac:dyDescent="0.25">
      <c r="B385" s="9"/>
      <c r="C385" s="14">
        <f t="shared" si="19"/>
        <v>302</v>
      </c>
      <c r="D385" s="8"/>
      <c r="E385" s="10"/>
      <c r="F385" s="8"/>
      <c r="G385" s="8"/>
      <c r="H385" s="13"/>
      <c r="I385" s="13"/>
      <c r="J385" s="13"/>
      <c r="K385" s="13"/>
      <c r="L385" s="13"/>
      <c r="M385" s="11" t="str">
        <f t="shared" si="17"/>
        <v/>
      </c>
      <c r="N385" s="11" t="str">
        <f t="shared" si="18"/>
        <v/>
      </c>
    </row>
    <row r="386" spans="2:14" x14ac:dyDescent="0.25">
      <c r="B386" s="9"/>
      <c r="C386" s="14">
        <f t="shared" si="19"/>
        <v>302</v>
      </c>
      <c r="D386" s="8"/>
      <c r="E386" s="10"/>
      <c r="F386" s="8"/>
      <c r="G386" s="8"/>
      <c r="H386" s="13"/>
      <c r="I386" s="13"/>
      <c r="J386" s="13"/>
      <c r="K386" s="13"/>
      <c r="L386" s="13"/>
      <c r="M386" s="11" t="str">
        <f t="shared" si="17"/>
        <v/>
      </c>
      <c r="N386" s="11" t="str">
        <f t="shared" si="18"/>
        <v/>
      </c>
    </row>
    <row r="387" spans="2:14" x14ac:dyDescent="0.25">
      <c r="B387" s="9"/>
      <c r="C387" s="14">
        <f t="shared" si="19"/>
        <v>302</v>
      </c>
      <c r="D387" s="8"/>
      <c r="E387" s="10"/>
      <c r="F387" s="8"/>
      <c r="G387" s="8"/>
      <c r="H387" s="13"/>
      <c r="I387" s="13"/>
      <c r="J387" s="13"/>
      <c r="K387" s="13"/>
      <c r="L387" s="13"/>
      <c r="M387" s="11" t="str">
        <f t="shared" si="17"/>
        <v/>
      </c>
      <c r="N387" s="11" t="str">
        <f t="shared" si="18"/>
        <v/>
      </c>
    </row>
    <row r="388" spans="2:14" x14ac:dyDescent="0.25">
      <c r="B388" s="9"/>
      <c r="C388" s="14">
        <f t="shared" si="19"/>
        <v>302</v>
      </c>
      <c r="D388" s="8"/>
      <c r="E388" s="10"/>
      <c r="F388" s="8"/>
      <c r="G388" s="8"/>
      <c r="H388" s="13"/>
      <c r="I388" s="13"/>
      <c r="J388" s="13"/>
      <c r="K388" s="13"/>
      <c r="L388" s="13"/>
      <c r="M388" s="11" t="str">
        <f t="shared" si="17"/>
        <v/>
      </c>
      <c r="N388" s="11" t="str">
        <f t="shared" si="18"/>
        <v/>
      </c>
    </row>
    <row r="389" spans="2:14" x14ac:dyDescent="0.25">
      <c r="B389" s="9"/>
      <c r="C389" s="14">
        <f t="shared" si="19"/>
        <v>302</v>
      </c>
      <c r="D389" s="8"/>
      <c r="E389" s="10"/>
      <c r="F389" s="8"/>
      <c r="G389" s="8"/>
      <c r="H389" s="13"/>
      <c r="I389" s="13"/>
      <c r="J389" s="13"/>
      <c r="K389" s="13"/>
      <c r="L389" s="13"/>
      <c r="M389" s="11" t="str">
        <f t="shared" si="17"/>
        <v/>
      </c>
      <c r="N389" s="11" t="str">
        <f t="shared" si="18"/>
        <v/>
      </c>
    </row>
    <row r="390" spans="2:14" x14ac:dyDescent="0.25">
      <c r="B390" s="9"/>
      <c r="C390" s="14">
        <f t="shared" si="19"/>
        <v>302</v>
      </c>
      <c r="D390" s="8"/>
      <c r="E390" s="10"/>
      <c r="F390" s="8"/>
      <c r="G390" s="8"/>
      <c r="H390" s="13"/>
      <c r="I390" s="13"/>
      <c r="J390" s="13"/>
      <c r="K390" s="13"/>
      <c r="L390" s="13"/>
      <c r="M390" s="11" t="str">
        <f t="shared" si="17"/>
        <v/>
      </c>
      <c r="N390" s="11" t="str">
        <f t="shared" si="18"/>
        <v/>
      </c>
    </row>
    <row r="391" spans="2:14" x14ac:dyDescent="0.25">
      <c r="B391" s="9"/>
      <c r="C391" s="14">
        <f t="shared" si="19"/>
        <v>302</v>
      </c>
      <c r="D391" s="8"/>
      <c r="E391" s="10"/>
      <c r="F391" s="8"/>
      <c r="G391" s="8"/>
      <c r="H391" s="13"/>
      <c r="I391" s="13"/>
      <c r="J391" s="13"/>
      <c r="K391" s="13"/>
      <c r="L391" s="13"/>
      <c r="M391" s="11" t="str">
        <f t="shared" si="17"/>
        <v/>
      </c>
      <c r="N391" s="11" t="str">
        <f t="shared" si="18"/>
        <v/>
      </c>
    </row>
    <row r="392" spans="2:14" x14ac:dyDescent="0.25">
      <c r="B392" s="9"/>
      <c r="C392" s="14">
        <f t="shared" si="19"/>
        <v>302</v>
      </c>
      <c r="D392" s="8"/>
      <c r="E392" s="10"/>
      <c r="F392" s="8"/>
      <c r="G392" s="8"/>
      <c r="H392" s="13"/>
      <c r="I392" s="13"/>
      <c r="J392" s="13"/>
      <c r="K392" s="13"/>
      <c r="L392" s="13"/>
      <c r="M392" s="11" t="str">
        <f t="shared" si="17"/>
        <v/>
      </c>
      <c r="N392" s="11" t="str">
        <f t="shared" si="18"/>
        <v/>
      </c>
    </row>
    <row r="393" spans="2:14" x14ac:dyDescent="0.25">
      <c r="B393" s="9"/>
      <c r="C393" s="14">
        <f t="shared" si="19"/>
        <v>302</v>
      </c>
      <c r="D393" s="8"/>
      <c r="E393" s="10"/>
      <c r="F393" s="8"/>
      <c r="G393" s="8"/>
      <c r="H393" s="13"/>
      <c r="I393" s="13"/>
      <c r="J393" s="13"/>
      <c r="K393" s="13"/>
      <c r="L393" s="13"/>
      <c r="M393" s="11" t="str">
        <f t="shared" ref="M393:M456" si="20">IF(MIN(H393:L393)=0,"",MIN(H393:L393))</f>
        <v/>
      </c>
      <c r="N393" s="11" t="str">
        <f t="shared" ref="N393:N456" si="21">IF(M393="","",IF(M393=H393,$H$3,IF(M393=I393,$I$3,IF(M393=J393,$J$3,IF(M393=K393,$K$3,IF(M393=L393,$L$3,""))))))</f>
        <v/>
      </c>
    </row>
    <row r="394" spans="2:14" x14ac:dyDescent="0.25">
      <c r="B394" s="9"/>
      <c r="C394" s="14">
        <f t="shared" si="19"/>
        <v>302</v>
      </c>
      <c r="D394" s="8"/>
      <c r="E394" s="10"/>
      <c r="F394" s="8"/>
      <c r="G394" s="8"/>
      <c r="H394" s="13"/>
      <c r="I394" s="13"/>
      <c r="J394" s="13"/>
      <c r="K394" s="13"/>
      <c r="L394" s="13"/>
      <c r="M394" s="11" t="str">
        <f t="shared" si="20"/>
        <v/>
      </c>
      <c r="N394" s="11" t="str">
        <f t="shared" si="21"/>
        <v/>
      </c>
    </row>
    <row r="395" spans="2:14" x14ac:dyDescent="0.25">
      <c r="B395" s="9"/>
      <c r="C395" s="14">
        <f t="shared" si="19"/>
        <v>302</v>
      </c>
      <c r="D395" s="8"/>
      <c r="E395" s="10"/>
      <c r="F395" s="8"/>
      <c r="G395" s="8"/>
      <c r="H395" s="13"/>
      <c r="I395" s="13"/>
      <c r="J395" s="13"/>
      <c r="K395" s="13"/>
      <c r="L395" s="13"/>
      <c r="M395" s="11" t="str">
        <f t="shared" si="20"/>
        <v/>
      </c>
      <c r="N395" s="11" t="str">
        <f t="shared" si="21"/>
        <v/>
      </c>
    </row>
    <row r="396" spans="2:14" x14ac:dyDescent="0.25">
      <c r="B396" s="9"/>
      <c r="C396" s="14">
        <f t="shared" si="19"/>
        <v>302</v>
      </c>
      <c r="D396" s="8"/>
      <c r="E396" s="10"/>
      <c r="F396" s="8"/>
      <c r="G396" s="8"/>
      <c r="H396" s="13"/>
      <c r="I396" s="13"/>
      <c r="J396" s="13"/>
      <c r="K396" s="13"/>
      <c r="L396" s="13"/>
      <c r="M396" s="11" t="str">
        <f t="shared" si="20"/>
        <v/>
      </c>
      <c r="N396" s="11" t="str">
        <f t="shared" si="21"/>
        <v/>
      </c>
    </row>
    <row r="397" spans="2:14" x14ac:dyDescent="0.25">
      <c r="B397" s="9"/>
      <c r="C397" s="14">
        <f t="shared" si="19"/>
        <v>302</v>
      </c>
      <c r="D397" s="8"/>
      <c r="E397" s="10"/>
      <c r="F397" s="8"/>
      <c r="G397" s="8"/>
      <c r="H397" s="13"/>
      <c r="I397" s="13"/>
      <c r="J397" s="13"/>
      <c r="K397" s="13"/>
      <c r="L397" s="13"/>
      <c r="M397" s="11" t="str">
        <f t="shared" si="20"/>
        <v/>
      </c>
      <c r="N397" s="11" t="str">
        <f t="shared" si="21"/>
        <v/>
      </c>
    </row>
    <row r="398" spans="2:14" x14ac:dyDescent="0.25">
      <c r="B398" s="9"/>
      <c r="C398" s="14">
        <f t="shared" si="19"/>
        <v>302</v>
      </c>
      <c r="D398" s="8"/>
      <c r="E398" s="10"/>
      <c r="F398" s="8"/>
      <c r="G398" s="8"/>
      <c r="H398" s="13"/>
      <c r="I398" s="13"/>
      <c r="J398" s="13"/>
      <c r="K398" s="13"/>
      <c r="L398" s="13"/>
      <c r="M398" s="11" t="str">
        <f t="shared" si="20"/>
        <v/>
      </c>
      <c r="N398" s="11" t="str">
        <f t="shared" si="21"/>
        <v/>
      </c>
    </row>
    <row r="399" spans="2:14" x14ac:dyDescent="0.25">
      <c r="B399" s="9"/>
      <c r="C399" s="14">
        <f t="shared" si="19"/>
        <v>302</v>
      </c>
      <c r="D399" s="8"/>
      <c r="E399" s="10"/>
      <c r="F399" s="8"/>
      <c r="G399" s="8"/>
      <c r="H399" s="13"/>
      <c r="I399" s="13"/>
      <c r="J399" s="13"/>
      <c r="K399" s="13"/>
      <c r="L399" s="13"/>
      <c r="M399" s="11" t="str">
        <f t="shared" si="20"/>
        <v/>
      </c>
      <c r="N399" s="11" t="str">
        <f t="shared" si="21"/>
        <v/>
      </c>
    </row>
    <row r="400" spans="2:14" x14ac:dyDescent="0.25">
      <c r="B400" s="9"/>
      <c r="C400" s="14">
        <f t="shared" si="19"/>
        <v>302</v>
      </c>
      <c r="D400" s="8"/>
      <c r="E400" s="10"/>
      <c r="F400" s="8"/>
      <c r="G400" s="8"/>
      <c r="H400" s="13"/>
      <c r="I400" s="13"/>
      <c r="J400" s="13"/>
      <c r="K400" s="13"/>
      <c r="L400" s="13"/>
      <c r="M400" s="11" t="str">
        <f t="shared" si="20"/>
        <v/>
      </c>
      <c r="N400" s="11" t="str">
        <f t="shared" si="21"/>
        <v/>
      </c>
    </row>
    <row r="401" spans="2:14" x14ac:dyDescent="0.25">
      <c r="B401" s="9"/>
      <c r="C401" s="14">
        <f t="shared" si="19"/>
        <v>302</v>
      </c>
      <c r="D401" s="8"/>
      <c r="E401" s="10"/>
      <c r="F401" s="8"/>
      <c r="G401" s="8"/>
      <c r="H401" s="13"/>
      <c r="I401" s="13"/>
      <c r="J401" s="13"/>
      <c r="K401" s="13"/>
      <c r="L401" s="13"/>
      <c r="M401" s="11" t="str">
        <f t="shared" si="20"/>
        <v/>
      </c>
      <c r="N401" s="11" t="str">
        <f t="shared" si="21"/>
        <v/>
      </c>
    </row>
    <row r="402" spans="2:14" x14ac:dyDescent="0.25">
      <c r="B402" s="9"/>
      <c r="C402" s="14">
        <f t="shared" si="19"/>
        <v>302</v>
      </c>
      <c r="D402" s="8"/>
      <c r="E402" s="10"/>
      <c r="F402" s="8"/>
      <c r="G402" s="8"/>
      <c r="H402" s="13"/>
      <c r="I402" s="13"/>
      <c r="J402" s="13"/>
      <c r="K402" s="13"/>
      <c r="L402" s="13"/>
      <c r="M402" s="11" t="str">
        <f t="shared" si="20"/>
        <v/>
      </c>
      <c r="N402" s="11" t="str">
        <f t="shared" si="21"/>
        <v/>
      </c>
    </row>
    <row r="403" spans="2:14" x14ac:dyDescent="0.25">
      <c r="B403" s="9"/>
      <c r="C403" s="14">
        <f t="shared" si="19"/>
        <v>302</v>
      </c>
      <c r="D403" s="8"/>
      <c r="E403" s="10"/>
      <c r="F403" s="8"/>
      <c r="G403" s="8"/>
      <c r="H403" s="13"/>
      <c r="I403" s="13"/>
      <c r="J403" s="13"/>
      <c r="K403" s="13"/>
      <c r="L403" s="13"/>
      <c r="M403" s="11" t="str">
        <f t="shared" si="20"/>
        <v/>
      </c>
      <c r="N403" s="11" t="str">
        <f t="shared" si="21"/>
        <v/>
      </c>
    </row>
    <row r="404" spans="2:14" x14ac:dyDescent="0.25">
      <c r="B404" s="9"/>
      <c r="C404" s="14">
        <f t="shared" si="19"/>
        <v>302</v>
      </c>
      <c r="D404" s="8"/>
      <c r="E404" s="10"/>
      <c r="F404" s="8"/>
      <c r="G404" s="8"/>
      <c r="H404" s="13"/>
      <c r="I404" s="13"/>
      <c r="J404" s="13"/>
      <c r="K404" s="13"/>
      <c r="L404" s="13"/>
      <c r="M404" s="11" t="str">
        <f t="shared" si="20"/>
        <v/>
      </c>
      <c r="N404" s="11" t="str">
        <f t="shared" si="21"/>
        <v/>
      </c>
    </row>
    <row r="405" spans="2:14" x14ac:dyDescent="0.25">
      <c r="B405" s="9"/>
      <c r="C405" s="14">
        <f t="shared" si="19"/>
        <v>302</v>
      </c>
      <c r="D405" s="8"/>
      <c r="E405" s="10"/>
      <c r="F405" s="8"/>
      <c r="G405" s="8"/>
      <c r="H405" s="13"/>
      <c r="I405" s="13"/>
      <c r="J405" s="13"/>
      <c r="K405" s="13"/>
      <c r="L405" s="13"/>
      <c r="M405" s="11" t="str">
        <f t="shared" si="20"/>
        <v/>
      </c>
      <c r="N405" s="11" t="str">
        <f t="shared" si="21"/>
        <v/>
      </c>
    </row>
    <row r="406" spans="2:14" x14ac:dyDescent="0.25">
      <c r="B406" s="9"/>
      <c r="C406" s="14">
        <f t="shared" si="19"/>
        <v>302</v>
      </c>
      <c r="D406" s="8"/>
      <c r="E406" s="10"/>
      <c r="F406" s="8"/>
      <c r="G406" s="8"/>
      <c r="H406" s="13"/>
      <c r="I406" s="13"/>
      <c r="J406" s="13"/>
      <c r="K406" s="13"/>
      <c r="L406" s="13"/>
      <c r="M406" s="11" t="str">
        <f t="shared" si="20"/>
        <v/>
      </c>
      <c r="N406" s="11" t="str">
        <f t="shared" si="21"/>
        <v/>
      </c>
    </row>
    <row r="407" spans="2:14" x14ac:dyDescent="0.25">
      <c r="B407" s="9"/>
      <c r="C407" s="14">
        <f t="shared" si="19"/>
        <v>302</v>
      </c>
      <c r="D407" s="8"/>
      <c r="E407" s="10"/>
      <c r="F407" s="8"/>
      <c r="G407" s="8"/>
      <c r="H407" s="13"/>
      <c r="I407" s="13"/>
      <c r="J407" s="13"/>
      <c r="K407" s="13"/>
      <c r="L407" s="13"/>
      <c r="M407" s="11" t="str">
        <f t="shared" si="20"/>
        <v/>
      </c>
      <c r="N407" s="11" t="str">
        <f t="shared" si="21"/>
        <v/>
      </c>
    </row>
    <row r="408" spans="2:14" x14ac:dyDescent="0.25">
      <c r="B408" s="9"/>
      <c r="C408" s="14">
        <f t="shared" si="19"/>
        <v>302</v>
      </c>
      <c r="D408" s="8"/>
      <c r="E408" s="10"/>
      <c r="F408" s="8"/>
      <c r="G408" s="8"/>
      <c r="H408" s="13"/>
      <c r="I408" s="13"/>
      <c r="J408" s="13"/>
      <c r="K408" s="13"/>
      <c r="L408" s="13"/>
      <c r="M408" s="11" t="str">
        <f t="shared" si="20"/>
        <v/>
      </c>
      <c r="N408" s="11" t="str">
        <f t="shared" si="21"/>
        <v/>
      </c>
    </row>
    <row r="409" spans="2:14" x14ac:dyDescent="0.25">
      <c r="B409" s="9"/>
      <c r="C409" s="14">
        <f t="shared" si="19"/>
        <v>302</v>
      </c>
      <c r="D409" s="8"/>
      <c r="E409" s="10"/>
      <c r="F409" s="8"/>
      <c r="G409" s="8"/>
      <c r="H409" s="13"/>
      <c r="I409" s="13"/>
      <c r="J409" s="13"/>
      <c r="K409" s="13"/>
      <c r="L409" s="13"/>
      <c r="M409" s="11" t="str">
        <f t="shared" si="20"/>
        <v/>
      </c>
      <c r="N409" s="11" t="str">
        <f t="shared" si="21"/>
        <v/>
      </c>
    </row>
    <row r="410" spans="2:14" x14ac:dyDescent="0.25">
      <c r="B410" s="9"/>
      <c r="C410" s="14">
        <f t="shared" si="19"/>
        <v>302</v>
      </c>
      <c r="D410" s="8"/>
      <c r="E410" s="10"/>
      <c r="F410" s="8"/>
      <c r="G410" s="8"/>
      <c r="H410" s="13"/>
      <c r="I410" s="13"/>
      <c r="J410" s="13"/>
      <c r="K410" s="13"/>
      <c r="L410" s="13"/>
      <c r="M410" s="11" t="str">
        <f t="shared" si="20"/>
        <v/>
      </c>
      <c r="N410" s="11" t="str">
        <f t="shared" si="21"/>
        <v/>
      </c>
    </row>
    <row r="411" spans="2:14" x14ac:dyDescent="0.25">
      <c r="B411" s="9"/>
      <c r="C411" s="14">
        <f t="shared" si="19"/>
        <v>302</v>
      </c>
      <c r="D411" s="8"/>
      <c r="E411" s="10"/>
      <c r="F411" s="8"/>
      <c r="G411" s="8"/>
      <c r="H411" s="13"/>
      <c r="I411" s="13"/>
      <c r="J411" s="13"/>
      <c r="K411" s="13"/>
      <c r="L411" s="13"/>
      <c r="M411" s="11" t="str">
        <f t="shared" si="20"/>
        <v/>
      </c>
      <c r="N411" s="11" t="str">
        <f t="shared" si="21"/>
        <v/>
      </c>
    </row>
    <row r="412" spans="2:14" x14ac:dyDescent="0.25">
      <c r="B412" s="9"/>
      <c r="C412" s="14">
        <f t="shared" si="19"/>
        <v>302</v>
      </c>
      <c r="D412" s="8"/>
      <c r="E412" s="10"/>
      <c r="F412" s="8"/>
      <c r="G412" s="8"/>
      <c r="H412" s="13"/>
      <c r="I412" s="13"/>
      <c r="J412" s="13"/>
      <c r="K412" s="13"/>
      <c r="L412" s="13"/>
      <c r="M412" s="11" t="str">
        <f t="shared" si="20"/>
        <v/>
      </c>
      <c r="N412" s="11" t="str">
        <f t="shared" si="21"/>
        <v/>
      </c>
    </row>
    <row r="413" spans="2:14" x14ac:dyDescent="0.25">
      <c r="B413" s="9"/>
      <c r="C413" s="14">
        <f t="shared" si="19"/>
        <v>302</v>
      </c>
      <c r="D413" s="8"/>
      <c r="E413" s="10"/>
      <c r="F413" s="8"/>
      <c r="G413" s="8"/>
      <c r="H413" s="13"/>
      <c r="I413" s="13"/>
      <c r="J413" s="13"/>
      <c r="K413" s="13"/>
      <c r="L413" s="13"/>
      <c r="M413" s="11" t="str">
        <f t="shared" si="20"/>
        <v/>
      </c>
      <c r="N413" s="11" t="str">
        <f t="shared" si="21"/>
        <v/>
      </c>
    </row>
    <row r="414" spans="2:14" x14ac:dyDescent="0.25">
      <c r="B414" s="9"/>
      <c r="C414" s="14">
        <f t="shared" si="19"/>
        <v>302</v>
      </c>
      <c r="D414" s="8"/>
      <c r="E414" s="10"/>
      <c r="F414" s="8"/>
      <c r="G414" s="8"/>
      <c r="H414" s="13"/>
      <c r="I414" s="13"/>
      <c r="J414" s="13"/>
      <c r="K414" s="13"/>
      <c r="L414" s="13"/>
      <c r="M414" s="11" t="str">
        <f t="shared" si="20"/>
        <v/>
      </c>
      <c r="N414" s="11" t="str">
        <f t="shared" si="21"/>
        <v/>
      </c>
    </row>
    <row r="415" spans="2:14" x14ac:dyDescent="0.25">
      <c r="B415" s="9"/>
      <c r="C415" s="14">
        <f t="shared" si="19"/>
        <v>302</v>
      </c>
      <c r="D415" s="8"/>
      <c r="E415" s="10"/>
      <c r="F415" s="8"/>
      <c r="G415" s="8"/>
      <c r="H415" s="13"/>
      <c r="I415" s="13"/>
      <c r="J415" s="13"/>
      <c r="K415" s="13"/>
      <c r="L415" s="13"/>
      <c r="M415" s="11" t="str">
        <f t="shared" si="20"/>
        <v/>
      </c>
      <c r="N415" s="11" t="str">
        <f t="shared" si="21"/>
        <v/>
      </c>
    </row>
    <row r="416" spans="2:14" x14ac:dyDescent="0.25">
      <c r="B416" s="9"/>
      <c r="C416" s="14">
        <f t="shared" si="19"/>
        <v>302</v>
      </c>
      <c r="D416" s="8"/>
      <c r="E416" s="10"/>
      <c r="F416" s="8"/>
      <c r="G416" s="8"/>
      <c r="H416" s="13"/>
      <c r="I416" s="13"/>
      <c r="J416" s="13"/>
      <c r="K416" s="13"/>
      <c r="L416" s="13"/>
      <c r="M416" s="11" t="str">
        <f t="shared" si="20"/>
        <v/>
      </c>
      <c r="N416" s="11" t="str">
        <f t="shared" si="21"/>
        <v/>
      </c>
    </row>
    <row r="417" spans="2:14" x14ac:dyDescent="0.25">
      <c r="B417" s="9"/>
      <c r="C417" s="14">
        <f t="shared" si="19"/>
        <v>302</v>
      </c>
      <c r="D417" s="8"/>
      <c r="E417" s="10"/>
      <c r="F417" s="8"/>
      <c r="G417" s="8"/>
      <c r="H417" s="13"/>
      <c r="I417" s="13"/>
      <c r="J417" s="13"/>
      <c r="K417" s="13"/>
      <c r="L417" s="13"/>
      <c r="M417" s="11" t="str">
        <f t="shared" si="20"/>
        <v/>
      </c>
      <c r="N417" s="11" t="str">
        <f t="shared" si="21"/>
        <v/>
      </c>
    </row>
    <row r="418" spans="2:14" x14ac:dyDescent="0.25">
      <c r="B418" s="9"/>
      <c r="C418" s="14">
        <f t="shared" si="19"/>
        <v>302</v>
      </c>
      <c r="D418" s="8"/>
      <c r="E418" s="10"/>
      <c r="F418" s="8"/>
      <c r="G418" s="8"/>
      <c r="H418" s="13"/>
      <c r="I418" s="13"/>
      <c r="J418" s="13"/>
      <c r="K418" s="13"/>
      <c r="L418" s="13"/>
      <c r="M418" s="11" t="str">
        <f t="shared" si="20"/>
        <v/>
      </c>
      <c r="N418" s="11" t="str">
        <f t="shared" si="21"/>
        <v/>
      </c>
    </row>
    <row r="419" spans="2:14" x14ac:dyDescent="0.25">
      <c r="B419" s="9"/>
      <c r="C419" s="14">
        <f t="shared" si="19"/>
        <v>302</v>
      </c>
      <c r="D419" s="8"/>
      <c r="E419" s="10"/>
      <c r="F419" s="8"/>
      <c r="G419" s="8"/>
      <c r="H419" s="13"/>
      <c r="I419" s="13"/>
      <c r="J419" s="13"/>
      <c r="K419" s="13"/>
      <c r="L419" s="13"/>
      <c r="M419" s="11" t="str">
        <f t="shared" si="20"/>
        <v/>
      </c>
      <c r="N419" s="11" t="str">
        <f t="shared" si="21"/>
        <v/>
      </c>
    </row>
    <row r="420" spans="2:14" x14ac:dyDescent="0.25">
      <c r="B420" s="9"/>
      <c r="C420" s="14">
        <f t="shared" si="19"/>
        <v>302</v>
      </c>
      <c r="D420" s="8"/>
      <c r="E420" s="10"/>
      <c r="F420" s="8"/>
      <c r="G420" s="8"/>
      <c r="H420" s="13"/>
      <c r="I420" s="13"/>
      <c r="J420" s="13"/>
      <c r="K420" s="13"/>
      <c r="L420" s="13"/>
      <c r="M420" s="11" t="str">
        <f t="shared" si="20"/>
        <v/>
      </c>
      <c r="N420" s="11" t="str">
        <f t="shared" si="21"/>
        <v/>
      </c>
    </row>
    <row r="421" spans="2:14" x14ac:dyDescent="0.25">
      <c r="B421" s="9"/>
      <c r="C421" s="14">
        <f t="shared" ref="C421:C484" si="22">IF(E421="v",C420+1,C420)</f>
        <v>302</v>
      </c>
      <c r="D421" s="8"/>
      <c r="E421" s="10"/>
      <c r="F421" s="8"/>
      <c r="G421" s="8"/>
      <c r="H421" s="13"/>
      <c r="I421" s="13"/>
      <c r="J421" s="13"/>
      <c r="K421" s="13"/>
      <c r="L421" s="13"/>
      <c r="M421" s="11" t="str">
        <f t="shared" si="20"/>
        <v/>
      </c>
      <c r="N421" s="11" t="str">
        <f t="shared" si="21"/>
        <v/>
      </c>
    </row>
    <row r="422" spans="2:14" x14ac:dyDescent="0.25">
      <c r="B422" s="9"/>
      <c r="C422" s="14">
        <f t="shared" si="22"/>
        <v>302</v>
      </c>
      <c r="D422" s="8"/>
      <c r="E422" s="10"/>
      <c r="F422" s="8"/>
      <c r="G422" s="8"/>
      <c r="H422" s="13"/>
      <c r="I422" s="13"/>
      <c r="J422" s="13"/>
      <c r="K422" s="13"/>
      <c r="L422" s="13"/>
      <c r="M422" s="11" t="str">
        <f t="shared" si="20"/>
        <v/>
      </c>
      <c r="N422" s="11" t="str">
        <f t="shared" si="21"/>
        <v/>
      </c>
    </row>
    <row r="423" spans="2:14" x14ac:dyDescent="0.25">
      <c r="B423" s="9"/>
      <c r="C423" s="14">
        <f t="shared" si="22"/>
        <v>302</v>
      </c>
      <c r="D423" s="8"/>
      <c r="E423" s="10"/>
      <c r="F423" s="8"/>
      <c r="G423" s="8"/>
      <c r="H423" s="13"/>
      <c r="I423" s="13"/>
      <c r="J423" s="13"/>
      <c r="K423" s="13"/>
      <c r="L423" s="13"/>
      <c r="M423" s="11" t="str">
        <f t="shared" si="20"/>
        <v/>
      </c>
      <c r="N423" s="11" t="str">
        <f t="shared" si="21"/>
        <v/>
      </c>
    </row>
    <row r="424" spans="2:14" x14ac:dyDescent="0.25">
      <c r="B424" s="9"/>
      <c r="C424" s="14">
        <f t="shared" si="22"/>
        <v>302</v>
      </c>
      <c r="D424" s="8"/>
      <c r="E424" s="10"/>
      <c r="F424" s="8"/>
      <c r="G424" s="8"/>
      <c r="H424" s="13"/>
      <c r="I424" s="13"/>
      <c r="J424" s="13"/>
      <c r="K424" s="13"/>
      <c r="L424" s="13"/>
      <c r="M424" s="11" t="str">
        <f t="shared" si="20"/>
        <v/>
      </c>
      <c r="N424" s="11" t="str">
        <f t="shared" si="21"/>
        <v/>
      </c>
    </row>
    <row r="425" spans="2:14" x14ac:dyDescent="0.25">
      <c r="B425" s="9"/>
      <c r="C425" s="14">
        <f t="shared" si="22"/>
        <v>302</v>
      </c>
      <c r="D425" s="8"/>
      <c r="E425" s="10"/>
      <c r="F425" s="8"/>
      <c r="G425" s="8"/>
      <c r="H425" s="13"/>
      <c r="I425" s="13"/>
      <c r="J425" s="13"/>
      <c r="K425" s="13"/>
      <c r="L425" s="13"/>
      <c r="M425" s="11" t="str">
        <f t="shared" si="20"/>
        <v/>
      </c>
      <c r="N425" s="11" t="str">
        <f t="shared" si="21"/>
        <v/>
      </c>
    </row>
    <row r="426" spans="2:14" x14ac:dyDescent="0.25">
      <c r="B426" s="9"/>
      <c r="C426" s="14">
        <f t="shared" si="22"/>
        <v>302</v>
      </c>
      <c r="D426" s="8"/>
      <c r="E426" s="10"/>
      <c r="F426" s="8"/>
      <c r="G426" s="8"/>
      <c r="H426" s="13"/>
      <c r="I426" s="13"/>
      <c r="J426" s="13"/>
      <c r="K426" s="13"/>
      <c r="L426" s="13"/>
      <c r="M426" s="11" t="str">
        <f t="shared" si="20"/>
        <v/>
      </c>
      <c r="N426" s="11" t="str">
        <f t="shared" si="21"/>
        <v/>
      </c>
    </row>
    <row r="427" spans="2:14" x14ac:dyDescent="0.25">
      <c r="B427" s="9"/>
      <c r="C427" s="14">
        <f t="shared" si="22"/>
        <v>302</v>
      </c>
      <c r="D427" s="8"/>
      <c r="E427" s="10"/>
      <c r="F427" s="8"/>
      <c r="G427" s="8"/>
      <c r="H427" s="13"/>
      <c r="I427" s="13"/>
      <c r="J427" s="13"/>
      <c r="K427" s="13"/>
      <c r="L427" s="13"/>
      <c r="M427" s="11" t="str">
        <f t="shared" si="20"/>
        <v/>
      </c>
      <c r="N427" s="11" t="str">
        <f t="shared" si="21"/>
        <v/>
      </c>
    </row>
    <row r="428" spans="2:14" x14ac:dyDescent="0.25">
      <c r="B428" s="9"/>
      <c r="C428" s="14">
        <f t="shared" si="22"/>
        <v>302</v>
      </c>
      <c r="D428" s="8"/>
      <c r="E428" s="10"/>
      <c r="F428" s="8"/>
      <c r="G428" s="8"/>
      <c r="H428" s="13"/>
      <c r="I428" s="13"/>
      <c r="J428" s="13"/>
      <c r="K428" s="13"/>
      <c r="L428" s="13"/>
      <c r="M428" s="11" t="str">
        <f t="shared" si="20"/>
        <v/>
      </c>
      <c r="N428" s="11" t="str">
        <f t="shared" si="21"/>
        <v/>
      </c>
    </row>
    <row r="429" spans="2:14" x14ac:dyDescent="0.25">
      <c r="B429" s="9"/>
      <c r="C429" s="14">
        <f t="shared" si="22"/>
        <v>302</v>
      </c>
      <c r="D429" s="8"/>
      <c r="E429" s="10"/>
      <c r="F429" s="8"/>
      <c r="G429" s="8"/>
      <c r="H429" s="13"/>
      <c r="I429" s="13"/>
      <c r="J429" s="13"/>
      <c r="K429" s="13"/>
      <c r="L429" s="13"/>
      <c r="M429" s="11" t="str">
        <f t="shared" si="20"/>
        <v/>
      </c>
      <c r="N429" s="11" t="str">
        <f t="shared" si="21"/>
        <v/>
      </c>
    </row>
    <row r="430" spans="2:14" x14ac:dyDescent="0.25">
      <c r="B430" s="9"/>
      <c r="C430" s="14">
        <f t="shared" si="22"/>
        <v>302</v>
      </c>
      <c r="D430" s="8"/>
      <c r="E430" s="10"/>
      <c r="F430" s="8"/>
      <c r="G430" s="8"/>
      <c r="H430" s="13"/>
      <c r="I430" s="13"/>
      <c r="J430" s="13"/>
      <c r="K430" s="13"/>
      <c r="L430" s="13"/>
      <c r="M430" s="11" t="str">
        <f t="shared" si="20"/>
        <v/>
      </c>
      <c r="N430" s="11" t="str">
        <f t="shared" si="21"/>
        <v/>
      </c>
    </row>
    <row r="431" spans="2:14" x14ac:dyDescent="0.25">
      <c r="B431" s="9"/>
      <c r="C431" s="14">
        <f t="shared" si="22"/>
        <v>302</v>
      </c>
      <c r="D431" s="8"/>
      <c r="E431" s="10"/>
      <c r="F431" s="8"/>
      <c r="G431" s="8"/>
      <c r="H431" s="13"/>
      <c r="I431" s="13"/>
      <c r="J431" s="13"/>
      <c r="K431" s="13"/>
      <c r="L431" s="13"/>
      <c r="M431" s="11" t="str">
        <f t="shared" si="20"/>
        <v/>
      </c>
      <c r="N431" s="11" t="str">
        <f t="shared" si="21"/>
        <v/>
      </c>
    </row>
    <row r="432" spans="2:14" x14ac:dyDescent="0.25">
      <c r="B432" s="9"/>
      <c r="C432" s="14">
        <f t="shared" si="22"/>
        <v>302</v>
      </c>
      <c r="D432" s="8"/>
      <c r="E432" s="10"/>
      <c r="F432" s="8"/>
      <c r="G432" s="8"/>
      <c r="H432" s="13"/>
      <c r="I432" s="13"/>
      <c r="J432" s="13"/>
      <c r="K432" s="13"/>
      <c r="L432" s="13"/>
      <c r="M432" s="11" t="str">
        <f t="shared" si="20"/>
        <v/>
      </c>
      <c r="N432" s="11" t="str">
        <f t="shared" si="21"/>
        <v/>
      </c>
    </row>
    <row r="433" spans="2:14" x14ac:dyDescent="0.25">
      <c r="B433" s="9"/>
      <c r="C433" s="14">
        <f t="shared" si="22"/>
        <v>302</v>
      </c>
      <c r="D433" s="8"/>
      <c r="E433" s="10"/>
      <c r="F433" s="8"/>
      <c r="G433" s="8"/>
      <c r="H433" s="13"/>
      <c r="I433" s="13"/>
      <c r="J433" s="13"/>
      <c r="K433" s="13"/>
      <c r="L433" s="13"/>
      <c r="M433" s="11" t="str">
        <f t="shared" si="20"/>
        <v/>
      </c>
      <c r="N433" s="11" t="str">
        <f t="shared" si="21"/>
        <v/>
      </c>
    </row>
    <row r="434" spans="2:14" x14ac:dyDescent="0.25">
      <c r="B434" s="9"/>
      <c r="C434" s="14">
        <f t="shared" si="22"/>
        <v>302</v>
      </c>
      <c r="D434" s="8"/>
      <c r="E434" s="10"/>
      <c r="F434" s="8"/>
      <c r="G434" s="8"/>
      <c r="H434" s="13"/>
      <c r="I434" s="13"/>
      <c r="J434" s="13"/>
      <c r="K434" s="13"/>
      <c r="L434" s="13"/>
      <c r="M434" s="11" t="str">
        <f t="shared" si="20"/>
        <v/>
      </c>
      <c r="N434" s="11" t="str">
        <f t="shared" si="21"/>
        <v/>
      </c>
    </row>
    <row r="435" spans="2:14" x14ac:dyDescent="0.25">
      <c r="B435" s="9"/>
      <c r="C435" s="14">
        <f t="shared" si="22"/>
        <v>302</v>
      </c>
      <c r="D435" s="8"/>
      <c r="E435" s="10"/>
      <c r="F435" s="8"/>
      <c r="G435" s="8"/>
      <c r="H435" s="13"/>
      <c r="I435" s="13"/>
      <c r="J435" s="13"/>
      <c r="K435" s="13"/>
      <c r="L435" s="13"/>
      <c r="M435" s="11" t="str">
        <f t="shared" si="20"/>
        <v/>
      </c>
      <c r="N435" s="11" t="str">
        <f t="shared" si="21"/>
        <v/>
      </c>
    </row>
    <row r="436" spans="2:14" x14ac:dyDescent="0.25">
      <c r="B436" s="9"/>
      <c r="C436" s="14">
        <f t="shared" si="22"/>
        <v>302</v>
      </c>
      <c r="D436" s="8"/>
      <c r="E436" s="10"/>
      <c r="F436" s="8"/>
      <c r="G436" s="8"/>
      <c r="H436" s="13"/>
      <c r="I436" s="13"/>
      <c r="J436" s="13"/>
      <c r="K436" s="13"/>
      <c r="L436" s="13"/>
      <c r="M436" s="11" t="str">
        <f t="shared" si="20"/>
        <v/>
      </c>
      <c r="N436" s="11" t="str">
        <f t="shared" si="21"/>
        <v/>
      </c>
    </row>
    <row r="437" spans="2:14" x14ac:dyDescent="0.25">
      <c r="B437" s="9"/>
      <c r="C437" s="14">
        <f t="shared" si="22"/>
        <v>302</v>
      </c>
      <c r="D437" s="8"/>
      <c r="E437" s="10"/>
      <c r="F437" s="8"/>
      <c r="G437" s="8"/>
      <c r="H437" s="13"/>
      <c r="I437" s="13"/>
      <c r="J437" s="13"/>
      <c r="K437" s="13"/>
      <c r="L437" s="13"/>
      <c r="M437" s="11" t="str">
        <f t="shared" si="20"/>
        <v/>
      </c>
      <c r="N437" s="11" t="str">
        <f t="shared" si="21"/>
        <v/>
      </c>
    </row>
    <row r="438" spans="2:14" x14ac:dyDescent="0.25">
      <c r="B438" s="9"/>
      <c r="C438" s="14">
        <f t="shared" si="22"/>
        <v>302</v>
      </c>
      <c r="D438" s="8"/>
      <c r="E438" s="10"/>
      <c r="F438" s="8"/>
      <c r="G438" s="8"/>
      <c r="H438" s="13"/>
      <c r="I438" s="13"/>
      <c r="J438" s="13"/>
      <c r="K438" s="13"/>
      <c r="L438" s="13"/>
      <c r="M438" s="11" t="str">
        <f t="shared" si="20"/>
        <v/>
      </c>
      <c r="N438" s="11" t="str">
        <f t="shared" si="21"/>
        <v/>
      </c>
    </row>
    <row r="439" spans="2:14" x14ac:dyDescent="0.25">
      <c r="B439" s="9"/>
      <c r="C439" s="14">
        <f t="shared" si="22"/>
        <v>302</v>
      </c>
      <c r="D439" s="8"/>
      <c r="E439" s="10"/>
      <c r="F439" s="8"/>
      <c r="G439" s="8"/>
      <c r="H439" s="13"/>
      <c r="I439" s="13"/>
      <c r="J439" s="13"/>
      <c r="K439" s="13"/>
      <c r="L439" s="13"/>
      <c r="M439" s="11" t="str">
        <f t="shared" si="20"/>
        <v/>
      </c>
      <c r="N439" s="11" t="str">
        <f t="shared" si="21"/>
        <v/>
      </c>
    </row>
    <row r="440" spans="2:14" x14ac:dyDescent="0.25">
      <c r="B440" s="9"/>
      <c r="C440" s="14">
        <f t="shared" si="22"/>
        <v>302</v>
      </c>
      <c r="D440" s="8"/>
      <c r="E440" s="10"/>
      <c r="F440" s="8"/>
      <c r="G440" s="8"/>
      <c r="H440" s="13"/>
      <c r="I440" s="13"/>
      <c r="J440" s="13"/>
      <c r="K440" s="13"/>
      <c r="L440" s="13"/>
      <c r="M440" s="11" t="str">
        <f t="shared" si="20"/>
        <v/>
      </c>
      <c r="N440" s="11" t="str">
        <f t="shared" si="21"/>
        <v/>
      </c>
    </row>
    <row r="441" spans="2:14" x14ac:dyDescent="0.25">
      <c r="B441" s="9"/>
      <c r="C441" s="14">
        <f t="shared" si="22"/>
        <v>302</v>
      </c>
      <c r="D441" s="8"/>
      <c r="E441" s="10"/>
      <c r="F441" s="8"/>
      <c r="G441" s="8"/>
      <c r="H441" s="13"/>
      <c r="I441" s="13"/>
      <c r="J441" s="13"/>
      <c r="K441" s="13"/>
      <c r="L441" s="13"/>
      <c r="M441" s="11" t="str">
        <f t="shared" si="20"/>
        <v/>
      </c>
      <c r="N441" s="11" t="str">
        <f t="shared" si="21"/>
        <v/>
      </c>
    </row>
    <row r="442" spans="2:14" x14ac:dyDescent="0.25">
      <c r="B442" s="9"/>
      <c r="C442" s="14">
        <f t="shared" si="22"/>
        <v>302</v>
      </c>
      <c r="D442" s="8"/>
      <c r="E442" s="10"/>
      <c r="F442" s="8"/>
      <c r="G442" s="8"/>
      <c r="H442" s="13"/>
      <c r="I442" s="13"/>
      <c r="J442" s="13"/>
      <c r="K442" s="13"/>
      <c r="L442" s="13"/>
      <c r="M442" s="11" t="str">
        <f t="shared" si="20"/>
        <v/>
      </c>
      <c r="N442" s="11" t="str">
        <f t="shared" si="21"/>
        <v/>
      </c>
    </row>
    <row r="443" spans="2:14" x14ac:dyDescent="0.25">
      <c r="B443" s="9"/>
      <c r="C443" s="14">
        <f t="shared" si="22"/>
        <v>302</v>
      </c>
      <c r="D443" s="8"/>
      <c r="E443" s="10"/>
      <c r="F443" s="8"/>
      <c r="G443" s="8"/>
      <c r="H443" s="13"/>
      <c r="I443" s="13"/>
      <c r="J443" s="13"/>
      <c r="K443" s="13"/>
      <c r="L443" s="13"/>
      <c r="M443" s="11" t="str">
        <f t="shared" si="20"/>
        <v/>
      </c>
      <c r="N443" s="11" t="str">
        <f t="shared" si="21"/>
        <v/>
      </c>
    </row>
    <row r="444" spans="2:14" x14ac:dyDescent="0.25">
      <c r="B444" s="9"/>
      <c r="C444" s="14">
        <f t="shared" si="22"/>
        <v>302</v>
      </c>
      <c r="D444" s="8"/>
      <c r="E444" s="10"/>
      <c r="F444" s="8"/>
      <c r="G444" s="8"/>
      <c r="H444" s="13"/>
      <c r="I444" s="13"/>
      <c r="J444" s="13"/>
      <c r="K444" s="13"/>
      <c r="L444" s="13"/>
      <c r="M444" s="11" t="str">
        <f t="shared" si="20"/>
        <v/>
      </c>
      <c r="N444" s="11" t="str">
        <f t="shared" si="21"/>
        <v/>
      </c>
    </row>
    <row r="445" spans="2:14" x14ac:dyDescent="0.25">
      <c r="B445" s="9"/>
      <c r="C445" s="14">
        <f t="shared" si="22"/>
        <v>302</v>
      </c>
      <c r="D445" s="8"/>
      <c r="E445" s="10"/>
      <c r="F445" s="8"/>
      <c r="G445" s="8"/>
      <c r="H445" s="13"/>
      <c r="I445" s="13"/>
      <c r="J445" s="13"/>
      <c r="K445" s="13"/>
      <c r="L445" s="13"/>
      <c r="M445" s="11" t="str">
        <f t="shared" si="20"/>
        <v/>
      </c>
      <c r="N445" s="11" t="str">
        <f t="shared" si="21"/>
        <v/>
      </c>
    </row>
    <row r="446" spans="2:14" x14ac:dyDescent="0.25">
      <c r="B446" s="9"/>
      <c r="C446" s="14">
        <f t="shared" si="22"/>
        <v>302</v>
      </c>
      <c r="D446" s="8"/>
      <c r="E446" s="10"/>
      <c r="F446" s="8"/>
      <c r="G446" s="8"/>
      <c r="H446" s="13"/>
      <c r="I446" s="13"/>
      <c r="J446" s="13"/>
      <c r="K446" s="13"/>
      <c r="L446" s="13"/>
      <c r="M446" s="11" t="str">
        <f t="shared" si="20"/>
        <v/>
      </c>
      <c r="N446" s="11" t="str">
        <f t="shared" si="21"/>
        <v/>
      </c>
    </row>
    <row r="447" spans="2:14" x14ac:dyDescent="0.25">
      <c r="B447" s="9"/>
      <c r="C447" s="14">
        <f t="shared" si="22"/>
        <v>302</v>
      </c>
      <c r="D447" s="8"/>
      <c r="E447" s="10"/>
      <c r="F447" s="8"/>
      <c r="G447" s="8"/>
      <c r="H447" s="13"/>
      <c r="I447" s="13"/>
      <c r="J447" s="13"/>
      <c r="K447" s="13"/>
      <c r="L447" s="13"/>
      <c r="M447" s="11" t="str">
        <f t="shared" si="20"/>
        <v/>
      </c>
      <c r="N447" s="11" t="str">
        <f t="shared" si="21"/>
        <v/>
      </c>
    </row>
    <row r="448" spans="2:14" x14ac:dyDescent="0.25">
      <c r="B448" s="9"/>
      <c r="C448" s="14">
        <f t="shared" si="22"/>
        <v>302</v>
      </c>
      <c r="D448" s="8"/>
      <c r="E448" s="10"/>
      <c r="F448" s="8"/>
      <c r="G448" s="8"/>
      <c r="H448" s="13"/>
      <c r="I448" s="13"/>
      <c r="J448" s="13"/>
      <c r="K448" s="13"/>
      <c r="L448" s="13"/>
      <c r="M448" s="11" t="str">
        <f t="shared" si="20"/>
        <v/>
      </c>
      <c r="N448" s="11" t="str">
        <f t="shared" si="21"/>
        <v/>
      </c>
    </row>
    <row r="449" spans="2:14" x14ac:dyDescent="0.25">
      <c r="B449" s="9"/>
      <c r="C449" s="14">
        <f t="shared" si="22"/>
        <v>302</v>
      </c>
      <c r="D449" s="8"/>
      <c r="E449" s="10"/>
      <c r="F449" s="8"/>
      <c r="G449" s="8"/>
      <c r="H449" s="13"/>
      <c r="I449" s="13"/>
      <c r="J449" s="13"/>
      <c r="K449" s="13"/>
      <c r="L449" s="13"/>
      <c r="M449" s="11" t="str">
        <f t="shared" si="20"/>
        <v/>
      </c>
      <c r="N449" s="11" t="str">
        <f t="shared" si="21"/>
        <v/>
      </c>
    </row>
    <row r="450" spans="2:14" x14ac:dyDescent="0.25">
      <c r="B450" s="9"/>
      <c r="C450" s="14">
        <f t="shared" si="22"/>
        <v>302</v>
      </c>
      <c r="D450" s="8"/>
      <c r="E450" s="10"/>
      <c r="F450" s="8"/>
      <c r="G450" s="8"/>
      <c r="H450" s="13"/>
      <c r="I450" s="13"/>
      <c r="J450" s="13"/>
      <c r="K450" s="13"/>
      <c r="L450" s="13"/>
      <c r="M450" s="11" t="str">
        <f t="shared" si="20"/>
        <v/>
      </c>
      <c r="N450" s="11" t="str">
        <f t="shared" si="21"/>
        <v/>
      </c>
    </row>
    <row r="451" spans="2:14" x14ac:dyDescent="0.25">
      <c r="B451" s="9"/>
      <c r="C451" s="14">
        <f t="shared" si="22"/>
        <v>302</v>
      </c>
      <c r="D451" s="8"/>
      <c r="E451" s="10"/>
      <c r="F451" s="8"/>
      <c r="G451" s="8"/>
      <c r="H451" s="13"/>
      <c r="I451" s="13"/>
      <c r="J451" s="13"/>
      <c r="K451" s="13"/>
      <c r="L451" s="13"/>
      <c r="M451" s="11" t="str">
        <f t="shared" si="20"/>
        <v/>
      </c>
      <c r="N451" s="11" t="str">
        <f t="shared" si="21"/>
        <v/>
      </c>
    </row>
    <row r="452" spans="2:14" x14ac:dyDescent="0.25">
      <c r="B452" s="9"/>
      <c r="C452" s="14">
        <f t="shared" si="22"/>
        <v>302</v>
      </c>
      <c r="D452" s="8"/>
      <c r="E452" s="10"/>
      <c r="F452" s="8"/>
      <c r="G452" s="8"/>
      <c r="H452" s="13"/>
      <c r="I452" s="13"/>
      <c r="J452" s="13"/>
      <c r="K452" s="13"/>
      <c r="L452" s="13"/>
      <c r="M452" s="11" t="str">
        <f t="shared" si="20"/>
        <v/>
      </c>
      <c r="N452" s="11" t="str">
        <f t="shared" si="21"/>
        <v/>
      </c>
    </row>
    <row r="453" spans="2:14" x14ac:dyDescent="0.25">
      <c r="B453" s="9"/>
      <c r="C453" s="14">
        <f t="shared" si="22"/>
        <v>302</v>
      </c>
      <c r="D453" s="8"/>
      <c r="E453" s="10"/>
      <c r="F453" s="8"/>
      <c r="G453" s="8"/>
      <c r="H453" s="13"/>
      <c r="I453" s="13"/>
      <c r="J453" s="13"/>
      <c r="K453" s="13"/>
      <c r="L453" s="13"/>
      <c r="M453" s="11" t="str">
        <f t="shared" si="20"/>
        <v/>
      </c>
      <c r="N453" s="11" t="str">
        <f t="shared" si="21"/>
        <v/>
      </c>
    </row>
    <row r="454" spans="2:14" x14ac:dyDescent="0.25">
      <c r="B454" s="9"/>
      <c r="C454" s="14">
        <f t="shared" si="22"/>
        <v>302</v>
      </c>
      <c r="D454" s="8"/>
      <c r="E454" s="10"/>
      <c r="F454" s="8"/>
      <c r="G454" s="8"/>
      <c r="H454" s="13"/>
      <c r="I454" s="13"/>
      <c r="J454" s="13"/>
      <c r="K454" s="13"/>
      <c r="L454" s="13"/>
      <c r="M454" s="11" t="str">
        <f t="shared" si="20"/>
        <v/>
      </c>
      <c r="N454" s="11" t="str">
        <f t="shared" si="21"/>
        <v/>
      </c>
    </row>
    <row r="455" spans="2:14" x14ac:dyDescent="0.25">
      <c r="B455" s="9"/>
      <c r="C455" s="14">
        <f t="shared" si="22"/>
        <v>302</v>
      </c>
      <c r="D455" s="8"/>
      <c r="E455" s="10"/>
      <c r="F455" s="8"/>
      <c r="G455" s="8"/>
      <c r="H455" s="13"/>
      <c r="I455" s="13"/>
      <c r="J455" s="13"/>
      <c r="K455" s="13"/>
      <c r="L455" s="13"/>
      <c r="M455" s="11" t="str">
        <f t="shared" si="20"/>
        <v/>
      </c>
      <c r="N455" s="11" t="str">
        <f t="shared" si="21"/>
        <v/>
      </c>
    </row>
    <row r="456" spans="2:14" x14ac:dyDescent="0.25">
      <c r="B456" s="9"/>
      <c r="C456" s="14">
        <f t="shared" si="22"/>
        <v>302</v>
      </c>
      <c r="D456" s="8"/>
      <c r="E456" s="10"/>
      <c r="F456" s="8"/>
      <c r="G456" s="8"/>
      <c r="H456" s="13"/>
      <c r="I456" s="13"/>
      <c r="J456" s="13"/>
      <c r="K456" s="13"/>
      <c r="L456" s="13"/>
      <c r="M456" s="11" t="str">
        <f t="shared" si="20"/>
        <v/>
      </c>
      <c r="N456" s="11" t="str">
        <f t="shared" si="21"/>
        <v/>
      </c>
    </row>
    <row r="457" spans="2:14" x14ac:dyDescent="0.25">
      <c r="B457" s="9"/>
      <c r="C457" s="14">
        <f t="shared" si="22"/>
        <v>302</v>
      </c>
      <c r="D457" s="8"/>
      <c r="E457" s="10"/>
      <c r="F457" s="8"/>
      <c r="G457" s="8"/>
      <c r="H457" s="13"/>
      <c r="I457" s="13"/>
      <c r="J457" s="13"/>
      <c r="K457" s="13"/>
      <c r="L457" s="13"/>
      <c r="M457" s="11" t="str">
        <f t="shared" ref="M457:M508" si="23">IF(MIN(H457:L457)=0,"",MIN(H457:L457))</f>
        <v/>
      </c>
      <c r="N457" s="11" t="str">
        <f t="shared" ref="N457:N508" si="24">IF(M457="","",IF(M457=H457,$H$3,IF(M457=I457,$I$3,IF(M457=J457,$J$3,IF(M457=K457,$K$3,IF(M457=L457,$L$3,""))))))</f>
        <v/>
      </c>
    </row>
    <row r="458" spans="2:14" x14ac:dyDescent="0.25">
      <c r="B458" s="9"/>
      <c r="C458" s="14">
        <f t="shared" si="22"/>
        <v>302</v>
      </c>
      <c r="D458" s="8"/>
      <c r="E458" s="10"/>
      <c r="F458" s="8"/>
      <c r="G458" s="8"/>
      <c r="H458" s="13"/>
      <c r="I458" s="13"/>
      <c r="J458" s="13"/>
      <c r="K458" s="13"/>
      <c r="L458" s="13"/>
      <c r="M458" s="11" t="str">
        <f t="shared" si="23"/>
        <v/>
      </c>
      <c r="N458" s="11" t="str">
        <f t="shared" si="24"/>
        <v/>
      </c>
    </row>
    <row r="459" spans="2:14" x14ac:dyDescent="0.25">
      <c r="B459" s="9"/>
      <c r="C459" s="14">
        <f t="shared" si="22"/>
        <v>302</v>
      </c>
      <c r="D459" s="8"/>
      <c r="E459" s="10"/>
      <c r="F459" s="8"/>
      <c r="G459" s="8"/>
      <c r="H459" s="13"/>
      <c r="I459" s="13"/>
      <c r="J459" s="13"/>
      <c r="K459" s="13"/>
      <c r="L459" s="13"/>
      <c r="M459" s="11" t="str">
        <f t="shared" si="23"/>
        <v/>
      </c>
      <c r="N459" s="11" t="str">
        <f t="shared" si="24"/>
        <v/>
      </c>
    </row>
    <row r="460" spans="2:14" x14ac:dyDescent="0.25">
      <c r="B460" s="9"/>
      <c r="C460" s="14">
        <f t="shared" si="22"/>
        <v>302</v>
      </c>
      <c r="D460" s="8"/>
      <c r="E460" s="10"/>
      <c r="F460" s="8"/>
      <c r="G460" s="8"/>
      <c r="H460" s="13"/>
      <c r="I460" s="13"/>
      <c r="J460" s="13"/>
      <c r="K460" s="13"/>
      <c r="L460" s="13"/>
      <c r="M460" s="11" t="str">
        <f t="shared" si="23"/>
        <v/>
      </c>
      <c r="N460" s="11" t="str">
        <f t="shared" si="24"/>
        <v/>
      </c>
    </row>
    <row r="461" spans="2:14" x14ac:dyDescent="0.25">
      <c r="B461" s="9"/>
      <c r="C461" s="14">
        <f t="shared" si="22"/>
        <v>302</v>
      </c>
      <c r="D461" s="8"/>
      <c r="E461" s="10"/>
      <c r="F461" s="8"/>
      <c r="G461" s="8"/>
      <c r="H461" s="13"/>
      <c r="I461" s="13"/>
      <c r="J461" s="13"/>
      <c r="K461" s="13"/>
      <c r="L461" s="13"/>
      <c r="M461" s="11" t="str">
        <f t="shared" si="23"/>
        <v/>
      </c>
      <c r="N461" s="11" t="str">
        <f t="shared" si="24"/>
        <v/>
      </c>
    </row>
    <row r="462" spans="2:14" x14ac:dyDescent="0.25">
      <c r="B462" s="9"/>
      <c r="C462" s="14">
        <f t="shared" si="22"/>
        <v>302</v>
      </c>
      <c r="D462" s="8"/>
      <c r="E462" s="10"/>
      <c r="F462" s="8"/>
      <c r="G462" s="8"/>
      <c r="H462" s="13"/>
      <c r="I462" s="13"/>
      <c r="J462" s="13"/>
      <c r="K462" s="13"/>
      <c r="L462" s="13"/>
      <c r="M462" s="11" t="str">
        <f t="shared" si="23"/>
        <v/>
      </c>
      <c r="N462" s="11" t="str">
        <f t="shared" si="24"/>
        <v/>
      </c>
    </row>
    <row r="463" spans="2:14" x14ac:dyDescent="0.25">
      <c r="B463" s="9"/>
      <c r="C463" s="14">
        <f t="shared" si="22"/>
        <v>302</v>
      </c>
      <c r="D463" s="8"/>
      <c r="E463" s="10"/>
      <c r="F463" s="8"/>
      <c r="G463" s="8"/>
      <c r="H463" s="13"/>
      <c r="I463" s="13"/>
      <c r="J463" s="13"/>
      <c r="K463" s="13"/>
      <c r="L463" s="13"/>
      <c r="M463" s="11" t="str">
        <f t="shared" si="23"/>
        <v/>
      </c>
      <c r="N463" s="11" t="str">
        <f t="shared" si="24"/>
        <v/>
      </c>
    </row>
    <row r="464" spans="2:14" x14ac:dyDescent="0.25">
      <c r="B464" s="9"/>
      <c r="C464" s="14">
        <f t="shared" si="22"/>
        <v>302</v>
      </c>
      <c r="D464" s="8"/>
      <c r="E464" s="10"/>
      <c r="F464" s="8"/>
      <c r="G464" s="8"/>
      <c r="H464" s="13"/>
      <c r="I464" s="13"/>
      <c r="J464" s="13"/>
      <c r="K464" s="13"/>
      <c r="L464" s="13"/>
      <c r="M464" s="11" t="str">
        <f t="shared" si="23"/>
        <v/>
      </c>
      <c r="N464" s="11" t="str">
        <f t="shared" si="24"/>
        <v/>
      </c>
    </row>
    <row r="465" spans="2:14" x14ac:dyDescent="0.25">
      <c r="B465" s="9"/>
      <c r="C465" s="14">
        <f t="shared" si="22"/>
        <v>302</v>
      </c>
      <c r="D465" s="8"/>
      <c r="E465" s="10"/>
      <c r="F465" s="8"/>
      <c r="G465" s="8"/>
      <c r="H465" s="13"/>
      <c r="I465" s="13"/>
      <c r="J465" s="13"/>
      <c r="K465" s="13"/>
      <c r="L465" s="13"/>
      <c r="M465" s="11" t="str">
        <f t="shared" si="23"/>
        <v/>
      </c>
      <c r="N465" s="11" t="str">
        <f t="shared" si="24"/>
        <v/>
      </c>
    </row>
    <row r="466" spans="2:14" x14ac:dyDescent="0.25">
      <c r="B466" s="9"/>
      <c r="C466" s="14">
        <f t="shared" si="22"/>
        <v>302</v>
      </c>
      <c r="D466" s="8"/>
      <c r="E466" s="10"/>
      <c r="F466" s="8"/>
      <c r="G466" s="8"/>
      <c r="H466" s="13"/>
      <c r="I466" s="13"/>
      <c r="J466" s="13"/>
      <c r="K466" s="13"/>
      <c r="L466" s="13"/>
      <c r="M466" s="11" t="str">
        <f t="shared" si="23"/>
        <v/>
      </c>
      <c r="N466" s="11" t="str">
        <f t="shared" si="24"/>
        <v/>
      </c>
    </row>
    <row r="467" spans="2:14" x14ac:dyDescent="0.25">
      <c r="B467" s="9"/>
      <c r="C467" s="14">
        <f t="shared" si="22"/>
        <v>302</v>
      </c>
      <c r="D467" s="8"/>
      <c r="E467" s="10"/>
      <c r="F467" s="8"/>
      <c r="G467" s="8"/>
      <c r="H467" s="13"/>
      <c r="I467" s="13"/>
      <c r="J467" s="13"/>
      <c r="K467" s="13"/>
      <c r="L467" s="13"/>
      <c r="M467" s="11" t="str">
        <f t="shared" si="23"/>
        <v/>
      </c>
      <c r="N467" s="11" t="str">
        <f t="shared" si="24"/>
        <v/>
      </c>
    </row>
    <row r="468" spans="2:14" x14ac:dyDescent="0.25">
      <c r="B468" s="9"/>
      <c r="C468" s="14">
        <f t="shared" si="22"/>
        <v>302</v>
      </c>
      <c r="D468" s="8"/>
      <c r="E468" s="10"/>
      <c r="F468" s="8"/>
      <c r="G468" s="8"/>
      <c r="H468" s="13"/>
      <c r="I468" s="13"/>
      <c r="J468" s="13"/>
      <c r="K468" s="13"/>
      <c r="L468" s="13"/>
      <c r="M468" s="11" t="str">
        <f t="shared" si="23"/>
        <v/>
      </c>
      <c r="N468" s="11" t="str">
        <f t="shared" si="24"/>
        <v/>
      </c>
    </row>
    <row r="469" spans="2:14" x14ac:dyDescent="0.25">
      <c r="B469" s="9"/>
      <c r="C469" s="14">
        <f t="shared" si="22"/>
        <v>302</v>
      </c>
      <c r="D469" s="8"/>
      <c r="E469" s="10"/>
      <c r="F469" s="8"/>
      <c r="G469" s="8"/>
      <c r="H469" s="13"/>
      <c r="I469" s="13"/>
      <c r="J469" s="13"/>
      <c r="K469" s="13"/>
      <c r="L469" s="13"/>
      <c r="M469" s="11" t="str">
        <f t="shared" si="23"/>
        <v/>
      </c>
      <c r="N469" s="11" t="str">
        <f t="shared" si="24"/>
        <v/>
      </c>
    </row>
    <row r="470" spans="2:14" x14ac:dyDescent="0.25">
      <c r="B470" s="9"/>
      <c r="C470" s="14">
        <f t="shared" si="22"/>
        <v>302</v>
      </c>
      <c r="D470" s="8"/>
      <c r="E470" s="10"/>
      <c r="F470" s="8"/>
      <c r="G470" s="8"/>
      <c r="H470" s="13"/>
      <c r="I470" s="13"/>
      <c r="J470" s="13"/>
      <c r="K470" s="13"/>
      <c r="L470" s="13"/>
      <c r="M470" s="11" t="str">
        <f t="shared" si="23"/>
        <v/>
      </c>
      <c r="N470" s="11" t="str">
        <f t="shared" si="24"/>
        <v/>
      </c>
    </row>
    <row r="471" spans="2:14" x14ac:dyDescent="0.25">
      <c r="B471" s="9"/>
      <c r="C471" s="14">
        <f t="shared" si="22"/>
        <v>302</v>
      </c>
      <c r="D471" s="8"/>
      <c r="E471" s="10"/>
      <c r="F471" s="8"/>
      <c r="G471" s="8"/>
      <c r="H471" s="13"/>
      <c r="I471" s="13"/>
      <c r="J471" s="13"/>
      <c r="K471" s="13"/>
      <c r="L471" s="13"/>
      <c r="M471" s="11" t="str">
        <f t="shared" si="23"/>
        <v/>
      </c>
      <c r="N471" s="11" t="str">
        <f t="shared" si="24"/>
        <v/>
      </c>
    </row>
    <row r="472" spans="2:14" x14ac:dyDescent="0.25">
      <c r="B472" s="9"/>
      <c r="C472" s="14">
        <f t="shared" si="22"/>
        <v>302</v>
      </c>
      <c r="D472" s="8"/>
      <c r="E472" s="10"/>
      <c r="F472" s="8"/>
      <c r="G472" s="8"/>
      <c r="H472" s="13"/>
      <c r="I472" s="13"/>
      <c r="J472" s="13"/>
      <c r="K472" s="13"/>
      <c r="L472" s="13"/>
      <c r="M472" s="11" t="str">
        <f t="shared" si="23"/>
        <v/>
      </c>
      <c r="N472" s="11" t="str">
        <f t="shared" si="24"/>
        <v/>
      </c>
    </row>
    <row r="473" spans="2:14" x14ac:dyDescent="0.25">
      <c r="B473" s="9"/>
      <c r="C473" s="14">
        <f t="shared" si="22"/>
        <v>302</v>
      </c>
      <c r="D473" s="8"/>
      <c r="E473" s="10"/>
      <c r="F473" s="8"/>
      <c r="G473" s="8"/>
      <c r="H473" s="13"/>
      <c r="I473" s="13"/>
      <c r="J473" s="13"/>
      <c r="K473" s="13"/>
      <c r="L473" s="13"/>
      <c r="M473" s="11" t="str">
        <f t="shared" si="23"/>
        <v/>
      </c>
      <c r="N473" s="11" t="str">
        <f t="shared" si="24"/>
        <v/>
      </c>
    </row>
    <row r="474" spans="2:14" x14ac:dyDescent="0.25">
      <c r="B474" s="9"/>
      <c r="C474" s="14">
        <f t="shared" si="22"/>
        <v>302</v>
      </c>
      <c r="D474" s="8"/>
      <c r="E474" s="10"/>
      <c r="F474" s="8"/>
      <c r="G474" s="8"/>
      <c r="H474" s="13"/>
      <c r="I474" s="13"/>
      <c r="J474" s="13"/>
      <c r="K474" s="13"/>
      <c r="L474" s="13"/>
      <c r="M474" s="11" t="str">
        <f t="shared" si="23"/>
        <v/>
      </c>
      <c r="N474" s="11" t="str">
        <f t="shared" si="24"/>
        <v/>
      </c>
    </row>
    <row r="475" spans="2:14" x14ac:dyDescent="0.25">
      <c r="B475" s="9"/>
      <c r="C475" s="14">
        <f t="shared" si="22"/>
        <v>302</v>
      </c>
      <c r="D475" s="8"/>
      <c r="E475" s="10"/>
      <c r="F475" s="8"/>
      <c r="G475" s="8"/>
      <c r="H475" s="13"/>
      <c r="I475" s="13"/>
      <c r="J475" s="13"/>
      <c r="K475" s="13"/>
      <c r="L475" s="13"/>
      <c r="M475" s="11" t="str">
        <f t="shared" si="23"/>
        <v/>
      </c>
      <c r="N475" s="11" t="str">
        <f t="shared" si="24"/>
        <v/>
      </c>
    </row>
    <row r="476" spans="2:14" x14ac:dyDescent="0.25">
      <c r="B476" s="9"/>
      <c r="C476" s="14">
        <f t="shared" si="22"/>
        <v>302</v>
      </c>
      <c r="D476" s="8"/>
      <c r="E476" s="10"/>
      <c r="F476" s="8"/>
      <c r="G476" s="8"/>
      <c r="H476" s="13"/>
      <c r="I476" s="13"/>
      <c r="J476" s="13"/>
      <c r="K476" s="13"/>
      <c r="L476" s="13"/>
      <c r="M476" s="11" t="str">
        <f t="shared" si="23"/>
        <v/>
      </c>
      <c r="N476" s="11" t="str">
        <f t="shared" si="24"/>
        <v/>
      </c>
    </row>
    <row r="477" spans="2:14" x14ac:dyDescent="0.25">
      <c r="B477" s="9"/>
      <c r="C477" s="14">
        <f t="shared" si="22"/>
        <v>302</v>
      </c>
      <c r="D477" s="8"/>
      <c r="E477" s="10"/>
      <c r="F477" s="8"/>
      <c r="G477" s="8"/>
      <c r="H477" s="13"/>
      <c r="I477" s="13"/>
      <c r="J477" s="13"/>
      <c r="K477" s="13"/>
      <c r="L477" s="13"/>
      <c r="M477" s="11" t="str">
        <f t="shared" si="23"/>
        <v/>
      </c>
      <c r="N477" s="11" t="str">
        <f t="shared" si="24"/>
        <v/>
      </c>
    </row>
    <row r="478" spans="2:14" x14ac:dyDescent="0.25">
      <c r="B478" s="9"/>
      <c r="C478" s="14">
        <f t="shared" si="22"/>
        <v>302</v>
      </c>
      <c r="D478" s="8"/>
      <c r="E478" s="10"/>
      <c r="F478" s="8"/>
      <c r="G478" s="8"/>
      <c r="H478" s="13"/>
      <c r="I478" s="13"/>
      <c r="J478" s="13"/>
      <c r="K478" s="13"/>
      <c r="L478" s="13"/>
      <c r="M478" s="11" t="str">
        <f t="shared" si="23"/>
        <v/>
      </c>
      <c r="N478" s="11" t="str">
        <f t="shared" si="24"/>
        <v/>
      </c>
    </row>
    <row r="479" spans="2:14" x14ac:dyDescent="0.25">
      <c r="B479" s="9"/>
      <c r="C479" s="14">
        <f t="shared" si="22"/>
        <v>302</v>
      </c>
      <c r="D479" s="8"/>
      <c r="E479" s="10"/>
      <c r="F479" s="8"/>
      <c r="G479" s="8"/>
      <c r="H479" s="13"/>
      <c r="I479" s="13"/>
      <c r="J479" s="13"/>
      <c r="K479" s="13"/>
      <c r="L479" s="13"/>
      <c r="M479" s="11" t="str">
        <f t="shared" si="23"/>
        <v/>
      </c>
      <c r="N479" s="11" t="str">
        <f t="shared" si="24"/>
        <v/>
      </c>
    </row>
    <row r="480" spans="2:14" x14ac:dyDescent="0.25">
      <c r="B480" s="9"/>
      <c r="C480" s="14">
        <f t="shared" si="22"/>
        <v>302</v>
      </c>
      <c r="D480" s="8"/>
      <c r="E480" s="10"/>
      <c r="F480" s="8"/>
      <c r="G480" s="8"/>
      <c r="H480" s="13"/>
      <c r="I480" s="13"/>
      <c r="J480" s="13"/>
      <c r="K480" s="13"/>
      <c r="L480" s="13"/>
      <c r="M480" s="11" t="str">
        <f t="shared" si="23"/>
        <v/>
      </c>
      <c r="N480" s="11" t="str">
        <f t="shared" si="24"/>
        <v/>
      </c>
    </row>
    <row r="481" spans="2:14" x14ac:dyDescent="0.25">
      <c r="B481" s="9"/>
      <c r="C481" s="14">
        <f t="shared" si="22"/>
        <v>302</v>
      </c>
      <c r="D481" s="8"/>
      <c r="E481" s="10"/>
      <c r="F481" s="8"/>
      <c r="G481" s="8"/>
      <c r="H481" s="13"/>
      <c r="I481" s="13"/>
      <c r="J481" s="13"/>
      <c r="K481" s="13"/>
      <c r="L481" s="13"/>
      <c r="M481" s="11" t="str">
        <f t="shared" si="23"/>
        <v/>
      </c>
      <c r="N481" s="11" t="str">
        <f t="shared" si="24"/>
        <v/>
      </c>
    </row>
    <row r="482" spans="2:14" x14ac:dyDescent="0.25">
      <c r="B482" s="9"/>
      <c r="C482" s="14">
        <f t="shared" si="22"/>
        <v>302</v>
      </c>
      <c r="D482" s="8"/>
      <c r="E482" s="10"/>
      <c r="F482" s="8"/>
      <c r="G482" s="8"/>
      <c r="H482" s="13"/>
      <c r="I482" s="13"/>
      <c r="J482" s="13"/>
      <c r="K482" s="13"/>
      <c r="L482" s="13"/>
      <c r="M482" s="11" t="str">
        <f t="shared" si="23"/>
        <v/>
      </c>
      <c r="N482" s="11" t="str">
        <f t="shared" si="24"/>
        <v/>
      </c>
    </row>
    <row r="483" spans="2:14" x14ac:dyDescent="0.25">
      <c r="B483" s="9"/>
      <c r="C483" s="14">
        <f t="shared" si="22"/>
        <v>302</v>
      </c>
      <c r="D483" s="8"/>
      <c r="E483" s="10"/>
      <c r="F483" s="8"/>
      <c r="G483" s="8"/>
      <c r="H483" s="13"/>
      <c r="I483" s="13"/>
      <c r="J483" s="13"/>
      <c r="K483" s="13"/>
      <c r="L483" s="13"/>
      <c r="M483" s="11" t="str">
        <f t="shared" si="23"/>
        <v/>
      </c>
      <c r="N483" s="11" t="str">
        <f t="shared" si="24"/>
        <v/>
      </c>
    </row>
    <row r="484" spans="2:14" x14ac:dyDescent="0.25">
      <c r="B484" s="9"/>
      <c r="C484" s="14">
        <f t="shared" si="22"/>
        <v>302</v>
      </c>
      <c r="D484" s="8"/>
      <c r="E484" s="10"/>
      <c r="F484" s="8"/>
      <c r="G484" s="8"/>
      <c r="H484" s="13"/>
      <c r="I484" s="13"/>
      <c r="J484" s="13"/>
      <c r="K484" s="13"/>
      <c r="L484" s="13"/>
      <c r="M484" s="11" t="str">
        <f t="shared" si="23"/>
        <v/>
      </c>
      <c r="N484" s="11" t="str">
        <f t="shared" si="24"/>
        <v/>
      </c>
    </row>
    <row r="485" spans="2:14" x14ac:dyDescent="0.25">
      <c r="B485" s="9"/>
      <c r="C485" s="14">
        <f t="shared" ref="C485:C503" si="25">IF(E485="v",C484+1,C484)</f>
        <v>302</v>
      </c>
      <c r="D485" s="8"/>
      <c r="E485" s="10"/>
      <c r="F485" s="8"/>
      <c r="G485" s="8"/>
      <c r="H485" s="13"/>
      <c r="I485" s="13"/>
      <c r="J485" s="13"/>
      <c r="K485" s="13"/>
      <c r="L485" s="13"/>
      <c r="M485" s="11" t="str">
        <f t="shared" si="23"/>
        <v/>
      </c>
      <c r="N485" s="11" t="str">
        <f t="shared" si="24"/>
        <v/>
      </c>
    </row>
    <row r="486" spans="2:14" x14ac:dyDescent="0.25">
      <c r="B486" s="9"/>
      <c r="C486" s="14">
        <f t="shared" si="25"/>
        <v>302</v>
      </c>
      <c r="D486" s="8"/>
      <c r="E486" s="10"/>
      <c r="F486" s="8"/>
      <c r="G486" s="8"/>
      <c r="H486" s="13"/>
      <c r="I486" s="13"/>
      <c r="J486" s="13"/>
      <c r="K486" s="13"/>
      <c r="L486" s="13"/>
      <c r="M486" s="11" t="str">
        <f t="shared" si="23"/>
        <v/>
      </c>
      <c r="N486" s="11" t="str">
        <f t="shared" si="24"/>
        <v/>
      </c>
    </row>
    <row r="487" spans="2:14" x14ac:dyDescent="0.25">
      <c r="B487" s="9"/>
      <c r="C487" s="14">
        <f t="shared" si="25"/>
        <v>302</v>
      </c>
      <c r="D487" s="8"/>
      <c r="E487" s="10"/>
      <c r="F487" s="8"/>
      <c r="G487" s="8"/>
      <c r="H487" s="13"/>
      <c r="I487" s="13"/>
      <c r="J487" s="13"/>
      <c r="K487" s="13"/>
      <c r="L487" s="13"/>
      <c r="M487" s="11" t="str">
        <f t="shared" si="23"/>
        <v/>
      </c>
      <c r="N487" s="11" t="str">
        <f t="shared" si="24"/>
        <v/>
      </c>
    </row>
    <row r="488" spans="2:14" x14ac:dyDescent="0.25">
      <c r="B488" s="9"/>
      <c r="C488" s="14">
        <f t="shared" si="25"/>
        <v>302</v>
      </c>
      <c r="D488" s="8"/>
      <c r="E488" s="10"/>
      <c r="F488" s="8"/>
      <c r="G488" s="8"/>
      <c r="H488" s="13"/>
      <c r="I488" s="13"/>
      <c r="J488" s="13"/>
      <c r="K488" s="13"/>
      <c r="L488" s="13"/>
      <c r="M488" s="11" t="str">
        <f t="shared" si="23"/>
        <v/>
      </c>
      <c r="N488" s="11" t="str">
        <f t="shared" si="24"/>
        <v/>
      </c>
    </row>
    <row r="489" spans="2:14" x14ac:dyDescent="0.25">
      <c r="B489" s="9"/>
      <c r="C489" s="14">
        <f t="shared" si="25"/>
        <v>302</v>
      </c>
      <c r="D489" s="8"/>
      <c r="E489" s="10"/>
      <c r="F489" s="8"/>
      <c r="G489" s="8"/>
      <c r="H489" s="13"/>
      <c r="I489" s="13"/>
      <c r="J489" s="13"/>
      <c r="K489" s="13"/>
      <c r="L489" s="13"/>
      <c r="M489" s="11" t="str">
        <f t="shared" si="23"/>
        <v/>
      </c>
      <c r="N489" s="11" t="str">
        <f t="shared" si="24"/>
        <v/>
      </c>
    </row>
    <row r="490" spans="2:14" x14ac:dyDescent="0.25">
      <c r="B490" s="9"/>
      <c r="C490" s="14">
        <f t="shared" si="25"/>
        <v>302</v>
      </c>
      <c r="D490" s="8"/>
      <c r="E490" s="10"/>
      <c r="F490" s="8"/>
      <c r="G490" s="8"/>
      <c r="H490" s="13"/>
      <c r="I490" s="13"/>
      <c r="J490" s="13"/>
      <c r="K490" s="13"/>
      <c r="L490" s="13"/>
      <c r="M490" s="11" t="str">
        <f t="shared" si="23"/>
        <v/>
      </c>
      <c r="N490" s="11" t="str">
        <f t="shared" si="24"/>
        <v/>
      </c>
    </row>
    <row r="491" spans="2:14" x14ac:dyDescent="0.25">
      <c r="B491" s="9"/>
      <c r="C491" s="14">
        <f t="shared" si="25"/>
        <v>302</v>
      </c>
      <c r="D491" s="8"/>
      <c r="E491" s="10"/>
      <c r="F491" s="8"/>
      <c r="G491" s="8"/>
      <c r="H491" s="13"/>
      <c r="I491" s="13"/>
      <c r="J491" s="13"/>
      <c r="K491" s="13"/>
      <c r="L491" s="13"/>
      <c r="M491" s="11" t="str">
        <f t="shared" si="23"/>
        <v/>
      </c>
      <c r="N491" s="11" t="str">
        <f t="shared" si="24"/>
        <v/>
      </c>
    </row>
    <row r="492" spans="2:14" x14ac:dyDescent="0.25">
      <c r="B492" s="9"/>
      <c r="C492" s="14">
        <f t="shared" si="25"/>
        <v>302</v>
      </c>
      <c r="D492" s="8"/>
      <c r="E492" s="10"/>
      <c r="F492" s="8"/>
      <c r="G492" s="8"/>
      <c r="H492" s="13"/>
      <c r="I492" s="13"/>
      <c r="J492" s="13"/>
      <c r="K492" s="13"/>
      <c r="L492" s="13"/>
      <c r="M492" s="11" t="str">
        <f t="shared" si="23"/>
        <v/>
      </c>
      <c r="N492" s="11" t="str">
        <f t="shared" si="24"/>
        <v/>
      </c>
    </row>
    <row r="493" spans="2:14" x14ac:dyDescent="0.25">
      <c r="B493" s="9"/>
      <c r="C493" s="14">
        <f t="shared" si="25"/>
        <v>302</v>
      </c>
      <c r="D493" s="8"/>
      <c r="E493" s="10"/>
      <c r="F493" s="8"/>
      <c r="G493" s="8"/>
      <c r="H493" s="13"/>
      <c r="I493" s="13"/>
      <c r="J493" s="13"/>
      <c r="K493" s="13"/>
      <c r="L493" s="13"/>
      <c r="M493" s="11" t="str">
        <f t="shared" si="23"/>
        <v/>
      </c>
      <c r="N493" s="11" t="str">
        <f t="shared" si="24"/>
        <v/>
      </c>
    </row>
    <row r="494" spans="2:14" x14ac:dyDescent="0.25">
      <c r="B494" s="9"/>
      <c r="C494" s="14">
        <f t="shared" si="25"/>
        <v>302</v>
      </c>
      <c r="D494" s="8"/>
      <c r="E494" s="10"/>
      <c r="F494" s="8"/>
      <c r="G494" s="8"/>
      <c r="H494" s="13"/>
      <c r="I494" s="13"/>
      <c r="J494" s="13"/>
      <c r="K494" s="13"/>
      <c r="L494" s="13"/>
      <c r="M494" s="11" t="str">
        <f t="shared" si="23"/>
        <v/>
      </c>
      <c r="N494" s="11" t="str">
        <f t="shared" si="24"/>
        <v/>
      </c>
    </row>
    <row r="495" spans="2:14" x14ac:dyDescent="0.25">
      <c r="B495" s="9"/>
      <c r="C495" s="14">
        <f t="shared" si="25"/>
        <v>302</v>
      </c>
      <c r="D495" s="8"/>
      <c r="E495" s="10"/>
      <c r="F495" s="8"/>
      <c r="G495" s="8"/>
      <c r="H495" s="13"/>
      <c r="I495" s="13"/>
      <c r="J495" s="13"/>
      <c r="K495" s="13"/>
      <c r="L495" s="13"/>
      <c r="M495" s="11" t="str">
        <f t="shared" si="23"/>
        <v/>
      </c>
      <c r="N495" s="11" t="str">
        <f t="shared" si="24"/>
        <v/>
      </c>
    </row>
    <row r="496" spans="2:14" x14ac:dyDescent="0.25">
      <c r="B496" s="9"/>
      <c r="C496" s="14">
        <f t="shared" si="25"/>
        <v>302</v>
      </c>
      <c r="D496" s="8"/>
      <c r="E496" s="10"/>
      <c r="F496" s="8"/>
      <c r="G496" s="8"/>
      <c r="H496" s="13"/>
      <c r="I496" s="13"/>
      <c r="J496" s="13"/>
      <c r="K496" s="13"/>
      <c r="L496" s="13"/>
      <c r="M496" s="11" t="str">
        <f t="shared" si="23"/>
        <v/>
      </c>
      <c r="N496" s="11" t="str">
        <f t="shared" si="24"/>
        <v/>
      </c>
    </row>
    <row r="497" spans="2:14" x14ac:dyDescent="0.25">
      <c r="B497" s="9"/>
      <c r="C497" s="14">
        <f t="shared" si="25"/>
        <v>302</v>
      </c>
      <c r="D497" s="8"/>
      <c r="E497" s="10"/>
      <c r="F497" s="8"/>
      <c r="G497" s="8"/>
      <c r="H497" s="13"/>
      <c r="I497" s="13"/>
      <c r="J497" s="13"/>
      <c r="K497" s="13"/>
      <c r="L497" s="13"/>
      <c r="M497" s="11" t="str">
        <f t="shared" si="23"/>
        <v/>
      </c>
      <c r="N497" s="11" t="str">
        <f t="shared" si="24"/>
        <v/>
      </c>
    </row>
    <row r="498" spans="2:14" x14ac:dyDescent="0.25">
      <c r="B498" s="9"/>
      <c r="C498" s="14">
        <f t="shared" si="25"/>
        <v>302</v>
      </c>
      <c r="D498" s="8"/>
      <c r="E498" s="10"/>
      <c r="F498" s="8"/>
      <c r="G498" s="8"/>
      <c r="H498" s="13"/>
      <c r="I498" s="13"/>
      <c r="J498" s="13"/>
      <c r="K498" s="13"/>
      <c r="L498" s="13"/>
      <c r="M498" s="11" t="str">
        <f t="shared" si="23"/>
        <v/>
      </c>
      <c r="N498" s="11" t="str">
        <f t="shared" si="24"/>
        <v/>
      </c>
    </row>
    <row r="499" spans="2:14" x14ac:dyDescent="0.25">
      <c r="B499" s="9"/>
      <c r="C499" s="14">
        <f t="shared" si="25"/>
        <v>302</v>
      </c>
      <c r="D499" s="8"/>
      <c r="E499" s="10"/>
      <c r="F499" s="8"/>
      <c r="G499" s="8"/>
      <c r="H499" s="13"/>
      <c r="I499" s="13"/>
      <c r="J499" s="13"/>
      <c r="K499" s="13"/>
      <c r="L499" s="13"/>
      <c r="M499" s="11" t="str">
        <f t="shared" si="23"/>
        <v/>
      </c>
      <c r="N499" s="11" t="str">
        <f t="shared" si="24"/>
        <v/>
      </c>
    </row>
    <row r="500" spans="2:14" x14ac:dyDescent="0.25">
      <c r="B500" s="9"/>
      <c r="C500" s="14">
        <f t="shared" si="25"/>
        <v>302</v>
      </c>
      <c r="D500" s="8"/>
      <c r="E500" s="10"/>
      <c r="F500" s="8"/>
      <c r="G500" s="8"/>
      <c r="H500" s="13"/>
      <c r="I500" s="13"/>
      <c r="J500" s="13"/>
      <c r="K500" s="13"/>
      <c r="L500" s="13"/>
      <c r="M500" s="11" t="str">
        <f t="shared" si="23"/>
        <v/>
      </c>
      <c r="N500" s="11" t="str">
        <f t="shared" si="24"/>
        <v/>
      </c>
    </row>
    <row r="501" spans="2:14" x14ac:dyDescent="0.25">
      <c r="B501" s="9"/>
      <c r="C501" s="14">
        <f t="shared" si="25"/>
        <v>302</v>
      </c>
      <c r="D501" s="8"/>
      <c r="E501" s="10"/>
      <c r="F501" s="8"/>
      <c r="G501" s="8"/>
      <c r="H501" s="13"/>
      <c r="I501" s="13"/>
      <c r="J501" s="13"/>
      <c r="K501" s="13"/>
      <c r="L501" s="13"/>
      <c r="M501" s="11" t="str">
        <f t="shared" si="23"/>
        <v/>
      </c>
      <c r="N501" s="11" t="str">
        <f t="shared" si="24"/>
        <v/>
      </c>
    </row>
    <row r="502" spans="2:14" x14ac:dyDescent="0.25">
      <c r="B502" s="9"/>
      <c r="C502" s="14">
        <f t="shared" si="25"/>
        <v>302</v>
      </c>
      <c r="D502" s="8"/>
      <c r="E502" s="10"/>
      <c r="F502" s="8"/>
      <c r="G502" s="8"/>
      <c r="H502" s="13"/>
      <c r="I502" s="13"/>
      <c r="J502" s="13"/>
      <c r="K502" s="13"/>
      <c r="L502" s="13"/>
      <c r="M502" s="11" t="str">
        <f t="shared" si="23"/>
        <v/>
      </c>
      <c r="N502" s="11" t="str">
        <f t="shared" si="24"/>
        <v/>
      </c>
    </row>
    <row r="503" spans="2:14" x14ac:dyDescent="0.25">
      <c r="B503" s="9"/>
      <c r="C503" s="14">
        <f t="shared" si="25"/>
        <v>302</v>
      </c>
      <c r="D503" s="8"/>
      <c r="E503" s="10"/>
      <c r="F503" s="8"/>
      <c r="G503" s="8"/>
      <c r="H503" s="13"/>
      <c r="I503" s="13"/>
      <c r="J503" s="13"/>
      <c r="K503" s="13"/>
      <c r="L503" s="13"/>
      <c r="M503" s="11" t="str">
        <f t="shared" si="23"/>
        <v/>
      </c>
      <c r="N503" s="11" t="str">
        <f t="shared" si="24"/>
        <v/>
      </c>
    </row>
    <row r="504" spans="2:14" x14ac:dyDescent="0.25">
      <c r="M504" s="5" t="str">
        <f t="shared" si="23"/>
        <v/>
      </c>
      <c r="N504" s="5" t="str">
        <f t="shared" si="24"/>
        <v/>
      </c>
    </row>
    <row r="505" spans="2:14" x14ac:dyDescent="0.25">
      <c r="M505" s="5" t="str">
        <f t="shared" si="23"/>
        <v/>
      </c>
      <c r="N505" s="5" t="str">
        <f t="shared" si="24"/>
        <v/>
      </c>
    </row>
    <row r="506" spans="2:14" x14ac:dyDescent="0.25">
      <c r="M506" s="5" t="str">
        <f t="shared" si="23"/>
        <v/>
      </c>
      <c r="N506" s="5" t="str">
        <f t="shared" si="24"/>
        <v/>
      </c>
    </row>
    <row r="507" spans="2:14" x14ac:dyDescent="0.25">
      <c r="M507" s="5" t="str">
        <f t="shared" si="23"/>
        <v/>
      </c>
      <c r="N507" s="5" t="str">
        <f t="shared" si="24"/>
        <v/>
      </c>
    </row>
    <row r="508" spans="2:14" x14ac:dyDescent="0.25">
      <c r="M508" s="5" t="str">
        <f t="shared" si="23"/>
        <v/>
      </c>
      <c r="N508" s="5" t="str">
        <f t="shared" si="24"/>
        <v/>
      </c>
    </row>
  </sheetData>
  <sheetProtection formatCells="0" formatRows="0" insertColumns="0" insertRows="0" insertHyperlinks="0" deleteColumns="0" deleteRows="0" sort="0" autoFilter="0" pivotTables="0"/>
  <mergeCells count="7">
    <mergeCell ref="M2:N2"/>
    <mergeCell ref="H2:L2"/>
    <mergeCell ref="F2:G2"/>
    <mergeCell ref="B2:B3"/>
    <mergeCell ref="C2:C3"/>
    <mergeCell ref="D2:D3"/>
    <mergeCell ref="E2:E3"/>
  </mergeCells>
  <phoneticPr fontId="2" type="noConversion"/>
  <conditionalFormatting sqref="B4:N503">
    <cfRule type="expression" dxfId="21" priority="1" stopIfTrue="1">
      <formula>$B4="Category"</formula>
    </cfRule>
  </conditionalFormatting>
  <dataValidations count="1">
    <dataValidation type="list" allowBlank="1" showInputMessage="1" showErrorMessage="1" sqref="B4:B503" xr:uid="{00000000-0002-0000-0000-000000000000}">
      <formula1>"Category"</formula1>
    </dataValidation>
  </dataValidations>
  <pageMargins left="0.75" right="0.75" top="1" bottom="1" header="0.5" footer="0.5"/>
  <pageSetup scale="79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74"/>
  <sheetViews>
    <sheetView showGridLines="0" view="pageLayout" topLeftCell="D1" zoomScaleNormal="100" workbookViewId="0">
      <selection activeCell="AA4" sqref="AA4"/>
    </sheetView>
  </sheetViews>
  <sheetFormatPr defaultColWidth="2.109375" defaultRowHeight="14.4" x14ac:dyDescent="0.3"/>
  <cols>
    <col min="1" max="3" width="2.44140625" style="1" hidden="1" customWidth="1"/>
    <col min="4" max="4" width="2.6640625" style="26" customWidth="1"/>
    <col min="5" max="5" width="3.77734375" style="18" customWidth="1"/>
    <col min="6" max="6" width="22.109375" style="18" customWidth="1"/>
    <col min="7" max="7" width="1.6640625" style="1" customWidth="1"/>
    <col min="8" max="8" width="2.6640625" style="26" customWidth="1"/>
    <col min="9" max="9" width="3.77734375" style="18" customWidth="1"/>
    <col min="10" max="10" width="22.109375" style="18" customWidth="1"/>
    <col min="11" max="11" width="1.6640625" style="1" customWidth="1"/>
    <col min="12" max="12" width="2.6640625" style="26" customWidth="1"/>
    <col min="13" max="13" width="3.77734375" style="18" customWidth="1"/>
    <col min="14" max="14" width="22.109375" style="18" customWidth="1"/>
    <col min="15" max="16384" width="2.109375" style="1"/>
  </cols>
  <sheetData>
    <row r="1" spans="1:14" ht="21" x14ac:dyDescent="0.4">
      <c r="D1" s="35" t="s">
        <v>66</v>
      </c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 s="2" customFormat="1" ht="12.45" customHeight="1" thickBot="1" x14ac:dyDescent="0.3">
      <c r="D2" s="15" t="s">
        <v>55</v>
      </c>
      <c r="E2" s="16" t="s">
        <v>52</v>
      </c>
      <c r="F2" s="17" t="s">
        <v>53</v>
      </c>
      <c r="H2" s="15" t="s">
        <v>55</v>
      </c>
      <c r="I2" s="16" t="s">
        <v>52</v>
      </c>
      <c r="J2" s="17" t="s">
        <v>53</v>
      </c>
      <c r="L2" s="15" t="s">
        <v>55</v>
      </c>
      <c r="M2" s="16" t="s">
        <v>52</v>
      </c>
      <c r="N2" s="17" t="s">
        <v>53</v>
      </c>
    </row>
    <row r="3" spans="1:14" s="20" customFormat="1" ht="12.45" customHeight="1" x14ac:dyDescent="0.3">
      <c r="A3" s="20">
        <v>1</v>
      </c>
      <c r="B3" s="20">
        <v>57</v>
      </c>
      <c r="C3" s="20">
        <v>113</v>
      </c>
      <c r="D3" s="3" t="s">
        <v>54</v>
      </c>
      <c r="E3" s="21"/>
      <c r="F3" s="20" t="str">
        <f t="shared" ref="F3:F34" si="0">IFERROR(INDEX(GroceryItem,MATCH(A3,GroceryNum,0),0),"")</f>
        <v>Vegetables</v>
      </c>
      <c r="H3" s="3" t="s">
        <v>54</v>
      </c>
      <c r="I3" s="21"/>
      <c r="J3" s="20" t="str">
        <f t="shared" ref="J3:J34" si="1">IFERROR(INDEX(GroceryItem,MATCH(B3,GroceryNum,0),0),"")</f>
        <v>Macadamia</v>
      </c>
      <c r="L3" s="3" t="s">
        <v>54</v>
      </c>
      <c r="M3" s="21"/>
      <c r="N3" s="20" t="str">
        <f t="shared" ref="N3:N34" si="2">IFERROR(INDEX(GroceryItem,MATCH(C3,GroceryNum,0),0),"")</f>
        <v>Cereal</v>
      </c>
    </row>
    <row r="4" spans="1:14" s="20" customFormat="1" ht="12.45" customHeight="1" x14ac:dyDescent="0.3">
      <c r="A4" s="20">
        <f t="shared" ref="A4:A35" si="3">A3+1</f>
        <v>2</v>
      </c>
      <c r="B4" s="20">
        <f t="shared" ref="B4:B35" si="4">B3+1</f>
        <v>58</v>
      </c>
      <c r="C4" s="20">
        <f t="shared" ref="C4:C35" si="5">C3+1</f>
        <v>114</v>
      </c>
      <c r="D4" s="3" t="s">
        <v>54</v>
      </c>
      <c r="E4" s="21"/>
      <c r="F4" s="20" t="str">
        <f t="shared" si="0"/>
        <v>Artichoke</v>
      </c>
      <c r="H4" s="3" t="s">
        <v>54</v>
      </c>
      <c r="I4" s="21"/>
      <c r="J4" s="20" t="str">
        <f t="shared" si="1"/>
        <v>Peanuts</v>
      </c>
      <c r="L4" s="3" t="s">
        <v>54</v>
      </c>
      <c r="M4" s="21"/>
      <c r="N4" s="20" t="str">
        <f t="shared" si="2"/>
        <v>Chai</v>
      </c>
    </row>
    <row r="5" spans="1:14" s="20" customFormat="1" ht="12.45" customHeight="1" x14ac:dyDescent="0.3">
      <c r="A5" s="20">
        <f t="shared" si="3"/>
        <v>3</v>
      </c>
      <c r="B5" s="20">
        <f t="shared" si="4"/>
        <v>59</v>
      </c>
      <c r="C5" s="20">
        <f t="shared" si="5"/>
        <v>115</v>
      </c>
      <c r="D5" s="3" t="s">
        <v>54</v>
      </c>
      <c r="E5" s="21"/>
      <c r="F5" s="20" t="str">
        <f t="shared" si="0"/>
        <v>Arugula</v>
      </c>
      <c r="H5" s="3" t="s">
        <v>54</v>
      </c>
      <c r="I5" s="21"/>
      <c r="J5" s="20" t="str">
        <f t="shared" si="1"/>
        <v>Pecans</v>
      </c>
      <c r="L5" s="3" t="s">
        <v>54</v>
      </c>
      <c r="M5" s="21"/>
      <c r="N5" s="20" t="str">
        <f t="shared" si="2"/>
        <v>Coffee / Filters</v>
      </c>
    </row>
    <row r="6" spans="1:14" s="20" customFormat="1" ht="12.45" customHeight="1" x14ac:dyDescent="0.3">
      <c r="A6" s="20">
        <f t="shared" si="3"/>
        <v>4</v>
      </c>
      <c r="B6" s="20">
        <f t="shared" si="4"/>
        <v>60</v>
      </c>
      <c r="C6" s="20">
        <f t="shared" si="5"/>
        <v>116</v>
      </c>
      <c r="D6" s="3" t="s">
        <v>54</v>
      </c>
      <c r="E6" s="21"/>
      <c r="F6" s="20" t="str">
        <f t="shared" si="0"/>
        <v>Asparagus</v>
      </c>
      <c r="H6" s="3" t="s">
        <v>54</v>
      </c>
      <c r="I6" s="21"/>
      <c r="J6" s="20" t="str">
        <f t="shared" si="1"/>
        <v>Pine nuts</v>
      </c>
      <c r="L6" s="3" t="s">
        <v>54</v>
      </c>
      <c r="M6" s="21"/>
      <c r="N6" s="20" t="str">
        <f t="shared" si="2"/>
        <v>Free-range eggs</v>
      </c>
    </row>
    <row r="7" spans="1:14" s="20" customFormat="1" ht="12.45" customHeight="1" x14ac:dyDescent="0.3">
      <c r="A7" s="20">
        <f t="shared" si="3"/>
        <v>5</v>
      </c>
      <c r="B7" s="20">
        <f t="shared" si="4"/>
        <v>61</v>
      </c>
      <c r="C7" s="20">
        <f t="shared" si="5"/>
        <v>117</v>
      </c>
      <c r="D7" s="3" t="s">
        <v>54</v>
      </c>
      <c r="E7" s="21"/>
      <c r="F7" s="20" t="str">
        <f t="shared" si="0"/>
        <v>Avocado</v>
      </c>
      <c r="H7" s="3" t="s">
        <v>54</v>
      </c>
      <c r="I7" s="21"/>
      <c r="J7" s="20" t="str">
        <f t="shared" si="1"/>
        <v>Pistachios</v>
      </c>
      <c r="L7" s="3" t="s">
        <v>54</v>
      </c>
      <c r="M7" s="21"/>
      <c r="N7" s="20" t="str">
        <f t="shared" si="2"/>
        <v>Egg substitute</v>
      </c>
    </row>
    <row r="8" spans="1:14" s="20" customFormat="1" ht="12.45" customHeight="1" x14ac:dyDescent="0.3">
      <c r="A8" s="20">
        <f t="shared" si="3"/>
        <v>6</v>
      </c>
      <c r="B8" s="20">
        <f t="shared" si="4"/>
        <v>62</v>
      </c>
      <c r="C8" s="20">
        <f t="shared" si="5"/>
        <v>118</v>
      </c>
      <c r="D8" s="3" t="s">
        <v>54</v>
      </c>
      <c r="E8" s="21"/>
      <c r="F8" s="20" t="str">
        <f t="shared" si="0"/>
        <v>Bamboshoots</v>
      </c>
      <c r="H8" s="3" t="s">
        <v>54</v>
      </c>
      <c r="I8" s="21"/>
      <c r="J8" s="20" t="str">
        <f t="shared" si="1"/>
        <v>Walnuts</v>
      </c>
      <c r="L8" s="3" t="s">
        <v>54</v>
      </c>
      <c r="M8" s="21"/>
      <c r="N8" s="20" t="str">
        <f t="shared" si="2"/>
        <v>Lemon / Lime juice</v>
      </c>
    </row>
    <row r="9" spans="1:14" s="20" customFormat="1" ht="12.45" customHeight="1" x14ac:dyDescent="0.3">
      <c r="A9" s="20">
        <f t="shared" si="3"/>
        <v>7</v>
      </c>
      <c r="B9" s="20">
        <f t="shared" si="4"/>
        <v>63</v>
      </c>
      <c r="C9" s="20">
        <f t="shared" si="5"/>
        <v>119</v>
      </c>
      <c r="D9" s="3" t="s">
        <v>54</v>
      </c>
      <c r="E9" s="21"/>
      <c r="F9" s="20" t="str">
        <f t="shared" si="0"/>
        <v>Beets</v>
      </c>
      <c r="H9" s="3" t="s">
        <v>54</v>
      </c>
      <c r="I9" s="21"/>
      <c r="J9" s="20" t="str">
        <f t="shared" si="1"/>
        <v>Seeds</v>
      </c>
      <c r="L9" s="3" t="s">
        <v>54</v>
      </c>
      <c r="M9" s="21"/>
      <c r="N9" s="20" t="str">
        <f t="shared" si="2"/>
        <v>Liquid smoke flavor</v>
      </c>
    </row>
    <row r="10" spans="1:14" s="20" customFormat="1" ht="12.45" customHeight="1" x14ac:dyDescent="0.3">
      <c r="A10" s="20">
        <f t="shared" si="3"/>
        <v>8</v>
      </c>
      <c r="B10" s="20">
        <f t="shared" si="4"/>
        <v>64</v>
      </c>
      <c r="C10" s="20">
        <f t="shared" si="5"/>
        <v>120</v>
      </c>
      <c r="D10" s="3" t="s">
        <v>54</v>
      </c>
      <c r="E10" s="21"/>
      <c r="F10" s="20" t="str">
        <f t="shared" si="0"/>
        <v>Bell peppers</v>
      </c>
      <c r="H10" s="3" t="s">
        <v>54</v>
      </c>
      <c r="I10" s="21"/>
      <c r="J10" s="20" t="str">
        <f t="shared" si="1"/>
        <v>Flax</v>
      </c>
      <c r="L10" s="3" t="s">
        <v>54</v>
      </c>
      <c r="M10" s="21"/>
      <c r="N10" s="20" t="str">
        <f t="shared" si="2"/>
        <v>Nutritional yeast</v>
      </c>
    </row>
    <row r="11" spans="1:14" s="20" customFormat="1" ht="12.45" customHeight="1" x14ac:dyDescent="0.3">
      <c r="A11" s="20">
        <f t="shared" si="3"/>
        <v>9</v>
      </c>
      <c r="B11" s="20">
        <f t="shared" si="4"/>
        <v>65</v>
      </c>
      <c r="C11" s="20">
        <f t="shared" si="5"/>
        <v>121</v>
      </c>
      <c r="D11" s="3" t="s">
        <v>54</v>
      </c>
      <c r="E11" s="21"/>
      <c r="F11" s="20" t="str">
        <f t="shared" si="0"/>
        <v>Bok choy</v>
      </c>
      <c r="H11" s="3" t="s">
        <v>54</v>
      </c>
      <c r="I11" s="21"/>
      <c r="J11" s="20" t="str">
        <f t="shared" si="1"/>
        <v>Lotus</v>
      </c>
      <c r="L11" s="3" t="s">
        <v>54</v>
      </c>
      <c r="M11" s="21"/>
      <c r="N11" s="20" t="str">
        <f t="shared" si="2"/>
        <v>Pancake / Waffle mix</v>
      </c>
    </row>
    <row r="12" spans="1:14" s="20" customFormat="1" ht="12.45" customHeight="1" x14ac:dyDescent="0.3">
      <c r="A12" s="20">
        <f t="shared" si="3"/>
        <v>10</v>
      </c>
      <c r="B12" s="20">
        <f t="shared" si="4"/>
        <v>66</v>
      </c>
      <c r="C12" s="20">
        <f t="shared" si="5"/>
        <v>122</v>
      </c>
      <c r="D12" s="3" t="s">
        <v>54</v>
      </c>
      <c r="E12" s="21"/>
      <c r="F12" s="20" t="str">
        <f t="shared" si="0"/>
        <v>Broccoli</v>
      </c>
      <c r="H12" s="3" t="s">
        <v>54</v>
      </c>
      <c r="I12" s="21"/>
      <c r="J12" s="20" t="str">
        <f t="shared" si="1"/>
        <v>Pumpkin</v>
      </c>
      <c r="L12" s="3" t="s">
        <v>54</v>
      </c>
      <c r="M12" s="21"/>
      <c r="N12" s="20" t="str">
        <f t="shared" si="2"/>
        <v>Pasta</v>
      </c>
    </row>
    <row r="13" spans="1:14" s="20" customFormat="1" ht="12.45" customHeight="1" x14ac:dyDescent="0.3">
      <c r="A13" s="20">
        <f t="shared" si="3"/>
        <v>11</v>
      </c>
      <c r="B13" s="20">
        <f t="shared" si="4"/>
        <v>67</v>
      </c>
      <c r="C13" s="20">
        <f t="shared" si="5"/>
        <v>123</v>
      </c>
      <c r="D13" s="3" t="s">
        <v>54</v>
      </c>
      <c r="E13" s="21"/>
      <c r="F13" s="20" t="str">
        <f t="shared" si="0"/>
        <v>Brussels sprouts</v>
      </c>
      <c r="H13" s="3" t="s">
        <v>54</v>
      </c>
      <c r="I13" s="21"/>
      <c r="J13" s="20" t="str">
        <f t="shared" si="1"/>
        <v>Sunflower</v>
      </c>
      <c r="L13" s="3" t="s">
        <v>54</v>
      </c>
      <c r="M13" s="21"/>
      <c r="N13" s="20" t="str">
        <f t="shared" si="2"/>
        <v>Pickles</v>
      </c>
    </row>
    <row r="14" spans="1:14" s="20" customFormat="1" ht="12.45" customHeight="1" x14ac:dyDescent="0.3">
      <c r="A14" s="20">
        <f t="shared" si="3"/>
        <v>12</v>
      </c>
      <c r="B14" s="20">
        <f t="shared" si="4"/>
        <v>68</v>
      </c>
      <c r="C14" s="20">
        <f t="shared" si="5"/>
        <v>124</v>
      </c>
      <c r="D14" s="3" t="s">
        <v>54</v>
      </c>
      <c r="E14" s="21"/>
      <c r="F14" s="20" t="str">
        <f t="shared" si="0"/>
        <v>Cabbage</v>
      </c>
      <c r="H14" s="3" t="s">
        <v>54</v>
      </c>
      <c r="I14" s="21"/>
      <c r="J14" s="20" t="str">
        <f t="shared" si="1"/>
        <v>Beer</v>
      </c>
      <c r="L14" s="3" t="s">
        <v>54</v>
      </c>
      <c r="M14" s="21"/>
      <c r="N14" s="20" t="str">
        <f t="shared" si="2"/>
        <v>Tahini</v>
      </c>
    </row>
    <row r="15" spans="1:14" s="20" customFormat="1" ht="12.45" customHeight="1" x14ac:dyDescent="0.3">
      <c r="A15" s="20">
        <f t="shared" si="3"/>
        <v>13</v>
      </c>
      <c r="B15" s="20">
        <f t="shared" si="4"/>
        <v>69</v>
      </c>
      <c r="C15" s="20">
        <f t="shared" si="5"/>
        <v>125</v>
      </c>
      <c r="D15" s="3" t="s">
        <v>54</v>
      </c>
      <c r="E15" s="21"/>
      <c r="F15" s="20" t="str">
        <f t="shared" si="0"/>
        <v>Carrots</v>
      </c>
      <c r="H15" s="3" t="s">
        <v>54</v>
      </c>
      <c r="I15" s="21"/>
      <c r="J15" s="20" t="str">
        <f t="shared" si="1"/>
        <v>Club soda / Tonic</v>
      </c>
      <c r="L15" s="3" t="s">
        <v>54</v>
      </c>
      <c r="M15" s="21"/>
      <c r="N15" s="20" t="str">
        <f t="shared" si="2"/>
        <v>Tea</v>
      </c>
    </row>
    <row r="16" spans="1:14" s="20" customFormat="1" ht="12.45" customHeight="1" x14ac:dyDescent="0.3">
      <c r="A16" s="20">
        <f t="shared" si="3"/>
        <v>14</v>
      </c>
      <c r="B16" s="20">
        <f t="shared" si="4"/>
        <v>70</v>
      </c>
      <c r="C16" s="20">
        <f t="shared" si="5"/>
        <v>126</v>
      </c>
      <c r="D16" s="3" t="s">
        <v>54</v>
      </c>
      <c r="E16" s="21"/>
      <c r="F16" s="20" t="str">
        <f t="shared" si="0"/>
        <v>Cassava</v>
      </c>
      <c r="H16" s="3" t="s">
        <v>54</v>
      </c>
      <c r="I16" s="21"/>
      <c r="J16" s="20" t="str">
        <f t="shared" si="1"/>
        <v>Electrolyte water</v>
      </c>
      <c r="L16" s="3" t="s">
        <v>54</v>
      </c>
      <c r="M16" s="21"/>
      <c r="N16" s="20" t="str">
        <f t="shared" si="2"/>
        <v>Tempeh</v>
      </c>
    </row>
    <row r="17" spans="1:14" s="20" customFormat="1" ht="12.45" customHeight="1" x14ac:dyDescent="0.3">
      <c r="A17" s="20">
        <f t="shared" si="3"/>
        <v>15</v>
      </c>
      <c r="B17" s="20">
        <f t="shared" si="4"/>
        <v>71</v>
      </c>
      <c r="C17" s="20">
        <f t="shared" si="5"/>
        <v>127</v>
      </c>
      <c r="D17" s="3" t="s">
        <v>54</v>
      </c>
      <c r="E17" s="21"/>
      <c r="F17" s="20" t="str">
        <f t="shared" si="0"/>
        <v>Cauliflower</v>
      </c>
      <c r="H17" s="3" t="s">
        <v>54</v>
      </c>
      <c r="I17" s="21"/>
      <c r="J17" s="20" t="str">
        <f t="shared" si="1"/>
        <v>Juices</v>
      </c>
      <c r="L17" s="3" t="s">
        <v>54</v>
      </c>
      <c r="M17" s="21"/>
      <c r="N17" s="20" t="str">
        <f t="shared" si="2"/>
        <v>Tofu</v>
      </c>
    </row>
    <row r="18" spans="1:14" s="20" customFormat="1" ht="12.45" customHeight="1" x14ac:dyDescent="0.3">
      <c r="A18" s="20">
        <f t="shared" si="3"/>
        <v>16</v>
      </c>
      <c r="B18" s="20">
        <f t="shared" si="4"/>
        <v>72</v>
      </c>
      <c r="C18" s="20">
        <f t="shared" si="5"/>
        <v>128</v>
      </c>
      <c r="D18" s="3" t="s">
        <v>54</v>
      </c>
      <c r="E18" s="21"/>
      <c r="F18" s="20" t="str">
        <f t="shared" si="0"/>
        <v>Celery</v>
      </c>
      <c r="H18" s="3" t="s">
        <v>54</v>
      </c>
      <c r="I18" s="21"/>
      <c r="J18" s="20" t="str">
        <f t="shared" si="1"/>
        <v>Kombucha</v>
      </c>
      <c r="L18" s="3" t="s">
        <v>54</v>
      </c>
      <c r="M18" s="21"/>
      <c r="N18" s="20" t="str">
        <f t="shared" si="2"/>
        <v>TVP</v>
      </c>
    </row>
    <row r="19" spans="1:14" s="20" customFormat="1" ht="12.45" customHeight="1" x14ac:dyDescent="0.3">
      <c r="A19" s="20">
        <f t="shared" si="3"/>
        <v>17</v>
      </c>
      <c r="B19" s="20">
        <f t="shared" si="4"/>
        <v>73</v>
      </c>
      <c r="C19" s="20">
        <f t="shared" si="5"/>
        <v>129</v>
      </c>
      <c r="D19" s="3" t="s">
        <v>54</v>
      </c>
      <c r="E19" s="21"/>
      <c r="F19" s="20" t="str">
        <f t="shared" si="0"/>
        <v>Chard</v>
      </c>
      <c r="H19" s="3" t="s">
        <v>54</v>
      </c>
      <c r="I19" s="21"/>
      <c r="J19" s="20" t="str">
        <f t="shared" si="1"/>
        <v>Liquor</v>
      </c>
      <c r="L19" s="3" t="s">
        <v>54</v>
      </c>
      <c r="M19" s="21"/>
      <c r="N19" s="20" t="str">
        <f t="shared" si="2"/>
        <v>Veggie dogs</v>
      </c>
    </row>
    <row r="20" spans="1:14" s="20" customFormat="1" ht="12.45" customHeight="1" x14ac:dyDescent="0.3">
      <c r="A20" s="20">
        <f t="shared" si="3"/>
        <v>18</v>
      </c>
      <c r="B20" s="20">
        <f t="shared" si="4"/>
        <v>74</v>
      </c>
      <c r="C20" s="20">
        <f t="shared" si="5"/>
        <v>130</v>
      </c>
      <c r="D20" s="3" t="s">
        <v>54</v>
      </c>
      <c r="E20" s="21"/>
      <c r="F20" s="20" t="str">
        <f t="shared" si="0"/>
        <v>Collard greens</v>
      </c>
      <c r="H20" s="3" t="s">
        <v>54</v>
      </c>
      <c r="I20" s="21"/>
      <c r="J20" s="20" t="str">
        <f t="shared" si="1"/>
        <v>Mixers</v>
      </c>
      <c r="L20" s="3" t="s">
        <v>54</v>
      </c>
      <c r="M20" s="21"/>
      <c r="N20" s="20" t="str">
        <f t="shared" si="2"/>
        <v>Baked</v>
      </c>
    </row>
    <row r="21" spans="1:14" s="20" customFormat="1" ht="12.45" customHeight="1" x14ac:dyDescent="0.3">
      <c r="A21" s="20">
        <f t="shared" si="3"/>
        <v>19</v>
      </c>
      <c r="B21" s="20">
        <f t="shared" si="4"/>
        <v>75</v>
      </c>
      <c r="C21" s="20">
        <f t="shared" si="5"/>
        <v>131</v>
      </c>
      <c r="D21" s="3" t="s">
        <v>54</v>
      </c>
      <c r="E21" s="21"/>
      <c r="F21" s="20" t="str">
        <f t="shared" si="0"/>
        <v>Corn</v>
      </c>
      <c r="H21" s="3" t="s">
        <v>54</v>
      </c>
      <c r="I21" s="21"/>
      <c r="J21" s="20" t="str">
        <f t="shared" si="1"/>
        <v>Soda pop</v>
      </c>
      <c r="L21" s="3" t="s">
        <v>54</v>
      </c>
      <c r="M21" s="21"/>
      <c r="N21" s="20" t="str">
        <f t="shared" si="2"/>
        <v>Bagels / Croissants</v>
      </c>
    </row>
    <row r="22" spans="1:14" s="20" customFormat="1" ht="12.45" customHeight="1" x14ac:dyDescent="0.3">
      <c r="A22" s="20">
        <f t="shared" si="3"/>
        <v>20</v>
      </c>
      <c r="B22" s="20">
        <f t="shared" si="4"/>
        <v>76</v>
      </c>
      <c r="C22" s="20">
        <f t="shared" si="5"/>
        <v>132</v>
      </c>
      <c r="D22" s="3" t="s">
        <v>54</v>
      </c>
      <c r="E22" s="21"/>
      <c r="F22" s="20" t="str">
        <f t="shared" si="0"/>
        <v>Crisphead lettuce</v>
      </c>
      <c r="H22" s="3" t="s">
        <v>54</v>
      </c>
      <c r="I22" s="21"/>
      <c r="J22" s="20" t="str">
        <f t="shared" si="1"/>
        <v>Sports drink</v>
      </c>
      <c r="L22" s="3" t="s">
        <v>54</v>
      </c>
      <c r="M22" s="21"/>
      <c r="N22" s="20" t="str">
        <f t="shared" si="2"/>
        <v>Buns / Rolls</v>
      </c>
    </row>
    <row r="23" spans="1:14" s="20" customFormat="1" ht="12.45" customHeight="1" x14ac:dyDescent="0.3">
      <c r="A23" s="20">
        <f t="shared" si="3"/>
        <v>21</v>
      </c>
      <c r="B23" s="20">
        <f t="shared" si="4"/>
        <v>77</v>
      </c>
      <c r="C23" s="20">
        <f t="shared" si="5"/>
        <v>133</v>
      </c>
      <c r="D23" s="3" t="s">
        <v>54</v>
      </c>
      <c r="E23" s="21"/>
      <c r="F23" s="20" t="str">
        <f t="shared" si="0"/>
        <v>Cucumber</v>
      </c>
      <c r="H23" s="3" t="s">
        <v>54</v>
      </c>
      <c r="I23" s="21"/>
      <c r="J23" s="20" t="str">
        <f t="shared" si="1"/>
        <v>Wine</v>
      </c>
      <c r="L23" s="3" t="s">
        <v>54</v>
      </c>
      <c r="M23" s="21"/>
      <c r="N23" s="20" t="str">
        <f t="shared" si="2"/>
        <v>Cake</v>
      </c>
    </row>
    <row r="24" spans="1:14" s="20" customFormat="1" ht="12.45" customHeight="1" x14ac:dyDescent="0.3">
      <c r="A24" s="20">
        <f t="shared" si="3"/>
        <v>22</v>
      </c>
      <c r="B24" s="20">
        <f t="shared" si="4"/>
        <v>78</v>
      </c>
      <c r="C24" s="20">
        <f t="shared" si="5"/>
        <v>134</v>
      </c>
      <c r="D24" s="3" t="s">
        <v>54</v>
      </c>
      <c r="E24" s="21"/>
      <c r="F24" s="20" t="str">
        <f t="shared" si="0"/>
        <v>Daikon</v>
      </c>
      <c r="H24" s="3" t="s">
        <v>54</v>
      </c>
      <c r="I24" s="21"/>
      <c r="J24" s="20" t="str">
        <f t="shared" si="1"/>
        <v>Dairy &amp; Cheese</v>
      </c>
      <c r="L24" s="3" t="s">
        <v>54</v>
      </c>
      <c r="M24" s="21"/>
      <c r="N24" s="20" t="str">
        <f t="shared" si="2"/>
        <v>Donuts / Pastries</v>
      </c>
    </row>
    <row r="25" spans="1:14" s="20" customFormat="1" ht="12.45" customHeight="1" x14ac:dyDescent="0.3">
      <c r="A25" s="20">
        <f t="shared" si="3"/>
        <v>23</v>
      </c>
      <c r="B25" s="20">
        <f t="shared" si="4"/>
        <v>79</v>
      </c>
      <c r="C25" s="20">
        <f t="shared" si="5"/>
        <v>135</v>
      </c>
      <c r="D25" s="3" t="s">
        <v>54</v>
      </c>
      <c r="E25" s="21"/>
      <c r="F25" s="20" t="str">
        <f t="shared" si="0"/>
        <v>Eggplant</v>
      </c>
      <c r="H25" s="3" t="s">
        <v>54</v>
      </c>
      <c r="I25" s="21"/>
      <c r="J25" s="20" t="str">
        <f t="shared" si="1"/>
        <v>Almond butter</v>
      </c>
      <c r="L25" s="3" t="s">
        <v>54</v>
      </c>
      <c r="M25" s="21"/>
      <c r="N25" s="20" t="str">
        <f t="shared" si="2"/>
        <v>Fresh / Sliced bread</v>
      </c>
    </row>
    <row r="26" spans="1:14" s="20" customFormat="1" ht="12.45" customHeight="1" x14ac:dyDescent="0.3">
      <c r="A26" s="20">
        <f t="shared" si="3"/>
        <v>24</v>
      </c>
      <c r="B26" s="20">
        <f t="shared" si="4"/>
        <v>80</v>
      </c>
      <c r="C26" s="20">
        <f t="shared" si="5"/>
        <v>136</v>
      </c>
      <c r="D26" s="3" t="s">
        <v>54</v>
      </c>
      <c r="E26" s="21"/>
      <c r="F26" s="20" t="str">
        <f t="shared" si="0"/>
        <v>Endive</v>
      </c>
      <c r="H26" s="3" t="s">
        <v>54</v>
      </c>
      <c r="I26" s="21"/>
      <c r="J26" s="20" t="str">
        <f t="shared" si="1"/>
        <v>Almond milk</v>
      </c>
      <c r="L26" s="3" t="s">
        <v>54</v>
      </c>
      <c r="M26" s="21"/>
      <c r="N26" s="20" t="str">
        <f t="shared" si="2"/>
        <v>Pie! Pie! Pie!</v>
      </c>
    </row>
    <row r="27" spans="1:14" s="20" customFormat="1" ht="12.45" customHeight="1" x14ac:dyDescent="0.3">
      <c r="A27" s="20">
        <f t="shared" si="3"/>
        <v>25</v>
      </c>
      <c r="B27" s="20">
        <f t="shared" si="4"/>
        <v>81</v>
      </c>
      <c r="C27" s="20">
        <f t="shared" si="5"/>
        <v>137</v>
      </c>
      <c r="D27" s="3" t="s">
        <v>54</v>
      </c>
      <c r="E27" s="21"/>
      <c r="F27" s="20" t="str">
        <f t="shared" si="0"/>
        <v>Garlic</v>
      </c>
      <c r="H27" s="3" t="s">
        <v>54</v>
      </c>
      <c r="I27" s="21"/>
      <c r="J27" s="20" t="str">
        <f t="shared" si="1"/>
        <v>Bleu cheese</v>
      </c>
      <c r="L27" s="3" t="s">
        <v>54</v>
      </c>
      <c r="M27" s="21"/>
      <c r="N27" s="20" t="str">
        <f t="shared" si="2"/>
        <v>Pitas / Tortillas</v>
      </c>
    </row>
    <row r="28" spans="1:14" s="20" customFormat="1" ht="12.45" customHeight="1" x14ac:dyDescent="0.3">
      <c r="A28" s="20">
        <f t="shared" si="3"/>
        <v>26</v>
      </c>
      <c r="B28" s="20">
        <f t="shared" si="4"/>
        <v>82</v>
      </c>
      <c r="C28" s="20">
        <f t="shared" si="5"/>
        <v>138</v>
      </c>
      <c r="D28" s="3" t="s">
        <v>54</v>
      </c>
      <c r="E28" s="21"/>
      <c r="F28" s="20" t="str">
        <f t="shared" si="0"/>
        <v>Ginger</v>
      </c>
      <c r="H28" s="3" t="s">
        <v>54</v>
      </c>
      <c r="I28" s="21"/>
      <c r="J28" s="20" t="str">
        <f t="shared" si="1"/>
        <v>Butter / Soy butter</v>
      </c>
      <c r="L28" s="3" t="s">
        <v>54</v>
      </c>
      <c r="M28" s="21"/>
      <c r="N28" s="20" t="str">
        <f t="shared" si="2"/>
        <v>Home Baking</v>
      </c>
    </row>
    <row r="29" spans="1:14" s="20" customFormat="1" ht="12.45" customHeight="1" x14ac:dyDescent="0.3">
      <c r="A29" s="20">
        <f t="shared" si="3"/>
        <v>27</v>
      </c>
      <c r="B29" s="20">
        <f t="shared" si="4"/>
        <v>83</v>
      </c>
      <c r="C29" s="20">
        <f t="shared" si="5"/>
        <v>139</v>
      </c>
      <c r="D29" s="3" t="s">
        <v>54</v>
      </c>
      <c r="E29" s="21"/>
      <c r="F29" s="20" t="str">
        <f t="shared" si="0"/>
        <v>Hot peppers</v>
      </c>
      <c r="H29" s="3" t="s">
        <v>54</v>
      </c>
      <c r="I29" s="21"/>
      <c r="J29" s="20" t="str">
        <f t="shared" si="1"/>
        <v>Cheddar</v>
      </c>
      <c r="L29" s="3" t="s">
        <v>54</v>
      </c>
      <c r="M29" s="21"/>
      <c r="N29" s="20" t="str">
        <f t="shared" si="2"/>
        <v>Baking powder / Soda</v>
      </c>
    </row>
    <row r="30" spans="1:14" s="20" customFormat="1" ht="12.45" customHeight="1" x14ac:dyDescent="0.3">
      <c r="A30" s="20">
        <f t="shared" si="3"/>
        <v>28</v>
      </c>
      <c r="B30" s="20">
        <f t="shared" si="4"/>
        <v>84</v>
      </c>
      <c r="C30" s="20">
        <f t="shared" si="5"/>
        <v>140</v>
      </c>
      <c r="D30" s="3" t="s">
        <v>54</v>
      </c>
      <c r="E30" s="21"/>
      <c r="F30" s="20" t="str">
        <f t="shared" si="0"/>
        <v>Jicama</v>
      </c>
      <c r="H30" s="3" t="s">
        <v>54</v>
      </c>
      <c r="I30" s="21"/>
      <c r="J30" s="20" t="str">
        <f t="shared" si="1"/>
        <v>Cottage cheese</v>
      </c>
      <c r="L30" s="3" t="s">
        <v>54</v>
      </c>
      <c r="M30" s="21"/>
      <c r="N30" s="20" t="str">
        <f t="shared" si="2"/>
        <v>Bread crumbs</v>
      </c>
    </row>
    <row r="31" spans="1:14" s="20" customFormat="1" ht="12.45" customHeight="1" x14ac:dyDescent="0.3">
      <c r="A31" s="20">
        <f t="shared" si="3"/>
        <v>29</v>
      </c>
      <c r="B31" s="20">
        <f t="shared" si="4"/>
        <v>85</v>
      </c>
      <c r="C31" s="20">
        <f t="shared" si="5"/>
        <v>141</v>
      </c>
      <c r="D31" s="3" t="s">
        <v>54</v>
      </c>
      <c r="E31" s="21"/>
      <c r="F31" s="20" t="str">
        <f t="shared" si="0"/>
        <v>Kale</v>
      </c>
      <c r="H31" s="3" t="s">
        <v>54</v>
      </c>
      <c r="I31" s="21"/>
      <c r="J31" s="20" t="str">
        <f t="shared" si="1"/>
        <v>Cream cheese</v>
      </c>
      <c r="L31" s="3" t="s">
        <v>54</v>
      </c>
      <c r="M31" s="21"/>
      <c r="N31" s="20" t="str">
        <f t="shared" si="2"/>
        <v>Cake icing / Decorations</v>
      </c>
    </row>
    <row r="32" spans="1:14" s="20" customFormat="1" ht="12.45" customHeight="1" x14ac:dyDescent="0.3">
      <c r="A32" s="20">
        <f t="shared" si="3"/>
        <v>30</v>
      </c>
      <c r="B32" s="20">
        <f t="shared" si="4"/>
        <v>86</v>
      </c>
      <c r="C32" s="20">
        <f t="shared" si="5"/>
        <v>142</v>
      </c>
      <c r="D32" s="3" t="s">
        <v>54</v>
      </c>
      <c r="E32" s="21"/>
      <c r="F32" s="20" t="str">
        <f t="shared" si="0"/>
        <v>Kohlrabi</v>
      </c>
      <c r="H32" s="3" t="s">
        <v>54</v>
      </c>
      <c r="I32" s="21"/>
      <c r="J32" s="20" t="str">
        <f t="shared" si="1"/>
        <v>Cream / Soy creamer</v>
      </c>
      <c r="L32" s="3" t="s">
        <v>54</v>
      </c>
      <c r="M32" s="21"/>
      <c r="N32" s="20" t="str">
        <f t="shared" si="2"/>
        <v>Cake / Brownie mix</v>
      </c>
    </row>
    <row r="33" spans="1:14" s="20" customFormat="1" ht="12.45" customHeight="1" x14ac:dyDescent="0.3">
      <c r="A33" s="20">
        <f t="shared" si="3"/>
        <v>31</v>
      </c>
      <c r="B33" s="20">
        <f t="shared" si="4"/>
        <v>87</v>
      </c>
      <c r="C33" s="20">
        <f t="shared" si="5"/>
        <v>143</v>
      </c>
      <c r="D33" s="3" t="s">
        <v>54</v>
      </c>
      <c r="E33" s="21"/>
      <c r="F33" s="20" t="str">
        <f t="shared" si="0"/>
        <v>Leaf lettuce</v>
      </c>
      <c r="H33" s="3" t="s">
        <v>54</v>
      </c>
      <c r="I33" s="21"/>
      <c r="J33" s="20" t="str">
        <f t="shared" si="1"/>
        <v>Feta</v>
      </c>
      <c r="L33" s="3" t="s">
        <v>54</v>
      </c>
      <c r="M33" s="21"/>
      <c r="N33" s="20" t="str">
        <f t="shared" si="2"/>
        <v>Chocolate chips / Cocoa</v>
      </c>
    </row>
    <row r="34" spans="1:14" s="20" customFormat="1" ht="12.45" customHeight="1" x14ac:dyDescent="0.3">
      <c r="A34" s="20">
        <f t="shared" si="3"/>
        <v>32</v>
      </c>
      <c r="B34" s="20">
        <f t="shared" si="4"/>
        <v>88</v>
      </c>
      <c r="C34" s="20">
        <f t="shared" si="5"/>
        <v>144</v>
      </c>
      <c r="D34" s="3" t="s">
        <v>54</v>
      </c>
      <c r="E34" s="21"/>
      <c r="F34" s="20" t="str">
        <f t="shared" si="0"/>
        <v>Mushrooms</v>
      </c>
      <c r="H34" s="3" t="s">
        <v>54</v>
      </c>
      <c r="I34" s="21"/>
      <c r="J34" s="20" t="str">
        <f t="shared" si="1"/>
        <v>Margarine / Soy marg.</v>
      </c>
      <c r="L34" s="3" t="s">
        <v>54</v>
      </c>
      <c r="M34" s="21"/>
      <c r="N34" s="20" t="str">
        <f t="shared" si="2"/>
        <v>Flour</v>
      </c>
    </row>
    <row r="35" spans="1:14" s="20" customFormat="1" ht="12.45" customHeight="1" x14ac:dyDescent="0.3">
      <c r="A35" s="20">
        <f t="shared" si="3"/>
        <v>33</v>
      </c>
      <c r="B35" s="20">
        <f t="shared" si="4"/>
        <v>89</v>
      </c>
      <c r="C35" s="20">
        <f t="shared" si="5"/>
        <v>145</v>
      </c>
      <c r="D35" s="3" t="s">
        <v>54</v>
      </c>
      <c r="E35" s="21"/>
      <c r="F35" s="20" t="str">
        <f t="shared" ref="F35:F58" si="6">IFERROR(INDEX(GroceryItem,MATCH(A35,GroceryNum,0),0),"")</f>
        <v>Nopales</v>
      </c>
      <c r="H35" s="3" t="s">
        <v>54</v>
      </c>
      <c r="I35" s="21"/>
      <c r="J35" s="20" t="str">
        <f t="shared" ref="J35:J58" si="7">IFERROR(INDEX(GroceryItem,MATCH(B35,GroceryNum,0),0),"")</f>
        <v>Milk / Soy milk</v>
      </c>
      <c r="L35" s="3" t="s">
        <v>54</v>
      </c>
      <c r="M35" s="21"/>
      <c r="N35" s="20" t="str">
        <f t="shared" ref="N35:N47" si="8">IFERROR(INDEX(GroceryItem,MATCH(C35,GroceryNum,0),0),"")</f>
        <v>Stevia</v>
      </c>
    </row>
    <row r="36" spans="1:14" s="20" customFormat="1" ht="12.45" customHeight="1" x14ac:dyDescent="0.3">
      <c r="A36" s="20">
        <f t="shared" ref="A36:A58" si="9">A35+1</f>
        <v>34</v>
      </c>
      <c r="B36" s="20">
        <f t="shared" ref="B36:B58" si="10">B35+1</f>
        <v>90</v>
      </c>
      <c r="C36" s="20">
        <f t="shared" ref="C36:C58" si="11">C35+1</f>
        <v>146</v>
      </c>
      <c r="D36" s="3" t="s">
        <v>54</v>
      </c>
      <c r="E36" s="21"/>
      <c r="F36" s="20" t="str">
        <f t="shared" si="6"/>
        <v>Okra</v>
      </c>
      <c r="H36" s="3" t="s">
        <v>54</v>
      </c>
      <c r="I36" s="21"/>
      <c r="J36" s="20" t="str">
        <f t="shared" si="7"/>
        <v>Mozzarella</v>
      </c>
      <c r="L36" s="3" t="s">
        <v>54</v>
      </c>
      <c r="M36" s="21"/>
      <c r="N36" s="20" t="str">
        <f t="shared" si="8"/>
        <v>Sugar</v>
      </c>
    </row>
    <row r="37" spans="1:14" s="20" customFormat="1" ht="12.45" customHeight="1" x14ac:dyDescent="0.3">
      <c r="A37" s="20">
        <f t="shared" si="9"/>
        <v>35</v>
      </c>
      <c r="B37" s="20">
        <f t="shared" si="10"/>
        <v>91</v>
      </c>
      <c r="C37" s="20">
        <f t="shared" si="11"/>
        <v>147</v>
      </c>
      <c r="D37" s="3" t="s">
        <v>54</v>
      </c>
      <c r="E37" s="21"/>
      <c r="F37" s="20" t="str">
        <f t="shared" si="6"/>
        <v>Onions</v>
      </c>
      <c r="H37" s="3" t="s">
        <v>54</v>
      </c>
      <c r="I37" s="21"/>
      <c r="J37" s="20" t="str">
        <f t="shared" si="7"/>
        <v>Parmesan</v>
      </c>
      <c r="L37" s="3" t="s">
        <v>54</v>
      </c>
      <c r="M37" s="21"/>
      <c r="N37" s="20" t="str">
        <f t="shared" si="8"/>
        <v>Sugar substitute</v>
      </c>
    </row>
    <row r="38" spans="1:14" s="20" customFormat="1" ht="12.45" customHeight="1" x14ac:dyDescent="0.3">
      <c r="A38" s="20">
        <f t="shared" si="9"/>
        <v>36</v>
      </c>
      <c r="B38" s="20">
        <f t="shared" si="10"/>
        <v>92</v>
      </c>
      <c r="C38" s="20">
        <f t="shared" si="11"/>
        <v>148</v>
      </c>
      <c r="D38" s="3" t="s">
        <v>54</v>
      </c>
      <c r="E38" s="21"/>
      <c r="F38" s="20" t="str">
        <f t="shared" si="6"/>
        <v>Peas</v>
      </c>
      <c r="H38" s="3" t="s">
        <v>54</v>
      </c>
      <c r="I38" s="21"/>
      <c r="J38" s="20" t="str">
        <f t="shared" si="7"/>
        <v>Provolone</v>
      </c>
      <c r="L38" s="3" t="s">
        <v>54</v>
      </c>
      <c r="M38" s="21"/>
      <c r="N38" s="20" t="str">
        <f t="shared" si="8"/>
        <v>Vegetable shortening</v>
      </c>
    </row>
    <row r="39" spans="1:14" s="20" customFormat="1" ht="12.45" customHeight="1" x14ac:dyDescent="0.3">
      <c r="A39" s="20">
        <f t="shared" si="9"/>
        <v>37</v>
      </c>
      <c r="B39" s="20">
        <f t="shared" si="10"/>
        <v>93</v>
      </c>
      <c r="C39" s="20">
        <f t="shared" si="11"/>
        <v>149</v>
      </c>
      <c r="D39" s="3" t="s">
        <v>54</v>
      </c>
      <c r="E39" s="21"/>
      <c r="F39" s="20" t="str">
        <f t="shared" si="6"/>
        <v>Potatoes</v>
      </c>
      <c r="H39" s="3" t="s">
        <v>54</v>
      </c>
      <c r="I39" s="21"/>
      <c r="J39" s="20" t="str">
        <f t="shared" si="7"/>
        <v>Rice milk</v>
      </c>
      <c r="L39" s="3" t="s">
        <v>54</v>
      </c>
      <c r="M39" s="21"/>
      <c r="N39" s="20" t="str">
        <f t="shared" si="8"/>
        <v>Yeast</v>
      </c>
    </row>
    <row r="40" spans="1:14" s="20" customFormat="1" ht="12.45" customHeight="1" x14ac:dyDescent="0.3">
      <c r="A40" s="20">
        <f t="shared" si="9"/>
        <v>38</v>
      </c>
      <c r="B40" s="20">
        <f t="shared" si="10"/>
        <v>94</v>
      </c>
      <c r="C40" s="20">
        <f t="shared" si="11"/>
        <v>150</v>
      </c>
      <c r="D40" s="3" t="s">
        <v>54</v>
      </c>
      <c r="E40" s="21"/>
      <c r="F40" s="20" t="str">
        <f t="shared" si="6"/>
        <v>Radishes</v>
      </c>
      <c r="H40" s="3" t="s">
        <v>54</v>
      </c>
      <c r="I40" s="21"/>
      <c r="J40" s="20" t="str">
        <f t="shared" si="7"/>
        <v>Ricotta</v>
      </c>
      <c r="L40" s="3" t="s">
        <v>54</v>
      </c>
      <c r="M40" s="21"/>
      <c r="N40" s="20" t="str">
        <f t="shared" si="8"/>
        <v>Vinegars</v>
      </c>
    </row>
    <row r="41" spans="1:14" s="20" customFormat="1" ht="12.45" customHeight="1" x14ac:dyDescent="0.3">
      <c r="A41" s="20">
        <f t="shared" si="9"/>
        <v>39</v>
      </c>
      <c r="B41" s="20">
        <f t="shared" si="10"/>
        <v>95</v>
      </c>
      <c r="C41" s="20">
        <f t="shared" si="11"/>
        <v>151</v>
      </c>
      <c r="D41" s="3" t="s">
        <v>54</v>
      </c>
      <c r="E41" s="21"/>
      <c r="F41" s="20" t="str">
        <f t="shared" si="6"/>
        <v>Radicchio</v>
      </c>
      <c r="H41" s="3" t="s">
        <v>54</v>
      </c>
      <c r="I41" s="21"/>
      <c r="J41" s="20" t="str">
        <f t="shared" si="7"/>
        <v>Sandwich slices</v>
      </c>
      <c r="L41" s="3" t="s">
        <v>54</v>
      </c>
      <c r="M41" s="21"/>
      <c r="N41" s="20" t="str">
        <f t="shared" si="8"/>
        <v>Apple cider vinegar</v>
      </c>
    </row>
    <row r="42" spans="1:14" s="20" customFormat="1" ht="12.45" customHeight="1" x14ac:dyDescent="0.3">
      <c r="A42" s="20">
        <f t="shared" si="9"/>
        <v>40</v>
      </c>
      <c r="B42" s="20">
        <f t="shared" si="10"/>
        <v>96</v>
      </c>
      <c r="C42" s="20">
        <f t="shared" si="11"/>
        <v>152</v>
      </c>
      <c r="D42" s="3" t="s">
        <v>54</v>
      </c>
      <c r="E42" s="21"/>
      <c r="F42" s="20" t="str">
        <f t="shared" si="6"/>
        <v>Romaine lettuce</v>
      </c>
      <c r="H42" s="3" t="s">
        <v>54</v>
      </c>
      <c r="I42" s="21"/>
      <c r="J42" s="20" t="str">
        <f t="shared" si="7"/>
        <v>Sour cream</v>
      </c>
      <c r="L42" s="3" t="s">
        <v>54</v>
      </c>
      <c r="M42" s="21"/>
      <c r="N42" s="20" t="str">
        <f t="shared" si="8"/>
        <v>Balsamic vinegar</v>
      </c>
    </row>
    <row r="43" spans="1:14" s="20" customFormat="1" ht="12.45" customHeight="1" x14ac:dyDescent="0.3">
      <c r="A43" s="20">
        <f t="shared" si="9"/>
        <v>41</v>
      </c>
      <c r="B43" s="20">
        <f t="shared" si="10"/>
        <v>97</v>
      </c>
      <c r="C43" s="20">
        <f t="shared" si="11"/>
        <v>153</v>
      </c>
      <c r="D43" s="3" t="s">
        <v>54</v>
      </c>
      <c r="E43" s="21"/>
      <c r="F43" s="20" t="str">
        <f t="shared" si="6"/>
        <v>Shallots / Leeks</v>
      </c>
      <c r="H43" s="3" t="s">
        <v>54</v>
      </c>
      <c r="I43" s="21"/>
      <c r="J43" s="20" t="str">
        <f t="shared" si="7"/>
        <v>Swiss</v>
      </c>
      <c r="L43" s="3" t="s">
        <v>54</v>
      </c>
      <c r="M43" s="21"/>
      <c r="N43" s="20" t="str">
        <f t="shared" si="8"/>
        <v>Red wine vinegar</v>
      </c>
    </row>
    <row r="44" spans="1:14" s="20" customFormat="1" ht="12.45" customHeight="1" x14ac:dyDescent="0.3">
      <c r="A44" s="20">
        <f t="shared" si="9"/>
        <v>42</v>
      </c>
      <c r="B44" s="20">
        <f t="shared" si="10"/>
        <v>98</v>
      </c>
      <c r="C44" s="20">
        <f t="shared" si="11"/>
        <v>154</v>
      </c>
      <c r="D44" s="3" t="s">
        <v>54</v>
      </c>
      <c r="E44" s="21"/>
      <c r="F44" s="20" t="str">
        <f t="shared" si="6"/>
        <v>Spinach</v>
      </c>
      <c r="H44" s="3" t="s">
        <v>54</v>
      </c>
      <c r="I44" s="21"/>
      <c r="J44" s="20" t="str">
        <f t="shared" si="7"/>
        <v>Whipped topping</v>
      </c>
      <c r="L44" s="3" t="s">
        <v>54</v>
      </c>
      <c r="M44" s="21"/>
      <c r="N44" s="20" t="str">
        <f t="shared" si="8"/>
        <v>Rice vinegar</v>
      </c>
    </row>
    <row r="45" spans="1:14" s="20" customFormat="1" ht="12.45" customHeight="1" x14ac:dyDescent="0.3">
      <c r="A45" s="20">
        <f t="shared" si="9"/>
        <v>43</v>
      </c>
      <c r="B45" s="20">
        <f t="shared" si="10"/>
        <v>99</v>
      </c>
      <c r="C45" s="20">
        <f t="shared" si="11"/>
        <v>155</v>
      </c>
      <c r="D45" s="3" t="s">
        <v>54</v>
      </c>
      <c r="E45" s="21"/>
      <c r="F45" s="20" t="str">
        <f t="shared" si="6"/>
        <v>Sprouts</v>
      </c>
      <c r="H45" s="3" t="s">
        <v>54</v>
      </c>
      <c r="I45" s="21"/>
      <c r="J45" s="20" t="str">
        <f t="shared" si="7"/>
        <v>Yogurt / Soy yogurt</v>
      </c>
      <c r="L45" s="3" t="s">
        <v>54</v>
      </c>
      <c r="M45" s="21"/>
      <c r="N45" s="20" t="str">
        <f t="shared" si="8"/>
        <v>Oils</v>
      </c>
    </row>
    <row r="46" spans="1:14" s="20" customFormat="1" ht="12.45" customHeight="1" x14ac:dyDescent="0.3">
      <c r="A46" s="20">
        <f t="shared" si="9"/>
        <v>44</v>
      </c>
      <c r="B46" s="20">
        <f t="shared" si="10"/>
        <v>100</v>
      </c>
      <c r="C46" s="20">
        <f t="shared" si="11"/>
        <v>156</v>
      </c>
      <c r="D46" s="3" t="s">
        <v>54</v>
      </c>
      <c r="E46" s="21"/>
      <c r="F46" s="20" t="str">
        <f t="shared" si="6"/>
        <v>Squash</v>
      </c>
      <c r="H46" s="3" t="s">
        <v>54</v>
      </c>
      <c r="I46" s="21"/>
      <c r="J46" s="20" t="str">
        <f t="shared" si="7"/>
        <v>Frozen</v>
      </c>
      <c r="L46" s="3" t="s">
        <v>54</v>
      </c>
      <c r="M46" s="21"/>
      <c r="N46" s="20" t="str">
        <f t="shared" si="8"/>
        <v>Sesame oil</v>
      </c>
    </row>
    <row r="47" spans="1:14" s="20" customFormat="1" ht="12.45" customHeight="1" x14ac:dyDescent="0.3">
      <c r="A47" s="20">
        <f t="shared" si="9"/>
        <v>45</v>
      </c>
      <c r="B47" s="20">
        <f t="shared" si="10"/>
        <v>101</v>
      </c>
      <c r="C47" s="20">
        <f t="shared" si="11"/>
        <v>157</v>
      </c>
      <c r="D47" s="3" t="s">
        <v>54</v>
      </c>
      <c r="E47" s="21"/>
      <c r="F47" s="20" t="str">
        <f t="shared" si="6"/>
        <v>Sweet potatoes</v>
      </c>
      <c r="H47" s="3" t="s">
        <v>54</v>
      </c>
      <c r="I47" s="21"/>
      <c r="J47" s="20" t="str">
        <f t="shared" si="7"/>
        <v>Fries / Tater tots</v>
      </c>
      <c r="L47" s="3" t="s">
        <v>54</v>
      </c>
      <c r="M47" s="21"/>
      <c r="N47" s="20" t="str">
        <f t="shared" si="8"/>
        <v>Olive oil</v>
      </c>
    </row>
    <row r="48" spans="1:14" s="20" customFormat="1" ht="12.45" customHeight="1" x14ac:dyDescent="0.3">
      <c r="A48" s="20">
        <f t="shared" si="9"/>
        <v>46</v>
      </c>
      <c r="B48" s="20">
        <f t="shared" si="10"/>
        <v>102</v>
      </c>
      <c r="C48" s="20">
        <f t="shared" si="11"/>
        <v>158</v>
      </c>
      <c r="D48" s="3" t="s">
        <v>54</v>
      </c>
      <c r="E48" s="21"/>
      <c r="F48" s="20" t="str">
        <f t="shared" si="6"/>
        <v>Taro</v>
      </c>
      <c r="H48" s="3" t="s">
        <v>54</v>
      </c>
      <c r="I48" s="21"/>
      <c r="J48" s="20" t="str">
        <f t="shared" si="7"/>
        <v>Ice cream / Soy I.C.</v>
      </c>
      <c r="L48" s="19"/>
      <c r="M48" s="22"/>
      <c r="N48" s="23" t="s">
        <v>59</v>
      </c>
    </row>
    <row r="49" spans="1:14" s="20" customFormat="1" ht="12.45" customHeight="1" x14ac:dyDescent="0.3">
      <c r="A49" s="20">
        <f t="shared" si="9"/>
        <v>47</v>
      </c>
      <c r="B49" s="20">
        <f t="shared" si="10"/>
        <v>103</v>
      </c>
      <c r="C49" s="20">
        <f t="shared" si="11"/>
        <v>159</v>
      </c>
      <c r="D49" s="3" t="s">
        <v>54</v>
      </c>
      <c r="E49" s="21"/>
      <c r="F49" s="20" t="str">
        <f t="shared" si="6"/>
        <v>Tomatillo</v>
      </c>
      <c r="H49" s="3" t="s">
        <v>54</v>
      </c>
      <c r="I49" s="21"/>
      <c r="J49" s="20" t="str">
        <f t="shared" si="7"/>
        <v>Phyll/ Puff pastry</v>
      </c>
      <c r="L49" s="3" t="s">
        <v>54</v>
      </c>
      <c r="M49" s="24"/>
      <c r="N49" s="25"/>
    </row>
    <row r="50" spans="1:14" s="20" customFormat="1" ht="12.45" customHeight="1" x14ac:dyDescent="0.3">
      <c r="A50" s="20">
        <f t="shared" si="9"/>
        <v>48</v>
      </c>
      <c r="B50" s="20">
        <f t="shared" si="10"/>
        <v>104</v>
      </c>
      <c r="C50" s="20">
        <f t="shared" si="11"/>
        <v>160</v>
      </c>
      <c r="D50" s="3" t="s">
        <v>54</v>
      </c>
      <c r="E50" s="21"/>
      <c r="F50" s="20" t="str">
        <f t="shared" si="6"/>
        <v>Tomatoes</v>
      </c>
      <c r="H50" s="3" t="s">
        <v>54</v>
      </c>
      <c r="I50" s="21"/>
      <c r="J50" s="20" t="str">
        <f t="shared" si="7"/>
        <v>Popsicles</v>
      </c>
      <c r="L50" s="3" t="s">
        <v>54</v>
      </c>
      <c r="M50" s="21"/>
      <c r="N50" s="25"/>
    </row>
    <row r="51" spans="1:14" s="20" customFormat="1" ht="12.45" customHeight="1" x14ac:dyDescent="0.3">
      <c r="A51" s="20">
        <f t="shared" si="9"/>
        <v>49</v>
      </c>
      <c r="B51" s="20">
        <f t="shared" si="10"/>
        <v>105</v>
      </c>
      <c r="C51" s="20">
        <f t="shared" si="11"/>
        <v>161</v>
      </c>
      <c r="D51" s="3" t="s">
        <v>54</v>
      </c>
      <c r="E51" s="21"/>
      <c r="F51" s="20" t="str">
        <f t="shared" si="6"/>
        <v>Turnips / Parsnips</v>
      </c>
      <c r="H51" s="3" t="s">
        <v>54</v>
      </c>
      <c r="I51" s="21"/>
      <c r="J51" s="20" t="str">
        <f t="shared" si="7"/>
        <v>Prepared meals</v>
      </c>
      <c r="L51" s="3" t="s">
        <v>54</v>
      </c>
      <c r="M51" s="21"/>
      <c r="N51" s="25"/>
    </row>
    <row r="52" spans="1:14" s="20" customFormat="1" ht="12.45" customHeight="1" x14ac:dyDescent="0.3">
      <c r="A52" s="20">
        <f t="shared" si="9"/>
        <v>50</v>
      </c>
      <c r="B52" s="20">
        <f t="shared" si="10"/>
        <v>106</v>
      </c>
      <c r="C52" s="20">
        <f t="shared" si="11"/>
        <v>162</v>
      </c>
      <c r="D52" s="3" t="s">
        <v>54</v>
      </c>
      <c r="E52" s="21"/>
      <c r="F52" s="20" t="str">
        <f t="shared" si="6"/>
        <v>Water chestnuts</v>
      </c>
      <c r="H52" s="3" t="s">
        <v>54</v>
      </c>
      <c r="I52" s="21"/>
      <c r="J52" s="20" t="str">
        <f t="shared" si="7"/>
        <v>Sorbet</v>
      </c>
      <c r="L52" s="3" t="s">
        <v>54</v>
      </c>
      <c r="M52" s="21"/>
      <c r="N52" s="25"/>
    </row>
    <row r="53" spans="1:14" s="20" customFormat="1" ht="12.45" customHeight="1" x14ac:dyDescent="0.3">
      <c r="A53" s="20">
        <f t="shared" si="9"/>
        <v>51</v>
      </c>
      <c r="B53" s="20">
        <f t="shared" si="10"/>
        <v>107</v>
      </c>
      <c r="C53" s="20">
        <f t="shared" si="11"/>
        <v>163</v>
      </c>
      <c r="D53" s="3" t="s">
        <v>54</v>
      </c>
      <c r="E53" s="21"/>
      <c r="F53" s="20" t="str">
        <f t="shared" si="6"/>
        <v>Watercress</v>
      </c>
      <c r="H53" s="3" t="s">
        <v>54</v>
      </c>
      <c r="I53" s="21"/>
      <c r="J53" s="20" t="str">
        <f t="shared" si="7"/>
        <v>Vegetables</v>
      </c>
      <c r="L53" s="3" t="s">
        <v>54</v>
      </c>
      <c r="M53" s="21"/>
      <c r="N53" s="25"/>
    </row>
    <row r="54" spans="1:14" s="20" customFormat="1" ht="12.45" customHeight="1" x14ac:dyDescent="0.3">
      <c r="A54" s="20">
        <f t="shared" si="9"/>
        <v>52</v>
      </c>
      <c r="B54" s="20">
        <f t="shared" si="10"/>
        <v>108</v>
      </c>
      <c r="C54" s="20">
        <f t="shared" si="11"/>
        <v>164</v>
      </c>
      <c r="D54" s="3" t="s">
        <v>54</v>
      </c>
      <c r="E54" s="21"/>
      <c r="F54" s="20" t="str">
        <f t="shared" si="6"/>
        <v>Zucchini</v>
      </c>
      <c r="H54" s="3" t="s">
        <v>54</v>
      </c>
      <c r="I54" s="21"/>
      <c r="J54" s="20" t="str">
        <f t="shared" si="7"/>
        <v>Veggie breakfasts</v>
      </c>
      <c r="L54" s="3" t="s">
        <v>54</v>
      </c>
      <c r="M54" s="24"/>
      <c r="N54" s="25"/>
    </row>
    <row r="55" spans="1:14" s="20" customFormat="1" ht="12.45" customHeight="1" x14ac:dyDescent="0.3">
      <c r="A55" s="20">
        <f t="shared" si="9"/>
        <v>53</v>
      </c>
      <c r="B55" s="20">
        <f t="shared" si="10"/>
        <v>109</v>
      </c>
      <c r="C55" s="20">
        <f t="shared" si="11"/>
        <v>165</v>
      </c>
      <c r="D55" s="3" t="s">
        <v>54</v>
      </c>
      <c r="E55" s="21"/>
      <c r="F55" s="20" t="str">
        <f t="shared" si="6"/>
        <v>Nuts</v>
      </c>
      <c r="H55" s="3" t="s">
        <v>54</v>
      </c>
      <c r="I55" s="21"/>
      <c r="J55" s="20" t="str">
        <f t="shared" si="7"/>
        <v>Veggie burgers</v>
      </c>
      <c r="L55" s="3" t="s">
        <v>54</v>
      </c>
      <c r="M55" s="21"/>
      <c r="N55" s="25"/>
    </row>
    <row r="56" spans="1:14" s="20" customFormat="1" ht="12.45" customHeight="1" x14ac:dyDescent="0.3">
      <c r="A56" s="20">
        <f t="shared" si="9"/>
        <v>54</v>
      </c>
      <c r="B56" s="20">
        <f t="shared" si="10"/>
        <v>110</v>
      </c>
      <c r="C56" s="20">
        <f t="shared" si="11"/>
        <v>166</v>
      </c>
      <c r="D56" s="3" t="s">
        <v>54</v>
      </c>
      <c r="E56" s="21"/>
      <c r="F56" s="20" t="str">
        <f t="shared" si="6"/>
        <v>Almonds</v>
      </c>
      <c r="H56" s="3" t="s">
        <v>54</v>
      </c>
      <c r="I56" s="21"/>
      <c r="J56" s="20" t="str">
        <f t="shared" si="7"/>
        <v>Veggie burritos</v>
      </c>
      <c r="L56" s="3" t="s">
        <v>54</v>
      </c>
      <c r="M56" s="21"/>
      <c r="N56" s="25"/>
    </row>
    <row r="57" spans="1:14" s="20" customFormat="1" ht="12.45" customHeight="1" x14ac:dyDescent="0.3">
      <c r="A57" s="20">
        <f t="shared" si="9"/>
        <v>55</v>
      </c>
      <c r="B57" s="20">
        <f t="shared" si="10"/>
        <v>111</v>
      </c>
      <c r="C57" s="20">
        <f t="shared" si="11"/>
        <v>167</v>
      </c>
      <c r="D57" s="3" t="s">
        <v>54</v>
      </c>
      <c r="E57" s="21"/>
      <c r="F57" s="20" t="str">
        <f t="shared" si="6"/>
        <v>Brazil nuts</v>
      </c>
      <c r="H57" s="3" t="s">
        <v>54</v>
      </c>
      <c r="I57" s="21"/>
      <c r="J57" s="20" t="str">
        <f t="shared" si="7"/>
        <v>Veggie pizzas</v>
      </c>
      <c r="L57" s="3" t="s">
        <v>54</v>
      </c>
      <c r="M57" s="21"/>
      <c r="N57" s="25"/>
    </row>
    <row r="58" spans="1:14" s="20" customFormat="1" ht="12.45" customHeight="1" x14ac:dyDescent="0.3">
      <c r="A58" s="20">
        <f t="shared" si="9"/>
        <v>56</v>
      </c>
      <c r="B58" s="20">
        <f t="shared" si="10"/>
        <v>112</v>
      </c>
      <c r="C58" s="20">
        <f t="shared" si="11"/>
        <v>168</v>
      </c>
      <c r="D58" s="3" t="s">
        <v>54</v>
      </c>
      <c r="E58" s="21"/>
      <c r="F58" s="20" t="str">
        <f t="shared" si="6"/>
        <v>Chestnuts</v>
      </c>
      <c r="H58" s="3" t="s">
        <v>54</v>
      </c>
      <c r="I58" s="21"/>
      <c r="J58" s="20" t="str">
        <f t="shared" si="7"/>
        <v>Various</v>
      </c>
      <c r="L58" s="3" t="s">
        <v>54</v>
      </c>
      <c r="M58" s="21"/>
      <c r="N58" s="25"/>
    </row>
    <row r="59" spans="1:14" s="20" customFormat="1" ht="13.05" customHeight="1" x14ac:dyDescent="0.3"/>
    <row r="60" spans="1:14" s="20" customFormat="1" ht="13.05" customHeight="1" x14ac:dyDescent="0.3"/>
    <row r="61" spans="1:14" s="20" customFormat="1" ht="13.05" customHeight="1" x14ac:dyDescent="0.3"/>
    <row r="62" spans="1:14" s="20" customFormat="1" ht="13.05" customHeight="1" x14ac:dyDescent="0.3"/>
    <row r="63" spans="1:14" s="20" customFormat="1" ht="13.05" customHeight="1" x14ac:dyDescent="0.3"/>
    <row r="64" spans="1:14" s="20" customFormat="1" ht="13.05" customHeight="1" x14ac:dyDescent="0.3"/>
    <row r="65" s="20" customFormat="1" ht="13.05" customHeight="1" x14ac:dyDescent="0.3"/>
    <row r="66" s="20" customFormat="1" ht="13.05" customHeight="1" x14ac:dyDescent="0.3"/>
    <row r="67" s="20" customFormat="1" ht="13.05" customHeight="1" x14ac:dyDescent="0.3"/>
    <row r="68" s="20" customFormat="1" ht="13.05" customHeight="1" x14ac:dyDescent="0.3"/>
    <row r="69" s="20" customFormat="1" ht="13.05" customHeight="1" x14ac:dyDescent="0.3"/>
    <row r="70" s="20" customFormat="1" ht="13.05" customHeight="1" x14ac:dyDescent="0.3"/>
    <row r="71" s="20" customFormat="1" ht="13.05" customHeight="1" x14ac:dyDescent="0.3"/>
    <row r="72" s="20" customFormat="1" ht="13.05" customHeight="1" x14ac:dyDescent="0.3"/>
    <row r="74" ht="18" customHeight="1" x14ac:dyDescent="0.3"/>
  </sheetData>
  <sheetProtection formatCells="0" formatRows="0" insertColumns="0" insertRows="0" insertHyperlinks="0" deleteColumns="0" deleteRows="0" sort="0" autoFilter="0" pivotTables="0"/>
  <mergeCells count="1">
    <mergeCell ref="D1:N1"/>
  </mergeCells>
  <phoneticPr fontId="2" type="noConversion"/>
  <conditionalFormatting sqref="D3:F58">
    <cfRule type="expression" dxfId="20" priority="6">
      <formula>INDEX(Category,MATCH($A3,GroceryNum,0),0)="Category"</formula>
    </cfRule>
  </conditionalFormatting>
  <conditionalFormatting sqref="H3:J58">
    <cfRule type="expression" dxfId="19" priority="8">
      <formula>INDEX(Category,MATCH($B3,GroceryNum,0),0)="Category"</formula>
    </cfRule>
  </conditionalFormatting>
  <conditionalFormatting sqref="L3:N47">
    <cfRule type="expression" dxfId="18" priority="7">
      <formula>INDEX(Category,MATCH($C3,GroceryNum,0),0)="Category"</formula>
    </cfRule>
  </conditionalFormatting>
  <conditionalFormatting sqref="F3:F58">
    <cfRule type="expression" dxfId="17" priority="3">
      <formula>INDEX(Category,MATCH($A3,GroceryNum,0),0)="Category"</formula>
    </cfRule>
  </conditionalFormatting>
  <conditionalFormatting sqref="J3:J58">
    <cfRule type="expression" dxfId="16" priority="5">
      <formula>INDEX(Category,MATCH($B3,GroceryNum,0),0)="Category"</formula>
    </cfRule>
  </conditionalFormatting>
  <conditionalFormatting sqref="N3:N47">
    <cfRule type="expression" dxfId="15" priority="4">
      <formula>INDEX(Category,MATCH($C3,GroceryNum,0),0)="Category"</formula>
    </cfRule>
  </conditionalFormatting>
  <conditionalFormatting sqref="D3:E58">
    <cfRule type="expression" dxfId="14" priority="9">
      <formula>$F3=""</formula>
    </cfRule>
  </conditionalFormatting>
  <conditionalFormatting sqref="H3:I58">
    <cfRule type="expression" dxfId="13" priority="2" stopIfTrue="1">
      <formula>$J3=""</formula>
    </cfRule>
  </conditionalFormatting>
  <conditionalFormatting sqref="L3:M47">
    <cfRule type="expression" dxfId="12" priority="1" stopIfTrue="1">
      <formula>$N3=""</formula>
    </cfRule>
  </conditionalFormatting>
  <printOptions horizontalCentered="1" verticalCentered="1"/>
  <pageMargins left="0.5" right="0.27" top="0.2" bottom="0.2" header="0.28999999999999998" footer="0.32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74"/>
  <sheetViews>
    <sheetView showGridLines="0" view="pageLayout" topLeftCell="E1" zoomScaleNormal="100" workbookViewId="0">
      <selection activeCell="L35" sqref="L35"/>
    </sheetView>
  </sheetViews>
  <sheetFormatPr defaultColWidth="2.109375" defaultRowHeight="14.4" x14ac:dyDescent="0.3"/>
  <cols>
    <col min="1" max="1" width="5.109375" style="1" hidden="1" customWidth="1"/>
    <col min="2" max="2" width="5.44140625" style="1" hidden="1" customWidth="1"/>
    <col min="3" max="4" width="6.77734375" style="1" hidden="1" customWidth="1"/>
    <col min="5" max="5" width="2.6640625" style="26" customWidth="1"/>
    <col min="6" max="6" width="20.109375" style="18" customWidth="1"/>
    <col min="7" max="7" width="1.6640625" style="1" customWidth="1"/>
    <col min="8" max="8" width="2.6640625" style="26" customWidth="1"/>
    <col min="9" max="9" width="20.109375" style="18" customWidth="1"/>
    <col min="10" max="10" width="1.6640625" style="1" customWidth="1"/>
    <col min="11" max="11" width="2.6640625" style="26" customWidth="1"/>
    <col min="12" max="12" width="20.109375" style="18" customWidth="1"/>
    <col min="13" max="13" width="1.6640625" style="1" customWidth="1"/>
    <col min="14" max="14" width="2.6640625" style="26" customWidth="1"/>
    <col min="15" max="15" width="20.109375" style="18" customWidth="1"/>
    <col min="16" max="16384" width="2.109375" style="1"/>
  </cols>
  <sheetData>
    <row r="1" spans="1:15" ht="21" x14ac:dyDescent="0.4">
      <c r="E1" s="35" t="s">
        <v>66</v>
      </c>
      <c r="F1" s="35"/>
      <c r="G1" s="35"/>
      <c r="H1" s="35"/>
      <c r="I1" s="35"/>
      <c r="J1" s="35"/>
      <c r="K1" s="35"/>
      <c r="L1" s="35"/>
      <c r="M1" s="35"/>
      <c r="N1" s="35"/>
      <c r="O1" s="35"/>
    </row>
    <row r="2" spans="1:15" s="2" customFormat="1" ht="12.45" customHeight="1" thickBot="1" x14ac:dyDescent="0.3">
      <c r="E2" s="15" t="s">
        <v>55</v>
      </c>
      <c r="F2" s="17" t="s">
        <v>53</v>
      </c>
      <c r="H2" s="15" t="s">
        <v>55</v>
      </c>
      <c r="I2" s="17" t="s">
        <v>53</v>
      </c>
      <c r="K2" s="15" t="s">
        <v>55</v>
      </c>
      <c r="L2" s="17" t="s">
        <v>53</v>
      </c>
      <c r="N2" s="15" t="s">
        <v>55</v>
      </c>
      <c r="O2" s="17" t="s">
        <v>53</v>
      </c>
    </row>
    <row r="3" spans="1:15" s="20" customFormat="1" ht="12.45" customHeight="1" x14ac:dyDescent="0.3">
      <c r="A3" s="20">
        <v>1</v>
      </c>
      <c r="B3" s="20">
        <v>57</v>
      </c>
      <c r="C3" s="20">
        <v>113</v>
      </c>
      <c r="D3" s="20">
        <v>169</v>
      </c>
      <c r="E3" s="3" t="s">
        <v>54</v>
      </c>
      <c r="F3" s="20" t="str">
        <f t="shared" ref="F3:F58" si="0">IFERROR(INDEX(GroceryItem,MATCH(A3,GroceryNum,0),0),"")</f>
        <v>Vegetables</v>
      </c>
      <c r="H3" s="3" t="s">
        <v>54</v>
      </c>
      <c r="I3" s="20" t="str">
        <f t="shared" ref="I3:I58" si="1">IFERROR(INDEX(GroceryItem,MATCH(B3,GroceryNum,0),0),"")</f>
        <v>Macadamia</v>
      </c>
      <c r="K3" s="3" t="s">
        <v>54</v>
      </c>
      <c r="L3" s="20" t="str">
        <f t="shared" ref="L3:L34" si="2">IFERROR(INDEX(GroceryItem,MATCH(C3,GroceryNum,0),0),"")</f>
        <v>Cereal</v>
      </c>
      <c r="N3" s="3" t="s">
        <v>54</v>
      </c>
      <c r="O3" s="20" t="str">
        <f t="shared" ref="O3:O47" si="3">IFERROR(INDEX(GroceryItem,MATCH(D3,GroceryNum,0),0),"")</f>
        <v>Pretzels</v>
      </c>
    </row>
    <row r="4" spans="1:15" s="20" customFormat="1" ht="12.45" customHeight="1" x14ac:dyDescent="0.3">
      <c r="A4" s="20">
        <f t="shared" ref="A4:C19" si="4">A3+1</f>
        <v>2</v>
      </c>
      <c r="B4" s="20">
        <f t="shared" si="4"/>
        <v>58</v>
      </c>
      <c r="C4" s="20">
        <f t="shared" si="4"/>
        <v>114</v>
      </c>
      <c r="D4" s="20">
        <f t="shared" ref="D4" si="5">D3+1</f>
        <v>170</v>
      </c>
      <c r="E4" s="3" t="s">
        <v>54</v>
      </c>
      <c r="F4" s="20" t="str">
        <f t="shared" si="0"/>
        <v>Artichoke</v>
      </c>
      <c r="H4" s="3" t="s">
        <v>54</v>
      </c>
      <c r="I4" s="20" t="str">
        <f t="shared" si="1"/>
        <v>Peanuts</v>
      </c>
      <c r="K4" s="3" t="s">
        <v>54</v>
      </c>
      <c r="L4" s="20" t="str">
        <f t="shared" si="2"/>
        <v>Chai</v>
      </c>
      <c r="N4" s="3" t="s">
        <v>54</v>
      </c>
      <c r="O4" s="20" t="str">
        <f t="shared" si="3"/>
        <v>Fruits</v>
      </c>
    </row>
    <row r="5" spans="1:15" s="20" customFormat="1" ht="12.45" customHeight="1" x14ac:dyDescent="0.3">
      <c r="A5" s="20">
        <f t="shared" si="4"/>
        <v>3</v>
      </c>
      <c r="B5" s="20">
        <f t="shared" si="4"/>
        <v>59</v>
      </c>
      <c r="C5" s="20">
        <f t="shared" si="4"/>
        <v>115</v>
      </c>
      <c r="D5" s="20">
        <f t="shared" ref="D5" si="6">D4+1</f>
        <v>171</v>
      </c>
      <c r="E5" s="3" t="s">
        <v>54</v>
      </c>
      <c r="F5" s="20" t="str">
        <f t="shared" si="0"/>
        <v>Arugula</v>
      </c>
      <c r="H5" s="3" t="s">
        <v>54</v>
      </c>
      <c r="I5" s="20" t="str">
        <f t="shared" si="1"/>
        <v>Pecans</v>
      </c>
      <c r="K5" s="3" t="s">
        <v>54</v>
      </c>
      <c r="L5" s="20" t="str">
        <f t="shared" si="2"/>
        <v>Coffee / Filters</v>
      </c>
      <c r="N5" s="3" t="s">
        <v>54</v>
      </c>
      <c r="O5" s="20" t="str">
        <f t="shared" si="3"/>
        <v>Apples</v>
      </c>
    </row>
    <row r="6" spans="1:15" s="20" customFormat="1" ht="12.45" customHeight="1" x14ac:dyDescent="0.3">
      <c r="A6" s="20">
        <f t="shared" si="4"/>
        <v>4</v>
      </c>
      <c r="B6" s="20">
        <f t="shared" si="4"/>
        <v>60</v>
      </c>
      <c r="C6" s="20">
        <f t="shared" si="4"/>
        <v>116</v>
      </c>
      <c r="D6" s="20">
        <f t="shared" ref="D6" si="7">D5+1</f>
        <v>172</v>
      </c>
      <c r="E6" s="3" t="s">
        <v>54</v>
      </c>
      <c r="F6" s="20" t="str">
        <f t="shared" si="0"/>
        <v>Asparagus</v>
      </c>
      <c r="H6" s="3" t="s">
        <v>54</v>
      </c>
      <c r="I6" s="20" t="str">
        <f t="shared" si="1"/>
        <v>Pine nuts</v>
      </c>
      <c r="K6" s="3" t="s">
        <v>54</v>
      </c>
      <c r="L6" s="20" t="str">
        <f t="shared" si="2"/>
        <v>Free-range eggs</v>
      </c>
      <c r="N6" s="3" t="s">
        <v>54</v>
      </c>
      <c r="O6" s="20" t="str">
        <f t="shared" si="3"/>
        <v>Apricots</v>
      </c>
    </row>
    <row r="7" spans="1:15" s="20" customFormat="1" ht="12.45" customHeight="1" x14ac:dyDescent="0.3">
      <c r="A7" s="20">
        <f t="shared" si="4"/>
        <v>5</v>
      </c>
      <c r="B7" s="20">
        <f t="shared" si="4"/>
        <v>61</v>
      </c>
      <c r="C7" s="20">
        <f t="shared" si="4"/>
        <v>117</v>
      </c>
      <c r="D7" s="20">
        <f t="shared" ref="D7" si="8">D6+1</f>
        <v>173</v>
      </c>
      <c r="E7" s="3" t="s">
        <v>54</v>
      </c>
      <c r="F7" s="20" t="str">
        <f t="shared" si="0"/>
        <v>Avocado</v>
      </c>
      <c r="H7" s="3" t="s">
        <v>54</v>
      </c>
      <c r="I7" s="20" t="str">
        <f t="shared" si="1"/>
        <v>Pistachios</v>
      </c>
      <c r="K7" s="3" t="s">
        <v>54</v>
      </c>
      <c r="L7" s="20" t="str">
        <f t="shared" si="2"/>
        <v>Egg substitute</v>
      </c>
      <c r="N7" s="3" t="s">
        <v>54</v>
      </c>
      <c r="O7" s="20" t="str">
        <f t="shared" si="3"/>
        <v>Avocados</v>
      </c>
    </row>
    <row r="8" spans="1:15" s="20" customFormat="1" ht="12.45" customHeight="1" x14ac:dyDescent="0.3">
      <c r="A8" s="20">
        <f t="shared" si="4"/>
        <v>6</v>
      </c>
      <c r="B8" s="20">
        <f t="shared" si="4"/>
        <v>62</v>
      </c>
      <c r="C8" s="20">
        <f t="shared" si="4"/>
        <v>118</v>
      </c>
      <c r="D8" s="20">
        <f t="shared" ref="D8" si="9">D7+1</f>
        <v>174</v>
      </c>
      <c r="E8" s="3" t="s">
        <v>54</v>
      </c>
      <c r="F8" s="20" t="str">
        <f t="shared" si="0"/>
        <v>Bamboshoots</v>
      </c>
      <c r="H8" s="3" t="s">
        <v>54</v>
      </c>
      <c r="I8" s="20" t="str">
        <f t="shared" si="1"/>
        <v>Walnuts</v>
      </c>
      <c r="K8" s="3" t="s">
        <v>54</v>
      </c>
      <c r="L8" s="20" t="str">
        <f t="shared" si="2"/>
        <v>Lemon / Lime juice</v>
      </c>
      <c r="N8" s="3" t="s">
        <v>54</v>
      </c>
      <c r="O8" s="20" t="str">
        <f t="shared" si="3"/>
        <v>Bananas</v>
      </c>
    </row>
    <row r="9" spans="1:15" s="20" customFormat="1" ht="12.45" customHeight="1" x14ac:dyDescent="0.3">
      <c r="A9" s="20">
        <f t="shared" si="4"/>
        <v>7</v>
      </c>
      <c r="B9" s="20">
        <f t="shared" si="4"/>
        <v>63</v>
      </c>
      <c r="C9" s="20">
        <f t="shared" si="4"/>
        <v>119</v>
      </c>
      <c r="D9" s="20">
        <f t="shared" ref="D9" si="10">D8+1</f>
        <v>175</v>
      </c>
      <c r="E9" s="3" t="s">
        <v>54</v>
      </c>
      <c r="F9" s="20" t="str">
        <f t="shared" si="0"/>
        <v>Beets</v>
      </c>
      <c r="H9" s="3" t="s">
        <v>54</v>
      </c>
      <c r="I9" s="20" t="str">
        <f t="shared" si="1"/>
        <v>Seeds</v>
      </c>
      <c r="K9" s="3" t="s">
        <v>54</v>
      </c>
      <c r="L9" s="20" t="str">
        <f t="shared" si="2"/>
        <v>Liquid smoke flavor</v>
      </c>
      <c r="N9" s="3" t="s">
        <v>54</v>
      </c>
      <c r="O9" s="20" t="str">
        <f t="shared" si="3"/>
        <v>Blackberries</v>
      </c>
    </row>
    <row r="10" spans="1:15" s="20" customFormat="1" ht="12.45" customHeight="1" x14ac:dyDescent="0.3">
      <c r="A10" s="20">
        <f t="shared" si="4"/>
        <v>8</v>
      </c>
      <c r="B10" s="20">
        <f t="shared" si="4"/>
        <v>64</v>
      </c>
      <c r="C10" s="20">
        <f t="shared" si="4"/>
        <v>120</v>
      </c>
      <c r="D10" s="20">
        <f t="shared" ref="D10" si="11">D9+1</f>
        <v>176</v>
      </c>
      <c r="E10" s="3" t="s">
        <v>54</v>
      </c>
      <c r="F10" s="20" t="str">
        <f t="shared" si="0"/>
        <v>Bell peppers</v>
      </c>
      <c r="H10" s="3" t="s">
        <v>54</v>
      </c>
      <c r="I10" s="20" t="str">
        <f t="shared" si="1"/>
        <v>Flax</v>
      </c>
      <c r="K10" s="3" t="s">
        <v>54</v>
      </c>
      <c r="L10" s="20" t="str">
        <f t="shared" si="2"/>
        <v>Nutritional yeast</v>
      </c>
      <c r="N10" s="3" t="s">
        <v>54</v>
      </c>
      <c r="O10" s="20" t="str">
        <f t="shared" si="3"/>
        <v>Blueberries</v>
      </c>
    </row>
    <row r="11" spans="1:15" s="20" customFormat="1" ht="12.45" customHeight="1" x14ac:dyDescent="0.3">
      <c r="A11" s="20">
        <f t="shared" si="4"/>
        <v>9</v>
      </c>
      <c r="B11" s="20">
        <f t="shared" si="4"/>
        <v>65</v>
      </c>
      <c r="C11" s="20">
        <f t="shared" si="4"/>
        <v>121</v>
      </c>
      <c r="D11" s="20">
        <f t="shared" ref="D11" si="12">D10+1</f>
        <v>177</v>
      </c>
      <c r="E11" s="3" t="s">
        <v>54</v>
      </c>
      <c r="F11" s="20" t="str">
        <f t="shared" si="0"/>
        <v>Bok choy</v>
      </c>
      <c r="H11" s="3" t="s">
        <v>54</v>
      </c>
      <c r="I11" s="20" t="str">
        <f t="shared" si="1"/>
        <v>Lotus</v>
      </c>
      <c r="K11" s="3" t="s">
        <v>54</v>
      </c>
      <c r="L11" s="20" t="str">
        <f t="shared" si="2"/>
        <v>Pancake / Waffle mix</v>
      </c>
      <c r="N11" s="3" t="s">
        <v>54</v>
      </c>
      <c r="O11" s="20" t="str">
        <f t="shared" si="3"/>
        <v>Cantelope</v>
      </c>
    </row>
    <row r="12" spans="1:15" s="20" customFormat="1" ht="12.45" customHeight="1" x14ac:dyDescent="0.3">
      <c r="A12" s="20">
        <f t="shared" si="4"/>
        <v>10</v>
      </c>
      <c r="B12" s="20">
        <f t="shared" si="4"/>
        <v>66</v>
      </c>
      <c r="C12" s="20">
        <f t="shared" si="4"/>
        <v>122</v>
      </c>
      <c r="D12" s="20">
        <f t="shared" ref="D12" si="13">D11+1</f>
        <v>178</v>
      </c>
      <c r="E12" s="3" t="s">
        <v>54</v>
      </c>
      <c r="F12" s="20" t="str">
        <f t="shared" si="0"/>
        <v>Broccoli</v>
      </c>
      <c r="H12" s="3" t="s">
        <v>54</v>
      </c>
      <c r="I12" s="20" t="str">
        <f t="shared" si="1"/>
        <v>Pumpkin</v>
      </c>
      <c r="K12" s="3" t="s">
        <v>54</v>
      </c>
      <c r="L12" s="20" t="str">
        <f t="shared" si="2"/>
        <v>Pasta</v>
      </c>
      <c r="N12" s="3" t="s">
        <v>54</v>
      </c>
      <c r="O12" s="20" t="str">
        <f t="shared" si="3"/>
        <v>Cherries</v>
      </c>
    </row>
    <row r="13" spans="1:15" s="20" customFormat="1" ht="12.45" customHeight="1" x14ac:dyDescent="0.3">
      <c r="A13" s="20">
        <f t="shared" si="4"/>
        <v>11</v>
      </c>
      <c r="B13" s="20">
        <f t="shared" si="4"/>
        <v>67</v>
      </c>
      <c r="C13" s="20">
        <f t="shared" si="4"/>
        <v>123</v>
      </c>
      <c r="D13" s="20">
        <f t="shared" ref="D13" si="14">D12+1</f>
        <v>179</v>
      </c>
      <c r="E13" s="3" t="s">
        <v>54</v>
      </c>
      <c r="F13" s="20" t="str">
        <f t="shared" si="0"/>
        <v>Brussels sprouts</v>
      </c>
      <c r="H13" s="3" t="s">
        <v>54</v>
      </c>
      <c r="I13" s="20" t="str">
        <f t="shared" si="1"/>
        <v>Sunflower</v>
      </c>
      <c r="K13" s="3" t="s">
        <v>54</v>
      </c>
      <c r="L13" s="20" t="str">
        <f t="shared" si="2"/>
        <v>Pickles</v>
      </c>
      <c r="N13" s="3" t="s">
        <v>54</v>
      </c>
      <c r="O13" s="20" t="str">
        <f t="shared" si="3"/>
        <v>Cranberries</v>
      </c>
    </row>
    <row r="14" spans="1:15" s="20" customFormat="1" ht="12.45" customHeight="1" x14ac:dyDescent="0.3">
      <c r="A14" s="20">
        <f t="shared" si="4"/>
        <v>12</v>
      </c>
      <c r="B14" s="20">
        <f t="shared" si="4"/>
        <v>68</v>
      </c>
      <c r="C14" s="20">
        <f t="shared" si="4"/>
        <v>124</v>
      </c>
      <c r="D14" s="20">
        <f t="shared" ref="D14" si="15">D13+1</f>
        <v>180</v>
      </c>
      <c r="E14" s="3" t="s">
        <v>54</v>
      </c>
      <c r="F14" s="20" t="str">
        <f t="shared" si="0"/>
        <v>Cabbage</v>
      </c>
      <c r="H14" s="3" t="s">
        <v>54</v>
      </c>
      <c r="I14" s="20" t="str">
        <f t="shared" si="1"/>
        <v>Beer</v>
      </c>
      <c r="K14" s="3" t="s">
        <v>54</v>
      </c>
      <c r="L14" s="20" t="str">
        <f t="shared" si="2"/>
        <v>Tahini</v>
      </c>
      <c r="N14" s="3" t="s">
        <v>54</v>
      </c>
      <c r="O14" s="20" t="str">
        <f t="shared" si="3"/>
        <v>Dates / Figs</v>
      </c>
    </row>
    <row r="15" spans="1:15" s="20" customFormat="1" ht="12.45" customHeight="1" x14ac:dyDescent="0.3">
      <c r="A15" s="20">
        <f t="shared" si="4"/>
        <v>13</v>
      </c>
      <c r="B15" s="20">
        <f t="shared" si="4"/>
        <v>69</v>
      </c>
      <c r="C15" s="20">
        <f t="shared" si="4"/>
        <v>125</v>
      </c>
      <c r="D15" s="20">
        <f t="shared" ref="D15" si="16">D14+1</f>
        <v>181</v>
      </c>
      <c r="E15" s="3" t="s">
        <v>54</v>
      </c>
      <c r="F15" s="20" t="str">
        <f t="shared" si="0"/>
        <v>Carrots</v>
      </c>
      <c r="H15" s="3" t="s">
        <v>54</v>
      </c>
      <c r="I15" s="20" t="str">
        <f t="shared" si="1"/>
        <v>Club soda / Tonic</v>
      </c>
      <c r="K15" s="3" t="s">
        <v>54</v>
      </c>
      <c r="L15" s="20" t="str">
        <f t="shared" si="2"/>
        <v>Tea</v>
      </c>
      <c r="N15" s="3" t="s">
        <v>54</v>
      </c>
      <c r="O15" s="20" t="str">
        <f t="shared" si="3"/>
        <v>Grapes</v>
      </c>
    </row>
    <row r="16" spans="1:15" s="20" customFormat="1" ht="12.45" customHeight="1" x14ac:dyDescent="0.3">
      <c r="A16" s="20">
        <f t="shared" si="4"/>
        <v>14</v>
      </c>
      <c r="B16" s="20">
        <f t="shared" si="4"/>
        <v>70</v>
      </c>
      <c r="C16" s="20">
        <f t="shared" si="4"/>
        <v>126</v>
      </c>
      <c r="D16" s="20">
        <f t="shared" ref="D16" si="17">D15+1</f>
        <v>182</v>
      </c>
      <c r="E16" s="3" t="s">
        <v>54</v>
      </c>
      <c r="F16" s="20" t="str">
        <f t="shared" si="0"/>
        <v>Cassava</v>
      </c>
      <c r="H16" s="3" t="s">
        <v>54</v>
      </c>
      <c r="I16" s="20" t="str">
        <f t="shared" si="1"/>
        <v>Electrolyte water</v>
      </c>
      <c r="K16" s="3" t="s">
        <v>54</v>
      </c>
      <c r="L16" s="20" t="str">
        <f t="shared" si="2"/>
        <v>Tempeh</v>
      </c>
      <c r="N16" s="3" t="s">
        <v>54</v>
      </c>
      <c r="O16" s="20" t="str">
        <f t="shared" si="3"/>
        <v>Grapefruit</v>
      </c>
    </row>
    <row r="17" spans="1:15" s="20" customFormat="1" ht="12.45" customHeight="1" x14ac:dyDescent="0.3">
      <c r="A17" s="20">
        <f t="shared" si="4"/>
        <v>15</v>
      </c>
      <c r="B17" s="20">
        <f t="shared" si="4"/>
        <v>71</v>
      </c>
      <c r="C17" s="20">
        <f t="shared" si="4"/>
        <v>127</v>
      </c>
      <c r="D17" s="20">
        <f t="shared" ref="D17" si="18">D16+1</f>
        <v>183</v>
      </c>
      <c r="E17" s="3" t="s">
        <v>54</v>
      </c>
      <c r="F17" s="20" t="str">
        <f t="shared" si="0"/>
        <v>Cauliflower</v>
      </c>
      <c r="H17" s="3" t="s">
        <v>54</v>
      </c>
      <c r="I17" s="20" t="str">
        <f t="shared" si="1"/>
        <v>Juices</v>
      </c>
      <c r="K17" s="3" t="s">
        <v>54</v>
      </c>
      <c r="L17" s="20" t="str">
        <f t="shared" si="2"/>
        <v>Tofu</v>
      </c>
      <c r="N17" s="3" t="s">
        <v>54</v>
      </c>
      <c r="O17" s="20" t="str">
        <f t="shared" si="3"/>
        <v>Guava</v>
      </c>
    </row>
    <row r="18" spans="1:15" s="20" customFormat="1" ht="12.45" customHeight="1" x14ac:dyDescent="0.3">
      <c r="A18" s="20">
        <f t="shared" si="4"/>
        <v>16</v>
      </c>
      <c r="B18" s="20">
        <f t="shared" si="4"/>
        <v>72</v>
      </c>
      <c r="C18" s="20">
        <f t="shared" si="4"/>
        <v>128</v>
      </c>
      <c r="D18" s="20">
        <f t="shared" ref="D18" si="19">D17+1</f>
        <v>184</v>
      </c>
      <c r="E18" s="3" t="s">
        <v>54</v>
      </c>
      <c r="F18" s="20" t="str">
        <f t="shared" si="0"/>
        <v>Celery</v>
      </c>
      <c r="H18" s="3" t="s">
        <v>54</v>
      </c>
      <c r="I18" s="20" t="str">
        <f t="shared" si="1"/>
        <v>Kombucha</v>
      </c>
      <c r="K18" s="3" t="s">
        <v>54</v>
      </c>
      <c r="L18" s="20" t="str">
        <f t="shared" si="2"/>
        <v>TVP</v>
      </c>
      <c r="N18" s="3" t="s">
        <v>54</v>
      </c>
      <c r="O18" s="20" t="str">
        <f t="shared" si="3"/>
        <v>Honeydew / Muskmelon</v>
      </c>
    </row>
    <row r="19" spans="1:15" s="20" customFormat="1" ht="12.45" customHeight="1" x14ac:dyDescent="0.3">
      <c r="A19" s="20">
        <f t="shared" si="4"/>
        <v>17</v>
      </c>
      <c r="B19" s="20">
        <f t="shared" si="4"/>
        <v>73</v>
      </c>
      <c r="C19" s="20">
        <f t="shared" si="4"/>
        <v>129</v>
      </c>
      <c r="D19" s="20">
        <f t="shared" ref="D19" si="20">D18+1</f>
        <v>185</v>
      </c>
      <c r="E19" s="3" t="s">
        <v>54</v>
      </c>
      <c r="F19" s="20" t="str">
        <f t="shared" si="0"/>
        <v>Chard</v>
      </c>
      <c r="H19" s="3" t="s">
        <v>54</v>
      </c>
      <c r="I19" s="20" t="str">
        <f t="shared" si="1"/>
        <v>Liquor</v>
      </c>
      <c r="K19" s="3" t="s">
        <v>54</v>
      </c>
      <c r="L19" s="20" t="str">
        <f t="shared" si="2"/>
        <v>Veggie dogs</v>
      </c>
      <c r="N19" s="3" t="s">
        <v>54</v>
      </c>
      <c r="O19" s="20" t="str">
        <f t="shared" si="3"/>
        <v>Kiwis</v>
      </c>
    </row>
    <row r="20" spans="1:15" s="20" customFormat="1" ht="12.45" customHeight="1" x14ac:dyDescent="0.3">
      <c r="A20" s="20">
        <f t="shared" ref="A20:C35" si="21">A19+1</f>
        <v>18</v>
      </c>
      <c r="B20" s="20">
        <f t="shared" si="21"/>
        <v>74</v>
      </c>
      <c r="C20" s="20">
        <f t="shared" si="21"/>
        <v>130</v>
      </c>
      <c r="D20" s="20">
        <f t="shared" ref="D20" si="22">D19+1</f>
        <v>186</v>
      </c>
      <c r="E20" s="3" t="s">
        <v>54</v>
      </c>
      <c r="F20" s="20" t="str">
        <f t="shared" si="0"/>
        <v>Collard greens</v>
      </c>
      <c r="H20" s="3" t="s">
        <v>54</v>
      </c>
      <c r="I20" s="20" t="str">
        <f t="shared" si="1"/>
        <v>Mixers</v>
      </c>
      <c r="K20" s="3" t="s">
        <v>54</v>
      </c>
      <c r="L20" s="20" t="str">
        <f t="shared" si="2"/>
        <v>Baked</v>
      </c>
      <c r="N20" s="3" t="s">
        <v>54</v>
      </c>
      <c r="O20" s="20" t="str">
        <f t="shared" si="3"/>
        <v>Kumquats</v>
      </c>
    </row>
    <row r="21" spans="1:15" s="20" customFormat="1" ht="12.45" customHeight="1" x14ac:dyDescent="0.3">
      <c r="A21" s="20">
        <f t="shared" si="21"/>
        <v>19</v>
      </c>
      <c r="B21" s="20">
        <f t="shared" si="21"/>
        <v>75</v>
      </c>
      <c r="C21" s="20">
        <f t="shared" si="21"/>
        <v>131</v>
      </c>
      <c r="D21" s="20">
        <f t="shared" ref="D21" si="23">D20+1</f>
        <v>187</v>
      </c>
      <c r="E21" s="3" t="s">
        <v>54</v>
      </c>
      <c r="F21" s="20" t="str">
        <f t="shared" si="0"/>
        <v>Corn</v>
      </c>
      <c r="H21" s="3" t="s">
        <v>54</v>
      </c>
      <c r="I21" s="20" t="str">
        <f t="shared" si="1"/>
        <v>Soda pop</v>
      </c>
      <c r="K21" s="3" t="s">
        <v>54</v>
      </c>
      <c r="L21" s="20" t="str">
        <f t="shared" si="2"/>
        <v>Bagels / Croissants</v>
      </c>
      <c r="N21" s="3" t="s">
        <v>54</v>
      </c>
      <c r="O21" s="20" t="str">
        <f t="shared" si="3"/>
        <v>Lemons</v>
      </c>
    </row>
    <row r="22" spans="1:15" s="20" customFormat="1" ht="12.45" customHeight="1" x14ac:dyDescent="0.3">
      <c r="A22" s="20">
        <f t="shared" si="21"/>
        <v>20</v>
      </c>
      <c r="B22" s="20">
        <f t="shared" si="21"/>
        <v>76</v>
      </c>
      <c r="C22" s="20">
        <f t="shared" si="21"/>
        <v>132</v>
      </c>
      <c r="D22" s="20">
        <f t="shared" ref="D22" si="24">D21+1</f>
        <v>188</v>
      </c>
      <c r="E22" s="3" t="s">
        <v>54</v>
      </c>
      <c r="F22" s="20" t="str">
        <f t="shared" si="0"/>
        <v>Crisphead lettuce</v>
      </c>
      <c r="H22" s="3" t="s">
        <v>54</v>
      </c>
      <c r="I22" s="20" t="str">
        <f t="shared" si="1"/>
        <v>Sports drink</v>
      </c>
      <c r="K22" s="3" t="s">
        <v>54</v>
      </c>
      <c r="L22" s="20" t="str">
        <f t="shared" si="2"/>
        <v>Buns / Rolls</v>
      </c>
      <c r="N22" s="3" t="s">
        <v>54</v>
      </c>
      <c r="O22" s="20" t="str">
        <f t="shared" si="3"/>
        <v>Limes</v>
      </c>
    </row>
    <row r="23" spans="1:15" s="20" customFormat="1" ht="12.45" customHeight="1" x14ac:dyDescent="0.3">
      <c r="A23" s="20">
        <f t="shared" si="21"/>
        <v>21</v>
      </c>
      <c r="B23" s="20">
        <f t="shared" si="21"/>
        <v>77</v>
      </c>
      <c r="C23" s="20">
        <f t="shared" si="21"/>
        <v>133</v>
      </c>
      <c r="D23" s="20">
        <f t="shared" ref="D23" si="25">D22+1</f>
        <v>189</v>
      </c>
      <c r="E23" s="3" t="s">
        <v>54</v>
      </c>
      <c r="F23" s="20" t="str">
        <f t="shared" si="0"/>
        <v>Cucumber</v>
      </c>
      <c r="H23" s="3" t="s">
        <v>54</v>
      </c>
      <c r="I23" s="20" t="str">
        <f t="shared" si="1"/>
        <v>Wine</v>
      </c>
      <c r="K23" s="3" t="s">
        <v>54</v>
      </c>
      <c r="L23" s="20" t="str">
        <f t="shared" si="2"/>
        <v>Cake</v>
      </c>
      <c r="N23" s="3" t="s">
        <v>54</v>
      </c>
      <c r="O23" s="20" t="str">
        <f t="shared" si="3"/>
        <v>Lychee</v>
      </c>
    </row>
    <row r="24" spans="1:15" s="20" customFormat="1" ht="12.45" customHeight="1" x14ac:dyDescent="0.3">
      <c r="A24" s="20">
        <f t="shared" si="21"/>
        <v>22</v>
      </c>
      <c r="B24" s="20">
        <f t="shared" si="21"/>
        <v>78</v>
      </c>
      <c r="C24" s="20">
        <f t="shared" si="21"/>
        <v>134</v>
      </c>
      <c r="D24" s="20">
        <f t="shared" ref="D24" si="26">D23+1</f>
        <v>190</v>
      </c>
      <c r="E24" s="3" t="s">
        <v>54</v>
      </c>
      <c r="F24" s="20" t="str">
        <f t="shared" si="0"/>
        <v>Daikon</v>
      </c>
      <c r="H24" s="3" t="s">
        <v>54</v>
      </c>
      <c r="I24" s="20" t="str">
        <f t="shared" si="1"/>
        <v>Dairy &amp; Cheese</v>
      </c>
      <c r="K24" s="3" t="s">
        <v>54</v>
      </c>
      <c r="L24" s="20" t="str">
        <f t="shared" si="2"/>
        <v>Donuts / Pastries</v>
      </c>
      <c r="N24" s="3" t="s">
        <v>54</v>
      </c>
      <c r="O24" s="20" t="str">
        <f t="shared" si="3"/>
        <v>Mango</v>
      </c>
    </row>
    <row r="25" spans="1:15" s="20" customFormat="1" ht="12.45" customHeight="1" x14ac:dyDescent="0.3">
      <c r="A25" s="20">
        <f t="shared" si="21"/>
        <v>23</v>
      </c>
      <c r="B25" s="20">
        <f t="shared" si="21"/>
        <v>79</v>
      </c>
      <c r="C25" s="20">
        <f t="shared" si="21"/>
        <v>135</v>
      </c>
      <c r="D25" s="20">
        <f t="shared" ref="D25" si="27">D24+1</f>
        <v>191</v>
      </c>
      <c r="E25" s="3" t="s">
        <v>54</v>
      </c>
      <c r="F25" s="20" t="str">
        <f t="shared" si="0"/>
        <v>Eggplant</v>
      </c>
      <c r="H25" s="3" t="s">
        <v>54</v>
      </c>
      <c r="I25" s="20" t="str">
        <f t="shared" si="1"/>
        <v>Almond butter</v>
      </c>
      <c r="K25" s="3" t="s">
        <v>54</v>
      </c>
      <c r="L25" s="20" t="str">
        <f t="shared" si="2"/>
        <v>Fresh / Sliced bread</v>
      </c>
      <c r="N25" s="3" t="s">
        <v>54</v>
      </c>
      <c r="O25" s="20" t="str">
        <f t="shared" si="3"/>
        <v>Mangosteen</v>
      </c>
    </row>
    <row r="26" spans="1:15" s="20" customFormat="1" ht="12.45" customHeight="1" x14ac:dyDescent="0.3">
      <c r="A26" s="20">
        <f t="shared" si="21"/>
        <v>24</v>
      </c>
      <c r="B26" s="20">
        <f t="shared" si="21"/>
        <v>80</v>
      </c>
      <c r="C26" s="20">
        <f t="shared" si="21"/>
        <v>136</v>
      </c>
      <c r="D26" s="20">
        <f t="shared" ref="D26" si="28">D25+1</f>
        <v>192</v>
      </c>
      <c r="E26" s="3" t="s">
        <v>54</v>
      </c>
      <c r="F26" s="20" t="str">
        <f t="shared" si="0"/>
        <v>Endive</v>
      </c>
      <c r="H26" s="3" t="s">
        <v>54</v>
      </c>
      <c r="I26" s="20" t="str">
        <f t="shared" si="1"/>
        <v>Almond milk</v>
      </c>
      <c r="K26" s="3" t="s">
        <v>54</v>
      </c>
      <c r="L26" s="20" t="str">
        <f t="shared" si="2"/>
        <v>Pie! Pie! Pie!</v>
      </c>
      <c r="N26" s="3" t="s">
        <v>54</v>
      </c>
      <c r="O26" s="20" t="str">
        <f t="shared" si="3"/>
        <v>Nectarines</v>
      </c>
    </row>
    <row r="27" spans="1:15" s="20" customFormat="1" ht="12.45" customHeight="1" x14ac:dyDescent="0.3">
      <c r="A27" s="20">
        <f t="shared" si="21"/>
        <v>25</v>
      </c>
      <c r="B27" s="20">
        <f t="shared" si="21"/>
        <v>81</v>
      </c>
      <c r="C27" s="20">
        <f t="shared" si="21"/>
        <v>137</v>
      </c>
      <c r="D27" s="20">
        <f t="shared" ref="D27" si="29">D26+1</f>
        <v>193</v>
      </c>
      <c r="E27" s="3" t="s">
        <v>54</v>
      </c>
      <c r="F27" s="20" t="str">
        <f t="shared" si="0"/>
        <v>Garlic</v>
      </c>
      <c r="H27" s="3" t="s">
        <v>54</v>
      </c>
      <c r="I27" s="20" t="str">
        <f t="shared" si="1"/>
        <v>Bleu cheese</v>
      </c>
      <c r="K27" s="3" t="s">
        <v>54</v>
      </c>
      <c r="L27" s="20" t="str">
        <f t="shared" si="2"/>
        <v>Pitas / Tortillas</v>
      </c>
      <c r="N27" s="3" t="s">
        <v>54</v>
      </c>
      <c r="O27" s="20" t="str">
        <f t="shared" si="3"/>
        <v>Oranges</v>
      </c>
    </row>
    <row r="28" spans="1:15" s="20" customFormat="1" ht="12.45" customHeight="1" x14ac:dyDescent="0.3">
      <c r="A28" s="20">
        <f t="shared" si="21"/>
        <v>26</v>
      </c>
      <c r="B28" s="20">
        <f t="shared" si="21"/>
        <v>82</v>
      </c>
      <c r="C28" s="20">
        <f t="shared" si="21"/>
        <v>138</v>
      </c>
      <c r="D28" s="20">
        <f t="shared" ref="D28" si="30">D27+1</f>
        <v>194</v>
      </c>
      <c r="E28" s="3" t="s">
        <v>54</v>
      </c>
      <c r="F28" s="20" t="str">
        <f t="shared" si="0"/>
        <v>Ginger</v>
      </c>
      <c r="H28" s="3" t="s">
        <v>54</v>
      </c>
      <c r="I28" s="20" t="str">
        <f t="shared" si="1"/>
        <v>Butter / Soy butter</v>
      </c>
      <c r="K28" s="3" t="s">
        <v>54</v>
      </c>
      <c r="L28" s="20" t="str">
        <f t="shared" si="2"/>
        <v>Home Baking</v>
      </c>
      <c r="N28" s="3" t="s">
        <v>54</v>
      </c>
      <c r="O28" s="20" t="str">
        <f t="shared" si="3"/>
        <v>Papaya</v>
      </c>
    </row>
    <row r="29" spans="1:15" s="20" customFormat="1" ht="12.45" customHeight="1" x14ac:dyDescent="0.3">
      <c r="A29" s="20">
        <f t="shared" si="21"/>
        <v>27</v>
      </c>
      <c r="B29" s="20">
        <f t="shared" si="21"/>
        <v>83</v>
      </c>
      <c r="C29" s="20">
        <f t="shared" si="21"/>
        <v>139</v>
      </c>
      <c r="D29" s="20">
        <f t="shared" ref="D29" si="31">D28+1</f>
        <v>195</v>
      </c>
      <c r="E29" s="3" t="s">
        <v>54</v>
      </c>
      <c r="F29" s="20" t="str">
        <f t="shared" si="0"/>
        <v>Hot peppers</v>
      </c>
      <c r="H29" s="3" t="s">
        <v>54</v>
      </c>
      <c r="I29" s="20" t="str">
        <f t="shared" si="1"/>
        <v>Cheddar</v>
      </c>
      <c r="K29" s="3" t="s">
        <v>54</v>
      </c>
      <c r="L29" s="20" t="str">
        <f t="shared" si="2"/>
        <v>Baking powder / Soda</v>
      </c>
      <c r="N29" s="3" t="s">
        <v>54</v>
      </c>
      <c r="O29" s="20" t="str">
        <f t="shared" si="3"/>
        <v>Peaches</v>
      </c>
    </row>
    <row r="30" spans="1:15" s="20" customFormat="1" ht="12.45" customHeight="1" x14ac:dyDescent="0.3">
      <c r="A30" s="20">
        <f t="shared" si="21"/>
        <v>28</v>
      </c>
      <c r="B30" s="20">
        <f t="shared" si="21"/>
        <v>84</v>
      </c>
      <c r="C30" s="20">
        <f t="shared" si="21"/>
        <v>140</v>
      </c>
      <c r="D30" s="20">
        <f t="shared" ref="D30" si="32">D29+1</f>
        <v>196</v>
      </c>
      <c r="E30" s="3" t="s">
        <v>54</v>
      </c>
      <c r="F30" s="20" t="str">
        <f t="shared" si="0"/>
        <v>Jicama</v>
      </c>
      <c r="H30" s="3" t="s">
        <v>54</v>
      </c>
      <c r="I30" s="20" t="str">
        <f t="shared" si="1"/>
        <v>Cottage cheese</v>
      </c>
      <c r="K30" s="3" t="s">
        <v>54</v>
      </c>
      <c r="L30" s="20" t="str">
        <f t="shared" si="2"/>
        <v>Bread crumbs</v>
      </c>
      <c r="N30" s="3" t="s">
        <v>54</v>
      </c>
      <c r="O30" s="20" t="str">
        <f t="shared" si="3"/>
        <v>Pears</v>
      </c>
    </row>
    <row r="31" spans="1:15" s="20" customFormat="1" ht="12.45" customHeight="1" x14ac:dyDescent="0.3">
      <c r="A31" s="20">
        <f t="shared" si="21"/>
        <v>29</v>
      </c>
      <c r="B31" s="20">
        <f t="shared" si="21"/>
        <v>85</v>
      </c>
      <c r="C31" s="20">
        <f t="shared" si="21"/>
        <v>141</v>
      </c>
      <c r="D31" s="20">
        <f t="shared" ref="D31" si="33">D30+1</f>
        <v>197</v>
      </c>
      <c r="E31" s="3" t="s">
        <v>54</v>
      </c>
      <c r="F31" s="20" t="str">
        <f t="shared" si="0"/>
        <v>Kale</v>
      </c>
      <c r="H31" s="3" t="s">
        <v>54</v>
      </c>
      <c r="I31" s="20" t="str">
        <f t="shared" si="1"/>
        <v>Cream cheese</v>
      </c>
      <c r="K31" s="3" t="s">
        <v>54</v>
      </c>
      <c r="L31" s="20" t="str">
        <f t="shared" si="2"/>
        <v>Cake icing / Decorations</v>
      </c>
      <c r="N31" s="3" t="s">
        <v>54</v>
      </c>
      <c r="O31" s="20" t="str">
        <f t="shared" si="3"/>
        <v>Pineapple</v>
      </c>
    </row>
    <row r="32" spans="1:15" s="20" customFormat="1" ht="12.45" customHeight="1" x14ac:dyDescent="0.3">
      <c r="A32" s="20">
        <f t="shared" si="21"/>
        <v>30</v>
      </c>
      <c r="B32" s="20">
        <f t="shared" si="21"/>
        <v>86</v>
      </c>
      <c r="C32" s="20">
        <f t="shared" si="21"/>
        <v>142</v>
      </c>
      <c r="D32" s="20">
        <f t="shared" ref="D32" si="34">D31+1</f>
        <v>198</v>
      </c>
      <c r="E32" s="3" t="s">
        <v>54</v>
      </c>
      <c r="F32" s="20" t="str">
        <f t="shared" si="0"/>
        <v>Kohlrabi</v>
      </c>
      <c r="H32" s="3" t="s">
        <v>54</v>
      </c>
      <c r="I32" s="20" t="str">
        <f t="shared" si="1"/>
        <v>Cream / Soy creamer</v>
      </c>
      <c r="K32" s="3" t="s">
        <v>54</v>
      </c>
      <c r="L32" s="20" t="str">
        <f t="shared" si="2"/>
        <v>Cake / Brownie mix</v>
      </c>
      <c r="N32" s="3" t="s">
        <v>54</v>
      </c>
      <c r="O32" s="20" t="str">
        <f t="shared" si="3"/>
        <v>Plantains</v>
      </c>
    </row>
    <row r="33" spans="1:15" s="20" customFormat="1" ht="12.45" customHeight="1" x14ac:dyDescent="0.3">
      <c r="A33" s="20">
        <f t="shared" si="21"/>
        <v>31</v>
      </c>
      <c r="B33" s="20">
        <f t="shared" si="21"/>
        <v>87</v>
      </c>
      <c r="C33" s="20">
        <f t="shared" si="21"/>
        <v>143</v>
      </c>
      <c r="D33" s="20">
        <f t="shared" ref="D33" si="35">D32+1</f>
        <v>199</v>
      </c>
      <c r="E33" s="3" t="s">
        <v>54</v>
      </c>
      <c r="F33" s="20" t="str">
        <f t="shared" si="0"/>
        <v>Leaf lettuce</v>
      </c>
      <c r="H33" s="3" t="s">
        <v>54</v>
      </c>
      <c r="I33" s="20" t="str">
        <f t="shared" si="1"/>
        <v>Feta</v>
      </c>
      <c r="K33" s="3" t="s">
        <v>54</v>
      </c>
      <c r="L33" s="20" t="str">
        <f t="shared" si="2"/>
        <v>Chocolate chips / Cocoa</v>
      </c>
      <c r="N33" s="3" t="s">
        <v>54</v>
      </c>
      <c r="O33" s="20" t="str">
        <f t="shared" si="3"/>
        <v>Plums</v>
      </c>
    </row>
    <row r="34" spans="1:15" s="20" customFormat="1" ht="12.45" customHeight="1" x14ac:dyDescent="0.3">
      <c r="A34" s="20">
        <f t="shared" si="21"/>
        <v>32</v>
      </c>
      <c r="B34" s="20">
        <f t="shared" si="21"/>
        <v>88</v>
      </c>
      <c r="C34" s="20">
        <f t="shared" si="21"/>
        <v>144</v>
      </c>
      <c r="D34" s="20">
        <f t="shared" ref="D34" si="36">D33+1</f>
        <v>200</v>
      </c>
      <c r="E34" s="3" t="s">
        <v>54</v>
      </c>
      <c r="F34" s="20" t="str">
        <f t="shared" si="0"/>
        <v>Mushrooms</v>
      </c>
      <c r="H34" s="3" t="s">
        <v>54</v>
      </c>
      <c r="I34" s="20" t="str">
        <f t="shared" si="1"/>
        <v>Margarine / Soy marg.</v>
      </c>
      <c r="K34" s="3" t="s">
        <v>54</v>
      </c>
      <c r="L34" s="20" t="str">
        <f t="shared" si="2"/>
        <v>Flour</v>
      </c>
      <c r="N34" s="3" t="s">
        <v>54</v>
      </c>
      <c r="O34" s="20" t="str">
        <f t="shared" si="3"/>
        <v>Pomegranate</v>
      </c>
    </row>
    <row r="35" spans="1:15" s="20" customFormat="1" ht="12.45" customHeight="1" x14ac:dyDescent="0.3">
      <c r="A35" s="20">
        <f t="shared" si="21"/>
        <v>33</v>
      </c>
      <c r="B35" s="20">
        <f t="shared" si="21"/>
        <v>89</v>
      </c>
      <c r="C35" s="20">
        <f t="shared" si="21"/>
        <v>145</v>
      </c>
      <c r="D35" s="20">
        <f t="shared" ref="D35" si="37">D34+1</f>
        <v>201</v>
      </c>
      <c r="E35" s="3" t="s">
        <v>54</v>
      </c>
      <c r="F35" s="20" t="str">
        <f t="shared" si="0"/>
        <v>Nopales</v>
      </c>
      <c r="H35" s="3" t="s">
        <v>54</v>
      </c>
      <c r="I35" s="20" t="str">
        <f t="shared" si="1"/>
        <v>Milk / Soy milk</v>
      </c>
      <c r="K35" s="3" t="s">
        <v>54</v>
      </c>
      <c r="L35" s="20" t="str">
        <f t="shared" ref="L35:L58" si="38">IFERROR(INDEX(GroceryItem,MATCH(C35,GroceryNum,0),0),"")</f>
        <v>Stevia</v>
      </c>
      <c r="N35" s="3" t="s">
        <v>54</v>
      </c>
      <c r="O35" s="20" t="str">
        <f t="shared" si="3"/>
        <v>Quince</v>
      </c>
    </row>
    <row r="36" spans="1:15" s="20" customFormat="1" ht="12.45" customHeight="1" x14ac:dyDescent="0.3">
      <c r="A36" s="20">
        <f t="shared" ref="A36:C51" si="39">A35+1</f>
        <v>34</v>
      </c>
      <c r="B36" s="20">
        <f t="shared" si="39"/>
        <v>90</v>
      </c>
      <c r="C36" s="20">
        <f t="shared" si="39"/>
        <v>146</v>
      </c>
      <c r="D36" s="20">
        <f t="shared" ref="D36" si="40">D35+1</f>
        <v>202</v>
      </c>
      <c r="E36" s="3" t="s">
        <v>54</v>
      </c>
      <c r="F36" s="20" t="str">
        <f t="shared" si="0"/>
        <v>Okra</v>
      </c>
      <c r="H36" s="3" t="s">
        <v>54</v>
      </c>
      <c r="I36" s="20" t="str">
        <f t="shared" si="1"/>
        <v>Mozzarella</v>
      </c>
      <c r="K36" s="3" t="s">
        <v>54</v>
      </c>
      <c r="L36" s="20" t="str">
        <f t="shared" si="38"/>
        <v>Sugar</v>
      </c>
      <c r="N36" s="3" t="s">
        <v>54</v>
      </c>
      <c r="O36" s="20" t="str">
        <f t="shared" si="3"/>
        <v>Raspberries</v>
      </c>
    </row>
    <row r="37" spans="1:15" s="20" customFormat="1" ht="12.45" customHeight="1" x14ac:dyDescent="0.3">
      <c r="A37" s="20">
        <f t="shared" si="39"/>
        <v>35</v>
      </c>
      <c r="B37" s="20">
        <f t="shared" si="39"/>
        <v>91</v>
      </c>
      <c r="C37" s="20">
        <f t="shared" si="39"/>
        <v>147</v>
      </c>
      <c r="D37" s="20">
        <f t="shared" ref="D37" si="41">D36+1</f>
        <v>203</v>
      </c>
      <c r="E37" s="3" t="s">
        <v>54</v>
      </c>
      <c r="F37" s="20" t="str">
        <f t="shared" si="0"/>
        <v>Onions</v>
      </c>
      <c r="H37" s="3" t="s">
        <v>54</v>
      </c>
      <c r="I37" s="20" t="str">
        <f t="shared" si="1"/>
        <v>Parmesan</v>
      </c>
      <c r="K37" s="3" t="s">
        <v>54</v>
      </c>
      <c r="L37" s="20" t="str">
        <f t="shared" si="38"/>
        <v>Sugar substitute</v>
      </c>
      <c r="N37" s="3" t="s">
        <v>54</v>
      </c>
      <c r="O37" s="20" t="str">
        <f t="shared" si="3"/>
        <v>Rhubarb</v>
      </c>
    </row>
    <row r="38" spans="1:15" s="20" customFormat="1" ht="12.45" customHeight="1" x14ac:dyDescent="0.3">
      <c r="A38" s="20">
        <f t="shared" si="39"/>
        <v>36</v>
      </c>
      <c r="B38" s="20">
        <f t="shared" si="39"/>
        <v>92</v>
      </c>
      <c r="C38" s="20">
        <f t="shared" si="39"/>
        <v>148</v>
      </c>
      <c r="D38" s="20">
        <f t="shared" ref="D38" si="42">D37+1</f>
        <v>204</v>
      </c>
      <c r="E38" s="3" t="s">
        <v>54</v>
      </c>
      <c r="F38" s="20" t="str">
        <f t="shared" si="0"/>
        <v>Peas</v>
      </c>
      <c r="H38" s="3" t="s">
        <v>54</v>
      </c>
      <c r="I38" s="20" t="str">
        <f t="shared" si="1"/>
        <v>Provolone</v>
      </c>
      <c r="K38" s="3" t="s">
        <v>54</v>
      </c>
      <c r="L38" s="20" t="str">
        <f t="shared" si="38"/>
        <v>Vegetable shortening</v>
      </c>
      <c r="N38" s="3" t="s">
        <v>54</v>
      </c>
      <c r="O38" s="20" t="str">
        <f t="shared" si="3"/>
        <v>Strawberries</v>
      </c>
    </row>
    <row r="39" spans="1:15" s="20" customFormat="1" ht="12.45" customHeight="1" x14ac:dyDescent="0.3">
      <c r="A39" s="20">
        <f t="shared" si="39"/>
        <v>37</v>
      </c>
      <c r="B39" s="20">
        <f t="shared" si="39"/>
        <v>93</v>
      </c>
      <c r="C39" s="20">
        <f t="shared" si="39"/>
        <v>149</v>
      </c>
      <c r="D39" s="20">
        <f t="shared" ref="D39" si="43">D38+1</f>
        <v>205</v>
      </c>
      <c r="E39" s="3" t="s">
        <v>54</v>
      </c>
      <c r="F39" s="20" t="str">
        <f t="shared" si="0"/>
        <v>Potatoes</v>
      </c>
      <c r="H39" s="3" t="s">
        <v>54</v>
      </c>
      <c r="I39" s="20" t="str">
        <f t="shared" si="1"/>
        <v>Rice milk</v>
      </c>
      <c r="K39" s="3" t="s">
        <v>54</v>
      </c>
      <c r="L39" s="20" t="str">
        <f t="shared" si="38"/>
        <v>Yeast</v>
      </c>
      <c r="N39" s="3" t="s">
        <v>54</v>
      </c>
      <c r="O39" s="20" t="str">
        <f t="shared" si="3"/>
        <v>Watermelon</v>
      </c>
    </row>
    <row r="40" spans="1:15" s="20" customFormat="1" ht="12.45" customHeight="1" x14ac:dyDescent="0.3">
      <c r="A40" s="20">
        <f t="shared" si="39"/>
        <v>38</v>
      </c>
      <c r="B40" s="20">
        <f t="shared" si="39"/>
        <v>94</v>
      </c>
      <c r="C40" s="20">
        <f t="shared" si="39"/>
        <v>150</v>
      </c>
      <c r="D40" s="20">
        <f t="shared" ref="D40" si="44">D39+1</f>
        <v>206</v>
      </c>
      <c r="E40" s="3" t="s">
        <v>54</v>
      </c>
      <c r="F40" s="20" t="str">
        <f t="shared" si="0"/>
        <v>Radishes</v>
      </c>
      <c r="H40" s="3" t="s">
        <v>54</v>
      </c>
      <c r="I40" s="20" t="str">
        <f t="shared" si="1"/>
        <v>Ricotta</v>
      </c>
      <c r="K40" s="3" t="s">
        <v>54</v>
      </c>
      <c r="L40" s="20" t="str">
        <f t="shared" si="38"/>
        <v>Vinegars</v>
      </c>
      <c r="N40" s="3" t="s">
        <v>54</v>
      </c>
      <c r="O40" s="20" t="str">
        <f t="shared" si="3"/>
        <v>Beans</v>
      </c>
    </row>
    <row r="41" spans="1:15" s="20" customFormat="1" ht="12.45" customHeight="1" x14ac:dyDescent="0.3">
      <c r="A41" s="20">
        <f t="shared" si="39"/>
        <v>39</v>
      </c>
      <c r="B41" s="20">
        <f t="shared" si="39"/>
        <v>95</v>
      </c>
      <c r="C41" s="20">
        <f t="shared" si="39"/>
        <v>151</v>
      </c>
      <c r="D41" s="20">
        <f t="shared" ref="D41" si="45">D40+1</f>
        <v>207</v>
      </c>
      <c r="E41" s="3" t="s">
        <v>54</v>
      </c>
      <c r="F41" s="20" t="str">
        <f t="shared" si="0"/>
        <v>Radicchio</v>
      </c>
      <c r="H41" s="3" t="s">
        <v>54</v>
      </c>
      <c r="I41" s="20" t="str">
        <f t="shared" si="1"/>
        <v>Sandwich slices</v>
      </c>
      <c r="K41" s="3" t="s">
        <v>54</v>
      </c>
      <c r="L41" s="20" t="str">
        <f t="shared" si="38"/>
        <v>Apple cider vinegar</v>
      </c>
      <c r="N41" s="3" t="s">
        <v>54</v>
      </c>
      <c r="O41" s="20" t="str">
        <f t="shared" si="3"/>
        <v>Black beans</v>
      </c>
    </row>
    <row r="42" spans="1:15" s="20" customFormat="1" ht="12.45" customHeight="1" x14ac:dyDescent="0.3">
      <c r="A42" s="20">
        <f t="shared" si="39"/>
        <v>40</v>
      </c>
      <c r="B42" s="20">
        <f t="shared" si="39"/>
        <v>96</v>
      </c>
      <c r="C42" s="20">
        <f t="shared" si="39"/>
        <v>152</v>
      </c>
      <c r="D42" s="20">
        <f t="shared" ref="D42" si="46">D41+1</f>
        <v>208</v>
      </c>
      <c r="E42" s="3" t="s">
        <v>54</v>
      </c>
      <c r="F42" s="20" t="str">
        <f t="shared" si="0"/>
        <v>Romaine lettuce</v>
      </c>
      <c r="H42" s="3" t="s">
        <v>54</v>
      </c>
      <c r="I42" s="20" t="str">
        <f t="shared" si="1"/>
        <v>Sour cream</v>
      </c>
      <c r="K42" s="3" t="s">
        <v>54</v>
      </c>
      <c r="L42" s="20" t="str">
        <f t="shared" si="38"/>
        <v>Balsamic vinegar</v>
      </c>
      <c r="N42" s="3" t="s">
        <v>54</v>
      </c>
      <c r="O42" s="20" t="str">
        <f t="shared" si="3"/>
        <v>Black-eyed peas</v>
      </c>
    </row>
    <row r="43" spans="1:15" s="20" customFormat="1" ht="12.45" customHeight="1" x14ac:dyDescent="0.3">
      <c r="A43" s="20">
        <f t="shared" si="39"/>
        <v>41</v>
      </c>
      <c r="B43" s="20">
        <f t="shared" si="39"/>
        <v>97</v>
      </c>
      <c r="C43" s="20">
        <f t="shared" si="39"/>
        <v>153</v>
      </c>
      <c r="D43" s="20">
        <f t="shared" ref="D43" si="47">D42+1</f>
        <v>209</v>
      </c>
      <c r="E43" s="3" t="s">
        <v>54</v>
      </c>
      <c r="F43" s="20" t="str">
        <f t="shared" si="0"/>
        <v>Shallots / Leeks</v>
      </c>
      <c r="H43" s="3" t="s">
        <v>54</v>
      </c>
      <c r="I43" s="20" t="str">
        <f t="shared" si="1"/>
        <v>Swiss</v>
      </c>
      <c r="K43" s="3" t="s">
        <v>54</v>
      </c>
      <c r="L43" s="20" t="str">
        <f t="shared" si="38"/>
        <v>Red wine vinegar</v>
      </c>
      <c r="N43" s="3" t="s">
        <v>54</v>
      </c>
      <c r="O43" s="20" t="str">
        <f t="shared" si="3"/>
        <v>Chickpeas</v>
      </c>
    </row>
    <row r="44" spans="1:15" s="20" customFormat="1" ht="12.45" customHeight="1" x14ac:dyDescent="0.3">
      <c r="A44" s="20">
        <f t="shared" si="39"/>
        <v>42</v>
      </c>
      <c r="B44" s="20">
        <f t="shared" si="39"/>
        <v>98</v>
      </c>
      <c r="C44" s="20">
        <f t="shared" si="39"/>
        <v>154</v>
      </c>
      <c r="D44" s="20">
        <f t="shared" ref="D44" si="48">D43+1</f>
        <v>210</v>
      </c>
      <c r="E44" s="3" t="s">
        <v>54</v>
      </c>
      <c r="F44" s="20" t="str">
        <f t="shared" si="0"/>
        <v>Spinach</v>
      </c>
      <c r="H44" s="3" t="s">
        <v>54</v>
      </c>
      <c r="I44" s="20" t="str">
        <f t="shared" si="1"/>
        <v>Whipped topping</v>
      </c>
      <c r="K44" s="3" t="s">
        <v>54</v>
      </c>
      <c r="L44" s="20" t="str">
        <f t="shared" si="38"/>
        <v>Rice vinegar</v>
      </c>
      <c r="N44" s="3" t="s">
        <v>54</v>
      </c>
      <c r="O44" s="20" t="str">
        <f t="shared" si="3"/>
        <v>Edamame</v>
      </c>
    </row>
    <row r="45" spans="1:15" s="20" customFormat="1" ht="12.45" customHeight="1" x14ac:dyDescent="0.3">
      <c r="A45" s="20">
        <f t="shared" si="39"/>
        <v>43</v>
      </c>
      <c r="B45" s="20">
        <f t="shared" si="39"/>
        <v>99</v>
      </c>
      <c r="C45" s="20">
        <f t="shared" si="39"/>
        <v>155</v>
      </c>
      <c r="D45" s="20">
        <f t="shared" ref="D45" si="49">D44+1</f>
        <v>211</v>
      </c>
      <c r="E45" s="3" t="s">
        <v>54</v>
      </c>
      <c r="F45" s="20" t="str">
        <f t="shared" si="0"/>
        <v>Sprouts</v>
      </c>
      <c r="H45" s="3" t="s">
        <v>54</v>
      </c>
      <c r="I45" s="20" t="str">
        <f t="shared" si="1"/>
        <v>Yogurt / Soy yogurt</v>
      </c>
      <c r="K45" s="3" t="s">
        <v>54</v>
      </c>
      <c r="L45" s="20" t="str">
        <f t="shared" si="38"/>
        <v>Oils</v>
      </c>
      <c r="N45" s="3" t="s">
        <v>54</v>
      </c>
      <c r="O45" s="20" t="str">
        <f t="shared" si="3"/>
        <v>Fava beans</v>
      </c>
    </row>
    <row r="46" spans="1:15" s="20" customFormat="1" ht="12.45" customHeight="1" x14ac:dyDescent="0.3">
      <c r="A46" s="20">
        <f t="shared" si="39"/>
        <v>44</v>
      </c>
      <c r="B46" s="20">
        <f t="shared" si="39"/>
        <v>100</v>
      </c>
      <c r="C46" s="20">
        <f t="shared" si="39"/>
        <v>156</v>
      </c>
      <c r="D46" s="20">
        <f t="shared" ref="D46" si="50">D45+1</f>
        <v>212</v>
      </c>
      <c r="E46" s="3" t="s">
        <v>54</v>
      </c>
      <c r="F46" s="20" t="str">
        <f t="shared" si="0"/>
        <v>Squash</v>
      </c>
      <c r="H46" s="3" t="s">
        <v>54</v>
      </c>
      <c r="I46" s="20" t="str">
        <f t="shared" si="1"/>
        <v>Frozen</v>
      </c>
      <c r="K46" s="3" t="s">
        <v>54</v>
      </c>
      <c r="L46" s="20" t="str">
        <f t="shared" si="38"/>
        <v>Sesame oil</v>
      </c>
      <c r="N46" s="3" t="s">
        <v>54</v>
      </c>
      <c r="O46" s="20" t="str">
        <f t="shared" si="3"/>
        <v>Kidney beans</v>
      </c>
    </row>
    <row r="47" spans="1:15" s="20" customFormat="1" ht="12.45" customHeight="1" x14ac:dyDescent="0.3">
      <c r="A47" s="20">
        <f t="shared" si="39"/>
        <v>45</v>
      </c>
      <c r="B47" s="20">
        <f t="shared" si="39"/>
        <v>101</v>
      </c>
      <c r="C47" s="20">
        <f t="shared" si="39"/>
        <v>157</v>
      </c>
      <c r="D47" s="20">
        <f t="shared" ref="D47" si="51">D46+1</f>
        <v>213</v>
      </c>
      <c r="E47" s="3" t="s">
        <v>54</v>
      </c>
      <c r="F47" s="20" t="str">
        <f t="shared" si="0"/>
        <v>Sweet potatoes</v>
      </c>
      <c r="H47" s="3" t="s">
        <v>54</v>
      </c>
      <c r="I47" s="20" t="str">
        <f t="shared" si="1"/>
        <v>Fries / Tater tots</v>
      </c>
      <c r="K47" s="3" t="s">
        <v>54</v>
      </c>
      <c r="L47" s="20" t="str">
        <f t="shared" si="38"/>
        <v>Olive oil</v>
      </c>
      <c r="N47" s="3" t="s">
        <v>54</v>
      </c>
      <c r="O47" s="20" t="str">
        <f t="shared" si="3"/>
        <v>Lentils</v>
      </c>
    </row>
    <row r="48" spans="1:15" s="20" customFormat="1" ht="12.45" customHeight="1" x14ac:dyDescent="0.3">
      <c r="A48" s="20">
        <f t="shared" si="39"/>
        <v>46</v>
      </c>
      <c r="B48" s="20">
        <f t="shared" si="39"/>
        <v>102</v>
      </c>
      <c r="C48" s="20">
        <f t="shared" si="39"/>
        <v>158</v>
      </c>
      <c r="D48" s="20">
        <f t="shared" ref="D48" si="52">D47+1</f>
        <v>214</v>
      </c>
      <c r="E48" s="3" t="s">
        <v>54</v>
      </c>
      <c r="F48" s="20" t="str">
        <f t="shared" si="0"/>
        <v>Taro</v>
      </c>
      <c r="H48" s="3" t="s">
        <v>54</v>
      </c>
      <c r="I48" s="20" t="str">
        <f t="shared" si="1"/>
        <v>Ice cream / Soy I.C.</v>
      </c>
      <c r="K48" s="3" t="s">
        <v>54</v>
      </c>
      <c r="L48" s="20" t="str">
        <f t="shared" si="38"/>
        <v>Vegetable oil</v>
      </c>
      <c r="N48" s="19"/>
      <c r="O48" s="23" t="s">
        <v>59</v>
      </c>
    </row>
    <row r="49" spans="1:15" s="20" customFormat="1" ht="12.45" customHeight="1" x14ac:dyDescent="0.3">
      <c r="A49" s="20">
        <f t="shared" si="39"/>
        <v>47</v>
      </c>
      <c r="B49" s="20">
        <f t="shared" si="39"/>
        <v>103</v>
      </c>
      <c r="C49" s="20">
        <f t="shared" si="39"/>
        <v>159</v>
      </c>
      <c r="D49" s="20">
        <f t="shared" ref="D49" si="53">D48+1</f>
        <v>215</v>
      </c>
      <c r="E49" s="3" t="s">
        <v>54</v>
      </c>
      <c r="F49" s="20" t="str">
        <f t="shared" si="0"/>
        <v>Tomatillo</v>
      </c>
      <c r="H49" s="3" t="s">
        <v>54</v>
      </c>
      <c r="I49" s="20" t="str">
        <f t="shared" si="1"/>
        <v>Phyll/ Puff pastry</v>
      </c>
      <c r="K49" s="3" t="s">
        <v>54</v>
      </c>
      <c r="L49" s="20" t="str">
        <f t="shared" si="38"/>
        <v>White vinegar</v>
      </c>
      <c r="N49" s="3" t="s">
        <v>54</v>
      </c>
      <c r="O49" s="25"/>
    </row>
    <row r="50" spans="1:15" s="20" customFormat="1" ht="12.45" customHeight="1" x14ac:dyDescent="0.3">
      <c r="A50" s="20">
        <f t="shared" si="39"/>
        <v>48</v>
      </c>
      <c r="B50" s="20">
        <f t="shared" si="39"/>
        <v>104</v>
      </c>
      <c r="C50" s="20">
        <f t="shared" si="39"/>
        <v>160</v>
      </c>
      <c r="D50" s="20">
        <f t="shared" ref="D50" si="54">D49+1</f>
        <v>216</v>
      </c>
      <c r="E50" s="3" t="s">
        <v>54</v>
      </c>
      <c r="F50" s="20" t="str">
        <f t="shared" si="0"/>
        <v>Tomatoes</v>
      </c>
      <c r="H50" s="3" t="s">
        <v>54</v>
      </c>
      <c r="I50" s="20" t="str">
        <f t="shared" si="1"/>
        <v>Popsicles</v>
      </c>
      <c r="K50" s="3" t="s">
        <v>54</v>
      </c>
      <c r="L50" s="20" t="str">
        <f t="shared" si="38"/>
        <v>Snacks</v>
      </c>
      <c r="N50" s="3" t="s">
        <v>54</v>
      </c>
      <c r="O50" s="25"/>
    </row>
    <row r="51" spans="1:15" s="20" customFormat="1" ht="12.45" customHeight="1" x14ac:dyDescent="0.3">
      <c r="A51" s="20">
        <f t="shared" si="39"/>
        <v>49</v>
      </c>
      <c r="B51" s="20">
        <f t="shared" si="39"/>
        <v>105</v>
      </c>
      <c r="C51" s="20">
        <f t="shared" si="39"/>
        <v>161</v>
      </c>
      <c r="D51" s="20">
        <f t="shared" ref="D51" si="55">D50+1</f>
        <v>217</v>
      </c>
      <c r="E51" s="3" t="s">
        <v>54</v>
      </c>
      <c r="F51" s="20" t="str">
        <f t="shared" si="0"/>
        <v>Turnips / Parsnips</v>
      </c>
      <c r="H51" s="3" t="s">
        <v>54</v>
      </c>
      <c r="I51" s="20" t="str">
        <f t="shared" si="1"/>
        <v>Prepared meals</v>
      </c>
      <c r="K51" s="3" t="s">
        <v>54</v>
      </c>
      <c r="L51" s="20" t="str">
        <f t="shared" si="38"/>
        <v>Candy / Gum</v>
      </c>
      <c r="N51" s="3" t="s">
        <v>54</v>
      </c>
      <c r="O51" s="25"/>
    </row>
    <row r="52" spans="1:15" s="20" customFormat="1" ht="12.45" customHeight="1" x14ac:dyDescent="0.3">
      <c r="A52" s="20">
        <f t="shared" ref="A52:C58" si="56">A51+1</f>
        <v>50</v>
      </c>
      <c r="B52" s="20">
        <f t="shared" si="56"/>
        <v>106</v>
      </c>
      <c r="C52" s="20">
        <f t="shared" si="56"/>
        <v>162</v>
      </c>
      <c r="D52" s="20">
        <f t="shared" ref="D52" si="57">D51+1</f>
        <v>218</v>
      </c>
      <c r="E52" s="3" t="s">
        <v>54</v>
      </c>
      <c r="F52" s="20" t="str">
        <f t="shared" si="0"/>
        <v>Water chestnuts</v>
      </c>
      <c r="H52" s="3" t="s">
        <v>54</v>
      </c>
      <c r="I52" s="20" t="str">
        <f t="shared" si="1"/>
        <v>Sorbet</v>
      </c>
      <c r="K52" s="3" t="s">
        <v>54</v>
      </c>
      <c r="L52" s="20" t="str">
        <f t="shared" si="38"/>
        <v>Cookies</v>
      </c>
      <c r="N52" s="3" t="s">
        <v>54</v>
      </c>
      <c r="O52" s="25"/>
    </row>
    <row r="53" spans="1:15" s="20" customFormat="1" ht="12.45" customHeight="1" x14ac:dyDescent="0.3">
      <c r="A53" s="20">
        <f t="shared" si="56"/>
        <v>51</v>
      </c>
      <c r="B53" s="20">
        <f t="shared" si="56"/>
        <v>107</v>
      </c>
      <c r="C53" s="20">
        <f t="shared" si="56"/>
        <v>163</v>
      </c>
      <c r="D53" s="20">
        <f t="shared" ref="D53" si="58">D52+1</f>
        <v>219</v>
      </c>
      <c r="E53" s="3" t="s">
        <v>54</v>
      </c>
      <c r="F53" s="20" t="str">
        <f t="shared" si="0"/>
        <v>Watercress</v>
      </c>
      <c r="H53" s="3" t="s">
        <v>54</v>
      </c>
      <c r="I53" s="20" t="str">
        <f t="shared" si="1"/>
        <v>Vegetables</v>
      </c>
      <c r="K53" s="3" t="s">
        <v>54</v>
      </c>
      <c r="L53" s="20" t="str">
        <f t="shared" si="38"/>
        <v>Crackers</v>
      </c>
      <c r="N53" s="3" t="s">
        <v>54</v>
      </c>
      <c r="O53" s="25"/>
    </row>
    <row r="54" spans="1:15" s="20" customFormat="1" ht="12.45" customHeight="1" x14ac:dyDescent="0.3">
      <c r="A54" s="20">
        <f t="shared" si="56"/>
        <v>52</v>
      </c>
      <c r="B54" s="20">
        <f t="shared" si="56"/>
        <v>108</v>
      </c>
      <c r="C54" s="20">
        <f t="shared" si="56"/>
        <v>164</v>
      </c>
      <c r="D54" s="20">
        <f t="shared" ref="D54" si="59">D53+1</f>
        <v>220</v>
      </c>
      <c r="E54" s="3" t="s">
        <v>54</v>
      </c>
      <c r="F54" s="20" t="str">
        <f t="shared" si="0"/>
        <v>Zucchini</v>
      </c>
      <c r="H54" s="3" t="s">
        <v>54</v>
      </c>
      <c r="I54" s="20" t="str">
        <f t="shared" si="1"/>
        <v>Veggie breakfasts</v>
      </c>
      <c r="K54" s="3" t="s">
        <v>54</v>
      </c>
      <c r="L54" s="20" t="str">
        <f t="shared" si="38"/>
        <v>Dried fruit / Trail mix</v>
      </c>
      <c r="N54" s="3" t="s">
        <v>54</v>
      </c>
      <c r="O54" s="25"/>
    </row>
    <row r="55" spans="1:15" s="20" customFormat="1" ht="12.45" customHeight="1" x14ac:dyDescent="0.3">
      <c r="A55" s="20">
        <f t="shared" si="56"/>
        <v>53</v>
      </c>
      <c r="B55" s="20">
        <f t="shared" si="56"/>
        <v>109</v>
      </c>
      <c r="C55" s="20">
        <f t="shared" si="56"/>
        <v>165</v>
      </c>
      <c r="D55" s="20">
        <f t="shared" ref="D55" si="60">D54+1</f>
        <v>221</v>
      </c>
      <c r="E55" s="3" t="s">
        <v>54</v>
      </c>
      <c r="F55" s="20" t="str">
        <f t="shared" si="0"/>
        <v>Nuts</v>
      </c>
      <c r="H55" s="3" t="s">
        <v>54</v>
      </c>
      <c r="I55" s="20" t="str">
        <f t="shared" si="1"/>
        <v>Veggie burgers</v>
      </c>
      <c r="K55" s="3" t="s">
        <v>54</v>
      </c>
      <c r="L55" s="20" t="str">
        <f t="shared" si="38"/>
        <v>Granola / Cereal bars</v>
      </c>
      <c r="N55" s="3" t="s">
        <v>54</v>
      </c>
      <c r="O55" s="25"/>
    </row>
    <row r="56" spans="1:15" s="20" customFormat="1" ht="12.45" customHeight="1" x14ac:dyDescent="0.3">
      <c r="A56" s="20">
        <f t="shared" si="56"/>
        <v>54</v>
      </c>
      <c r="B56" s="20">
        <f t="shared" si="56"/>
        <v>110</v>
      </c>
      <c r="C56" s="20">
        <f t="shared" si="56"/>
        <v>166</v>
      </c>
      <c r="D56" s="20">
        <f t="shared" ref="D56" si="61">D55+1</f>
        <v>222</v>
      </c>
      <c r="E56" s="3" t="s">
        <v>54</v>
      </c>
      <c r="F56" s="20" t="str">
        <f t="shared" si="0"/>
        <v>Almonds</v>
      </c>
      <c r="H56" s="3" t="s">
        <v>54</v>
      </c>
      <c r="I56" s="20" t="str">
        <f t="shared" si="1"/>
        <v>Veggie burritos</v>
      </c>
      <c r="K56" s="3" t="s">
        <v>54</v>
      </c>
      <c r="L56" s="20" t="str">
        <f t="shared" si="38"/>
        <v>Popcorn</v>
      </c>
      <c r="N56" s="3" t="s">
        <v>54</v>
      </c>
      <c r="O56" s="25"/>
    </row>
    <row r="57" spans="1:15" s="20" customFormat="1" ht="12.45" customHeight="1" x14ac:dyDescent="0.3">
      <c r="A57" s="20">
        <f t="shared" si="56"/>
        <v>55</v>
      </c>
      <c r="B57" s="20">
        <f t="shared" si="56"/>
        <v>111</v>
      </c>
      <c r="C57" s="20">
        <f t="shared" si="56"/>
        <v>167</v>
      </c>
      <c r="D57" s="20">
        <f t="shared" ref="D57" si="62">D56+1</f>
        <v>223</v>
      </c>
      <c r="E57" s="3" t="s">
        <v>54</v>
      </c>
      <c r="F57" s="20" t="str">
        <f t="shared" si="0"/>
        <v>Brazil nuts</v>
      </c>
      <c r="H57" s="3" t="s">
        <v>54</v>
      </c>
      <c r="I57" s="20" t="str">
        <f t="shared" si="1"/>
        <v>Veggie pizzas</v>
      </c>
      <c r="K57" s="3" t="s">
        <v>54</v>
      </c>
      <c r="L57" s="20" t="str">
        <f t="shared" si="38"/>
        <v>Potat/ Corn chips</v>
      </c>
      <c r="N57" s="3" t="s">
        <v>54</v>
      </c>
      <c r="O57" s="25"/>
    </row>
    <row r="58" spans="1:15" s="20" customFormat="1" ht="12.45" customHeight="1" x14ac:dyDescent="0.3">
      <c r="A58" s="20">
        <f t="shared" si="56"/>
        <v>56</v>
      </c>
      <c r="B58" s="20">
        <f t="shared" si="56"/>
        <v>112</v>
      </c>
      <c r="C58" s="20">
        <f t="shared" si="56"/>
        <v>168</v>
      </c>
      <c r="D58" s="20">
        <f t="shared" ref="D58" si="63">D57+1</f>
        <v>224</v>
      </c>
      <c r="E58" s="3" t="s">
        <v>54</v>
      </c>
      <c r="F58" s="20" t="str">
        <f t="shared" si="0"/>
        <v>Chestnuts</v>
      </c>
      <c r="H58" s="3" t="s">
        <v>54</v>
      </c>
      <c r="I58" s="20" t="str">
        <f t="shared" si="1"/>
        <v>Various</v>
      </c>
      <c r="K58" s="3" t="s">
        <v>54</v>
      </c>
      <c r="L58" s="20" t="str">
        <f t="shared" si="38"/>
        <v>Prunes / Raisins</v>
      </c>
      <c r="N58" s="3" t="s">
        <v>54</v>
      </c>
      <c r="O58" s="25"/>
    </row>
    <row r="59" spans="1:15" s="20" customFormat="1" ht="13.05" customHeight="1" x14ac:dyDescent="0.3"/>
    <row r="60" spans="1:15" s="20" customFormat="1" ht="13.05" customHeight="1" x14ac:dyDescent="0.3"/>
    <row r="61" spans="1:15" s="20" customFormat="1" ht="13.05" customHeight="1" x14ac:dyDescent="0.3"/>
    <row r="62" spans="1:15" s="20" customFormat="1" ht="13.05" customHeight="1" x14ac:dyDescent="0.3"/>
    <row r="63" spans="1:15" s="20" customFormat="1" ht="13.05" customHeight="1" x14ac:dyDescent="0.3"/>
    <row r="64" spans="1:15" s="20" customFormat="1" ht="13.05" customHeight="1" x14ac:dyDescent="0.3"/>
    <row r="65" s="20" customFormat="1" ht="13.05" customHeight="1" x14ac:dyDescent="0.3"/>
    <row r="66" s="20" customFormat="1" ht="13.05" customHeight="1" x14ac:dyDescent="0.3"/>
    <row r="67" s="20" customFormat="1" ht="13.05" customHeight="1" x14ac:dyDescent="0.3"/>
    <row r="68" s="20" customFormat="1" ht="13.05" customHeight="1" x14ac:dyDescent="0.3"/>
    <row r="69" s="20" customFormat="1" ht="13.05" customHeight="1" x14ac:dyDescent="0.3"/>
    <row r="70" s="20" customFormat="1" ht="13.05" customHeight="1" x14ac:dyDescent="0.3"/>
    <row r="71" s="20" customFormat="1" ht="13.05" customHeight="1" x14ac:dyDescent="0.3"/>
    <row r="72" s="20" customFormat="1" ht="13.05" customHeight="1" x14ac:dyDescent="0.3"/>
    <row r="74" ht="18" customHeight="1" x14ac:dyDescent="0.3"/>
  </sheetData>
  <sheetProtection formatCells="0" formatRows="0" insertColumns="0" insertRows="0" insertHyperlinks="0" deleteColumns="0" deleteRows="0" sort="0" autoFilter="0" pivotTables="0"/>
  <mergeCells count="1">
    <mergeCell ref="E1:O1"/>
  </mergeCells>
  <conditionalFormatting sqref="E3:F58">
    <cfRule type="expression" dxfId="11" priority="9">
      <formula>INDEX(Category,MATCH($A3,GroceryNum,0),0)="Category"</formula>
    </cfRule>
  </conditionalFormatting>
  <conditionalFormatting sqref="H3:I58">
    <cfRule type="expression" dxfId="10" priority="11">
      <formula>INDEX(Category,MATCH($B3,GroceryNum,0),0)="Category"</formula>
    </cfRule>
  </conditionalFormatting>
  <conditionalFormatting sqref="N3:O47">
    <cfRule type="expression" dxfId="9" priority="10">
      <formula>INDEX(Category,MATCH($D3,GroceryNum,0),0)="Category"</formula>
    </cfRule>
  </conditionalFormatting>
  <conditionalFormatting sqref="F3:F58">
    <cfRule type="expression" dxfId="8" priority="6">
      <formula>INDEX(Category,MATCH($A3,GroceryNum,0),0)="Category"</formula>
    </cfRule>
  </conditionalFormatting>
  <conditionalFormatting sqref="I3:I58">
    <cfRule type="expression" dxfId="7" priority="8">
      <formula>INDEX(Category,MATCH($B3,GroceryNum,0),0)="Category"</formula>
    </cfRule>
  </conditionalFormatting>
  <conditionalFormatting sqref="O3:O47">
    <cfRule type="expression" dxfId="6" priority="7">
      <formula>INDEX(Category,MATCH($D3,GroceryNum,0),0)="Category"</formula>
    </cfRule>
  </conditionalFormatting>
  <conditionalFormatting sqref="E3:E58">
    <cfRule type="expression" dxfId="5" priority="12">
      <formula>$F3=""</formula>
    </cfRule>
  </conditionalFormatting>
  <conditionalFormatting sqref="H3:H58">
    <cfRule type="expression" dxfId="4" priority="5" stopIfTrue="1">
      <formula>$I3=""</formula>
    </cfRule>
  </conditionalFormatting>
  <conditionalFormatting sqref="N3:N47">
    <cfRule type="expression" dxfId="3" priority="4" stopIfTrue="1">
      <formula>$O3=""</formula>
    </cfRule>
  </conditionalFormatting>
  <conditionalFormatting sqref="K3:L58">
    <cfRule type="expression" dxfId="2" priority="2">
      <formula>INDEX(Category,MATCH($C3,GroceryNum,0),0)="Category"</formula>
    </cfRule>
  </conditionalFormatting>
  <conditionalFormatting sqref="L3:L58">
    <cfRule type="expression" dxfId="1" priority="1">
      <formula>INDEX(Category,MATCH($C3,GroceryNum,0),0)="Category"</formula>
    </cfRule>
  </conditionalFormatting>
  <conditionalFormatting sqref="K3:K58">
    <cfRule type="expression" dxfId="0" priority="3" stopIfTrue="1">
      <formula>$L3=""</formula>
    </cfRule>
  </conditionalFormatting>
  <printOptions horizontalCentered="1" verticalCentered="1"/>
  <pageMargins left="0.5" right="0.27" top="0.2" bottom="0.2" header="0.28999999999999998" footer="0.32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5EC45-6C71-6C4E-B424-2FC4B48F1FA7}">
  <dimension ref="A4:O41"/>
  <sheetViews>
    <sheetView tabSelected="1" zoomScale="80" zoomScaleNormal="80" workbookViewId="0">
      <selection activeCell="A44" sqref="A44"/>
    </sheetView>
  </sheetViews>
  <sheetFormatPr defaultColWidth="11.109375" defaultRowHeight="15.45" customHeight="1" x14ac:dyDescent="0.25"/>
  <sheetData>
    <row r="4" spans="1:1" s="28" customFormat="1" ht="25.8" x14ac:dyDescent="0.5">
      <c r="A4" s="27"/>
    </row>
    <row r="5" spans="1:1" s="28" customFormat="1" ht="25.8" x14ac:dyDescent="0.5">
      <c r="A5" s="29"/>
    </row>
    <row r="6" spans="1:1" ht="13.2" x14ac:dyDescent="0.25"/>
    <row r="7" spans="1:1" ht="13.2" x14ac:dyDescent="0.25"/>
    <row r="8" spans="1:1" ht="13.2" x14ac:dyDescent="0.25"/>
    <row r="9" spans="1:1" ht="13.2" x14ac:dyDescent="0.25"/>
    <row r="10" spans="1:1" ht="13.2" x14ac:dyDescent="0.25"/>
    <row r="11" spans="1:1" ht="13.2" x14ac:dyDescent="0.25"/>
    <row r="12" spans="1:1" ht="13.2" x14ac:dyDescent="0.25"/>
    <row r="13" spans="1:1" ht="13.2" x14ac:dyDescent="0.25"/>
    <row r="14" spans="1:1" ht="13.2" x14ac:dyDescent="0.25"/>
    <row r="15" spans="1:1" ht="13.2" x14ac:dyDescent="0.25"/>
    <row r="16" spans="1:1" ht="13.2" x14ac:dyDescent="0.25"/>
    <row r="17" ht="13.2" x14ac:dyDescent="0.25"/>
    <row r="18" ht="13.2" x14ac:dyDescent="0.25"/>
    <row r="19" ht="13.2" x14ac:dyDescent="0.25"/>
    <row r="20" ht="13.2" x14ac:dyDescent="0.25"/>
    <row r="21" ht="13.2" x14ac:dyDescent="0.25"/>
    <row r="22" ht="13.2" x14ac:dyDescent="0.25"/>
    <row r="23" ht="13.2" x14ac:dyDescent="0.25"/>
    <row r="24" ht="13.2" x14ac:dyDescent="0.25"/>
    <row r="25" ht="13.2" x14ac:dyDescent="0.25"/>
    <row r="26" ht="13.2" x14ac:dyDescent="0.25"/>
    <row r="27" ht="13.2" x14ac:dyDescent="0.25"/>
    <row r="28" ht="13.2" x14ac:dyDescent="0.25"/>
    <row r="29" ht="13.2" x14ac:dyDescent="0.25"/>
    <row r="30" ht="13.2" x14ac:dyDescent="0.25"/>
    <row r="31" ht="13.2" x14ac:dyDescent="0.25"/>
    <row r="32" ht="13.2" x14ac:dyDescent="0.25"/>
    <row r="33" spans="1:15" ht="13.2" x14ac:dyDescent="0.25"/>
    <row r="34" spans="1:15" ht="13.2" x14ac:dyDescent="0.25"/>
    <row r="35" spans="1:15" ht="13.2" x14ac:dyDescent="0.25"/>
    <row r="36" spans="1:15" ht="13.2" x14ac:dyDescent="0.25"/>
    <row r="37" spans="1:15" ht="13.2" x14ac:dyDescent="0.25"/>
    <row r="38" spans="1:15" ht="13.2" x14ac:dyDescent="0.25"/>
    <row r="39" spans="1:15" ht="34.950000000000003" customHeight="1" x14ac:dyDescent="0.25"/>
    <row r="40" spans="1:15" s="28" customFormat="1" ht="25.8" x14ac:dyDescent="0.5">
      <c r="A40" s="36" t="s">
        <v>321</v>
      </c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27"/>
      <c r="N40" s="27"/>
      <c r="O40" s="27"/>
    </row>
    <row r="41" spans="1:15" s="28" customFormat="1" ht="25.8" x14ac:dyDescent="0.5">
      <c r="A41" s="37" t="s">
        <v>322</v>
      </c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0"/>
      <c r="N41" s="30"/>
      <c r="O41" s="30"/>
    </row>
  </sheetData>
  <mergeCells count="2">
    <mergeCell ref="A40:L40"/>
    <mergeCell ref="A41:L41"/>
  </mergeCells>
  <hyperlinks>
    <hyperlink ref="A41" r:id="rId1" display="https://exceltemplate.net/support/ " xr:uid="{030D8221-FC8C-774C-9091-1A650569B3AC}"/>
    <hyperlink ref="A41:L41" r:id="rId2" display="https://exceltemplate.net/support/" xr:uid="{55A84C6C-74C7-FE47-9722-C120BAAA0EBD}"/>
  </hyperlink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CDBF-A55E-8F43-9269-C7F8FDC61600}">
  <dimension ref="A4:O41"/>
  <sheetViews>
    <sheetView zoomScale="80" zoomScaleNormal="80" workbookViewId="0">
      <selection activeCell="B48" sqref="B48"/>
    </sheetView>
  </sheetViews>
  <sheetFormatPr defaultColWidth="11.109375" defaultRowHeight="15.45" customHeight="1" x14ac:dyDescent="0.25"/>
  <sheetData>
    <row r="4" spans="1:1" s="28" customFormat="1" ht="25.8" x14ac:dyDescent="0.5">
      <c r="A4" s="27"/>
    </row>
    <row r="5" spans="1:1" s="28" customFormat="1" ht="25.8" x14ac:dyDescent="0.5">
      <c r="A5" s="29"/>
    </row>
    <row r="6" spans="1:1" ht="13.2" x14ac:dyDescent="0.25"/>
    <row r="7" spans="1:1" ht="13.2" x14ac:dyDescent="0.25"/>
    <row r="8" spans="1:1" ht="13.2" x14ac:dyDescent="0.25"/>
    <row r="9" spans="1:1" ht="13.2" x14ac:dyDescent="0.25"/>
    <row r="10" spans="1:1" ht="13.2" x14ac:dyDescent="0.25"/>
    <row r="11" spans="1:1" ht="13.2" x14ac:dyDescent="0.25"/>
    <row r="12" spans="1:1" ht="13.2" x14ac:dyDescent="0.25"/>
    <row r="13" spans="1:1" ht="13.2" x14ac:dyDescent="0.25"/>
    <row r="14" spans="1:1" ht="13.2" x14ac:dyDescent="0.25"/>
    <row r="15" spans="1:1" ht="13.2" x14ac:dyDescent="0.25"/>
    <row r="16" spans="1:1" ht="13.2" x14ac:dyDescent="0.25"/>
    <row r="17" ht="13.2" x14ac:dyDescent="0.25"/>
    <row r="18" ht="13.2" x14ac:dyDescent="0.25"/>
    <row r="19" ht="13.2" x14ac:dyDescent="0.25"/>
    <row r="20" ht="13.2" x14ac:dyDescent="0.25"/>
    <row r="21" ht="13.2" x14ac:dyDescent="0.25"/>
    <row r="22" ht="13.2" x14ac:dyDescent="0.25"/>
    <row r="23" ht="13.2" x14ac:dyDescent="0.25"/>
    <row r="24" ht="13.2" x14ac:dyDescent="0.25"/>
    <row r="25" ht="13.2" x14ac:dyDescent="0.25"/>
    <row r="26" ht="13.2" x14ac:dyDescent="0.25"/>
    <row r="27" ht="13.2" x14ac:dyDescent="0.25"/>
    <row r="28" ht="13.2" x14ac:dyDescent="0.25"/>
    <row r="29" ht="13.2" x14ac:dyDescent="0.25"/>
    <row r="30" ht="13.2" x14ac:dyDescent="0.25"/>
    <row r="31" ht="13.2" x14ac:dyDescent="0.25"/>
    <row r="32" ht="13.2" x14ac:dyDescent="0.25"/>
    <row r="33" spans="1:15" ht="13.2" x14ac:dyDescent="0.25"/>
    <row r="34" spans="1:15" ht="13.2" x14ac:dyDescent="0.25"/>
    <row r="35" spans="1:15" ht="13.2" x14ac:dyDescent="0.25"/>
    <row r="36" spans="1:15" ht="13.2" x14ac:dyDescent="0.25"/>
    <row r="37" spans="1:15" ht="13.2" x14ac:dyDescent="0.25"/>
    <row r="38" spans="1:15" ht="13.2" x14ac:dyDescent="0.25"/>
    <row r="39" spans="1:15" ht="39" customHeight="1" x14ac:dyDescent="0.25"/>
    <row r="40" spans="1:15" s="28" customFormat="1" ht="25.8" x14ac:dyDescent="0.5">
      <c r="A40" s="36" t="s">
        <v>321</v>
      </c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27"/>
      <c r="N40" s="27"/>
      <c r="O40" s="27"/>
    </row>
    <row r="41" spans="1:15" s="28" customFormat="1" ht="25.8" x14ac:dyDescent="0.5">
      <c r="A41" s="37" t="s">
        <v>322</v>
      </c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0"/>
      <c r="N41" s="30"/>
      <c r="O41" s="30"/>
    </row>
  </sheetData>
  <mergeCells count="2">
    <mergeCell ref="A40:L40"/>
    <mergeCell ref="A41:L41"/>
  </mergeCells>
  <hyperlinks>
    <hyperlink ref="A41" r:id="rId1" display="https://exceltemplate.net/support/ " xr:uid="{AA9C0276-FBE4-9B4D-BEDA-A001B748E1CE}"/>
    <hyperlink ref="A41:L41" r:id="rId2" display="https://exceltemplate.net/support/" xr:uid="{30CB3D0B-7DA2-5447-8618-CD53683A7069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Overview</vt:lpstr>
      <vt:lpstr>Vegan Shopping List Quantity</vt:lpstr>
      <vt:lpstr>Vegan Shopping List Simple</vt:lpstr>
      <vt:lpstr>Copyright</vt:lpstr>
      <vt:lpstr>Copyright-2</vt:lpstr>
      <vt:lpstr>Category</vt:lpstr>
      <vt:lpstr>GroceryItem</vt:lpstr>
      <vt:lpstr>GroceryNum</vt:lpstr>
    </vt:vector>
  </TitlesOfParts>
  <Company>Exceltemplate.net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exceltemplate.net</dc:creator>
  <cp:lastModifiedBy>Syed Nayab Haider</cp:lastModifiedBy>
  <cp:lastPrinted>2019-02-16T13:07:49Z</cp:lastPrinted>
  <dcterms:created xsi:type="dcterms:W3CDTF">2009-08-03T12:32:46Z</dcterms:created>
  <dcterms:modified xsi:type="dcterms:W3CDTF">2020-10-10T17:02:44Z</dcterms:modified>
</cp:coreProperties>
</file>