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8720" windowHeight="7740"/>
  </bookViews>
  <sheets>
    <sheet name="Sheet1" sheetId="1" r:id="rId1"/>
  </sheets>
  <definedNames>
    <definedName name="array_data_r" comment="data r">Sheet1!$K1:$M1</definedName>
    <definedName name="array_data_w" comment="data w">Sheet1!$H1:$J1</definedName>
    <definedName name="array_data_wr" comment="data w r">Sheet1!$N1:$P1</definedName>
    <definedName name="array_formula_r" comment="formula r">Sheet1!$T1:$V1</definedName>
    <definedName name="array_formula_w" comment="formula w">Sheet1!$Q1:$S1</definedName>
    <definedName name="array_formula_wr" comment="formula w r">Sheet1!$W1:$Y1</definedName>
    <definedName name="array_header_r" comment="header r">Sheet1!$K$2:$M$2</definedName>
    <definedName name="array_header_w" comment="header w">Sheet1!$H$2:$J$2</definedName>
    <definedName name="array_header_wr" comment="header w r">Sheet1!$N$2:$P$2</definedName>
    <definedName name="data_r" comment="data r">Sheet1!$C1</definedName>
    <definedName name="data_w" comment="data w">Sheet1!$B1</definedName>
    <definedName name="data_wr" comment="data w r">Sheet1!$D1</definedName>
    <definedName name="first_row">5</definedName>
    <definedName name="formula_r" comment="formula r">Sheet1!$F1</definedName>
    <definedName name="formula_w" comment="formula w">Sheet1!$E1</definedName>
    <definedName name="formula_wr" comment="formula w r">Sheet1!$G1</definedName>
    <definedName name="header_r" comment="header r">Sheet1!$C$2</definedName>
    <definedName name="header_w" comment="header w">Sheet1!$B$2</definedName>
    <definedName name="header_wr" comment="header w r">Sheet1!$D$2</definedName>
    <definedName name="id_number" comment="data w">Sheet1!$A1</definedName>
    <definedName name="type_data_blank" comment="header w r">Sheet1!$X$2</definedName>
    <definedName name="type_data_boolean" comment="header w r">Sheet1!$V$2</definedName>
    <definedName name="type_data_date" comment="header w r">Sheet1!$W$2</definedName>
    <definedName name="type_data_numeric" comment="header w r">Sheet1!$T$2</definedName>
    <definedName name="type_data_string" comment="header w r">Sheet1!$U$2</definedName>
    <definedName name="type_formula_blank" comment="header r">Sheet1!$X$3</definedName>
    <definedName name="type_formula_boolean" comment="header r">Sheet1!$V$3</definedName>
    <definedName name="type_formula_date" comment="header r">Sheet1!$W$3</definedName>
    <definedName name="type_formula_error" comment="header r">Sheet1!$Y$3</definedName>
    <definedName name="type_formula_numeric" comment="header r">Sheet1!$T$3</definedName>
    <definedName name="type_formula_string" comment="header r">Sheet1!$U$3</definedName>
  </definedNames>
  <calcPr calcId="124519"/>
</workbook>
</file>

<file path=xl/calcChain.xml><?xml version="1.0" encoding="utf-8"?>
<calcChain xmlns="http://schemas.openxmlformats.org/spreadsheetml/2006/main">
  <c r="X3" i="1"/>
  <c r="W3"/>
  <c r="V3"/>
  <c r="U3"/>
  <c r="T3"/>
  <c r="Y3"/>
  <c r="U5"/>
  <c r="V5"/>
  <c r="T5"/>
  <c r="F5"/>
  <c r="G5"/>
  <c r="E5"/>
  <c r="X5"/>
  <c r="Y5"/>
  <c r="W5"/>
  <c r="R5"/>
  <c r="S5"/>
  <c r="Q5"/>
</calcChain>
</file>

<file path=xl/sharedStrings.xml><?xml version="1.0" encoding="utf-8"?>
<sst xmlns="http://schemas.openxmlformats.org/spreadsheetml/2006/main" count="29" uniqueCount="29">
  <si>
    <t>Header Read</t>
  </si>
  <si>
    <t>Header Write</t>
  </si>
  <si>
    <t>Header W/R</t>
  </si>
  <si>
    <t>Data Write</t>
  </si>
  <si>
    <t>Data Read</t>
  </si>
  <si>
    <t>Data W/R</t>
  </si>
  <si>
    <t>Formula Write</t>
  </si>
  <si>
    <t>Formula Read</t>
  </si>
  <si>
    <t>Formula W/R</t>
  </si>
  <si>
    <t>Id</t>
  </si>
  <si>
    <t>Array Data Write</t>
  </si>
  <si>
    <t>Array Header Write</t>
  </si>
  <si>
    <t>Array Header Read</t>
  </si>
  <si>
    <t>Array Header W/R</t>
  </si>
  <si>
    <t>Array Data Read</t>
  </si>
  <si>
    <t>Array Data W/R</t>
  </si>
  <si>
    <t>Array Formula Write</t>
  </si>
  <si>
    <t>Array Formula Read</t>
  </si>
  <si>
    <t>Array Formula W/R</t>
  </si>
  <si>
    <t>Numeric</t>
  </si>
  <si>
    <t>String</t>
  </si>
  <si>
    <t>Blank</t>
  </si>
  <si>
    <t>Boolean</t>
  </si>
  <si>
    <t>Error</t>
  </si>
  <si>
    <t>Date</t>
  </si>
  <si>
    <t>Data</t>
  </si>
  <si>
    <t>Formula</t>
  </si>
  <si>
    <t>Type</t>
  </si>
  <si>
    <t>hello</t>
  </si>
</sst>
</file>

<file path=xl/styles.xml><?xml version="1.0" encoding="utf-8"?>
<styleSheet xmlns="http://schemas.openxmlformats.org/spreadsheetml/2006/main">
  <numFmts count="1">
    <numFmt numFmtId="164" formatCode="General;\-General;&quot;-&quot;"/>
  </numFmts>
  <fonts count="4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2" fillId="4" borderId="3" xfId="0" applyFont="1" applyFill="1" applyBorder="1" applyAlignment="1">
      <alignment horizontal="center" vertical="center" wrapText="1"/>
    </xf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 applyBorder="1"/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/>
    <xf numFmtId="0" fontId="1" fillId="2" borderId="5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/>
    <xf numFmtId="0" fontId="0" fillId="3" borderId="6" xfId="0" applyFill="1" applyBorder="1"/>
    <xf numFmtId="0" fontId="0" fillId="0" borderId="0" xfId="0" applyNumberFormat="1" applyBorder="1"/>
    <xf numFmtId="0" fontId="0" fillId="0" borderId="1" xfId="0" applyNumberFormat="1" applyBorder="1"/>
    <xf numFmtId="0" fontId="2" fillId="4" borderId="5" xfId="0" applyFont="1" applyFill="1" applyBorder="1" applyAlignment="1">
      <alignment horizontal="center" vertical="center" wrapText="1"/>
    </xf>
    <xf numFmtId="164" fontId="0" fillId="0" borderId="4" xfId="0" applyNumberFormat="1" applyBorder="1"/>
    <xf numFmtId="0" fontId="0" fillId="0" borderId="4" xfId="0" applyNumberFormat="1" applyBorder="1"/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/>
    <xf numFmtId="0" fontId="0" fillId="3" borderId="1" xfId="0" applyFill="1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2" xfId="0" applyBorder="1"/>
    <xf numFmtId="0" fontId="0" fillId="0" borderId="2" xfId="0" applyFill="1" applyBorder="1"/>
    <xf numFmtId="0" fontId="0" fillId="3" borderId="9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8" xfId="0" applyFill="1" applyBorder="1"/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right" vertical="center" wrapText="1"/>
    </xf>
    <xf numFmtId="14" fontId="0" fillId="0" borderId="0" xfId="0" applyNumberFormat="1" applyFill="1" applyBorder="1"/>
    <xf numFmtId="14" fontId="0" fillId="0" borderId="6" xfId="0" applyNumberFormat="1" applyFill="1" applyBorder="1"/>
    <xf numFmtId="0" fontId="0" fillId="3" borderId="7" xfId="0" applyFill="1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  <color rgb="FFC0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cols>
    <col min="1" max="3" width="9.140625" style="11"/>
    <col min="4" max="4" width="9.140625" style="12"/>
    <col min="5" max="5" width="9.140625" style="11" customWidth="1"/>
    <col min="6" max="7" width="9.140625" style="11"/>
    <col min="8" max="9" width="9.140625" style="7"/>
    <col min="10" max="10" width="9.140625" style="12"/>
    <col min="11" max="12" width="9.140625" style="7"/>
    <col min="13" max="13" width="9.140625" style="12"/>
    <col min="14" max="15" width="9.140625" style="7"/>
    <col min="16" max="16" width="9.140625" style="12"/>
    <col min="17" max="18" width="9.140625" style="7"/>
    <col min="19" max="19" width="9.140625" style="12"/>
    <col min="20" max="21" width="9.140625" style="7"/>
    <col min="22" max="22" width="9.140625" style="12"/>
    <col min="23" max="23" width="9.7109375" style="7" bestFit="1" customWidth="1"/>
    <col min="24" max="24" width="9.140625" style="7"/>
    <col min="25" max="25" width="9.140625" style="12"/>
    <col min="26" max="26" width="9.140625" style="3"/>
  </cols>
  <sheetData>
    <row r="1" spans="1:26" s="1" customFormat="1" ht="30" customHeight="1">
      <c r="A1" s="8"/>
      <c r="B1" s="10" t="s">
        <v>1</v>
      </c>
      <c r="C1" s="19" t="s">
        <v>0</v>
      </c>
      <c r="D1" s="4" t="s">
        <v>2</v>
      </c>
      <c r="E1" s="22"/>
      <c r="F1" s="2"/>
      <c r="G1" s="13"/>
      <c r="H1" s="40" t="s">
        <v>11</v>
      </c>
      <c r="I1" s="41"/>
      <c r="J1" s="42"/>
      <c r="K1" s="43" t="s">
        <v>12</v>
      </c>
      <c r="L1" s="44"/>
      <c r="M1" s="45"/>
      <c r="N1" s="43" t="s">
        <v>13</v>
      </c>
      <c r="O1" s="44"/>
      <c r="P1" s="45"/>
      <c r="Q1" s="2"/>
      <c r="R1" s="2"/>
      <c r="S1" s="36" t="s">
        <v>27</v>
      </c>
      <c r="T1" s="46" t="s">
        <v>19</v>
      </c>
      <c r="U1" s="47" t="s">
        <v>20</v>
      </c>
      <c r="V1" s="47" t="s">
        <v>22</v>
      </c>
      <c r="W1" s="47" t="s">
        <v>24</v>
      </c>
      <c r="X1" s="47" t="s">
        <v>21</v>
      </c>
      <c r="Y1" s="48" t="s">
        <v>23</v>
      </c>
      <c r="Z1" s="2"/>
    </row>
    <row r="2" spans="1:26">
      <c r="A2" s="9"/>
      <c r="B2" s="25">
        <v>1.6</v>
      </c>
      <c r="C2" s="25">
        <v>2</v>
      </c>
      <c r="D2" s="26">
        <v>1.8</v>
      </c>
      <c r="E2" s="30"/>
      <c r="F2" s="3"/>
      <c r="G2" s="24"/>
      <c r="H2" s="27">
        <v>-0.9</v>
      </c>
      <c r="I2" s="28">
        <v>-2.2999999999999998</v>
      </c>
      <c r="J2" s="26">
        <v>2.8</v>
      </c>
      <c r="K2" s="29">
        <v>1</v>
      </c>
      <c r="L2" s="29">
        <v>2</v>
      </c>
      <c r="M2" s="26">
        <v>3</v>
      </c>
      <c r="N2" s="28">
        <v>-0.5</v>
      </c>
      <c r="O2" s="28">
        <v>2</v>
      </c>
      <c r="P2" s="26">
        <v>-2.1</v>
      </c>
      <c r="Q2" s="3"/>
      <c r="R2" s="3"/>
      <c r="S2" s="35" t="s">
        <v>25</v>
      </c>
      <c r="T2" s="32">
        <v>1.1000000000000001</v>
      </c>
      <c r="U2" s="15" t="s">
        <v>28</v>
      </c>
      <c r="V2" s="15" t="b">
        <v>1</v>
      </c>
      <c r="W2" s="37">
        <v>41128</v>
      </c>
      <c r="X2" s="15"/>
      <c r="Y2" s="39"/>
    </row>
    <row r="3" spans="1:26">
      <c r="A3" s="2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3"/>
      <c r="S3" s="35" t="s">
        <v>26</v>
      </c>
      <c r="T3" s="33">
        <f>-type_data_numeric</f>
        <v>-1.1000000000000001</v>
      </c>
      <c r="U3" s="31" t="str">
        <f>IF(type_data_string="hello", "world", "what?")</f>
        <v>world</v>
      </c>
      <c r="V3" s="31" t="b">
        <f>NOT(type_data_boolean)</f>
        <v>0</v>
      </c>
      <c r="W3" s="38">
        <f>type_data_date+7</f>
        <v>41135</v>
      </c>
      <c r="X3" s="31" t="str">
        <f>IF(type_data_blank&lt;&gt;"", $X$2, "")</f>
        <v/>
      </c>
      <c r="Y3" s="34" t="e">
        <f>1/$Y$2</f>
        <v>#DIV/0!</v>
      </c>
    </row>
    <row r="4" spans="1:26" s="14" customFormat="1" ht="30" customHeight="1">
      <c r="A4" s="10" t="s">
        <v>9</v>
      </c>
      <c r="B4" s="10" t="s">
        <v>3</v>
      </c>
      <c r="C4" s="19" t="s">
        <v>4</v>
      </c>
      <c r="D4" s="4" t="s">
        <v>5</v>
      </c>
      <c r="E4" s="10" t="s">
        <v>6</v>
      </c>
      <c r="F4" s="19" t="s">
        <v>7</v>
      </c>
      <c r="G4" s="19" t="s">
        <v>8</v>
      </c>
      <c r="H4" s="40" t="s">
        <v>10</v>
      </c>
      <c r="I4" s="41"/>
      <c r="J4" s="42"/>
      <c r="K4" s="43" t="s">
        <v>14</v>
      </c>
      <c r="L4" s="44"/>
      <c r="M4" s="45"/>
      <c r="N4" s="43" t="s">
        <v>15</v>
      </c>
      <c r="O4" s="44"/>
      <c r="P4" s="45"/>
      <c r="Q4" s="40" t="s">
        <v>16</v>
      </c>
      <c r="R4" s="41"/>
      <c r="S4" s="42"/>
      <c r="T4" s="43" t="s">
        <v>17</v>
      </c>
      <c r="U4" s="44"/>
      <c r="V4" s="45"/>
      <c r="W4" s="43" t="s">
        <v>18</v>
      </c>
      <c r="X4" s="44"/>
      <c r="Y4" s="45"/>
      <c r="Z4" s="2"/>
    </row>
    <row r="5" spans="1:26" s="7" customFormat="1">
      <c r="A5" s="11">
        <v>1</v>
      </c>
      <c r="B5" s="20">
        <v>0</v>
      </c>
      <c r="C5" s="21">
        <v>1</v>
      </c>
      <c r="D5" s="6">
        <v>-2</v>
      </c>
      <c r="E5" s="20">
        <f t="shared" ref="E5" si="0">data_w*-header_w</f>
        <v>0</v>
      </c>
      <c r="F5" s="20">
        <f t="shared" ref="F5" si="1">data_r*-header_r</f>
        <v>-2</v>
      </c>
      <c r="G5" s="20">
        <f t="shared" ref="G5" si="2">data_wr*-header_wr</f>
        <v>3.6</v>
      </c>
      <c r="H5" s="5">
        <v>-2.4</v>
      </c>
      <c r="I5" s="5">
        <v>-1.2</v>
      </c>
      <c r="J5" s="6">
        <v>-1.8</v>
      </c>
      <c r="K5" s="17">
        <v>1</v>
      </c>
      <c r="L5" s="17">
        <v>0</v>
      </c>
      <c r="M5" s="18">
        <v>-1</v>
      </c>
      <c r="N5" s="5">
        <v>0</v>
      </c>
      <c r="O5" s="5">
        <v>-2.5</v>
      </c>
      <c r="P5" s="6">
        <v>0</v>
      </c>
      <c r="Q5" s="5">
        <f t="shared" ref="Q5:S5" ca="1" si="3">OFFSET(array_data_w, ,COLUMN()-COLUMN(array_formula_w), ,1)*-OFFSET(array_header_w, ,COLUMN()-COLUMN(array_formula_w), ,1)</f>
        <v>-2.16</v>
      </c>
      <c r="R5" s="5">
        <f t="shared" ca="1" si="3"/>
        <v>-2.76</v>
      </c>
      <c r="S5" s="6">
        <f t="shared" ca="1" si="3"/>
        <v>5.04</v>
      </c>
      <c r="T5" s="17">
        <f t="shared" ref="T5:V5" ca="1" si="4">OFFSET(array_data_r, ,COLUMN()-COLUMN(array_formula_r), ,1)*-OFFSET(array_header_r, ,COLUMN()-COLUMN(array_formula_r), ,1)</f>
        <v>-1</v>
      </c>
      <c r="U5" s="17">
        <f t="shared" ca="1" si="4"/>
        <v>0</v>
      </c>
      <c r="V5" s="18">
        <f t="shared" ca="1" si="4"/>
        <v>3</v>
      </c>
      <c r="W5" s="5">
        <f t="shared" ref="W5:Y5" ca="1" si="5">OFFSET(array_data_wr, ,COLUMN()-COLUMN(array_formula_wr), ,1)*-OFFSET(array_header_wr, ,COLUMN()-COLUMN(array_formula_wr), ,1)</f>
        <v>0</v>
      </c>
      <c r="X5" s="5">
        <f t="shared" ca="1" si="5"/>
        <v>5</v>
      </c>
      <c r="Y5" s="6">
        <f t="shared" ca="1" si="5"/>
        <v>0</v>
      </c>
      <c r="Z5" s="3"/>
    </row>
  </sheetData>
  <mergeCells count="9">
    <mergeCell ref="Q4:S4"/>
    <mergeCell ref="T4:V4"/>
    <mergeCell ref="W4:Y4"/>
    <mergeCell ref="H4:J4"/>
    <mergeCell ref="H1:J1"/>
    <mergeCell ref="K1:M1"/>
    <mergeCell ref="N1:P1"/>
    <mergeCell ref="K4:M4"/>
    <mergeCell ref="N4:P4"/>
  </mergeCells>
  <conditionalFormatting sqref="B5:Y1006">
    <cfRule type="expression" dxfId="0" priority="1">
      <formula>B5&lt;0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30</vt:i4>
      </vt:variant>
    </vt:vector>
  </HeadingPairs>
  <TitlesOfParts>
    <vt:vector size="31" baseType="lpstr">
      <vt:lpstr>Sheet1</vt:lpstr>
      <vt:lpstr>array_data_r</vt:lpstr>
      <vt:lpstr>array_data_w</vt:lpstr>
      <vt:lpstr>array_data_wr</vt:lpstr>
      <vt:lpstr>array_formula_r</vt:lpstr>
      <vt:lpstr>array_formula_w</vt:lpstr>
      <vt:lpstr>array_formula_wr</vt:lpstr>
      <vt:lpstr>array_header_r</vt:lpstr>
      <vt:lpstr>array_header_w</vt:lpstr>
      <vt:lpstr>array_header_wr</vt:lpstr>
      <vt:lpstr>data_r</vt:lpstr>
      <vt:lpstr>data_w</vt:lpstr>
      <vt:lpstr>data_wr</vt:lpstr>
      <vt:lpstr>formula_r</vt:lpstr>
      <vt:lpstr>formula_w</vt:lpstr>
      <vt:lpstr>formula_wr</vt:lpstr>
      <vt:lpstr>header_r</vt:lpstr>
      <vt:lpstr>header_w</vt:lpstr>
      <vt:lpstr>header_wr</vt:lpstr>
      <vt:lpstr>id_number</vt:lpstr>
      <vt:lpstr>type_data_blank</vt:lpstr>
      <vt:lpstr>type_data_boolean</vt:lpstr>
      <vt:lpstr>type_data_date</vt:lpstr>
      <vt:lpstr>type_data_numeric</vt:lpstr>
      <vt:lpstr>type_data_string</vt:lpstr>
      <vt:lpstr>type_formula_blank</vt:lpstr>
      <vt:lpstr>type_formula_boolean</vt:lpstr>
      <vt:lpstr>type_formula_date</vt:lpstr>
      <vt:lpstr>type_formula_error</vt:lpstr>
      <vt:lpstr>type_formula_numeric</vt:lpstr>
      <vt:lpstr>type_formula_string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nhery</dc:creator>
  <cp:lastModifiedBy>nhery</cp:lastModifiedBy>
  <dcterms:created xsi:type="dcterms:W3CDTF">2012-07-24T15:35:18Z</dcterms:created>
  <dcterms:modified xsi:type="dcterms:W3CDTF">2012-08-07T20:11:05Z</dcterms:modified>
</cp:coreProperties>
</file>