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ecklb0\Desktop\Statistical Analysis\IGA_maternalobesity\"/>
    </mc:Choice>
  </mc:AlternateContent>
  <bookViews>
    <workbookView xWindow="0" yWindow="0" windowWidth="28800" windowHeight="12300" activeTab="3"/>
  </bookViews>
  <sheets>
    <sheet name="Overview Experiments" sheetId="1" r:id="rId1"/>
    <sheet name="Relevant genes" sheetId="2" r:id="rId2"/>
    <sheet name="search" sheetId="5" r:id="rId3"/>
    <sheet name="relevanPW_NALFD" sheetId="6" r:id="rId4"/>
  </sheets>
  <definedNames>
    <definedName name="_xlnm._FilterDatabase" localSheetId="1" hidden="1">'Relevant genes'!$A$1:$H$1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E7" i="5"/>
  <c r="G45" i="1"/>
  <c r="E45" i="1"/>
</calcChain>
</file>

<file path=xl/sharedStrings.xml><?xml version="1.0" encoding="utf-8"?>
<sst xmlns="http://schemas.openxmlformats.org/spreadsheetml/2006/main" count="576" uniqueCount="395">
  <si>
    <t>10.1371/journal.pone.0090335</t>
  </si>
  <si>
    <t>GSE Number</t>
  </si>
  <si>
    <t>DOI publication</t>
  </si>
  <si>
    <t>Sex</t>
  </si>
  <si>
    <t>Age</t>
  </si>
  <si>
    <t>Comments</t>
  </si>
  <si>
    <t>9 weeks</t>
  </si>
  <si>
    <t>Yes</t>
  </si>
  <si>
    <t>GSE97554</t>
  </si>
  <si>
    <t>10.1113/JP275422</t>
  </si>
  <si>
    <t>Species</t>
  </si>
  <si>
    <t>Mus musculus</t>
  </si>
  <si>
    <t>0.9 Gestation</t>
  </si>
  <si>
    <t>M</t>
  </si>
  <si>
    <t>M&amp;F</t>
  </si>
  <si>
    <t>OC vs CC</t>
  </si>
  <si>
    <t>11 (5M, 6F)</t>
  </si>
  <si>
    <t>Papio hamadryas</t>
  </si>
  <si>
    <t>GSE40903_COvsOO</t>
  </si>
  <si>
    <t>GSE40903_CCvsOC</t>
  </si>
  <si>
    <t>CC vs. OC</t>
  </si>
  <si>
    <t>CO vs OO</t>
  </si>
  <si>
    <t>9</t>
  </si>
  <si>
    <t>(maternal obesity) AND liver</t>
  </si>
  <si>
    <t>12 weeks</t>
  </si>
  <si>
    <t>GSE49797</t>
  </si>
  <si>
    <t>Rattus norvegicus</t>
  </si>
  <si>
    <t>No</t>
  </si>
  <si>
    <t>Description</t>
  </si>
  <si>
    <t>CO, OO, CC, OC</t>
  </si>
  <si>
    <t>GSE62715</t>
  </si>
  <si>
    <t>Technique</t>
  </si>
  <si>
    <t>MicroArray</t>
  </si>
  <si>
    <t>RNA Seq</t>
  </si>
  <si>
    <t>Similar weight individuals where selected, many tissues analysed. Liver chosen for our analysis.</t>
  </si>
  <si>
    <t>10.1016/j.molmet.2014.11.001</t>
  </si>
  <si>
    <t>GSE115535</t>
  </si>
  <si>
    <t>Offspring liver and fat</t>
  </si>
  <si>
    <t>10.1113/JP276372</t>
  </si>
  <si>
    <t>GSE99717</t>
  </si>
  <si>
    <t>Fetal baboon liver</t>
  </si>
  <si>
    <t>GSE103786</t>
  </si>
  <si>
    <t>CC vs OC</t>
  </si>
  <si>
    <t>Platform</t>
  </si>
  <si>
    <t>Affymetrix</t>
  </si>
  <si>
    <t>10.1038/ijo.2017.247</t>
  </si>
  <si>
    <t>GSE52266</t>
  </si>
  <si>
    <t>Same as Microarray above (GSE97554)</t>
  </si>
  <si>
    <t>Same as MicroArray above (GSE40903)</t>
  </si>
  <si>
    <t>Methylation in liver</t>
  </si>
  <si>
    <t>Methylation analysis</t>
  </si>
  <si>
    <t>Illumina HiSeq 2000</t>
  </si>
  <si>
    <t>GSE30085</t>
  </si>
  <si>
    <t>Dye swapping strategy already comparing different conditions</t>
  </si>
  <si>
    <t>Pathway</t>
  </si>
  <si>
    <t>Ppara</t>
  </si>
  <si>
    <t>Pparg</t>
  </si>
  <si>
    <t>Fasn</t>
  </si>
  <si>
    <t>Fgf21</t>
  </si>
  <si>
    <t>Rxra</t>
  </si>
  <si>
    <t>Lepr</t>
  </si>
  <si>
    <t>Ppargc1a</t>
  </si>
  <si>
    <t>Tissue</t>
  </si>
  <si>
    <t>12 HFD vs CD, expression in blastocytes</t>
  </si>
  <si>
    <t>GSE133767</t>
  </si>
  <si>
    <t>10.1038/s41366-019-0494-x</t>
  </si>
  <si>
    <t>maternal obesity[All Fields] AND offspring[All Fields]</t>
  </si>
  <si>
    <t>(high[All Fields] AND fat[All Fields]) AND offspring[All Fields] AND ("liver"[MeSH Terms] OR liver[All Fields])</t>
  </si>
  <si>
    <t>Relevance</t>
  </si>
  <si>
    <t>Saa1</t>
  </si>
  <si>
    <t>Moxd1</t>
  </si>
  <si>
    <t>Adipoq</t>
  </si>
  <si>
    <t>duplicated</t>
  </si>
  <si>
    <t>human_symbol</t>
  </si>
  <si>
    <t>ADIPOQ</t>
  </si>
  <si>
    <t>PPARA</t>
  </si>
  <si>
    <t>PPARG</t>
  </si>
  <si>
    <t>FGF21</t>
  </si>
  <si>
    <t>FASN</t>
  </si>
  <si>
    <t>RXRA</t>
  </si>
  <si>
    <t>LEPR</t>
  </si>
  <si>
    <t>PPARGC1A</t>
  </si>
  <si>
    <t>SAA1</t>
  </si>
  <si>
    <t>MOXD1</t>
  </si>
  <si>
    <t>Lep</t>
  </si>
  <si>
    <t>LEP</t>
  </si>
  <si>
    <t>CPT1A</t>
  </si>
  <si>
    <t>Cpt1a</t>
  </si>
  <si>
    <t>Srebf1</t>
  </si>
  <si>
    <t>SREBF1</t>
  </si>
  <si>
    <t>MLXIPL</t>
  </si>
  <si>
    <t>Mlxipl</t>
  </si>
  <si>
    <t>Fgf19</t>
  </si>
  <si>
    <t>Fgfr1</t>
  </si>
  <si>
    <t>FGF19</t>
  </si>
  <si>
    <t>FGFR1</t>
  </si>
  <si>
    <t>GSE74889</t>
  </si>
  <si>
    <t>Mouse liver, offspring of paternal obesity or maternal obesity
3 individuals each plus 1 control per sex</t>
  </si>
  <si>
    <t>10.1186/s12864-015-2164-2</t>
  </si>
  <si>
    <t>10 weeks</t>
  </si>
  <si>
    <t>Liver</t>
  </si>
  <si>
    <t>Exposure to prenatal HFD</t>
  </si>
  <si>
    <t>GSE123009_12w</t>
  </si>
  <si>
    <t>GSE123009_28w</t>
  </si>
  <si>
    <t>10.1194/jlr.M092593</t>
  </si>
  <si>
    <t>28 weeks</t>
  </si>
  <si>
    <t>Cleaned:</t>
  </si>
  <si>
    <t>To be processed:</t>
  </si>
  <si>
    <t>Publication</t>
  </si>
  <si>
    <t>Year</t>
  </si>
  <si>
    <t>Whole set of tissues, methylation analysis</t>
  </si>
  <si>
    <t>Illumina - MouseRef-8 v2.0</t>
  </si>
  <si>
    <t>Samples 
/ group</t>
  </si>
  <si>
    <t>Analysis 
performed</t>
  </si>
  <si>
    <t>Blastocysts</t>
  </si>
  <si>
    <t>3.5 days</t>
  </si>
  <si>
    <t>9 week pre coitus HFD, mating at 12 weeks</t>
  </si>
  <si>
    <t>Affymetrix - GeneChip</t>
  </si>
  <si>
    <t>Hedegger et al., Int J Obes, 2019</t>
  </si>
  <si>
    <t>GSE134976_CCvsOC</t>
  </si>
  <si>
    <t>GSE134976_COvsOO</t>
  </si>
  <si>
    <t>Pantaleao et al, unpublished</t>
  </si>
  <si>
    <t>NA</t>
  </si>
  <si>
    <t>Group</t>
  </si>
  <si>
    <t>?</t>
  </si>
  <si>
    <t>GSE48014</t>
  </si>
  <si>
    <t>Effect of pregestational vs gestational HFD</t>
  </si>
  <si>
    <t>10.1515/jpm-2013-0091</t>
  </si>
  <si>
    <t>Hori et al, J Perinat Med., 2014</t>
  </si>
  <si>
    <t>3 weeks</t>
  </si>
  <si>
    <t>CC vs OC (plus pp groups)</t>
  </si>
  <si>
    <t>Agilent-028005</t>
  </si>
  <si>
    <t>GSE46359</t>
  </si>
  <si>
    <t>Effect of diet on offspring</t>
  </si>
  <si>
    <t>Mischke et al., PLoS One, 2013</t>
  </si>
  <si>
    <t>10.1371/journal.pone.0078623</t>
  </si>
  <si>
    <t>Pre-treatment of 6 weeks</t>
  </si>
  <si>
    <t>CC vs OC (M&amp;F)</t>
  </si>
  <si>
    <t>2 weeks</t>
  </si>
  <si>
    <t>Affymetrix Mouse Gene 1.1</t>
  </si>
  <si>
    <t>Cannon et al., PLoS One, 2014</t>
  </si>
  <si>
    <t>Cannon et al., PLoS One, 2013</t>
  </si>
  <si>
    <t>Rat offsprings of obese females</t>
  </si>
  <si>
    <t>10.3945/jn.113.186775</t>
  </si>
  <si>
    <t>6 and 5</t>
  </si>
  <si>
    <t>12 months</t>
  </si>
  <si>
    <t>Muscle</t>
  </si>
  <si>
    <t>Cellular and Molecular Gastroenterology and Hepatology</t>
  </si>
  <si>
    <t xml:space="preserve">((western diet) AND offspring) AND liver </t>
  </si>
  <si>
    <t>Acta Physiologica</t>
  </si>
  <si>
    <t>Pruis et al., Acta Physiol, 2014</t>
  </si>
  <si>
    <t>29 weeks</t>
  </si>
  <si>
    <t>6 weeks on respective diet before mating</t>
  </si>
  <si>
    <t>Illumina mouse WG6 v2.0</t>
  </si>
  <si>
    <t>GSE44901</t>
  </si>
  <si>
    <t>Effect of maternal diet on livers</t>
  </si>
  <si>
    <t>Rouschop et al., J Lipid Res, 2019</t>
  </si>
  <si>
    <t>OO vs CO</t>
  </si>
  <si>
    <t>(("obesity"[MeSH Terms] OR obese[All Fields]) OR fat[All Fields] OR western[All Fields]) AND (F1[All Fields] OR offspring[All Fields]) AND (("liver"[MeSH Terms] OR liver[All Fields]) OR hepatic[All Fields])</t>
  </si>
  <si>
    <t>GSE77431</t>
  </si>
  <si>
    <t>Seki et al, Endocrinology, 2017</t>
  </si>
  <si>
    <t>10.1210/en.2017-00334</t>
  </si>
  <si>
    <t>OC, CC</t>
  </si>
  <si>
    <t>1 (pooled)</t>
  </si>
  <si>
    <t>5 weeks</t>
  </si>
  <si>
    <t>Nimblegen MMUS5</t>
  </si>
  <si>
    <t>2 weeks diet before mating</t>
  </si>
  <si>
    <t>Methylation assay</t>
  </si>
  <si>
    <t>HELP assay</t>
  </si>
  <si>
    <t>Multi generational impact on obesity</t>
  </si>
  <si>
    <t>Avy model of obesity</t>
  </si>
  <si>
    <t>Affymetrix Mouse Transcriptome 1.0</t>
  </si>
  <si>
    <t>OC, CC (F2 and F3 gen)</t>
  </si>
  <si>
    <t>Eaton et al., Int J Obes, 2018</t>
  </si>
  <si>
    <t>GSE75079</t>
  </si>
  <si>
    <t>Rat model of OC vs CC</t>
  </si>
  <si>
    <t>Ye et al, unpublished</t>
  </si>
  <si>
    <t>M?</t>
  </si>
  <si>
    <t>Affymetrix Rat Genome 230</t>
  </si>
  <si>
    <t>Unpublished, questionnable quality</t>
  </si>
  <si>
    <t>References</t>
  </si>
  <si>
    <t>Aliases</t>
  </si>
  <si>
    <t>SREBP-1c</t>
  </si>
  <si>
    <t>SLC2A2</t>
  </si>
  <si>
    <t>Gregorio et al., 2010</t>
  </si>
  <si>
    <t>Slc2a2</t>
  </si>
  <si>
    <t>GLUT2, Glut2</t>
  </si>
  <si>
    <t>SIRT1</t>
  </si>
  <si>
    <t>Function</t>
  </si>
  <si>
    <t>Sirt1</t>
  </si>
  <si>
    <t>Longevity, ageing associated cancer</t>
  </si>
  <si>
    <t>Borengasser et al., 2014; Bruce et al., 2016</t>
  </si>
  <si>
    <t>Sirt3</t>
  </si>
  <si>
    <t>SIRT3</t>
  </si>
  <si>
    <t>Bruce et al., 2016</t>
  </si>
  <si>
    <t>Pck1</t>
  </si>
  <si>
    <t>PCK1</t>
  </si>
  <si>
    <t>Regulation of gluconeogenesis</t>
  </si>
  <si>
    <t>PGC1a</t>
  </si>
  <si>
    <t>ROS activated, cold exposure</t>
  </si>
  <si>
    <t>McCurdy et al., 2009</t>
  </si>
  <si>
    <t>NR1D1</t>
  </si>
  <si>
    <t>Rev-ErbA-Alpha</t>
  </si>
  <si>
    <t>Transcriptional repressor, circadian Rhytm, metabolic pathways</t>
  </si>
  <si>
    <t>Nr1d1</t>
  </si>
  <si>
    <t>Ribas-Aulinas et al., 2021</t>
  </si>
  <si>
    <t>Molecular Metabolism</t>
  </si>
  <si>
    <t>Hematopoeisis in fetal livers</t>
  </si>
  <si>
    <t>Kamimae-Lanning et al., Mol Metab., 2014</t>
  </si>
  <si>
    <t>Fetal, 15d gest</t>
  </si>
  <si>
    <t>Some interesting targets (Serpin, Slc etc.)</t>
  </si>
  <si>
    <t>Due to the small sample size, different filtering criteria were applied. Non-adjusted p-value was used and a minimal fold change of 2</t>
  </si>
  <si>
    <t>GSE136814</t>
  </si>
  <si>
    <t>Zhang et al., unpublished</t>
  </si>
  <si>
    <t>Arraystar Mouse RefSeq</t>
  </si>
  <si>
    <t>Not associated with publication</t>
  </si>
  <si>
    <t>6M, 5F</t>
  </si>
  <si>
    <t>Lomas-Soria, J Physiol., 2018</t>
  </si>
  <si>
    <t>Illumina HiSeq 2500</t>
  </si>
  <si>
    <t>SOCS2</t>
  </si>
  <si>
    <t>SSI2</t>
  </si>
  <si>
    <t>Socs2</t>
  </si>
  <si>
    <t>Cytokine signaling, IGF signaling</t>
  </si>
  <si>
    <t>CASP6</t>
  </si>
  <si>
    <t>Caspase</t>
  </si>
  <si>
    <t>Cell apoptosis</t>
  </si>
  <si>
    <t>Casp6</t>
  </si>
  <si>
    <t>Stronger effects on females than males</t>
  </si>
  <si>
    <t>The journal of physiology</t>
  </si>
  <si>
    <t>GSE30040</t>
  </si>
  <si>
    <t>Different dietary regiments in cats</t>
  </si>
  <si>
    <t>Collison et al., Genes Nutr, 2012</t>
  </si>
  <si>
    <t>10.1007/s12263-011-0261-7</t>
  </si>
  <si>
    <t>OO, CC</t>
  </si>
  <si>
    <t>Felis catus</t>
  </si>
  <si>
    <t>Affymetrix Human Gene 1.0 ST</t>
  </si>
  <si>
    <t>Offspring continued on maternal diet</t>
  </si>
  <si>
    <t>9 months</t>
  </si>
  <si>
    <t>PPARD</t>
  </si>
  <si>
    <t>PPAR-Beta</t>
  </si>
  <si>
    <t>Ppard</t>
  </si>
  <si>
    <t>TF, exercise mimetics,beta-catenin pathway</t>
  </si>
  <si>
    <t>APOA4</t>
  </si>
  <si>
    <t>Apolipoprotein A4</t>
  </si>
  <si>
    <t>Chylomicrons, VLDL</t>
  </si>
  <si>
    <t>Apoa4</t>
  </si>
  <si>
    <t>Eaton et al., 2018</t>
  </si>
  <si>
    <t>Name</t>
  </si>
  <si>
    <t>Methylation assays:</t>
  </si>
  <si>
    <t>Kärst et al., BMC Genomics, 2015</t>
  </si>
  <si>
    <t>SERPINA12</t>
  </si>
  <si>
    <t>Insulin resistance, obeisty</t>
  </si>
  <si>
    <t>Serine Protease inhibitor</t>
  </si>
  <si>
    <t>Serpina12</t>
  </si>
  <si>
    <t>Other species:</t>
  </si>
  <si>
    <t>1 con/3mOb</t>
  </si>
  <si>
    <t>matOC vs patOC</t>
  </si>
  <si>
    <t>10.1371/journal.pone.0066816</t>
  </si>
  <si>
    <t>Attig et al., PLoS One, 2013</t>
  </si>
  <si>
    <t>CO vs CC</t>
  </si>
  <si>
    <t>Obesity sensitive vs resistant</t>
  </si>
  <si>
    <t>Outside research question:</t>
  </si>
  <si>
    <t>3?</t>
  </si>
  <si>
    <t>23 weeks?</t>
  </si>
  <si>
    <t>Custom</t>
  </si>
  <si>
    <t>Latouche et al., J Nutr, 2014</t>
  </si>
  <si>
    <t>Illumina Genoma Analyzer</t>
  </si>
  <si>
    <t>OxPhos downregulation in offspring, inflammatory response up</t>
  </si>
  <si>
    <t>microRNA</t>
  </si>
  <si>
    <t>6(3M, 3F)</t>
  </si>
  <si>
    <t>Puppala, J Physiol., 2018</t>
  </si>
  <si>
    <t>Collison et al., 2012; Puppala et al., 2018</t>
  </si>
  <si>
    <t>Illumina Genome Analyzer IIx</t>
  </si>
  <si>
    <t>Timp1</t>
  </si>
  <si>
    <t>TIMP1</t>
  </si>
  <si>
    <t>Tissue Inhibitor of Metalloproteinases 1</t>
  </si>
  <si>
    <t>Fibrosis related</t>
  </si>
  <si>
    <t>Inhibitor of Metalloproteinases</t>
  </si>
  <si>
    <t>Seki et al., 2017</t>
  </si>
  <si>
    <t>Tlr2</t>
  </si>
  <si>
    <t>TLR2</t>
  </si>
  <si>
    <t>Toll-Like-Receptor 2</t>
  </si>
  <si>
    <t>Innate immunity</t>
  </si>
  <si>
    <t>Response to bacterial lipoproteins</t>
  </si>
  <si>
    <t>IGFBP1</t>
  </si>
  <si>
    <t>Placental Protein12</t>
  </si>
  <si>
    <t>Insuline like groth factor binding protein</t>
  </si>
  <si>
    <t>Interacts with IGF, prolongs its halflife</t>
  </si>
  <si>
    <t>Igfbp1</t>
  </si>
  <si>
    <t>Limited sample size:</t>
  </si>
  <si>
    <t>GSE77430</t>
  </si>
  <si>
    <t>Transciptome</t>
  </si>
  <si>
    <t>Search Terms:</t>
  </si>
  <si>
    <t>Possible journals</t>
  </si>
  <si>
    <t>10.1111/apha.12197</t>
  </si>
  <si>
    <t>Pruis et al., 2014</t>
  </si>
  <si>
    <t>MCP1</t>
  </si>
  <si>
    <t>CCL2</t>
  </si>
  <si>
    <t>Monocyte Chemoattractant Protein 1</t>
  </si>
  <si>
    <t>Disease with monocytic infiltration</t>
  </si>
  <si>
    <t>Ccl2</t>
  </si>
  <si>
    <t>Scd1</t>
  </si>
  <si>
    <t>SCD1</t>
  </si>
  <si>
    <t>Stearoyl-CoA Desaturase</t>
  </si>
  <si>
    <t>Lipid synthesis</t>
  </si>
  <si>
    <t>Kamimae-Lanning et al., 2014; Seki et al., 2017; Pruis et al., 2014</t>
  </si>
  <si>
    <t>Sum</t>
  </si>
  <si>
    <t>Series</t>
  </si>
  <si>
    <t>All</t>
  </si>
  <si>
    <t>E-GEOD-72705</t>
  </si>
  <si>
    <t>Microbiotacompostion &amp; intestinal wall microarray</t>
  </si>
  <si>
    <t>Intestine</t>
  </si>
  <si>
    <t>Steegenga et al., mol Nutr Food Res, 2017</t>
  </si>
  <si>
    <t>10.1002/mnfr.201600141</t>
  </si>
  <si>
    <t>Affymettrix Mouse Gene 1.1</t>
  </si>
  <si>
    <t>Intestine and Microbiota, confirms some targets</t>
  </si>
  <si>
    <t>Steegenga et al., 2017</t>
  </si>
  <si>
    <t>(("obesity"[MeSH Terms] OR obese[All Fields]) OR fat[All Fields] OR western[All Fields]) AND 
(F1[All Fields] OR offspring[All Fields]) AND (("liver"[MeSH Terms] OR liver[All Fields]) OR hepatic[All Fields])</t>
  </si>
  <si>
    <t>Reference</t>
  </si>
  <si>
    <t>PPAR</t>
  </si>
  <si>
    <t>PNPLA3</t>
  </si>
  <si>
    <t>Pnpla3</t>
  </si>
  <si>
    <t>literature search</t>
  </si>
  <si>
    <t>COL13A1</t>
  </si>
  <si>
    <t>Col13a1</t>
  </si>
  <si>
    <t>Regulates oxidative stress, inflammation and fibrogenesis</t>
  </si>
  <si>
    <t>MTTP</t>
  </si>
  <si>
    <t>Mttp</t>
  </si>
  <si>
    <t>Impairs VLDL cholesterol secretion</t>
  </si>
  <si>
    <t>Schuster et al., 2018</t>
  </si>
  <si>
    <t>MAPK</t>
  </si>
  <si>
    <t>MAPK signaling pathway</t>
  </si>
  <si>
    <t>PI3K-Akt signaling pathway</t>
  </si>
  <si>
    <t>Wnt</t>
  </si>
  <si>
    <t>VEGF</t>
  </si>
  <si>
    <t>Berlanga et al., 2014; KEGG</t>
  </si>
  <si>
    <t>Apoptosis</t>
  </si>
  <si>
    <t>KEGG</t>
  </si>
  <si>
    <t>TNF</t>
  </si>
  <si>
    <t>KEGG; Bessone et al., 2019;</t>
  </si>
  <si>
    <t>Liu et al., 2020</t>
  </si>
  <si>
    <t>symbol</t>
  </si>
  <si>
    <t>Oxidative stress</t>
  </si>
  <si>
    <t>TLR</t>
  </si>
  <si>
    <t xml:space="preserve">Toll-like Receptors </t>
  </si>
  <si>
    <t>Tong et al., 2019</t>
  </si>
  <si>
    <t>Seki et al., 2017; Hoang et al., 2019</t>
  </si>
  <si>
    <t>Liu et al., 2020; Hoang et al., 2019</t>
  </si>
  <si>
    <t>MTARC1</t>
  </si>
  <si>
    <t>Mtarc1</t>
  </si>
  <si>
    <t>Mann et al., 2020</t>
  </si>
  <si>
    <t>SOD2</t>
  </si>
  <si>
    <t>UCP2</t>
  </si>
  <si>
    <t>MERTK</t>
  </si>
  <si>
    <t>Mertk</t>
  </si>
  <si>
    <t>Ucp2</t>
  </si>
  <si>
    <t>Sod2</t>
  </si>
  <si>
    <t>Mitochondrial antioxidant</t>
  </si>
  <si>
    <t>Mitochondrial lipid metabolism</t>
  </si>
  <si>
    <t>innate immunity, HSC activation</t>
  </si>
  <si>
    <t>Eslam et al., 2018</t>
  </si>
  <si>
    <t>GCKR</t>
  </si>
  <si>
    <t>Gckr</t>
  </si>
  <si>
    <t>Dongiovanni et al., 2013</t>
  </si>
  <si>
    <t>Eslam et al., 2018; Dongiovanni et al., 2013</t>
  </si>
  <si>
    <t>Schuster et al., 2018; Dongiovanni et al., 2013</t>
  </si>
  <si>
    <t>Schuster et al., 2018; Mann et al., 2020; Eslam et al., 2018; Dongiovanni et al., 2013</t>
  </si>
  <si>
    <t>Lomas-Soria, J Physiol., 2018; Tong et al., 2019; Dongiovanni et al., 2013</t>
  </si>
  <si>
    <t>Kampmann et al., 2019; Dongiovanni et al., 2013</t>
  </si>
  <si>
    <t>TGFB1</t>
  </si>
  <si>
    <t>Tgfb1</t>
  </si>
  <si>
    <t>Tnf</t>
  </si>
  <si>
    <t>ChREBP</t>
  </si>
  <si>
    <t>LX interacting protein</t>
  </si>
  <si>
    <t>Kärst et al., 2015; Hori et al, 2014; Pruis et al., 2014; Parlati et al., 2021</t>
  </si>
  <si>
    <t>Borengasser et al., 2014, Pruis et al., 2014; Tong et al., 2019; Dongiovanni et al., 2013; Parlati et al., 2021</t>
  </si>
  <si>
    <t>Gregorio et al., 2010; Bruce et al., 2016; Collison et al., 2012; Pruis et al., 2014; Parlati et al., 2021</t>
  </si>
  <si>
    <t>Parlati et al., 2021</t>
  </si>
  <si>
    <t>Nr1h4</t>
  </si>
  <si>
    <t>FXR, Fxr</t>
  </si>
  <si>
    <t>NR1H4</t>
  </si>
  <si>
    <t>Tong et al., 2019; Parlati et al., 2021</t>
  </si>
  <si>
    <t>Tlr4</t>
  </si>
  <si>
    <t>TLR4</t>
  </si>
  <si>
    <t>Ryaboshapkina et al., 2017</t>
  </si>
  <si>
    <t>Zain et al, 2013</t>
  </si>
  <si>
    <t>Nies et al., 2016</t>
  </si>
  <si>
    <t>Pruis et al., 2014; Parlati et al., 2021; Nies et al., 2016</t>
  </si>
  <si>
    <t>Kampmann et al., 2019; Parlati et al., 2021; Nies et al., 2016</t>
  </si>
  <si>
    <t>Jimenez-Cortegana et al., 2021</t>
  </si>
  <si>
    <t>Weber et al., 2020</t>
  </si>
  <si>
    <t>Potentiates profibrogenic and pro-inflammatory features of HSCs, increases hepatic lipid content</t>
  </si>
  <si>
    <t>PI3K</t>
  </si>
  <si>
    <t>Ye et al., Front End., 2020; KEGG; Dongiovanni et al., 2013; Wu et al. 2018</t>
  </si>
  <si>
    <t>Ye et al., Front End., 2020; Wu et al.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</si>
</sst>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" fontId="1" fillId="0" borderId="0" xfId="0" applyNumberFormat="1" applyFont="1"/>
    <xf numFmtId="1" fontId="0" fillId="0" borderId="2" xfId="0" applyNumberFormat="1" applyBorder="1"/>
    <xf numFmtId="1" fontId="1" fillId="0" borderId="2" xfId="0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090335" TargetMode="External"/><Relationship Id="rId1" Type="http://schemas.openxmlformats.org/officeDocument/2006/relationships/hyperlink" Target="https://doi.org/10.1371/journal.pone.00903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workbookViewId="0">
      <selection activeCell="A39" sqref="A39:G45"/>
    </sheetView>
  </sheetViews>
  <sheetFormatPr baseColWidth="10" defaultRowHeight="15" x14ac:dyDescent="0.25"/>
  <cols>
    <col min="1" max="1" width="17.7109375" bestFit="1" customWidth="1"/>
    <col min="2" max="2" width="25" customWidth="1"/>
    <col min="3" max="3" width="10.7109375" bestFit="1" customWidth="1"/>
    <col min="4" max="4" width="29" bestFit="1" customWidth="1"/>
    <col min="5" max="5" width="32.5703125" customWidth="1"/>
    <col min="6" max="6" width="6.28515625" customWidth="1"/>
    <col min="7" max="7" width="23.5703125" bestFit="1" customWidth="1"/>
    <col min="8" max="8" width="14.140625" customWidth="1"/>
    <col min="9" max="9" width="5.140625" style="6" bestFit="1" customWidth="1"/>
    <col min="10" max="10" width="12.5703125" bestFit="1" customWidth="1"/>
    <col min="11" max="11" width="16.140625" bestFit="1" customWidth="1"/>
    <col min="12" max="12" width="19.42578125" bestFit="1" customWidth="1"/>
    <col min="13" max="13" width="27.85546875" customWidth="1"/>
    <col min="14" max="14" width="10.5703125" bestFit="1" customWidth="1"/>
  </cols>
  <sheetData>
    <row r="1" spans="1:15" x14ac:dyDescent="0.25">
      <c r="A1" s="12" t="s">
        <v>106</v>
      </c>
    </row>
    <row r="2" spans="1:15" s="4" customFormat="1" ht="30" x14ac:dyDescent="0.25">
      <c r="A2" s="2" t="s">
        <v>1</v>
      </c>
      <c r="B2" s="2" t="s">
        <v>28</v>
      </c>
      <c r="C2" s="2" t="s">
        <v>62</v>
      </c>
      <c r="D2" s="2" t="s">
        <v>108</v>
      </c>
      <c r="E2" s="2" t="s">
        <v>2</v>
      </c>
      <c r="F2" s="2" t="s">
        <v>109</v>
      </c>
      <c r="G2" s="2" t="s">
        <v>123</v>
      </c>
      <c r="H2" s="3" t="s">
        <v>112</v>
      </c>
      <c r="I2" s="5" t="s">
        <v>3</v>
      </c>
      <c r="J2" s="2" t="s">
        <v>4</v>
      </c>
      <c r="K2" s="2" t="s">
        <v>10</v>
      </c>
      <c r="L2" s="2" t="s">
        <v>31</v>
      </c>
      <c r="M2" s="2" t="s">
        <v>43</v>
      </c>
      <c r="N2" s="3" t="s">
        <v>113</v>
      </c>
      <c r="O2" s="2" t="s">
        <v>5</v>
      </c>
    </row>
    <row r="3" spans="1:15" x14ac:dyDescent="0.25">
      <c r="A3" t="s">
        <v>18</v>
      </c>
      <c r="B3" t="s">
        <v>110</v>
      </c>
      <c r="C3" t="s">
        <v>100</v>
      </c>
      <c r="D3" t="s">
        <v>140</v>
      </c>
      <c r="E3" t="s">
        <v>0</v>
      </c>
      <c r="F3">
        <v>2014</v>
      </c>
      <c r="G3" t="s">
        <v>21</v>
      </c>
      <c r="H3" s="7">
        <v>9</v>
      </c>
      <c r="I3" s="6" t="s">
        <v>13</v>
      </c>
      <c r="J3" t="s">
        <v>6</v>
      </c>
      <c r="K3" t="s">
        <v>11</v>
      </c>
      <c r="L3" t="s">
        <v>32</v>
      </c>
      <c r="M3" t="s">
        <v>111</v>
      </c>
      <c r="N3" t="s">
        <v>7</v>
      </c>
      <c r="O3" t="s">
        <v>34</v>
      </c>
    </row>
    <row r="4" spans="1:15" x14ac:dyDescent="0.25">
      <c r="A4" t="s">
        <v>19</v>
      </c>
      <c r="B4" t="s">
        <v>110</v>
      </c>
      <c r="C4" t="s">
        <v>100</v>
      </c>
      <c r="D4" t="s">
        <v>140</v>
      </c>
      <c r="E4" t="s">
        <v>0</v>
      </c>
      <c r="F4">
        <v>2014</v>
      </c>
      <c r="G4" t="s">
        <v>20</v>
      </c>
      <c r="H4" s="7" t="s">
        <v>22</v>
      </c>
      <c r="I4" s="6" t="s">
        <v>13</v>
      </c>
      <c r="J4" t="s">
        <v>6</v>
      </c>
      <c r="K4" t="s">
        <v>11</v>
      </c>
      <c r="L4" t="s">
        <v>32</v>
      </c>
      <c r="M4" t="s">
        <v>111</v>
      </c>
      <c r="N4" t="s">
        <v>7</v>
      </c>
      <c r="O4" t="s">
        <v>34</v>
      </c>
    </row>
    <row r="5" spans="1:15" x14ac:dyDescent="0.25">
      <c r="A5" t="s">
        <v>120</v>
      </c>
      <c r="C5" t="s">
        <v>100</v>
      </c>
      <c r="D5" t="s">
        <v>121</v>
      </c>
      <c r="E5" t="s">
        <v>122</v>
      </c>
      <c r="F5">
        <v>2019</v>
      </c>
      <c r="G5" t="s">
        <v>21</v>
      </c>
      <c r="H5" s="8">
        <v>3</v>
      </c>
      <c r="I5" s="6" t="s">
        <v>124</v>
      </c>
      <c r="J5" t="s">
        <v>24</v>
      </c>
      <c r="K5" t="s">
        <v>11</v>
      </c>
      <c r="L5" t="s">
        <v>33</v>
      </c>
      <c r="N5" t="s">
        <v>7</v>
      </c>
    </row>
    <row r="6" spans="1:15" x14ac:dyDescent="0.25">
      <c r="A6" t="s">
        <v>119</v>
      </c>
      <c r="C6" t="s">
        <v>100</v>
      </c>
      <c r="D6" t="s">
        <v>121</v>
      </c>
      <c r="E6" t="s">
        <v>122</v>
      </c>
      <c r="F6">
        <v>2019</v>
      </c>
      <c r="G6" t="s">
        <v>21</v>
      </c>
      <c r="H6" s="8">
        <v>3</v>
      </c>
      <c r="I6" s="6" t="s">
        <v>124</v>
      </c>
      <c r="J6" t="s">
        <v>24</v>
      </c>
      <c r="K6" t="s">
        <v>11</v>
      </c>
      <c r="L6" t="s">
        <v>33</v>
      </c>
      <c r="N6" t="s">
        <v>7</v>
      </c>
    </row>
    <row r="7" spans="1:15" x14ac:dyDescent="0.25">
      <c r="A7" t="s">
        <v>102</v>
      </c>
      <c r="B7" t="s">
        <v>101</v>
      </c>
      <c r="C7" t="s">
        <v>100</v>
      </c>
      <c r="D7" t="s">
        <v>156</v>
      </c>
      <c r="E7" t="s">
        <v>104</v>
      </c>
      <c r="F7">
        <v>2019</v>
      </c>
      <c r="G7" t="s">
        <v>157</v>
      </c>
      <c r="H7" s="8">
        <v>7</v>
      </c>
      <c r="I7" s="6" t="s">
        <v>13</v>
      </c>
      <c r="J7" t="s">
        <v>24</v>
      </c>
      <c r="K7" t="s">
        <v>11</v>
      </c>
      <c r="L7" t="s">
        <v>32</v>
      </c>
      <c r="M7" t="s">
        <v>44</v>
      </c>
      <c r="N7" t="s">
        <v>7</v>
      </c>
    </row>
    <row r="8" spans="1:15" x14ac:dyDescent="0.25">
      <c r="A8" t="s">
        <v>103</v>
      </c>
      <c r="B8" t="s">
        <v>101</v>
      </c>
      <c r="C8" t="s">
        <v>100</v>
      </c>
      <c r="D8" t="s">
        <v>156</v>
      </c>
      <c r="E8" t="s">
        <v>104</v>
      </c>
      <c r="F8">
        <v>2019</v>
      </c>
      <c r="G8" t="s">
        <v>157</v>
      </c>
      <c r="H8" s="8">
        <v>9</v>
      </c>
      <c r="I8" s="6" t="s">
        <v>13</v>
      </c>
      <c r="J8" t="s">
        <v>105</v>
      </c>
      <c r="K8" t="s">
        <v>11</v>
      </c>
      <c r="L8" t="s">
        <v>32</v>
      </c>
      <c r="M8" t="s">
        <v>44</v>
      </c>
      <c r="N8" t="s">
        <v>7</v>
      </c>
    </row>
    <row r="9" spans="1:15" x14ac:dyDescent="0.25">
      <c r="A9" t="s">
        <v>64</v>
      </c>
      <c r="B9" t="s">
        <v>63</v>
      </c>
      <c r="C9" t="s">
        <v>114</v>
      </c>
      <c r="D9" t="s">
        <v>118</v>
      </c>
      <c r="E9" t="s">
        <v>65</v>
      </c>
      <c r="F9">
        <v>2019</v>
      </c>
      <c r="G9" t="s">
        <v>15</v>
      </c>
      <c r="H9" s="8">
        <v>4</v>
      </c>
      <c r="I9" s="6" t="s">
        <v>14</v>
      </c>
      <c r="J9" t="s">
        <v>115</v>
      </c>
      <c r="K9" t="s">
        <v>11</v>
      </c>
      <c r="L9" t="s">
        <v>32</v>
      </c>
      <c r="M9" t="s">
        <v>117</v>
      </c>
      <c r="N9" t="s">
        <v>7</v>
      </c>
      <c r="O9" t="s">
        <v>116</v>
      </c>
    </row>
    <row r="10" spans="1:15" s="1" customFormat="1" x14ac:dyDescent="0.25">
      <c r="H10" s="10"/>
      <c r="I10" s="11"/>
    </row>
    <row r="11" spans="1:15" x14ac:dyDescent="0.25">
      <c r="A11" s="12" t="s">
        <v>107</v>
      </c>
    </row>
    <row r="12" spans="1:15" x14ac:dyDescent="0.25">
      <c r="A12" s="14" t="s">
        <v>154</v>
      </c>
      <c r="B12" t="s">
        <v>155</v>
      </c>
      <c r="C12" t="s">
        <v>100</v>
      </c>
      <c r="D12" t="s">
        <v>150</v>
      </c>
      <c r="E12" t="s">
        <v>294</v>
      </c>
      <c r="F12">
        <v>2014</v>
      </c>
      <c r="G12" t="s">
        <v>29</v>
      </c>
      <c r="H12" s="8">
        <v>5</v>
      </c>
      <c r="I12" s="6" t="s">
        <v>13</v>
      </c>
      <c r="J12" t="s">
        <v>151</v>
      </c>
      <c r="K12" t="s">
        <v>11</v>
      </c>
      <c r="L12" t="s">
        <v>32</v>
      </c>
      <c r="M12" t="s">
        <v>153</v>
      </c>
      <c r="N12" t="s">
        <v>27</v>
      </c>
      <c r="O12" t="s">
        <v>152</v>
      </c>
    </row>
    <row r="13" spans="1:15" x14ac:dyDescent="0.25">
      <c r="A13" s="14" t="s">
        <v>132</v>
      </c>
      <c r="B13" t="s">
        <v>133</v>
      </c>
      <c r="C13" t="s">
        <v>100</v>
      </c>
      <c r="D13" t="s">
        <v>134</v>
      </c>
      <c r="E13" t="s">
        <v>135</v>
      </c>
      <c r="F13">
        <v>2013</v>
      </c>
      <c r="G13" t="s">
        <v>137</v>
      </c>
      <c r="H13" s="8">
        <v>6</v>
      </c>
      <c r="I13" s="6" t="s">
        <v>14</v>
      </c>
      <c r="J13" t="s">
        <v>138</v>
      </c>
      <c r="K13" t="s">
        <v>11</v>
      </c>
      <c r="L13" t="s">
        <v>32</v>
      </c>
      <c r="M13" t="s">
        <v>139</v>
      </c>
      <c r="N13" t="s">
        <v>27</v>
      </c>
      <c r="O13" t="s">
        <v>136</v>
      </c>
    </row>
    <row r="14" spans="1:15" x14ac:dyDescent="0.25">
      <c r="A14" t="s">
        <v>30</v>
      </c>
      <c r="B14" t="s">
        <v>207</v>
      </c>
      <c r="C14" t="s">
        <v>100</v>
      </c>
      <c r="D14" t="s">
        <v>208</v>
      </c>
      <c r="E14" t="s">
        <v>35</v>
      </c>
      <c r="F14">
        <v>2014</v>
      </c>
      <c r="G14" t="s">
        <v>162</v>
      </c>
      <c r="H14" s="8">
        <v>6</v>
      </c>
      <c r="I14" s="6" t="s">
        <v>124</v>
      </c>
      <c r="J14" t="s">
        <v>209</v>
      </c>
      <c r="K14" t="s">
        <v>11</v>
      </c>
      <c r="L14" t="s">
        <v>33</v>
      </c>
      <c r="M14" t="s">
        <v>51</v>
      </c>
      <c r="N14" t="s">
        <v>27</v>
      </c>
      <c r="O14" t="s">
        <v>210</v>
      </c>
    </row>
    <row r="16" spans="1:15" s="17" customFormat="1" x14ac:dyDescent="0.25">
      <c r="A16" s="16" t="s">
        <v>254</v>
      </c>
      <c r="I16" s="18"/>
    </row>
    <row r="17" spans="1:15" x14ac:dyDescent="0.25">
      <c r="A17" t="s">
        <v>36</v>
      </c>
      <c r="B17" t="s">
        <v>37</v>
      </c>
      <c r="C17" t="s">
        <v>100</v>
      </c>
      <c r="D17" t="s">
        <v>217</v>
      </c>
      <c r="E17" t="s">
        <v>38</v>
      </c>
      <c r="F17">
        <v>2018</v>
      </c>
      <c r="G17" t="s">
        <v>15</v>
      </c>
      <c r="H17" s="8" t="s">
        <v>216</v>
      </c>
      <c r="I17" s="6" t="s">
        <v>14</v>
      </c>
      <c r="K17" t="s">
        <v>26</v>
      </c>
      <c r="L17" t="s">
        <v>33</v>
      </c>
      <c r="M17" t="s">
        <v>218</v>
      </c>
      <c r="N17" t="s">
        <v>27</v>
      </c>
      <c r="O17" t="s">
        <v>227</v>
      </c>
    </row>
    <row r="18" spans="1:15" x14ac:dyDescent="0.25">
      <c r="A18" t="s">
        <v>174</v>
      </c>
      <c r="B18" t="s">
        <v>175</v>
      </c>
      <c r="C18" t="s">
        <v>100</v>
      </c>
      <c r="D18" t="s">
        <v>176</v>
      </c>
      <c r="E18" t="s">
        <v>122</v>
      </c>
      <c r="F18">
        <v>2015</v>
      </c>
      <c r="G18" t="s">
        <v>162</v>
      </c>
      <c r="H18" s="8">
        <v>3</v>
      </c>
      <c r="I18" s="6" t="s">
        <v>177</v>
      </c>
      <c r="J18" t="s">
        <v>129</v>
      </c>
      <c r="K18" t="s">
        <v>26</v>
      </c>
      <c r="L18" t="s">
        <v>32</v>
      </c>
      <c r="M18" t="s">
        <v>178</v>
      </c>
      <c r="N18" t="s">
        <v>27</v>
      </c>
      <c r="O18" t="s">
        <v>179</v>
      </c>
    </row>
    <row r="19" spans="1:15" x14ac:dyDescent="0.25">
      <c r="A19" t="s">
        <v>8</v>
      </c>
      <c r="B19" t="s">
        <v>40</v>
      </c>
      <c r="C19" t="s">
        <v>100</v>
      </c>
      <c r="D19" t="s">
        <v>270</v>
      </c>
      <c r="E19" t="s">
        <v>9</v>
      </c>
      <c r="F19">
        <v>2018</v>
      </c>
      <c r="G19" t="s">
        <v>42</v>
      </c>
      <c r="H19" s="7" t="s">
        <v>16</v>
      </c>
      <c r="I19" s="6" t="s">
        <v>14</v>
      </c>
      <c r="J19" t="s">
        <v>12</v>
      </c>
      <c r="K19" t="s">
        <v>17</v>
      </c>
      <c r="L19" t="s">
        <v>32</v>
      </c>
      <c r="M19" t="s">
        <v>272</v>
      </c>
      <c r="N19" t="s">
        <v>7</v>
      </c>
      <c r="O19" t="s">
        <v>211</v>
      </c>
    </row>
    <row r="20" spans="1:15" x14ac:dyDescent="0.25">
      <c r="A20" t="s">
        <v>229</v>
      </c>
      <c r="B20" t="s">
        <v>230</v>
      </c>
      <c r="C20" t="s">
        <v>100</v>
      </c>
      <c r="D20" t="s">
        <v>231</v>
      </c>
      <c r="E20" t="s">
        <v>232</v>
      </c>
      <c r="F20">
        <v>2012</v>
      </c>
      <c r="G20" t="s">
        <v>233</v>
      </c>
      <c r="H20" s="8">
        <v>2</v>
      </c>
      <c r="I20" s="6" t="s">
        <v>13</v>
      </c>
      <c r="J20" t="s">
        <v>237</v>
      </c>
      <c r="K20" t="s">
        <v>234</v>
      </c>
      <c r="L20" t="s">
        <v>32</v>
      </c>
      <c r="M20" t="s">
        <v>235</v>
      </c>
      <c r="N20" t="s">
        <v>27</v>
      </c>
      <c r="O20" t="s">
        <v>236</v>
      </c>
    </row>
    <row r="22" spans="1:15" s="17" customFormat="1" x14ac:dyDescent="0.25">
      <c r="A22" s="19" t="s">
        <v>289</v>
      </c>
      <c r="I22" s="18"/>
    </row>
    <row r="23" spans="1:15" x14ac:dyDescent="0.25">
      <c r="A23" s="15" t="s">
        <v>159</v>
      </c>
      <c r="B23" t="s">
        <v>291</v>
      </c>
      <c r="C23" t="s">
        <v>100</v>
      </c>
      <c r="D23" t="s">
        <v>160</v>
      </c>
      <c r="E23" t="s">
        <v>161</v>
      </c>
      <c r="F23">
        <v>2017</v>
      </c>
      <c r="G23" t="s">
        <v>162</v>
      </c>
      <c r="H23" s="8" t="s">
        <v>163</v>
      </c>
      <c r="I23" s="6" t="s">
        <v>13</v>
      </c>
      <c r="J23" t="s">
        <v>164</v>
      </c>
      <c r="K23" t="s">
        <v>11</v>
      </c>
      <c r="L23" t="s">
        <v>32</v>
      </c>
      <c r="M23" t="s">
        <v>165</v>
      </c>
      <c r="O23" t="s">
        <v>166</v>
      </c>
    </row>
    <row r="24" spans="1:15" x14ac:dyDescent="0.25">
      <c r="A24" t="s">
        <v>96</v>
      </c>
      <c r="B24" t="s">
        <v>97</v>
      </c>
      <c r="C24" t="s">
        <v>100</v>
      </c>
      <c r="D24" t="s">
        <v>249</v>
      </c>
      <c r="E24" t="s">
        <v>98</v>
      </c>
      <c r="F24">
        <v>2015</v>
      </c>
      <c r="G24" t="s">
        <v>256</v>
      </c>
      <c r="H24" s="9" t="s">
        <v>255</v>
      </c>
      <c r="I24" s="6" t="s">
        <v>13</v>
      </c>
      <c r="J24" t="s">
        <v>99</v>
      </c>
      <c r="K24" t="s">
        <v>11</v>
      </c>
      <c r="L24" t="s">
        <v>33</v>
      </c>
      <c r="M24" t="s">
        <v>51</v>
      </c>
      <c r="N24" t="s">
        <v>27</v>
      </c>
    </row>
    <row r="25" spans="1:15" x14ac:dyDescent="0.25">
      <c r="A25" s="14" t="s">
        <v>125</v>
      </c>
      <c r="B25" t="s">
        <v>126</v>
      </c>
      <c r="C25" t="s">
        <v>100</v>
      </c>
      <c r="D25" t="s">
        <v>128</v>
      </c>
      <c r="E25" t="s">
        <v>127</v>
      </c>
      <c r="F25">
        <v>2014</v>
      </c>
      <c r="G25" t="s">
        <v>130</v>
      </c>
      <c r="H25" s="8">
        <v>2</v>
      </c>
      <c r="I25" s="6" t="s">
        <v>14</v>
      </c>
      <c r="J25" t="s">
        <v>129</v>
      </c>
      <c r="K25" t="s">
        <v>11</v>
      </c>
      <c r="L25" t="s">
        <v>32</v>
      </c>
      <c r="M25" t="s">
        <v>131</v>
      </c>
      <c r="N25" t="s">
        <v>27</v>
      </c>
    </row>
    <row r="27" spans="1:15" s="17" customFormat="1" x14ac:dyDescent="0.25">
      <c r="A27" s="19" t="s">
        <v>261</v>
      </c>
      <c r="I27" s="18"/>
    </row>
    <row r="28" spans="1:15" x14ac:dyDescent="0.25">
      <c r="A28" t="s">
        <v>52</v>
      </c>
      <c r="B28" t="s">
        <v>260</v>
      </c>
      <c r="C28" t="s">
        <v>100</v>
      </c>
      <c r="D28" t="s">
        <v>258</v>
      </c>
      <c r="E28" t="s">
        <v>257</v>
      </c>
      <c r="F28">
        <v>2013</v>
      </c>
      <c r="G28" t="s">
        <v>259</v>
      </c>
      <c r="H28" s="8" t="s">
        <v>262</v>
      </c>
      <c r="I28" s="6" t="s">
        <v>13</v>
      </c>
      <c r="J28" t="s">
        <v>263</v>
      </c>
      <c r="K28" t="s">
        <v>11</v>
      </c>
      <c r="L28" t="s">
        <v>32</v>
      </c>
      <c r="M28" t="s">
        <v>264</v>
      </c>
      <c r="N28" t="s">
        <v>27</v>
      </c>
      <c r="O28" t="s">
        <v>53</v>
      </c>
    </row>
    <row r="29" spans="1:15" x14ac:dyDescent="0.25">
      <c r="A29" t="s">
        <v>25</v>
      </c>
      <c r="B29" t="s">
        <v>142</v>
      </c>
      <c r="C29" t="s">
        <v>146</v>
      </c>
      <c r="D29" t="s">
        <v>265</v>
      </c>
      <c r="E29" t="s">
        <v>143</v>
      </c>
      <c r="F29">
        <v>2014</v>
      </c>
      <c r="G29" t="s">
        <v>15</v>
      </c>
      <c r="H29" s="8" t="s">
        <v>144</v>
      </c>
      <c r="I29" s="6" t="s">
        <v>13</v>
      </c>
      <c r="J29" t="s">
        <v>145</v>
      </c>
      <c r="K29" t="s">
        <v>26</v>
      </c>
      <c r="L29" t="s">
        <v>33</v>
      </c>
      <c r="M29" t="s">
        <v>266</v>
      </c>
      <c r="N29" t="s">
        <v>27</v>
      </c>
      <c r="O29" t="s">
        <v>267</v>
      </c>
    </row>
    <row r="30" spans="1:15" x14ac:dyDescent="0.25">
      <c r="A30" t="s">
        <v>41</v>
      </c>
      <c r="B30" t="s">
        <v>169</v>
      </c>
      <c r="C30" t="s">
        <v>100</v>
      </c>
      <c r="D30" t="s">
        <v>173</v>
      </c>
      <c r="E30" t="s">
        <v>45</v>
      </c>
      <c r="F30">
        <v>2018</v>
      </c>
      <c r="G30" t="s">
        <v>172</v>
      </c>
      <c r="H30" s="8">
        <v>3</v>
      </c>
      <c r="I30" s="6" t="s">
        <v>13</v>
      </c>
      <c r="J30" t="s">
        <v>24</v>
      </c>
      <c r="K30" t="s">
        <v>11</v>
      </c>
      <c r="L30" t="s">
        <v>32</v>
      </c>
      <c r="M30" t="s">
        <v>171</v>
      </c>
      <c r="N30" t="s">
        <v>27</v>
      </c>
      <c r="O30" t="s">
        <v>170</v>
      </c>
    </row>
    <row r="31" spans="1:15" x14ac:dyDescent="0.25">
      <c r="A31" t="s">
        <v>309</v>
      </c>
      <c r="B31" t="s">
        <v>310</v>
      </c>
      <c r="C31" t="s">
        <v>311</v>
      </c>
      <c r="D31" t="s">
        <v>312</v>
      </c>
      <c r="E31" t="s">
        <v>313</v>
      </c>
      <c r="F31">
        <v>2017</v>
      </c>
      <c r="G31" t="s">
        <v>162</v>
      </c>
      <c r="H31" s="8">
        <v>6</v>
      </c>
      <c r="I31" s="6" t="s">
        <v>14</v>
      </c>
      <c r="J31" t="s">
        <v>138</v>
      </c>
      <c r="K31" t="s">
        <v>11</v>
      </c>
      <c r="L31" t="s">
        <v>32</v>
      </c>
      <c r="M31" t="s">
        <v>314</v>
      </c>
      <c r="N31" t="s">
        <v>27</v>
      </c>
      <c r="O31" t="s">
        <v>315</v>
      </c>
    </row>
    <row r="32" spans="1:15" x14ac:dyDescent="0.25">
      <c r="A32" t="s">
        <v>39</v>
      </c>
      <c r="B32" t="s">
        <v>40</v>
      </c>
      <c r="C32" t="s">
        <v>100</v>
      </c>
      <c r="D32" t="s">
        <v>270</v>
      </c>
      <c r="E32" t="s">
        <v>9</v>
      </c>
      <c r="F32">
        <v>2018</v>
      </c>
      <c r="G32" t="s">
        <v>15</v>
      </c>
      <c r="H32" s="8" t="s">
        <v>269</v>
      </c>
      <c r="I32" s="6" t="s">
        <v>14</v>
      </c>
      <c r="J32" t="s">
        <v>12</v>
      </c>
      <c r="K32" t="s">
        <v>17</v>
      </c>
      <c r="L32" t="s">
        <v>33</v>
      </c>
      <c r="M32" t="s">
        <v>268</v>
      </c>
      <c r="O32" t="s">
        <v>47</v>
      </c>
    </row>
    <row r="33" spans="1:15" x14ac:dyDescent="0.25">
      <c r="H33" s="8"/>
    </row>
    <row r="34" spans="1:15" s="17" customFormat="1" x14ac:dyDescent="0.25">
      <c r="A34" s="19" t="s">
        <v>248</v>
      </c>
      <c r="H34" s="20"/>
      <c r="I34" s="18"/>
    </row>
    <row r="35" spans="1:15" x14ac:dyDescent="0.25">
      <c r="A35" t="s">
        <v>46</v>
      </c>
      <c r="B35" t="s">
        <v>49</v>
      </c>
      <c r="C35" t="s">
        <v>100</v>
      </c>
      <c r="D35" t="s">
        <v>141</v>
      </c>
      <c r="E35" t="s">
        <v>0</v>
      </c>
      <c r="F35">
        <v>2014</v>
      </c>
      <c r="G35" t="s">
        <v>29</v>
      </c>
      <c r="H35" s="8">
        <v>9</v>
      </c>
      <c r="I35" s="6" t="s">
        <v>13</v>
      </c>
      <c r="J35" t="s">
        <v>6</v>
      </c>
      <c r="K35" t="s">
        <v>11</v>
      </c>
      <c r="L35" t="s">
        <v>50</v>
      </c>
      <c r="M35" t="s">
        <v>51</v>
      </c>
      <c r="O35" t="s">
        <v>48</v>
      </c>
    </row>
    <row r="36" spans="1:15" x14ac:dyDescent="0.25">
      <c r="A36" t="s">
        <v>212</v>
      </c>
      <c r="B36" t="s">
        <v>50</v>
      </c>
      <c r="C36" t="s">
        <v>100</v>
      </c>
      <c r="D36" t="s">
        <v>213</v>
      </c>
      <c r="E36" t="s">
        <v>122</v>
      </c>
      <c r="F36">
        <v>2019</v>
      </c>
      <c r="G36" t="s">
        <v>162</v>
      </c>
      <c r="H36" s="8">
        <v>3</v>
      </c>
      <c r="I36" s="6" t="s">
        <v>124</v>
      </c>
      <c r="J36" t="s">
        <v>124</v>
      </c>
      <c r="K36" t="s">
        <v>11</v>
      </c>
      <c r="L36" t="s">
        <v>50</v>
      </c>
      <c r="M36" t="s">
        <v>214</v>
      </c>
      <c r="N36" t="s">
        <v>27</v>
      </c>
      <c r="O36" t="s">
        <v>215</v>
      </c>
    </row>
    <row r="37" spans="1:15" x14ac:dyDescent="0.25">
      <c r="A37" s="15" t="s">
        <v>290</v>
      </c>
      <c r="B37" t="s">
        <v>167</v>
      </c>
      <c r="C37" t="s">
        <v>100</v>
      </c>
      <c r="D37" t="s">
        <v>160</v>
      </c>
      <c r="E37" t="s">
        <v>161</v>
      </c>
      <c r="F37">
        <v>2017</v>
      </c>
      <c r="G37" t="s">
        <v>162</v>
      </c>
      <c r="H37" s="8">
        <v>3</v>
      </c>
      <c r="I37" s="6" t="s">
        <v>13</v>
      </c>
      <c r="J37" t="s">
        <v>164</v>
      </c>
      <c r="K37" t="s">
        <v>11</v>
      </c>
      <c r="L37" t="s">
        <v>168</v>
      </c>
      <c r="O37" t="s">
        <v>166</v>
      </c>
    </row>
    <row r="38" spans="1:15" x14ac:dyDescent="0.25">
      <c r="H38" s="8"/>
    </row>
    <row r="39" spans="1:15" s="17" customFormat="1" x14ac:dyDescent="0.25">
      <c r="A39" s="19" t="s">
        <v>292</v>
      </c>
      <c r="E39" s="17" t="s">
        <v>307</v>
      </c>
      <c r="G39" s="17" t="s">
        <v>308</v>
      </c>
      <c r="I39" s="18"/>
    </row>
    <row r="40" spans="1:15" x14ac:dyDescent="0.25">
      <c r="A40" t="s">
        <v>23</v>
      </c>
      <c r="E40" s="13">
        <v>18</v>
      </c>
      <c r="G40">
        <v>36</v>
      </c>
    </row>
    <row r="41" spans="1:15" x14ac:dyDescent="0.25">
      <c r="A41" t="s">
        <v>66</v>
      </c>
      <c r="E41" s="13">
        <v>26</v>
      </c>
      <c r="G41">
        <v>28</v>
      </c>
    </row>
    <row r="42" spans="1:15" x14ac:dyDescent="0.25">
      <c r="A42" t="s">
        <v>67</v>
      </c>
      <c r="E42" s="13">
        <v>40</v>
      </c>
      <c r="G42">
        <v>207</v>
      </c>
    </row>
    <row r="43" spans="1:15" x14ac:dyDescent="0.25">
      <c r="A43" t="s">
        <v>148</v>
      </c>
      <c r="E43" s="13">
        <v>6</v>
      </c>
      <c r="G43">
        <v>249</v>
      </c>
    </row>
    <row r="44" spans="1:15" x14ac:dyDescent="0.25">
      <c r="A44" t="s">
        <v>158</v>
      </c>
      <c r="E44" s="13">
        <v>99</v>
      </c>
      <c r="F44" s="13"/>
      <c r="G44">
        <v>948</v>
      </c>
    </row>
    <row r="45" spans="1:15" x14ac:dyDescent="0.25">
      <c r="A45" t="s">
        <v>306</v>
      </c>
      <c r="E45" s="21">
        <f>SUM(E40:E44)</f>
        <v>189</v>
      </c>
      <c r="F45" s="13"/>
      <c r="G45" s="21">
        <f>SUM(G40:G44)</f>
        <v>1468</v>
      </c>
    </row>
    <row r="46" spans="1:15" x14ac:dyDescent="0.25">
      <c r="E46" s="13"/>
      <c r="F46" s="13"/>
    </row>
    <row r="47" spans="1:15" s="17" customFormat="1" x14ac:dyDescent="0.25">
      <c r="A47" s="19" t="s">
        <v>293</v>
      </c>
      <c r="I47" s="18"/>
    </row>
    <row r="48" spans="1:15" x14ac:dyDescent="0.25">
      <c r="A48" t="s">
        <v>147</v>
      </c>
    </row>
    <row r="49" spans="1:4" x14ac:dyDescent="0.25">
      <c r="A49" t="s">
        <v>149</v>
      </c>
      <c r="D49">
        <v>5.2</v>
      </c>
    </row>
    <row r="50" spans="1:4" x14ac:dyDescent="0.25">
      <c r="A50" t="s">
        <v>206</v>
      </c>
      <c r="D50">
        <v>7.41</v>
      </c>
    </row>
    <row r="51" spans="1:4" x14ac:dyDescent="0.25">
      <c r="A51" t="s">
        <v>228</v>
      </c>
      <c r="D51">
        <v>5.1820000000000004</v>
      </c>
    </row>
  </sheetData>
  <hyperlinks>
    <hyperlink ref="E3" r:id="rId1" display="https://doi.org/10.1371/journal.pone.0090335"/>
    <hyperlink ref="E4" r:id="rId2" display="https://doi.org/10.1371/journal.pone.0090335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1" topLeftCell="A2" activePane="bottomLeft" state="frozen"/>
      <selection pane="bottomLeft" activeCell="G14" sqref="G14"/>
    </sheetView>
  </sheetViews>
  <sheetFormatPr baseColWidth="10" defaultRowHeight="15" x14ac:dyDescent="0.25"/>
  <cols>
    <col min="6" max="6" width="15.5703125" bestFit="1" customWidth="1"/>
    <col min="7" max="7" width="40.85546875" style="25" customWidth="1"/>
    <col min="8" max="8" width="24.28515625" bestFit="1" customWidth="1"/>
  </cols>
  <sheetData>
    <row r="1" spans="1:8" x14ac:dyDescent="0.25">
      <c r="A1" s="26" t="s">
        <v>341</v>
      </c>
      <c r="B1" s="26" t="s">
        <v>73</v>
      </c>
      <c r="C1" s="26" t="s">
        <v>181</v>
      </c>
      <c r="D1" s="26" t="s">
        <v>247</v>
      </c>
      <c r="E1" s="26" t="s">
        <v>54</v>
      </c>
      <c r="F1" s="26" t="s">
        <v>68</v>
      </c>
      <c r="G1" s="27" t="s">
        <v>188</v>
      </c>
      <c r="H1" s="26" t="s">
        <v>180</v>
      </c>
    </row>
    <row r="2" spans="1:8" x14ac:dyDescent="0.25">
      <c r="A2" s="26" t="s">
        <v>71</v>
      </c>
      <c r="B2" s="26" t="s">
        <v>74</v>
      </c>
      <c r="C2" s="26"/>
      <c r="D2" s="26"/>
      <c r="E2" s="26"/>
      <c r="F2" s="26"/>
      <c r="G2" s="27"/>
      <c r="H2" s="26" t="s">
        <v>368</v>
      </c>
    </row>
    <row r="3" spans="1:8" x14ac:dyDescent="0.25">
      <c r="A3" s="26" t="s">
        <v>245</v>
      </c>
      <c r="B3" s="26" t="s">
        <v>242</v>
      </c>
      <c r="C3" s="26"/>
      <c r="D3" s="26" t="s">
        <v>243</v>
      </c>
      <c r="E3" s="26"/>
      <c r="F3" s="26"/>
      <c r="G3" s="27" t="s">
        <v>244</v>
      </c>
      <c r="H3" s="26" t="s">
        <v>246</v>
      </c>
    </row>
    <row r="4" spans="1:8" x14ac:dyDescent="0.25">
      <c r="A4" s="26" t="s">
        <v>226</v>
      </c>
      <c r="B4" s="26" t="s">
        <v>223</v>
      </c>
      <c r="C4" s="26"/>
      <c r="D4" s="26"/>
      <c r="E4" s="26" t="s">
        <v>224</v>
      </c>
      <c r="F4" s="26"/>
      <c r="G4" s="27" t="s">
        <v>225</v>
      </c>
      <c r="H4" s="26" t="s">
        <v>217</v>
      </c>
    </row>
    <row r="5" spans="1:8" x14ac:dyDescent="0.25">
      <c r="A5" s="26" t="s">
        <v>300</v>
      </c>
      <c r="B5" s="28" t="s">
        <v>297</v>
      </c>
      <c r="C5" s="28" t="s">
        <v>296</v>
      </c>
      <c r="D5" s="28" t="s">
        <v>298</v>
      </c>
      <c r="E5" s="26"/>
      <c r="F5" s="26"/>
      <c r="G5" s="29" t="s">
        <v>299</v>
      </c>
      <c r="H5" s="26" t="s">
        <v>295</v>
      </c>
    </row>
    <row r="6" spans="1:8" ht="30" x14ac:dyDescent="0.25">
      <c r="A6" s="26" t="s">
        <v>324</v>
      </c>
      <c r="B6" s="26" t="s">
        <v>323</v>
      </c>
      <c r="C6" s="26"/>
      <c r="D6" s="26"/>
      <c r="E6" s="26"/>
      <c r="F6" s="26" t="s">
        <v>322</v>
      </c>
      <c r="G6" s="27" t="s">
        <v>325</v>
      </c>
      <c r="H6" s="26" t="s">
        <v>365</v>
      </c>
    </row>
    <row r="7" spans="1:8" x14ac:dyDescent="0.25">
      <c r="A7" s="26" t="s">
        <v>87</v>
      </c>
      <c r="B7" s="28" t="s">
        <v>86</v>
      </c>
      <c r="C7" s="28"/>
      <c r="D7" s="28"/>
      <c r="E7" s="26"/>
      <c r="F7" s="26"/>
      <c r="G7" s="27"/>
      <c r="H7" s="26" t="s">
        <v>390</v>
      </c>
    </row>
    <row r="8" spans="1:8" x14ac:dyDescent="0.25">
      <c r="A8" s="26" t="s">
        <v>57</v>
      </c>
      <c r="B8" s="28" t="s">
        <v>78</v>
      </c>
      <c r="C8" s="28"/>
      <c r="D8" s="28"/>
      <c r="E8" s="26"/>
      <c r="F8" s="26"/>
      <c r="G8" s="27"/>
      <c r="H8" s="26" t="s">
        <v>374</v>
      </c>
    </row>
    <row r="9" spans="1:8" x14ac:dyDescent="0.25">
      <c r="A9" s="26" t="s">
        <v>92</v>
      </c>
      <c r="B9" s="28" t="s">
        <v>94</v>
      </c>
      <c r="C9" s="28"/>
      <c r="D9" s="28"/>
      <c r="E9" s="26"/>
      <c r="F9" s="26"/>
      <c r="G9" s="27"/>
      <c r="H9" s="26" t="s">
        <v>387</v>
      </c>
    </row>
    <row r="10" spans="1:8" x14ac:dyDescent="0.25">
      <c r="A10" s="26" t="s">
        <v>58</v>
      </c>
      <c r="B10" s="28" t="s">
        <v>77</v>
      </c>
      <c r="C10" s="28"/>
      <c r="D10" s="28"/>
      <c r="E10" s="26"/>
      <c r="F10" s="26"/>
      <c r="G10" s="27"/>
      <c r="H10" s="26" t="s">
        <v>388</v>
      </c>
    </row>
    <row r="11" spans="1:8" x14ac:dyDescent="0.25">
      <c r="A11" s="26" t="s">
        <v>93</v>
      </c>
      <c r="B11" s="28" t="s">
        <v>95</v>
      </c>
      <c r="C11" s="28"/>
      <c r="D11" s="28"/>
      <c r="E11" s="26"/>
      <c r="F11" s="26"/>
      <c r="G11" s="27"/>
      <c r="H11" s="26" t="s">
        <v>386</v>
      </c>
    </row>
    <row r="12" spans="1:8" x14ac:dyDescent="0.25">
      <c r="A12" s="26" t="s">
        <v>362</v>
      </c>
      <c r="B12" s="26" t="s">
        <v>361</v>
      </c>
      <c r="C12" s="26"/>
      <c r="D12" s="26"/>
      <c r="E12" s="26"/>
      <c r="F12" s="26" t="s">
        <v>322</v>
      </c>
      <c r="G12" s="27"/>
      <c r="H12" s="26" t="s">
        <v>363</v>
      </c>
    </row>
    <row r="13" spans="1:8" x14ac:dyDescent="0.25">
      <c r="A13" s="26" t="s">
        <v>288</v>
      </c>
      <c r="B13" s="28" t="s">
        <v>284</v>
      </c>
      <c r="C13" s="26" t="s">
        <v>285</v>
      </c>
      <c r="D13" s="26" t="s">
        <v>286</v>
      </c>
      <c r="E13" s="26"/>
      <c r="F13" s="26"/>
      <c r="G13" s="27" t="s">
        <v>287</v>
      </c>
      <c r="H13" s="28" t="s">
        <v>278</v>
      </c>
    </row>
    <row r="14" spans="1:8" x14ac:dyDescent="0.25">
      <c r="A14" s="26" t="s">
        <v>84</v>
      </c>
      <c r="B14" s="28" t="s">
        <v>85</v>
      </c>
      <c r="C14" s="28"/>
      <c r="D14" s="28"/>
      <c r="E14" s="26"/>
      <c r="F14" s="26"/>
      <c r="G14" s="27"/>
      <c r="H14" s="26" t="s">
        <v>389</v>
      </c>
    </row>
    <row r="15" spans="1:8" x14ac:dyDescent="0.25">
      <c r="A15" s="26" t="s">
        <v>60</v>
      </c>
      <c r="B15" s="28" t="s">
        <v>80</v>
      </c>
      <c r="C15" s="28"/>
      <c r="D15" s="28"/>
      <c r="E15" s="26"/>
      <c r="F15" s="26"/>
      <c r="G15" s="27"/>
      <c r="H15" s="26" t="s">
        <v>385</v>
      </c>
    </row>
    <row r="16" spans="1:8" x14ac:dyDescent="0.25">
      <c r="A16" s="26" t="s">
        <v>354</v>
      </c>
      <c r="B16" s="26" t="s">
        <v>353</v>
      </c>
      <c r="C16" s="26"/>
      <c r="D16" s="26"/>
      <c r="E16" s="26"/>
      <c r="F16" s="26" t="s">
        <v>322</v>
      </c>
      <c r="G16" s="27" t="s">
        <v>359</v>
      </c>
      <c r="H16" s="26" t="s">
        <v>360</v>
      </c>
    </row>
    <row r="17" spans="1:8" x14ac:dyDescent="0.25">
      <c r="A17" s="26" t="s">
        <v>91</v>
      </c>
      <c r="B17" s="28" t="s">
        <v>90</v>
      </c>
      <c r="C17" s="28" t="s">
        <v>372</v>
      </c>
      <c r="D17" s="28" t="s">
        <v>373</v>
      </c>
      <c r="E17" s="26"/>
      <c r="F17" s="26" t="s">
        <v>72</v>
      </c>
      <c r="G17" s="27"/>
      <c r="H17" s="26" t="s">
        <v>377</v>
      </c>
    </row>
    <row r="18" spans="1:8" x14ac:dyDescent="0.25">
      <c r="A18" s="26" t="s">
        <v>70</v>
      </c>
      <c r="B18" s="28" t="s">
        <v>83</v>
      </c>
      <c r="C18" s="28"/>
      <c r="D18" s="28"/>
      <c r="E18" s="26"/>
      <c r="F18" s="26" t="s">
        <v>72</v>
      </c>
      <c r="G18" s="27"/>
      <c r="H18" s="26" t="s">
        <v>384</v>
      </c>
    </row>
    <row r="19" spans="1:8" x14ac:dyDescent="0.25">
      <c r="A19" s="26" t="s">
        <v>349</v>
      </c>
      <c r="B19" s="26" t="s">
        <v>348</v>
      </c>
      <c r="C19" s="26"/>
      <c r="D19" s="26"/>
      <c r="E19" s="26"/>
      <c r="F19" s="26" t="s">
        <v>322</v>
      </c>
      <c r="G19" s="27"/>
      <c r="H19" s="26" t="s">
        <v>350</v>
      </c>
    </row>
    <row r="20" spans="1:8" x14ac:dyDescent="0.25">
      <c r="A20" s="26" t="s">
        <v>327</v>
      </c>
      <c r="B20" s="26" t="s">
        <v>326</v>
      </c>
      <c r="C20" s="26"/>
      <c r="D20" s="26"/>
      <c r="E20" s="26"/>
      <c r="F20" s="26" t="s">
        <v>322</v>
      </c>
      <c r="G20" s="27" t="s">
        <v>328</v>
      </c>
      <c r="H20" s="26" t="s">
        <v>329</v>
      </c>
    </row>
    <row r="21" spans="1:8" ht="30" x14ac:dyDescent="0.25">
      <c r="A21" s="26" t="s">
        <v>204</v>
      </c>
      <c r="B21" s="28" t="s">
        <v>201</v>
      </c>
      <c r="C21" s="28" t="s">
        <v>202</v>
      </c>
      <c r="D21" s="28"/>
      <c r="E21" s="26"/>
      <c r="F21" s="26"/>
      <c r="G21" s="27" t="s">
        <v>203</v>
      </c>
      <c r="H21" s="26" t="s">
        <v>205</v>
      </c>
    </row>
    <row r="22" spans="1:8" x14ac:dyDescent="0.25">
      <c r="A22" s="26" t="s">
        <v>378</v>
      </c>
      <c r="B22" s="26" t="s">
        <v>380</v>
      </c>
      <c r="C22" s="26" t="s">
        <v>379</v>
      </c>
      <c r="D22" s="26"/>
      <c r="E22" s="26"/>
      <c r="F22" s="26"/>
      <c r="G22" s="27"/>
      <c r="H22" s="26" t="s">
        <v>377</v>
      </c>
    </row>
    <row r="23" spans="1:8" x14ac:dyDescent="0.25">
      <c r="A23" s="26" t="s">
        <v>195</v>
      </c>
      <c r="B23" s="28" t="s">
        <v>196</v>
      </c>
      <c r="C23" s="28"/>
      <c r="D23" s="28"/>
      <c r="E23" s="26"/>
      <c r="F23" s="26"/>
      <c r="G23" s="27" t="s">
        <v>197</v>
      </c>
      <c r="H23" s="26" t="s">
        <v>200</v>
      </c>
    </row>
    <row r="24" spans="1:8" ht="30" customHeight="1" x14ac:dyDescent="0.25">
      <c r="A24" s="26" t="s">
        <v>321</v>
      </c>
      <c r="B24" s="26" t="s">
        <v>320</v>
      </c>
      <c r="C24" s="26"/>
      <c r="D24" s="26"/>
      <c r="E24" s="26"/>
      <c r="F24" s="26" t="s">
        <v>322</v>
      </c>
      <c r="G24" s="27" t="s">
        <v>391</v>
      </c>
      <c r="H24" s="26" t="s">
        <v>366</v>
      </c>
    </row>
    <row r="25" spans="1:8" x14ac:dyDescent="0.25">
      <c r="A25" s="26" t="s">
        <v>55</v>
      </c>
      <c r="B25" s="28" t="s">
        <v>75</v>
      </c>
      <c r="C25" s="28"/>
      <c r="D25" s="28"/>
      <c r="E25" s="26"/>
      <c r="F25" s="26"/>
      <c r="G25" s="27"/>
      <c r="H25" s="26" t="s">
        <v>375</v>
      </c>
    </row>
    <row r="26" spans="1:8" x14ac:dyDescent="0.25">
      <c r="A26" s="26" t="s">
        <v>240</v>
      </c>
      <c r="B26" s="28" t="s">
        <v>238</v>
      </c>
      <c r="C26" s="28" t="s">
        <v>239</v>
      </c>
      <c r="D26" s="28"/>
      <c r="E26" s="26"/>
      <c r="F26" s="26"/>
      <c r="G26" s="27" t="s">
        <v>241</v>
      </c>
      <c r="H26" s="26" t="s">
        <v>271</v>
      </c>
    </row>
    <row r="27" spans="1:8" x14ac:dyDescent="0.25">
      <c r="A27" s="26" t="s">
        <v>56</v>
      </c>
      <c r="B27" s="28" t="s">
        <v>76</v>
      </c>
      <c r="C27" s="28"/>
      <c r="D27" s="28"/>
      <c r="E27" s="26"/>
      <c r="F27" s="26"/>
      <c r="G27" s="27"/>
      <c r="H27" s="26" t="s">
        <v>367</v>
      </c>
    </row>
    <row r="28" spans="1:8" x14ac:dyDescent="0.25">
      <c r="A28" s="26" t="s">
        <v>61</v>
      </c>
      <c r="B28" s="28" t="s">
        <v>81</v>
      </c>
      <c r="C28" s="28" t="s">
        <v>198</v>
      </c>
      <c r="D28" s="28"/>
      <c r="E28" s="26"/>
      <c r="F28" s="26"/>
      <c r="G28" s="27" t="s">
        <v>199</v>
      </c>
      <c r="H28" s="26" t="s">
        <v>200</v>
      </c>
    </row>
    <row r="29" spans="1:8" x14ac:dyDescent="0.25">
      <c r="A29" s="26" t="s">
        <v>59</v>
      </c>
      <c r="B29" s="28" t="s">
        <v>79</v>
      </c>
      <c r="C29" s="28"/>
      <c r="D29" s="28"/>
      <c r="E29" s="26"/>
      <c r="F29" s="26"/>
      <c r="G29" s="27"/>
      <c r="H29" s="26" t="s">
        <v>295</v>
      </c>
    </row>
    <row r="30" spans="1:8" x14ac:dyDescent="0.25">
      <c r="A30" s="26" t="s">
        <v>69</v>
      </c>
      <c r="B30" s="28" t="s">
        <v>82</v>
      </c>
      <c r="C30" s="28"/>
      <c r="D30" s="28"/>
      <c r="E30" s="26"/>
      <c r="F30" s="26" t="s">
        <v>72</v>
      </c>
      <c r="G30" s="27"/>
      <c r="H30" s="26" t="s">
        <v>316</v>
      </c>
    </row>
    <row r="31" spans="1:8" x14ac:dyDescent="0.25">
      <c r="A31" s="26" t="s">
        <v>301</v>
      </c>
      <c r="B31" s="28" t="s">
        <v>302</v>
      </c>
      <c r="C31" s="28"/>
      <c r="D31" s="28" t="s">
        <v>303</v>
      </c>
      <c r="E31" s="26"/>
      <c r="F31" s="26"/>
      <c r="G31" s="27" t="s">
        <v>304</v>
      </c>
      <c r="H31" s="26" t="s">
        <v>305</v>
      </c>
    </row>
    <row r="32" spans="1:8" x14ac:dyDescent="0.25">
      <c r="A32" s="26" t="s">
        <v>253</v>
      </c>
      <c r="B32" s="28" t="s">
        <v>250</v>
      </c>
      <c r="C32" s="28"/>
      <c r="D32" s="28" t="s">
        <v>252</v>
      </c>
      <c r="E32" s="26"/>
      <c r="F32" s="26"/>
      <c r="G32" s="27" t="s">
        <v>251</v>
      </c>
      <c r="H32" s="26" t="s">
        <v>249</v>
      </c>
    </row>
    <row r="33" spans="1:8" x14ac:dyDescent="0.25">
      <c r="A33" s="26" t="s">
        <v>189</v>
      </c>
      <c r="B33" s="28" t="s">
        <v>187</v>
      </c>
      <c r="C33" s="28"/>
      <c r="D33" s="28"/>
      <c r="E33" s="26"/>
      <c r="F33" s="26"/>
      <c r="G33" s="27" t="s">
        <v>190</v>
      </c>
      <c r="H33" s="26" t="s">
        <v>191</v>
      </c>
    </row>
    <row r="34" spans="1:8" x14ac:dyDescent="0.25">
      <c r="A34" s="26" t="s">
        <v>192</v>
      </c>
      <c r="B34" s="28" t="s">
        <v>193</v>
      </c>
      <c r="C34" s="28"/>
      <c r="D34" s="28"/>
      <c r="E34" s="26"/>
      <c r="F34" s="26"/>
      <c r="G34" s="27"/>
      <c r="H34" s="26" t="s">
        <v>194</v>
      </c>
    </row>
    <row r="35" spans="1:8" x14ac:dyDescent="0.25">
      <c r="A35" s="26" t="s">
        <v>185</v>
      </c>
      <c r="B35" s="28" t="s">
        <v>183</v>
      </c>
      <c r="C35" s="28" t="s">
        <v>186</v>
      </c>
      <c r="D35" s="28"/>
      <c r="E35" s="26"/>
      <c r="F35" s="26"/>
      <c r="G35" s="27"/>
      <c r="H35" s="26" t="s">
        <v>184</v>
      </c>
    </row>
    <row r="36" spans="1:8" x14ac:dyDescent="0.25">
      <c r="A36" s="26" t="s">
        <v>221</v>
      </c>
      <c r="B36" s="28" t="s">
        <v>219</v>
      </c>
      <c r="C36" s="28" t="s">
        <v>220</v>
      </c>
      <c r="D36" s="28"/>
      <c r="E36" s="26"/>
      <c r="F36" s="26"/>
      <c r="G36" s="27" t="s">
        <v>222</v>
      </c>
      <c r="H36" s="26" t="s">
        <v>217</v>
      </c>
    </row>
    <row r="37" spans="1:8" x14ac:dyDescent="0.25">
      <c r="A37" s="26" t="s">
        <v>356</v>
      </c>
      <c r="B37" s="26" t="s">
        <v>351</v>
      </c>
      <c r="C37" s="26"/>
      <c r="D37" s="26"/>
      <c r="E37" s="26"/>
      <c r="F37" s="26" t="s">
        <v>322</v>
      </c>
      <c r="G37" s="27" t="s">
        <v>357</v>
      </c>
      <c r="H37" s="26" t="s">
        <v>364</v>
      </c>
    </row>
    <row r="38" spans="1:8" x14ac:dyDescent="0.25">
      <c r="A38" s="26" t="s">
        <v>88</v>
      </c>
      <c r="B38" s="28" t="s">
        <v>89</v>
      </c>
      <c r="C38" s="28" t="s">
        <v>182</v>
      </c>
      <c r="D38" s="28"/>
      <c r="E38" s="26"/>
      <c r="F38" s="26"/>
      <c r="G38" s="27"/>
      <c r="H38" s="26" t="s">
        <v>376</v>
      </c>
    </row>
    <row r="39" spans="1:8" x14ac:dyDescent="0.25">
      <c r="A39" s="26" t="s">
        <v>370</v>
      </c>
      <c r="B39" s="26" t="s">
        <v>369</v>
      </c>
      <c r="C39" s="26"/>
      <c r="D39" s="26"/>
      <c r="E39" s="26"/>
      <c r="F39" s="26" t="s">
        <v>322</v>
      </c>
      <c r="G39" s="27"/>
      <c r="H39" s="26" t="s">
        <v>363</v>
      </c>
    </row>
    <row r="40" spans="1:8" x14ac:dyDescent="0.25">
      <c r="A40" s="26" t="s">
        <v>273</v>
      </c>
      <c r="B40" s="28" t="s">
        <v>274</v>
      </c>
      <c r="C40" s="28"/>
      <c r="D40" s="28" t="s">
        <v>275</v>
      </c>
      <c r="E40" s="28" t="s">
        <v>276</v>
      </c>
      <c r="F40" s="26"/>
      <c r="G40" s="29" t="s">
        <v>277</v>
      </c>
      <c r="H40" s="28" t="s">
        <v>346</v>
      </c>
    </row>
    <row r="41" spans="1:8" x14ac:dyDescent="0.25">
      <c r="A41" s="26" t="s">
        <v>279</v>
      </c>
      <c r="B41" s="28" t="s">
        <v>280</v>
      </c>
      <c r="C41" s="28"/>
      <c r="D41" s="28" t="s">
        <v>281</v>
      </c>
      <c r="E41" s="28" t="s">
        <v>282</v>
      </c>
      <c r="F41" s="26"/>
      <c r="G41" s="29" t="s">
        <v>283</v>
      </c>
      <c r="H41" s="28" t="s">
        <v>278</v>
      </c>
    </row>
    <row r="42" spans="1:8" x14ac:dyDescent="0.25">
      <c r="A42" s="26" t="s">
        <v>382</v>
      </c>
      <c r="B42" s="26" t="s">
        <v>383</v>
      </c>
      <c r="C42" s="26"/>
      <c r="D42" s="26"/>
      <c r="E42" s="26"/>
      <c r="F42" s="26"/>
      <c r="G42" s="27"/>
      <c r="H42" s="26" t="s">
        <v>377</v>
      </c>
    </row>
    <row r="43" spans="1:8" x14ac:dyDescent="0.25">
      <c r="A43" s="26" t="s">
        <v>371</v>
      </c>
      <c r="B43" s="26" t="s">
        <v>338</v>
      </c>
      <c r="C43" s="26"/>
      <c r="D43" s="26"/>
      <c r="E43" s="26"/>
      <c r="F43" s="26" t="s">
        <v>322</v>
      </c>
      <c r="G43" s="27"/>
      <c r="H43" s="26" t="s">
        <v>363</v>
      </c>
    </row>
    <row r="44" spans="1:8" x14ac:dyDescent="0.25">
      <c r="A44" s="26" t="s">
        <v>355</v>
      </c>
      <c r="B44" s="26" t="s">
        <v>352</v>
      </c>
      <c r="C44" s="26"/>
      <c r="D44" s="26"/>
      <c r="E44" s="26"/>
      <c r="F44" s="26" t="s">
        <v>322</v>
      </c>
      <c r="G44" s="27" t="s">
        <v>358</v>
      </c>
      <c r="H44" s="26" t="s">
        <v>364</v>
      </c>
    </row>
  </sheetData>
  <autoFilter ref="A1:H1">
    <sortState ref="A2:H44">
      <sortCondition ref="A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4" sqref="D34"/>
    </sheetView>
  </sheetViews>
  <sheetFormatPr baseColWidth="10" defaultRowHeight="15" x14ac:dyDescent="0.25"/>
  <cols>
    <col min="4" max="4" width="90.140625" customWidth="1"/>
  </cols>
  <sheetData>
    <row r="1" spans="1:6" x14ac:dyDescent="0.25">
      <c r="A1" s="19" t="s">
        <v>292</v>
      </c>
      <c r="B1" s="17"/>
      <c r="C1" s="17"/>
      <c r="D1" s="17"/>
      <c r="E1" s="17" t="s">
        <v>307</v>
      </c>
      <c r="F1" s="17" t="s">
        <v>308</v>
      </c>
    </row>
    <row r="2" spans="1:6" x14ac:dyDescent="0.25">
      <c r="A2" s="17" t="s">
        <v>23</v>
      </c>
      <c r="B2" s="17"/>
      <c r="C2" s="17"/>
      <c r="D2" s="17"/>
      <c r="E2" s="22">
        <v>18</v>
      </c>
      <c r="F2" s="17">
        <v>36</v>
      </c>
    </row>
    <row r="3" spans="1:6" x14ac:dyDescent="0.25">
      <c r="A3" t="s">
        <v>66</v>
      </c>
      <c r="E3" s="13">
        <v>26</v>
      </c>
      <c r="F3">
        <v>28</v>
      </c>
    </row>
    <row r="4" spans="1:6" x14ac:dyDescent="0.25">
      <c r="A4" t="s">
        <v>67</v>
      </c>
      <c r="E4" s="13">
        <v>40</v>
      </c>
      <c r="F4">
        <v>207</v>
      </c>
    </row>
    <row r="5" spans="1:6" x14ac:dyDescent="0.25">
      <c r="A5" t="s">
        <v>148</v>
      </c>
      <c r="E5" s="13">
        <v>6</v>
      </c>
      <c r="F5">
        <v>249</v>
      </c>
    </row>
    <row r="6" spans="1:6" ht="36" customHeight="1" x14ac:dyDescent="0.25">
      <c r="A6" s="4" t="s">
        <v>317</v>
      </c>
      <c r="B6" s="24"/>
      <c r="E6" s="13">
        <v>99</v>
      </c>
      <c r="F6">
        <v>948</v>
      </c>
    </row>
    <row r="7" spans="1:6" x14ac:dyDescent="0.25">
      <c r="A7" s="17" t="s">
        <v>306</v>
      </c>
      <c r="B7" s="17"/>
      <c r="C7" s="17"/>
      <c r="D7" s="17"/>
      <c r="E7" s="23">
        <f>SUM(E2:E6)</f>
        <v>189</v>
      </c>
      <c r="F7" s="23">
        <f>SUM(F2:F6)</f>
        <v>1468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4" sqref="D14"/>
    </sheetView>
  </sheetViews>
  <sheetFormatPr baseColWidth="10" defaultRowHeight="15" x14ac:dyDescent="0.25"/>
  <cols>
    <col min="1" max="1" width="14.140625" customWidth="1"/>
    <col min="2" max="2" width="27.5703125" customWidth="1"/>
  </cols>
  <sheetData>
    <row r="1" spans="1:3" x14ac:dyDescent="0.25">
      <c r="A1" t="s">
        <v>54</v>
      </c>
      <c r="B1" t="s">
        <v>247</v>
      </c>
      <c r="C1" t="s">
        <v>318</v>
      </c>
    </row>
    <row r="2" spans="1:3" x14ac:dyDescent="0.25">
      <c r="A2" t="s">
        <v>319</v>
      </c>
      <c r="C2" t="s">
        <v>335</v>
      </c>
    </row>
    <row r="3" spans="1:3" x14ac:dyDescent="0.25">
      <c r="A3" t="s">
        <v>392</v>
      </c>
      <c r="B3" t="s">
        <v>332</v>
      </c>
      <c r="C3" t="s">
        <v>393</v>
      </c>
    </row>
    <row r="4" spans="1:3" x14ac:dyDescent="0.25">
      <c r="A4" t="s">
        <v>330</v>
      </c>
      <c r="B4" t="s">
        <v>331</v>
      </c>
      <c r="C4" t="s">
        <v>394</v>
      </c>
    </row>
    <row r="5" spans="1:3" x14ac:dyDescent="0.25">
      <c r="A5" t="s">
        <v>333</v>
      </c>
      <c r="C5" t="s">
        <v>347</v>
      </c>
    </row>
    <row r="6" spans="1:3" x14ac:dyDescent="0.25">
      <c r="A6" t="s">
        <v>334</v>
      </c>
      <c r="C6" t="s">
        <v>340</v>
      </c>
    </row>
    <row r="7" spans="1:3" x14ac:dyDescent="0.25">
      <c r="A7" t="s">
        <v>336</v>
      </c>
      <c r="C7" t="s">
        <v>337</v>
      </c>
    </row>
    <row r="8" spans="1:3" x14ac:dyDescent="0.25">
      <c r="A8" t="s">
        <v>338</v>
      </c>
      <c r="C8" t="s">
        <v>339</v>
      </c>
    </row>
    <row r="9" spans="1:3" x14ac:dyDescent="0.25">
      <c r="A9" t="s">
        <v>342</v>
      </c>
      <c r="C9" t="s">
        <v>345</v>
      </c>
    </row>
    <row r="10" spans="1:3" x14ac:dyDescent="0.25">
      <c r="A10" t="s">
        <v>343</v>
      </c>
      <c r="B10" t="s">
        <v>344</v>
      </c>
      <c r="C10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Overview Experiments</vt:lpstr>
      <vt:lpstr>Relevant genes</vt:lpstr>
      <vt:lpstr>search</vt:lpstr>
      <vt:lpstr>relevanPW_NALFD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2021-03-26T14:24:15Z</dcterms:created>
  <dcterms:modified xsi:type="dcterms:W3CDTF">2021-11-10T12:56:40Z</dcterms:modified>
</cp:coreProperties>
</file>