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amshidi\Documents\Projects\Covid-19 Report\WOS\"/>
    </mc:Choice>
  </mc:AlternateContent>
  <xr:revisionPtr revIDLastSave="0" documentId="13_ncr:1_{FE734C7D-72A6-4C56-92BD-F679C3FBF9A3}" xr6:coauthVersionLast="45" xr6:coauthVersionMax="45" xr10:uidLastSave="{00000000-0000-0000-0000-000000000000}"/>
  <bookViews>
    <workbookView xWindow="-120" yWindow="-120" windowWidth="29040" windowHeight="15840" activeTab="2" xr2:uid="{FD9642E2-F5B9-45D7-93C7-52F55E449C0A}"/>
  </bookViews>
  <sheets>
    <sheet name="Sheet1" sheetId="1" r:id="rId1"/>
    <sheet name="DE Data" sheetId="2" r:id="rId2"/>
    <sheet name="DE Charts" sheetId="3" r:id="rId3"/>
    <sheet name="UK Data" sheetId="4" r:id="rId4"/>
    <sheet name="UK Char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7" i="4" l="1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66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35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" i="4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69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37" i="2"/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5" i="2"/>
  <c r="G38" i="2" l="1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3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P.</author>
  </authors>
  <commentList>
    <comment ref="I34" authorId="0" shapeId="0" xr:uid="{A993CFC7-21E0-4DA7-91EB-979EFB46C905}">
      <text>
        <r>
          <rPr>
            <b/>
            <sz val="9"/>
            <color indexed="81"/>
            <rFont val="Tahoma"/>
            <family val="2"/>
          </rPr>
          <t>Thomas P.:</t>
        </r>
        <r>
          <rPr>
            <sz val="9"/>
            <color indexed="81"/>
            <rFont val="Tahoma"/>
            <family val="2"/>
          </rPr>
          <t xml:space="preserve">
last 4 weeks</t>
        </r>
      </text>
    </comment>
    <comment ref="K36" authorId="0" shapeId="0" xr:uid="{E442A5E8-263E-453E-8CB8-0707B80AA956}">
      <text>
        <r>
          <rPr>
            <b/>
            <sz val="9"/>
            <color indexed="81"/>
            <rFont val="Tahoma"/>
            <family val="2"/>
          </rPr>
          <t>Thomas P.:</t>
        </r>
        <r>
          <rPr>
            <sz val="9"/>
            <color indexed="81"/>
            <rFont val="Tahoma"/>
            <family val="2"/>
          </rPr>
          <t xml:space="preserve">
last 4 weeks</t>
        </r>
      </text>
    </comment>
    <comment ref="K68" authorId="0" shapeId="0" xr:uid="{5ABFF5B8-1452-4CF2-810E-239151C36046}">
      <text>
        <r>
          <rPr>
            <b/>
            <sz val="9"/>
            <color indexed="81"/>
            <rFont val="Tahoma"/>
            <family val="2"/>
          </rPr>
          <t>Thomas P.:</t>
        </r>
        <r>
          <rPr>
            <sz val="9"/>
            <color indexed="81"/>
            <rFont val="Tahoma"/>
            <family val="2"/>
          </rPr>
          <t xml:space="preserve">
last 4 weeks</t>
        </r>
      </text>
    </comment>
    <comment ref="A132" authorId="0" shapeId="0" xr:uid="{6DEFD7D2-F3FA-422B-8D11-0FB04E1C9B5B}">
      <text>
        <r>
          <rPr>
            <b/>
            <sz val="9"/>
            <color indexed="81"/>
            <rFont val="Tahoma"/>
            <family val="2"/>
          </rPr>
          <t>Thomas P.:</t>
        </r>
        <r>
          <rPr>
            <sz val="9"/>
            <color indexed="81"/>
            <rFont val="Tahoma"/>
            <family val="2"/>
          </rPr>
          <t xml:space="preserve">
last 4 weeks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P.</author>
  </authors>
  <commentList>
    <comment ref="K2" authorId="0" shapeId="0" xr:uid="{E2542301-6FF7-4409-8988-8706F8ABD3E6}">
      <text>
        <r>
          <rPr>
            <b/>
            <sz val="9"/>
            <color indexed="81"/>
            <rFont val="Tahoma"/>
            <family val="2"/>
          </rPr>
          <t>Thomas P.:</t>
        </r>
        <r>
          <rPr>
            <sz val="9"/>
            <color indexed="81"/>
            <rFont val="Tahoma"/>
            <family val="2"/>
          </rPr>
          <t xml:space="preserve">
last 4 weeks</t>
        </r>
      </text>
    </comment>
    <comment ref="C33" authorId="0" shapeId="0" xr:uid="{86937A37-6B34-4DFB-AA0F-1C09EBF743D4}">
      <text>
        <r>
          <rPr>
            <b/>
            <sz val="9"/>
            <color indexed="81"/>
            <rFont val="Tahoma"/>
            <family val="2"/>
          </rPr>
          <t>Thomas P.:</t>
        </r>
        <r>
          <rPr>
            <sz val="9"/>
            <color indexed="81"/>
            <rFont val="Tahoma"/>
            <family val="2"/>
          </rPr>
          <t xml:space="preserve">
last 4 weeks</t>
        </r>
      </text>
    </comment>
    <comment ref="K34" authorId="0" shapeId="0" xr:uid="{4160286F-4BF5-4F5C-BFE1-2F192591CF81}">
      <text>
        <r>
          <rPr>
            <b/>
            <sz val="9"/>
            <color indexed="81"/>
            <rFont val="Tahoma"/>
            <family val="2"/>
          </rPr>
          <t>Thomas P.:</t>
        </r>
        <r>
          <rPr>
            <sz val="9"/>
            <color indexed="81"/>
            <rFont val="Tahoma"/>
            <family val="2"/>
          </rPr>
          <t xml:space="preserve">
last 4 weeks</t>
        </r>
      </text>
    </comment>
    <comment ref="Q34" authorId="0" shapeId="0" xr:uid="{87D9530C-E93B-42FF-A7A7-F4BAB207713F}">
      <text>
        <r>
          <rPr>
            <b/>
            <sz val="9"/>
            <color indexed="81"/>
            <rFont val="Tahoma"/>
            <family val="2"/>
          </rPr>
          <t>Thomas P.:</t>
        </r>
        <r>
          <rPr>
            <sz val="9"/>
            <color indexed="81"/>
            <rFont val="Tahoma"/>
            <family val="2"/>
          </rPr>
          <t xml:space="preserve">
last 4 weeks</t>
        </r>
      </text>
    </comment>
    <comment ref="O36" authorId="0" shapeId="0" xr:uid="{8A7FAF1B-7673-4A4A-8516-92C3438AC4C0}">
      <text>
        <r>
          <rPr>
            <b/>
            <sz val="9"/>
            <color indexed="81"/>
            <rFont val="Tahoma"/>
            <family val="2"/>
          </rPr>
          <t>Thomas P.:</t>
        </r>
        <r>
          <rPr>
            <sz val="9"/>
            <color indexed="81"/>
            <rFont val="Tahoma"/>
            <family val="2"/>
          </rPr>
          <t xml:space="preserve">
last 4 weeks</t>
        </r>
      </text>
    </comment>
  </commentList>
</comments>
</file>

<file path=xl/sharedStrings.xml><?xml version="1.0" encoding="utf-8"?>
<sst xmlns="http://schemas.openxmlformats.org/spreadsheetml/2006/main" count="331" uniqueCount="50">
  <si>
    <t>W01-20</t>
  </si>
  <si>
    <t>W02-20</t>
  </si>
  <si>
    <t>W03-20</t>
  </si>
  <si>
    <t>W04-20</t>
  </si>
  <si>
    <t>W05-20</t>
  </si>
  <si>
    <t>W06-20</t>
  </si>
  <si>
    <t>W07-20</t>
  </si>
  <si>
    <t>W08-20</t>
  </si>
  <si>
    <t>W09-20</t>
  </si>
  <si>
    <t>W10-20</t>
  </si>
  <si>
    <t>W11-20</t>
  </si>
  <si>
    <t>W12-20</t>
  </si>
  <si>
    <t>W13-20</t>
  </si>
  <si>
    <t>W14-20</t>
  </si>
  <si>
    <t>W15-20</t>
  </si>
  <si>
    <t>W16-20</t>
  </si>
  <si>
    <t>W17-20</t>
  </si>
  <si>
    <t>W18-20</t>
  </si>
  <si>
    <t>W19-20</t>
  </si>
  <si>
    <t>W20-20</t>
  </si>
  <si>
    <t>W21-20</t>
  </si>
  <si>
    <t>W22-20</t>
  </si>
  <si>
    <t>W23-20</t>
  </si>
  <si>
    <t>W24-20</t>
  </si>
  <si>
    <t>W25-20</t>
  </si>
  <si>
    <t>W26-20</t>
  </si>
  <si>
    <t>W27-20</t>
  </si>
  <si>
    <t>W28-20</t>
  </si>
  <si>
    <t>DE</t>
  </si>
  <si>
    <t>Desktops</t>
  </si>
  <si>
    <t>Inventory</t>
  </si>
  <si>
    <t>Sales</t>
  </si>
  <si>
    <t>Sales (4 weeks rolling average)</t>
  </si>
  <si>
    <t>Sales (13 rolling average)</t>
  </si>
  <si>
    <t>WOS</t>
  </si>
  <si>
    <t>4 week WOS</t>
  </si>
  <si>
    <t>13 week WOS</t>
  </si>
  <si>
    <t>Monitors</t>
  </si>
  <si>
    <t>Notebooks</t>
  </si>
  <si>
    <t>UK</t>
  </si>
  <si>
    <t>Week</t>
  </si>
  <si>
    <t>Desktop</t>
  </si>
  <si>
    <t>WOS Index</t>
  </si>
  <si>
    <t>4 Weeks WOS Index</t>
  </si>
  <si>
    <t>13 Week WOS</t>
  </si>
  <si>
    <t>13 Week WOS Index</t>
  </si>
  <si>
    <t>Sales Index</t>
  </si>
  <si>
    <t>Sales Index (4 Weeks)</t>
  </si>
  <si>
    <t>Sales Index (13 weeks)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</si>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</sst>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DE-</a:t>
            </a:r>
            <a:r>
              <a:rPr lang="en-GB" baseline="0"/>
              <a:t> Desktop</a:t>
            </a:r>
            <a:endParaRPr lang="en-GB"/>
          </a:p>
        </c:rich>
      </c:tx>
      <c:layout>
        <c:manualLayout>
          <c:xMode val="edge"/>
          <c:yMode val="edge"/>
          <c:x val="0.4326667061354173"/>
          <c:y val="2.04865584517538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'DE Data'!$C$4</c:f>
              <c:strCache>
                <c:ptCount val="1"/>
                <c:pt idx="0">
                  <c:v>WOS Index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'DE Data'!$A$5:$A$32</c:f>
              <c:strCache>
                <c:ptCount val="28"/>
                <c:pt idx="0">
                  <c:v>W01-20</c:v>
                </c:pt>
                <c:pt idx="1">
                  <c:v>W02-20</c:v>
                </c:pt>
                <c:pt idx="2">
                  <c:v>W03-20</c:v>
                </c:pt>
                <c:pt idx="3">
                  <c:v>W04-20</c:v>
                </c:pt>
                <c:pt idx="4">
                  <c:v>W05-20</c:v>
                </c:pt>
                <c:pt idx="5">
                  <c:v>W06-20</c:v>
                </c:pt>
                <c:pt idx="6">
                  <c:v>W07-20</c:v>
                </c:pt>
                <c:pt idx="7">
                  <c:v>W08-20</c:v>
                </c:pt>
                <c:pt idx="8">
                  <c:v>W09-20</c:v>
                </c:pt>
                <c:pt idx="9">
                  <c:v>W10-20</c:v>
                </c:pt>
                <c:pt idx="10">
                  <c:v>W11-20</c:v>
                </c:pt>
                <c:pt idx="11">
                  <c:v>W12-20</c:v>
                </c:pt>
                <c:pt idx="12">
                  <c:v>W13-20</c:v>
                </c:pt>
                <c:pt idx="13">
                  <c:v>W14-20</c:v>
                </c:pt>
                <c:pt idx="14">
                  <c:v>W15-20</c:v>
                </c:pt>
                <c:pt idx="15">
                  <c:v>W16-20</c:v>
                </c:pt>
                <c:pt idx="16">
                  <c:v>W17-20</c:v>
                </c:pt>
                <c:pt idx="17">
                  <c:v>W18-20</c:v>
                </c:pt>
                <c:pt idx="18">
                  <c:v>W19-20</c:v>
                </c:pt>
                <c:pt idx="19">
                  <c:v>W20-20</c:v>
                </c:pt>
                <c:pt idx="20">
                  <c:v>W21-20</c:v>
                </c:pt>
                <c:pt idx="21">
                  <c:v>W22-20</c:v>
                </c:pt>
                <c:pt idx="22">
                  <c:v>W23-20</c:v>
                </c:pt>
                <c:pt idx="23">
                  <c:v>W24-20</c:v>
                </c:pt>
                <c:pt idx="24">
                  <c:v>W25-20</c:v>
                </c:pt>
                <c:pt idx="25">
                  <c:v>W26-20</c:v>
                </c:pt>
                <c:pt idx="26">
                  <c:v>W27-20</c:v>
                </c:pt>
                <c:pt idx="27">
                  <c:v>W28-20</c:v>
                </c:pt>
              </c:strCache>
            </c:strRef>
          </c:cat>
          <c:val>
            <c:numRef>
              <c:f>'DE Data'!$C$5:$C$32</c:f>
              <c:numCache>
                <c:formatCode>General</c:formatCode>
                <c:ptCount val="28"/>
                <c:pt idx="0">
                  <c:v>100</c:v>
                </c:pt>
                <c:pt idx="1">
                  <c:v>63.825888353967265</c:v>
                </c:pt>
                <c:pt idx="2">
                  <c:v>62.937529502143938</c:v>
                </c:pt>
                <c:pt idx="3">
                  <c:v>62.206478358757252</c:v>
                </c:pt>
                <c:pt idx="4">
                  <c:v>58.232583139441608</c:v>
                </c:pt>
                <c:pt idx="5">
                  <c:v>81.727397797428353</c:v>
                </c:pt>
                <c:pt idx="6">
                  <c:v>72.683485408892537</c:v>
                </c:pt>
                <c:pt idx="7">
                  <c:v>48.829054954212054</c:v>
                </c:pt>
                <c:pt idx="8">
                  <c:v>61.550807877309964</c:v>
                </c:pt>
                <c:pt idx="9">
                  <c:v>63.812479686813148</c:v>
                </c:pt>
                <c:pt idx="10">
                  <c:v>47.548354361233955</c:v>
                </c:pt>
                <c:pt idx="11">
                  <c:v>81.234628940205837</c:v>
                </c:pt>
                <c:pt idx="12">
                  <c:v>105.47892617674792</c:v>
                </c:pt>
                <c:pt idx="13">
                  <c:v>141.10109084833536</c:v>
                </c:pt>
                <c:pt idx="14">
                  <c:v>250.41210804574763</c:v>
                </c:pt>
                <c:pt idx="15">
                  <c:v>138.70424550297881</c:v>
                </c:pt>
                <c:pt idx="16">
                  <c:v>243.30277690059754</c:v>
                </c:pt>
                <c:pt idx="17">
                  <c:v>247.15254115527605</c:v>
                </c:pt>
                <c:pt idx="18">
                  <c:v>336.11911816869554</c:v>
                </c:pt>
                <c:pt idx="19">
                  <c:v>439.60300388346019</c:v>
                </c:pt>
                <c:pt idx="20">
                  <c:v>572.11620514979859</c:v>
                </c:pt>
                <c:pt idx="21">
                  <c:v>453.24022481983286</c:v>
                </c:pt>
                <c:pt idx="22">
                  <c:v>376.59819134501117</c:v>
                </c:pt>
                <c:pt idx="23">
                  <c:v>507.49257881872342</c:v>
                </c:pt>
                <c:pt idx="24">
                  <c:v>376.72924664002278</c:v>
                </c:pt>
                <c:pt idx="25">
                  <c:v>166.28305704722516</c:v>
                </c:pt>
                <c:pt idx="26">
                  <c:v>417.12672047832456</c:v>
                </c:pt>
                <c:pt idx="27">
                  <c:v>767.50374038221696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64-40D7-A905-65B1ABFA696E}"/>
            </c:ext>
          </c:extLst>
        </c:ser>
        <c:ser>
          <c:idx val="0"/>
          <c:order val="3"/>
          <c:tx>
            <c:strRef>
              <c:f>'DE Data'!$J$4</c:f>
              <c:strCache>
                <c:ptCount val="1"/>
                <c:pt idx="0">
                  <c:v>Sales Index</c:v>
                </c:pt>
              </c:strCache>
            </c:strRef>
          </c:tx>
          <c:marker>
            <c:symbol val="none"/>
          </c:marker>
          <c:val>
            <c:numRef>
              <c:f>'DE Data'!$J$5:$J$32</c:f>
              <c:numCache>
                <c:formatCode>General</c:formatCode>
                <c:ptCount val="28"/>
                <c:pt idx="0">
                  <c:v>100</c:v>
                </c:pt>
                <c:pt idx="1">
                  <c:v>243.61916215935594</c:v>
                </c:pt>
                <c:pt idx="2">
                  <c:v>310.38512377010062</c:v>
                </c:pt>
                <c:pt idx="3">
                  <c:v>245.71200395481463</c:v>
                </c:pt>
                <c:pt idx="4">
                  <c:v>313.5446519069647</c:v>
                </c:pt>
                <c:pt idx="5">
                  <c:v>243.90828388524554</c:v>
                </c:pt>
                <c:pt idx="6">
                  <c:v>265.54364050094063</c:v>
                </c:pt>
                <c:pt idx="7">
                  <c:v>223.42559778957224</c:v>
                </c:pt>
                <c:pt idx="8">
                  <c:v>204.0376496921931</c:v>
                </c:pt>
                <c:pt idx="9">
                  <c:v>208.99830147826717</c:v>
                </c:pt>
                <c:pt idx="10">
                  <c:v>323.07471348418414</c:v>
                </c:pt>
                <c:pt idx="11">
                  <c:v>223.83572877099502</c:v>
                </c:pt>
                <c:pt idx="12">
                  <c:v>113.95565950380848</c:v>
                </c:pt>
                <c:pt idx="13">
                  <c:v>115.61424898729167</c:v>
                </c:pt>
                <c:pt idx="14">
                  <c:v>74.292801169198256</c:v>
                </c:pt>
                <c:pt idx="15">
                  <c:v>166.24244655321189</c:v>
                </c:pt>
                <c:pt idx="16">
                  <c:v>116.10896794762505</c:v>
                </c:pt>
                <c:pt idx="17">
                  <c:v>131.32512306870191</c:v>
                </c:pt>
                <c:pt idx="18">
                  <c:v>119.83034213434476</c:v>
                </c:pt>
                <c:pt idx="19">
                  <c:v>102.32641776669253</c:v>
                </c:pt>
                <c:pt idx="20">
                  <c:v>77.438505534108714</c:v>
                </c:pt>
                <c:pt idx="21">
                  <c:v>99.662480647505106</c:v>
                </c:pt>
                <c:pt idx="22">
                  <c:v>129.00683487212527</c:v>
                </c:pt>
                <c:pt idx="23">
                  <c:v>97.647300511067044</c:v>
                </c:pt>
                <c:pt idx="24">
                  <c:v>133.45352775767353</c:v>
                </c:pt>
                <c:pt idx="25">
                  <c:v>261.16250531654299</c:v>
                </c:pt>
                <c:pt idx="26">
                  <c:v>101.98560465366475</c:v>
                </c:pt>
                <c:pt idx="27">
                  <c:v>55.158106531275806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B-48BA-9EE4-E0919B92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40128"/>
        <c:axId val="614046688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'DE Data'!$E$4</c15:sqref>
                        </c15:formulaRef>
                      </c:ext>
                    </c:extLst>
                    <c:strCache>
                      <c:ptCount val="1"/>
                      <c:pt idx="0">
                        <c:v>4 Weeks WOS Index</c:v>
                      </c:pt>
                    </c:strCache>
                  </c:strRef>
                </c:tx>
                <c:spPr>
                  <a:ln>
                    <a:solidFill>
                      <a:srgbClr val="002060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 Data'!$E$5:$E$32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156.40812253701577</c:v>
                      </c:pt>
                      <c:pt idx="2">
                        <c:v>178.13191015601717</c:v>
                      </c:pt>
                      <c:pt idx="3">
                        <c:v>108.67675866810636</c:v>
                      </c:pt>
                      <c:pt idx="4">
                        <c:v>104.91769760862819</c:v>
                      </c:pt>
                      <c:pt idx="5">
                        <c:v>114.51562447573065</c:v>
                      </c:pt>
                      <c:pt idx="6">
                        <c:v>115.52942843748181</c:v>
                      </c:pt>
                      <c:pt idx="7">
                        <c:v>66.693665131648217</c:v>
                      </c:pt>
                      <c:pt idx="8">
                        <c:v>85.748013788135495</c:v>
                      </c:pt>
                      <c:pt idx="9">
                        <c:v>94.584421656017994</c:v>
                      </c:pt>
                      <c:pt idx="10">
                        <c:v>102.41353041372344</c:v>
                      </c:pt>
                      <c:pt idx="11">
                        <c:v>121.17245328664674</c:v>
                      </c:pt>
                      <c:pt idx="12">
                        <c:v>88.395531364959652</c:v>
                      </c:pt>
                      <c:pt idx="13">
                        <c:v>134.39760654963547</c:v>
                      </c:pt>
                      <c:pt idx="14">
                        <c:v>225.52594939406441</c:v>
                      </c:pt>
                      <c:pt idx="15">
                        <c:v>313.77398423136731</c:v>
                      </c:pt>
                      <c:pt idx="16">
                        <c:v>382.66024976459141</c:v>
                      </c:pt>
                      <c:pt idx="17">
                        <c:v>425.50104729227326</c:v>
                      </c:pt>
                      <c:pt idx="18">
                        <c:v>482.94787739332367</c:v>
                      </c:pt>
                      <c:pt idx="19">
                        <c:v>612.78632659381481</c:v>
                      </c:pt>
                      <c:pt idx="20">
                        <c:v>657.69484915395742</c:v>
                      </c:pt>
                      <c:pt idx="21">
                        <c:v>723.74747126765703</c:v>
                      </c:pt>
                      <c:pt idx="22">
                        <c:v>760.93766159754716</c:v>
                      </c:pt>
                      <c:pt idx="23">
                        <c:v>785.14914864027799</c:v>
                      </c:pt>
                      <c:pt idx="24">
                        <c:v>699.51801045417017</c:v>
                      </c:pt>
                      <c:pt idx="25">
                        <c:v>447.15552042132367</c:v>
                      </c:pt>
                      <c:pt idx="26">
                        <c:v>457.95071625353739</c:v>
                      </c:pt>
                      <c:pt idx="27">
                        <c:v>490.81757939512249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9D64-40D7-A905-65B1ABFA696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Data'!$G$4</c15:sqref>
                        </c15:formulaRef>
                      </c:ext>
                    </c:extLst>
                    <c:strCache>
                      <c:ptCount val="1"/>
                      <c:pt idx="0">
                        <c:v>13 Week WOS Index</c:v>
                      </c:pt>
                    </c:strCache>
                  </c:strRef>
                </c:tx>
                <c:spPr>
                  <a:ln>
                    <a:solidFill>
                      <a:schemeClr val="accent1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Data'!$G$5:$G$32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151.96059323205324</c:v>
                      </c:pt>
                      <c:pt idx="2">
                        <c:v>185.35270485009806</c:v>
                      </c:pt>
                      <c:pt idx="3">
                        <c:v>144.28460556763469</c:v>
                      </c:pt>
                      <c:pt idx="4">
                        <c:v>163.87275638598635</c:v>
                      </c:pt>
                      <c:pt idx="5">
                        <c:v>178.33652608621946</c:v>
                      </c:pt>
                      <c:pt idx="6">
                        <c:v>171.42388685099505</c:v>
                      </c:pt>
                      <c:pt idx="7">
                        <c:v>98.746116212671893</c:v>
                      </c:pt>
                      <c:pt idx="8">
                        <c:v>115.37160906843611</c:v>
                      </c:pt>
                      <c:pt idx="9">
                        <c:v>124.82865992369415</c:v>
                      </c:pt>
                      <c:pt idx="10">
                        <c:v>140.12242916657436</c:v>
                      </c:pt>
                      <c:pt idx="11">
                        <c:v>167.03707954638463</c:v>
                      </c:pt>
                      <c:pt idx="12">
                        <c:v>107.99036922159092</c:v>
                      </c:pt>
                      <c:pt idx="13">
                        <c:v>145.8094095266334</c:v>
                      </c:pt>
                      <c:pt idx="14">
                        <c:v>176.10525156059376</c:v>
                      </c:pt>
                      <c:pt idx="15">
                        <c:v>229.83180091892891</c:v>
                      </c:pt>
                      <c:pt idx="16">
                        <c:v>295.64899701541071</c:v>
                      </c:pt>
                      <c:pt idx="17">
                        <c:v>365.36472237126924</c:v>
                      </c:pt>
                      <c:pt idx="18">
                        <c:v>477.99769523681715</c:v>
                      </c:pt>
                      <c:pt idx="19">
                        <c:v>574.88465267183801</c:v>
                      </c:pt>
                      <c:pt idx="20">
                        <c:v>608.01314309197562</c:v>
                      </c:pt>
                      <c:pt idx="21">
                        <c:v>654.46555601705438</c:v>
                      </c:pt>
                      <c:pt idx="22">
                        <c:v>735.31947982286761</c:v>
                      </c:pt>
                      <c:pt idx="23">
                        <c:v>857.90192521670599</c:v>
                      </c:pt>
                      <c:pt idx="24">
                        <c:v>923.6408509899361</c:v>
                      </c:pt>
                      <c:pt idx="25">
                        <c:v>725.50294726645404</c:v>
                      </c:pt>
                      <c:pt idx="26">
                        <c:v>716.7157962609374</c:v>
                      </c:pt>
                      <c:pt idx="27">
                        <c:v>721.80658461462872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D64-40D7-A905-65B1ABFA696E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Data'!$L$4</c15:sqref>
                        </c15:formulaRef>
                      </c:ext>
                    </c:extLst>
                    <c:strCache>
                      <c:ptCount val="1"/>
                      <c:pt idx="0">
                        <c:v>Sales Index (4 Weeks)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Data'!$L$5:$L$32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99.414334707522627</c:v>
                      </c:pt>
                      <c:pt idx="2">
                        <c:v>109.66520747011388</c:v>
                      </c:pt>
                      <c:pt idx="3">
                        <c:v>140.64532880651461</c:v>
                      </c:pt>
                      <c:pt idx="4">
                        <c:v>174.0270271485453</c:v>
                      </c:pt>
                      <c:pt idx="5">
                        <c:v>174.07222319607718</c:v>
                      </c:pt>
                      <c:pt idx="6">
                        <c:v>167.06251888209394</c:v>
                      </c:pt>
                      <c:pt idx="7">
                        <c:v>163.57866629626463</c:v>
                      </c:pt>
                      <c:pt idx="8">
                        <c:v>146.46032743069469</c:v>
                      </c:pt>
                      <c:pt idx="9">
                        <c:v>141.00313385816236</c:v>
                      </c:pt>
                      <c:pt idx="10">
                        <c:v>149.99649850799065</c:v>
                      </c:pt>
                      <c:pt idx="11">
                        <c:v>150.06061094808371</c:v>
                      </c:pt>
                      <c:pt idx="12">
                        <c:v>135.97882619878209</c:v>
                      </c:pt>
                      <c:pt idx="13">
                        <c:v>121.3808569105218</c:v>
                      </c:pt>
                      <c:pt idx="14">
                        <c:v>82.490804288316426</c:v>
                      </c:pt>
                      <c:pt idx="15">
                        <c:v>73.48771497489696</c:v>
                      </c:pt>
                      <c:pt idx="16">
                        <c:v>73.824324167714138</c:v>
                      </c:pt>
                      <c:pt idx="17">
                        <c:v>76.28027731190133</c:v>
                      </c:pt>
                      <c:pt idx="18">
                        <c:v>83.398790663379017</c:v>
                      </c:pt>
                      <c:pt idx="19">
                        <c:v>73.407317811594837</c:v>
                      </c:pt>
                      <c:pt idx="20">
                        <c:v>67.36227898946953</c:v>
                      </c:pt>
                      <c:pt idx="21">
                        <c:v>62.412715661250658</c:v>
                      </c:pt>
                      <c:pt idx="22">
                        <c:v>63.84720212426862</c:v>
                      </c:pt>
                      <c:pt idx="23">
                        <c:v>63.115753786230499</c:v>
                      </c:pt>
                      <c:pt idx="24">
                        <c:v>71.872126553195585</c:v>
                      </c:pt>
                      <c:pt idx="25">
                        <c:v>97.118111678972014</c:v>
                      </c:pt>
                      <c:pt idx="26">
                        <c:v>92.894102564586916</c:v>
                      </c:pt>
                      <c:pt idx="27">
                        <c:v>86.252112500385465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EB-48BA-9EE4-E0919B92DAE9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Data'!$N$4</c15:sqref>
                        </c15:formulaRef>
                      </c:ext>
                    </c:extLst>
                    <c:strCache>
                      <c:ptCount val="1"/>
                      <c:pt idx="0">
                        <c:v>Sales Index (13 weeks)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Data'!$N$5:$N$32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102.3239585615824</c:v>
                      </c:pt>
                      <c:pt idx="2">
                        <c:v>105.39297443814439</c:v>
                      </c:pt>
                      <c:pt idx="3">
                        <c:v>105.93561521251229</c:v>
                      </c:pt>
                      <c:pt idx="4">
                        <c:v>111.41885578035587</c:v>
                      </c:pt>
                      <c:pt idx="5">
                        <c:v>111.77737831194581</c:v>
                      </c:pt>
                      <c:pt idx="6">
                        <c:v>112.59012774894556</c:v>
                      </c:pt>
                      <c:pt idx="7">
                        <c:v>110.48192284492792</c:v>
                      </c:pt>
                      <c:pt idx="8">
                        <c:v>108.85418238808209</c:v>
                      </c:pt>
                      <c:pt idx="9">
                        <c:v>106.84004679544661</c:v>
                      </c:pt>
                      <c:pt idx="10">
                        <c:v>109.6303500679289</c:v>
                      </c:pt>
                      <c:pt idx="11">
                        <c:v>108.85734125411976</c:v>
                      </c:pt>
                      <c:pt idx="12">
                        <c:v>111.30548661761264</c:v>
                      </c:pt>
                      <c:pt idx="13">
                        <c:v>111.88095955314965</c:v>
                      </c:pt>
                      <c:pt idx="14">
                        <c:v>105.64033036233096</c:v>
                      </c:pt>
                      <c:pt idx="15">
                        <c:v>100.32786162549465</c:v>
                      </c:pt>
                      <c:pt idx="16">
                        <c:v>95.551260480843567</c:v>
                      </c:pt>
                      <c:pt idx="17">
                        <c:v>88.835445505812089</c:v>
                      </c:pt>
                      <c:pt idx="18">
                        <c:v>84.262475173848358</c:v>
                      </c:pt>
                      <c:pt idx="19">
                        <c:v>78.247002103480384</c:v>
                      </c:pt>
                      <c:pt idx="20">
                        <c:v>72.866556294070122</c:v>
                      </c:pt>
                      <c:pt idx="21">
                        <c:v>69.019744002540548</c:v>
                      </c:pt>
                      <c:pt idx="22">
                        <c:v>66.071608351366294</c:v>
                      </c:pt>
                      <c:pt idx="23">
                        <c:v>57.763339718034331</c:v>
                      </c:pt>
                      <c:pt idx="24">
                        <c:v>54.432247035974292</c:v>
                      </c:pt>
                      <c:pt idx="25">
                        <c:v>59.857647627443278</c:v>
                      </c:pt>
                      <c:pt idx="26">
                        <c:v>59.355355396261025</c:v>
                      </c:pt>
                      <c:pt idx="27">
                        <c:v>58.650134229181425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EB-48BA-9EE4-E0919B92DAE9}"/>
                  </c:ext>
                </c:extLst>
              </c15:ser>
            </c15:filteredLineSeries>
          </c:ext>
        </c:extLst>
      </c:lineChart>
      <c:catAx>
        <c:axId val="6140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6688"/>
        <c:crosses val="autoZero"/>
        <c:auto val="1"/>
        <c:lblAlgn val="ctr"/>
        <c:lblOffset val="100"/>
        <c:noMultiLvlLbl val="0"/>
      </c:catAx>
      <c:valAx>
        <c:axId val="6140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0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GB"/>
              <a:t>DE-</a:t>
            </a:r>
            <a:r>
              <a:rPr lang="en-GB" baseline="0"/>
              <a:t> Desktop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3.0789228039991911E-2"/>
          <c:y val="3.017277777777777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'DE Data'!$C$4</c:f>
              <c:strCache>
                <c:ptCount val="1"/>
                <c:pt idx="0">
                  <c:v>WOS Index</c:v>
                </c:pt>
              </c:strCache>
            </c:strRef>
          </c:tx>
          <c:spPr>
            <a:ln>
              <a:solidFill>
                <a:srgbClr val="005892"/>
              </a:solidFill>
            </a:ln>
          </c:spPr>
          <c:marker>
            <c:symbol val="none"/>
          </c:marker>
          <c:cat>
            <c:strRef>
              <c:f>'DE Data'!$A$5:$A$32</c:f>
              <c:strCache>
                <c:ptCount val="28"/>
                <c:pt idx="0">
                  <c:v>W01-20</c:v>
                </c:pt>
                <c:pt idx="1">
                  <c:v>W02-20</c:v>
                </c:pt>
                <c:pt idx="2">
                  <c:v>W03-20</c:v>
                </c:pt>
                <c:pt idx="3">
                  <c:v>W04-20</c:v>
                </c:pt>
                <c:pt idx="4">
                  <c:v>W05-20</c:v>
                </c:pt>
                <c:pt idx="5">
                  <c:v>W06-20</c:v>
                </c:pt>
                <c:pt idx="6">
                  <c:v>W07-20</c:v>
                </c:pt>
                <c:pt idx="7">
                  <c:v>W08-20</c:v>
                </c:pt>
                <c:pt idx="8">
                  <c:v>W09-20</c:v>
                </c:pt>
                <c:pt idx="9">
                  <c:v>W10-20</c:v>
                </c:pt>
                <c:pt idx="10">
                  <c:v>W11-20</c:v>
                </c:pt>
                <c:pt idx="11">
                  <c:v>W12-20</c:v>
                </c:pt>
                <c:pt idx="12">
                  <c:v>W13-20</c:v>
                </c:pt>
                <c:pt idx="13">
                  <c:v>W14-20</c:v>
                </c:pt>
                <c:pt idx="14">
                  <c:v>W15-20</c:v>
                </c:pt>
                <c:pt idx="15">
                  <c:v>W16-20</c:v>
                </c:pt>
                <c:pt idx="16">
                  <c:v>W17-20</c:v>
                </c:pt>
                <c:pt idx="17">
                  <c:v>W18-20</c:v>
                </c:pt>
                <c:pt idx="18">
                  <c:v>W19-20</c:v>
                </c:pt>
                <c:pt idx="19">
                  <c:v>W20-20</c:v>
                </c:pt>
                <c:pt idx="20">
                  <c:v>W21-20</c:v>
                </c:pt>
                <c:pt idx="21">
                  <c:v>W22-20</c:v>
                </c:pt>
                <c:pt idx="22">
                  <c:v>W23-20</c:v>
                </c:pt>
                <c:pt idx="23">
                  <c:v>W24-20</c:v>
                </c:pt>
                <c:pt idx="24">
                  <c:v>W25-20</c:v>
                </c:pt>
                <c:pt idx="25">
                  <c:v>W26-20</c:v>
                </c:pt>
                <c:pt idx="26">
                  <c:v>W27-20</c:v>
                </c:pt>
                <c:pt idx="27">
                  <c:v>W28-20</c:v>
                </c:pt>
              </c:strCache>
            </c:strRef>
          </c:cat>
          <c:val>
            <c:numRef>
              <c:f>'DE Data'!$C$5:$C$32</c:f>
              <c:numCache>
                <c:formatCode>General</c:formatCode>
                <c:ptCount val="28"/>
                <c:pt idx="0">
                  <c:v>100</c:v>
                </c:pt>
                <c:pt idx="1">
                  <c:v>63.825888353967265</c:v>
                </c:pt>
                <c:pt idx="2">
                  <c:v>62.937529502143938</c:v>
                </c:pt>
                <c:pt idx="3">
                  <c:v>62.206478358757252</c:v>
                </c:pt>
                <c:pt idx="4">
                  <c:v>58.232583139441608</c:v>
                </c:pt>
                <c:pt idx="5">
                  <c:v>81.727397797428353</c:v>
                </c:pt>
                <c:pt idx="6">
                  <c:v>72.683485408892537</c:v>
                </c:pt>
                <c:pt idx="7">
                  <c:v>48.829054954212054</c:v>
                </c:pt>
                <c:pt idx="8">
                  <c:v>61.550807877309964</c:v>
                </c:pt>
                <c:pt idx="9">
                  <c:v>63.812479686813148</c:v>
                </c:pt>
                <c:pt idx="10">
                  <c:v>47.548354361233955</c:v>
                </c:pt>
                <c:pt idx="11">
                  <c:v>81.234628940205837</c:v>
                </c:pt>
                <c:pt idx="12">
                  <c:v>105.47892617674792</c:v>
                </c:pt>
                <c:pt idx="13">
                  <c:v>141.10109084833536</c:v>
                </c:pt>
                <c:pt idx="14">
                  <c:v>250.41210804574763</c:v>
                </c:pt>
                <c:pt idx="15">
                  <c:v>138.70424550297881</c:v>
                </c:pt>
                <c:pt idx="16">
                  <c:v>243.30277690059754</c:v>
                </c:pt>
                <c:pt idx="17">
                  <c:v>247.15254115527605</c:v>
                </c:pt>
                <c:pt idx="18">
                  <c:v>336.11911816869554</c:v>
                </c:pt>
                <c:pt idx="19">
                  <c:v>439.60300388346019</c:v>
                </c:pt>
                <c:pt idx="20">
                  <c:v>572.11620514979859</c:v>
                </c:pt>
                <c:pt idx="21">
                  <c:v>453.24022481983286</c:v>
                </c:pt>
                <c:pt idx="22">
                  <c:v>376.59819134501117</c:v>
                </c:pt>
                <c:pt idx="23">
                  <c:v>507.49257881872342</c:v>
                </c:pt>
                <c:pt idx="24">
                  <c:v>376.72924664002278</c:v>
                </c:pt>
                <c:pt idx="25">
                  <c:v>166.28305704722516</c:v>
                </c:pt>
                <c:pt idx="26">
                  <c:v>417.12672047832456</c:v>
                </c:pt>
                <c:pt idx="27">
                  <c:v>767.50374038221696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CC-414D-B3EE-9B59E835ECEC}"/>
            </c:ext>
          </c:extLst>
        </c:ser>
        <c:ser>
          <c:idx val="1"/>
          <c:order val="1"/>
          <c:tx>
            <c:strRef>
              <c:f>'DE Data'!$E$4</c:f>
              <c:strCache>
                <c:ptCount val="1"/>
                <c:pt idx="0">
                  <c:v>4 Weeks WOS Index</c:v>
                </c:pt>
              </c:strCache>
            </c:strRef>
          </c:tx>
          <c:spPr>
            <a:ln>
              <a:solidFill>
                <a:srgbClr val="4472C4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strRef>
              <c:f>'DE Data'!$A$5:$A$32</c:f>
              <c:strCache>
                <c:ptCount val="28"/>
                <c:pt idx="0">
                  <c:v>W01-20</c:v>
                </c:pt>
                <c:pt idx="1">
                  <c:v>W02-20</c:v>
                </c:pt>
                <c:pt idx="2">
                  <c:v>W03-20</c:v>
                </c:pt>
                <c:pt idx="3">
                  <c:v>W04-20</c:v>
                </c:pt>
                <c:pt idx="4">
                  <c:v>W05-20</c:v>
                </c:pt>
                <c:pt idx="5">
                  <c:v>W06-20</c:v>
                </c:pt>
                <c:pt idx="6">
                  <c:v>W07-20</c:v>
                </c:pt>
                <c:pt idx="7">
                  <c:v>W08-20</c:v>
                </c:pt>
                <c:pt idx="8">
                  <c:v>W09-20</c:v>
                </c:pt>
                <c:pt idx="9">
                  <c:v>W10-20</c:v>
                </c:pt>
                <c:pt idx="10">
                  <c:v>W11-20</c:v>
                </c:pt>
                <c:pt idx="11">
                  <c:v>W12-20</c:v>
                </c:pt>
                <c:pt idx="12">
                  <c:v>W13-20</c:v>
                </c:pt>
                <c:pt idx="13">
                  <c:v>W14-20</c:v>
                </c:pt>
                <c:pt idx="14">
                  <c:v>W15-20</c:v>
                </c:pt>
                <c:pt idx="15">
                  <c:v>W16-20</c:v>
                </c:pt>
                <c:pt idx="16">
                  <c:v>W17-20</c:v>
                </c:pt>
                <c:pt idx="17">
                  <c:v>W18-20</c:v>
                </c:pt>
                <c:pt idx="18">
                  <c:v>W19-20</c:v>
                </c:pt>
                <c:pt idx="19">
                  <c:v>W20-20</c:v>
                </c:pt>
                <c:pt idx="20">
                  <c:v>W21-20</c:v>
                </c:pt>
                <c:pt idx="21">
                  <c:v>W22-20</c:v>
                </c:pt>
                <c:pt idx="22">
                  <c:v>W23-20</c:v>
                </c:pt>
                <c:pt idx="23">
                  <c:v>W24-20</c:v>
                </c:pt>
                <c:pt idx="24">
                  <c:v>W25-20</c:v>
                </c:pt>
                <c:pt idx="25">
                  <c:v>W26-20</c:v>
                </c:pt>
                <c:pt idx="26">
                  <c:v>W27-20</c:v>
                </c:pt>
                <c:pt idx="27">
                  <c:v>W28-20</c:v>
                </c:pt>
              </c:strCache>
            </c:strRef>
          </c:cat>
          <c:val>
            <c:numRef>
              <c:f>'DE Data'!$E$5:$E$32</c:f>
              <c:numCache>
                <c:formatCode>General</c:formatCode>
                <c:ptCount val="28"/>
                <c:pt idx="0">
                  <c:v>100</c:v>
                </c:pt>
                <c:pt idx="1">
                  <c:v>156.40812253701577</c:v>
                </c:pt>
                <c:pt idx="2">
                  <c:v>178.13191015601717</c:v>
                </c:pt>
                <c:pt idx="3">
                  <c:v>108.67675866810636</c:v>
                </c:pt>
                <c:pt idx="4">
                  <c:v>104.91769760862819</c:v>
                </c:pt>
                <c:pt idx="5">
                  <c:v>114.51562447573065</c:v>
                </c:pt>
                <c:pt idx="6">
                  <c:v>115.52942843748181</c:v>
                </c:pt>
                <c:pt idx="7">
                  <c:v>66.693665131648217</c:v>
                </c:pt>
                <c:pt idx="8">
                  <c:v>85.748013788135495</c:v>
                </c:pt>
                <c:pt idx="9">
                  <c:v>94.584421656017994</c:v>
                </c:pt>
                <c:pt idx="10">
                  <c:v>102.41353041372344</c:v>
                </c:pt>
                <c:pt idx="11">
                  <c:v>121.17245328664674</c:v>
                </c:pt>
                <c:pt idx="12">
                  <c:v>88.395531364959652</c:v>
                </c:pt>
                <c:pt idx="13">
                  <c:v>134.39760654963547</c:v>
                </c:pt>
                <c:pt idx="14">
                  <c:v>225.52594939406441</c:v>
                </c:pt>
                <c:pt idx="15">
                  <c:v>313.77398423136731</c:v>
                </c:pt>
                <c:pt idx="16">
                  <c:v>382.66024976459141</c:v>
                </c:pt>
                <c:pt idx="17">
                  <c:v>425.50104729227326</c:v>
                </c:pt>
                <c:pt idx="18">
                  <c:v>482.94787739332367</c:v>
                </c:pt>
                <c:pt idx="19">
                  <c:v>612.78632659381481</c:v>
                </c:pt>
                <c:pt idx="20">
                  <c:v>657.69484915395742</c:v>
                </c:pt>
                <c:pt idx="21">
                  <c:v>723.74747126765703</c:v>
                </c:pt>
                <c:pt idx="22">
                  <c:v>760.93766159754716</c:v>
                </c:pt>
                <c:pt idx="23">
                  <c:v>785.14914864027799</c:v>
                </c:pt>
                <c:pt idx="24">
                  <c:v>699.51801045417017</c:v>
                </c:pt>
                <c:pt idx="25">
                  <c:v>447.15552042132367</c:v>
                </c:pt>
                <c:pt idx="26">
                  <c:v>457.95071625353739</c:v>
                </c:pt>
                <c:pt idx="27">
                  <c:v>490.81757939512249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CC-414D-B3EE-9B59E835ECEC}"/>
            </c:ext>
          </c:extLst>
        </c:ser>
        <c:ser>
          <c:idx val="2"/>
          <c:order val="2"/>
          <c:tx>
            <c:strRef>
              <c:f>'DE Data'!$G$4</c:f>
              <c:strCache>
                <c:ptCount val="1"/>
                <c:pt idx="0">
                  <c:v>13 Week WOS Index</c:v>
                </c:pt>
              </c:strCache>
            </c:strRef>
          </c:tx>
          <c:marker>
            <c:symbol val="none"/>
          </c:marker>
          <c:val>
            <c:numRef>
              <c:f>'DE Data'!$G$5:$G$32</c:f>
              <c:numCache>
                <c:formatCode>General</c:formatCode>
                <c:ptCount val="28"/>
                <c:pt idx="0">
                  <c:v>100</c:v>
                </c:pt>
                <c:pt idx="1">
                  <c:v>151.96059323205324</c:v>
                </c:pt>
                <c:pt idx="2">
                  <c:v>185.35270485009806</c:v>
                </c:pt>
                <c:pt idx="3">
                  <c:v>144.28460556763469</c:v>
                </c:pt>
                <c:pt idx="4">
                  <c:v>163.87275638598635</c:v>
                </c:pt>
                <c:pt idx="5">
                  <c:v>178.33652608621946</c:v>
                </c:pt>
                <c:pt idx="6">
                  <c:v>171.42388685099505</c:v>
                </c:pt>
                <c:pt idx="7">
                  <c:v>98.746116212671893</c:v>
                </c:pt>
                <c:pt idx="8">
                  <c:v>115.37160906843611</c:v>
                </c:pt>
                <c:pt idx="9">
                  <c:v>124.82865992369415</c:v>
                </c:pt>
                <c:pt idx="10">
                  <c:v>140.12242916657436</c:v>
                </c:pt>
                <c:pt idx="11">
                  <c:v>167.03707954638463</c:v>
                </c:pt>
                <c:pt idx="12">
                  <c:v>107.99036922159092</c:v>
                </c:pt>
                <c:pt idx="13">
                  <c:v>145.8094095266334</c:v>
                </c:pt>
                <c:pt idx="14">
                  <c:v>176.10525156059376</c:v>
                </c:pt>
                <c:pt idx="15">
                  <c:v>229.83180091892891</c:v>
                </c:pt>
                <c:pt idx="16">
                  <c:v>295.64899701541071</c:v>
                </c:pt>
                <c:pt idx="17">
                  <c:v>365.36472237126924</c:v>
                </c:pt>
                <c:pt idx="18">
                  <c:v>477.99769523681715</c:v>
                </c:pt>
                <c:pt idx="19">
                  <c:v>574.88465267183801</c:v>
                </c:pt>
                <c:pt idx="20">
                  <c:v>608.01314309197562</c:v>
                </c:pt>
                <c:pt idx="21">
                  <c:v>654.46555601705438</c:v>
                </c:pt>
                <c:pt idx="22">
                  <c:v>735.31947982286761</c:v>
                </c:pt>
                <c:pt idx="23">
                  <c:v>857.90192521670599</c:v>
                </c:pt>
                <c:pt idx="24">
                  <c:v>923.6408509899361</c:v>
                </c:pt>
                <c:pt idx="25">
                  <c:v>725.50294726645404</c:v>
                </c:pt>
                <c:pt idx="26">
                  <c:v>716.7157962609374</c:v>
                </c:pt>
                <c:pt idx="27">
                  <c:v>721.80658461462872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8CC-414D-B3EE-9B59E835ECEC}"/>
            </c:ext>
          </c:extLst>
        </c:ser>
        <c:ser>
          <c:idx val="3"/>
          <c:order val="3"/>
          <c:tx>
            <c:strRef>
              <c:f>'DE Data'!$J$4</c:f>
              <c:strCache>
                <c:ptCount val="1"/>
                <c:pt idx="0">
                  <c:v>Sales Index</c:v>
                </c:pt>
              </c:strCache>
            </c:strRef>
          </c:tx>
          <c:marker>
            <c:symbol val="none"/>
          </c:marker>
          <c:val>
            <c:numRef>
              <c:f>'DE Data'!$J$5:$J$32</c:f>
              <c:numCache>
                <c:formatCode>General</c:formatCode>
                <c:ptCount val="28"/>
                <c:pt idx="0">
                  <c:v>100</c:v>
                </c:pt>
                <c:pt idx="1">
                  <c:v>243.61916215935594</c:v>
                </c:pt>
                <c:pt idx="2">
                  <c:v>310.38512377010062</c:v>
                </c:pt>
                <c:pt idx="3">
                  <c:v>245.71200395481463</c:v>
                </c:pt>
                <c:pt idx="4">
                  <c:v>313.5446519069647</c:v>
                </c:pt>
                <c:pt idx="5">
                  <c:v>243.90828388524554</c:v>
                </c:pt>
                <c:pt idx="6">
                  <c:v>265.54364050094063</c:v>
                </c:pt>
                <c:pt idx="7">
                  <c:v>223.42559778957224</c:v>
                </c:pt>
                <c:pt idx="8">
                  <c:v>204.0376496921931</c:v>
                </c:pt>
                <c:pt idx="9">
                  <c:v>208.99830147826717</c:v>
                </c:pt>
                <c:pt idx="10">
                  <c:v>323.07471348418414</c:v>
                </c:pt>
                <c:pt idx="11">
                  <c:v>223.83572877099502</c:v>
                </c:pt>
                <c:pt idx="12">
                  <c:v>113.95565950380848</c:v>
                </c:pt>
                <c:pt idx="13">
                  <c:v>115.61424898729167</c:v>
                </c:pt>
                <c:pt idx="14">
                  <c:v>74.292801169198256</c:v>
                </c:pt>
                <c:pt idx="15">
                  <c:v>166.24244655321189</c:v>
                </c:pt>
                <c:pt idx="16">
                  <c:v>116.10896794762505</c:v>
                </c:pt>
                <c:pt idx="17">
                  <c:v>131.32512306870191</c:v>
                </c:pt>
                <c:pt idx="18">
                  <c:v>119.83034213434476</c:v>
                </c:pt>
                <c:pt idx="19">
                  <c:v>102.32641776669253</c:v>
                </c:pt>
                <c:pt idx="20">
                  <c:v>77.438505534108714</c:v>
                </c:pt>
                <c:pt idx="21">
                  <c:v>99.662480647505106</c:v>
                </c:pt>
                <c:pt idx="22">
                  <c:v>129.00683487212527</c:v>
                </c:pt>
                <c:pt idx="23">
                  <c:v>97.647300511067044</c:v>
                </c:pt>
                <c:pt idx="24">
                  <c:v>133.45352775767353</c:v>
                </c:pt>
                <c:pt idx="25">
                  <c:v>261.16250531654299</c:v>
                </c:pt>
                <c:pt idx="26">
                  <c:v>101.98560465366475</c:v>
                </c:pt>
                <c:pt idx="27">
                  <c:v>55.158106531275806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68CC-414D-B3EE-9B59E835ECEC}"/>
            </c:ext>
          </c:extLst>
        </c:ser>
        <c:ser>
          <c:idx val="4"/>
          <c:order val="4"/>
          <c:tx>
            <c:strRef>
              <c:f>'DE Data'!$L$4</c:f>
              <c:strCache>
                <c:ptCount val="1"/>
                <c:pt idx="0">
                  <c:v>Sales Index (4 Weeks)</c:v>
                </c:pt>
              </c:strCache>
            </c:strRef>
          </c:tx>
          <c:marker>
            <c:symbol val="none"/>
          </c:marker>
          <c:val>
            <c:numRef>
              <c:f>'DE Data'!$L$5:$L$32</c:f>
              <c:numCache>
                <c:formatCode>General</c:formatCode>
                <c:ptCount val="28"/>
                <c:pt idx="0">
                  <c:v>100</c:v>
                </c:pt>
                <c:pt idx="1">
                  <c:v>99.414334707522627</c:v>
                </c:pt>
                <c:pt idx="2">
                  <c:v>109.66520747011388</c:v>
                </c:pt>
                <c:pt idx="3">
                  <c:v>140.64532880651461</c:v>
                </c:pt>
                <c:pt idx="4">
                  <c:v>174.0270271485453</c:v>
                </c:pt>
                <c:pt idx="5">
                  <c:v>174.07222319607718</c:v>
                </c:pt>
                <c:pt idx="6">
                  <c:v>167.06251888209394</c:v>
                </c:pt>
                <c:pt idx="7">
                  <c:v>163.57866629626463</c:v>
                </c:pt>
                <c:pt idx="8">
                  <c:v>146.46032743069469</c:v>
                </c:pt>
                <c:pt idx="9">
                  <c:v>141.00313385816236</c:v>
                </c:pt>
                <c:pt idx="10">
                  <c:v>149.99649850799065</c:v>
                </c:pt>
                <c:pt idx="11">
                  <c:v>150.06061094808371</c:v>
                </c:pt>
                <c:pt idx="12">
                  <c:v>135.97882619878209</c:v>
                </c:pt>
                <c:pt idx="13">
                  <c:v>121.3808569105218</c:v>
                </c:pt>
                <c:pt idx="14">
                  <c:v>82.490804288316426</c:v>
                </c:pt>
                <c:pt idx="15">
                  <c:v>73.48771497489696</c:v>
                </c:pt>
                <c:pt idx="16">
                  <c:v>73.824324167714138</c:v>
                </c:pt>
                <c:pt idx="17">
                  <c:v>76.28027731190133</c:v>
                </c:pt>
                <c:pt idx="18">
                  <c:v>83.398790663379017</c:v>
                </c:pt>
                <c:pt idx="19">
                  <c:v>73.407317811594837</c:v>
                </c:pt>
                <c:pt idx="20">
                  <c:v>67.36227898946953</c:v>
                </c:pt>
                <c:pt idx="21">
                  <c:v>62.412715661250658</c:v>
                </c:pt>
                <c:pt idx="22">
                  <c:v>63.84720212426862</c:v>
                </c:pt>
                <c:pt idx="23">
                  <c:v>63.115753786230499</c:v>
                </c:pt>
                <c:pt idx="24">
                  <c:v>71.872126553195585</c:v>
                </c:pt>
                <c:pt idx="25">
                  <c:v>97.118111678972014</c:v>
                </c:pt>
                <c:pt idx="26">
                  <c:v>92.894102564586916</c:v>
                </c:pt>
                <c:pt idx="27">
                  <c:v>86.252112500385465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68CC-414D-B3EE-9B59E835E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46592"/>
        <c:axId val="7239082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'DE Data'!$N$4</c15:sqref>
                        </c15:formulaRef>
                      </c:ext>
                    </c:extLst>
                    <c:strCache>
                      <c:ptCount val="1"/>
                      <c:pt idx="0">
                        <c:v>Sales Index (13 weeks)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 Data'!$N$5:$N$32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102.3239585615824</c:v>
                      </c:pt>
                      <c:pt idx="2">
                        <c:v>105.39297443814439</c:v>
                      </c:pt>
                      <c:pt idx="3">
                        <c:v>105.93561521251229</c:v>
                      </c:pt>
                      <c:pt idx="4">
                        <c:v>111.41885578035587</c:v>
                      </c:pt>
                      <c:pt idx="5">
                        <c:v>111.77737831194581</c:v>
                      </c:pt>
                      <c:pt idx="6">
                        <c:v>112.59012774894556</c:v>
                      </c:pt>
                      <c:pt idx="7">
                        <c:v>110.48192284492792</c:v>
                      </c:pt>
                      <c:pt idx="8">
                        <c:v>108.85418238808209</c:v>
                      </c:pt>
                      <c:pt idx="9">
                        <c:v>106.84004679544661</c:v>
                      </c:pt>
                      <c:pt idx="10">
                        <c:v>109.6303500679289</c:v>
                      </c:pt>
                      <c:pt idx="11">
                        <c:v>108.85734125411976</c:v>
                      </c:pt>
                      <c:pt idx="12">
                        <c:v>111.30548661761264</c:v>
                      </c:pt>
                      <c:pt idx="13">
                        <c:v>111.88095955314965</c:v>
                      </c:pt>
                      <c:pt idx="14">
                        <c:v>105.64033036233096</c:v>
                      </c:pt>
                      <c:pt idx="15">
                        <c:v>100.32786162549465</c:v>
                      </c:pt>
                      <c:pt idx="16">
                        <c:v>95.551260480843567</c:v>
                      </c:pt>
                      <c:pt idx="17">
                        <c:v>88.835445505812089</c:v>
                      </c:pt>
                      <c:pt idx="18">
                        <c:v>84.262475173848358</c:v>
                      </c:pt>
                      <c:pt idx="19">
                        <c:v>78.247002103480384</c:v>
                      </c:pt>
                      <c:pt idx="20">
                        <c:v>72.866556294070122</c:v>
                      </c:pt>
                      <c:pt idx="21">
                        <c:v>69.019744002540548</c:v>
                      </c:pt>
                      <c:pt idx="22">
                        <c:v>66.071608351366294</c:v>
                      </c:pt>
                      <c:pt idx="23">
                        <c:v>57.763339718034331</c:v>
                      </c:pt>
                      <c:pt idx="24">
                        <c:v>54.432247035974292</c:v>
                      </c:pt>
                      <c:pt idx="25">
                        <c:v>59.857647627443278</c:v>
                      </c:pt>
                      <c:pt idx="26">
                        <c:v>59.355355396261025</c:v>
                      </c:pt>
                      <c:pt idx="27">
                        <c:v>58.650134229181425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8-68CC-414D-B3EE-9B59E835ECEC}"/>
                  </c:ext>
                </c:extLst>
              </c15:ser>
            </c15:filteredLineSeries>
          </c:ext>
        </c:extLst>
      </c:lineChart>
      <c:catAx>
        <c:axId val="8896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723908224"/>
        <c:crosses val="autoZero"/>
        <c:auto val="1"/>
        <c:lblAlgn val="ctr"/>
        <c:lblOffset val="100"/>
        <c:noMultiLvlLbl val="0"/>
      </c:catAx>
      <c:valAx>
        <c:axId val="7239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46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aseline="0">
          <a:solidFill>
            <a:srgbClr val="575756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GB"/>
              <a:t>DE-</a:t>
            </a:r>
            <a:r>
              <a:rPr lang="en-GB" baseline="0"/>
              <a:t> Monitors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3.0789228039991911E-2"/>
          <c:y val="3.017277777777777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'DE Data'!$C$36</c:f>
              <c:strCache>
                <c:ptCount val="1"/>
                <c:pt idx="0">
                  <c:v>WOS Index</c:v>
                </c:pt>
              </c:strCache>
            </c:strRef>
          </c:tx>
          <c:marker>
            <c:symbol val="none"/>
          </c:marker>
          <c:cat>
            <c:strRef>
              <c:f>'DE Data'!$A$5:$A$32</c:f>
              <c:strCache>
                <c:ptCount val="28"/>
                <c:pt idx="0">
                  <c:v>W01-20</c:v>
                </c:pt>
                <c:pt idx="1">
                  <c:v>W02-20</c:v>
                </c:pt>
                <c:pt idx="2">
                  <c:v>W03-20</c:v>
                </c:pt>
                <c:pt idx="3">
                  <c:v>W04-20</c:v>
                </c:pt>
                <c:pt idx="4">
                  <c:v>W05-20</c:v>
                </c:pt>
                <c:pt idx="5">
                  <c:v>W06-20</c:v>
                </c:pt>
                <c:pt idx="6">
                  <c:v>W07-20</c:v>
                </c:pt>
                <c:pt idx="7">
                  <c:v>W08-20</c:v>
                </c:pt>
                <c:pt idx="8">
                  <c:v>W09-20</c:v>
                </c:pt>
                <c:pt idx="9">
                  <c:v>W10-20</c:v>
                </c:pt>
                <c:pt idx="10">
                  <c:v>W11-20</c:v>
                </c:pt>
                <c:pt idx="11">
                  <c:v>W12-20</c:v>
                </c:pt>
                <c:pt idx="12">
                  <c:v>W13-20</c:v>
                </c:pt>
                <c:pt idx="13">
                  <c:v>W14-20</c:v>
                </c:pt>
                <c:pt idx="14">
                  <c:v>W15-20</c:v>
                </c:pt>
                <c:pt idx="15">
                  <c:v>W16-20</c:v>
                </c:pt>
                <c:pt idx="16">
                  <c:v>W17-20</c:v>
                </c:pt>
                <c:pt idx="17">
                  <c:v>W18-20</c:v>
                </c:pt>
                <c:pt idx="18">
                  <c:v>W19-20</c:v>
                </c:pt>
                <c:pt idx="19">
                  <c:v>W20-20</c:v>
                </c:pt>
                <c:pt idx="20">
                  <c:v>W21-20</c:v>
                </c:pt>
                <c:pt idx="21">
                  <c:v>W22-20</c:v>
                </c:pt>
                <c:pt idx="22">
                  <c:v>W23-20</c:v>
                </c:pt>
                <c:pt idx="23">
                  <c:v>W24-20</c:v>
                </c:pt>
                <c:pt idx="24">
                  <c:v>W25-20</c:v>
                </c:pt>
                <c:pt idx="25">
                  <c:v>W26-20</c:v>
                </c:pt>
                <c:pt idx="26">
                  <c:v>W27-20</c:v>
                </c:pt>
                <c:pt idx="27">
                  <c:v>W28-20</c:v>
                </c:pt>
              </c:strCache>
            </c:strRef>
          </c:cat>
          <c:val>
            <c:numRef>
              <c:f>'DE Data'!$C$37:$C$64</c:f>
              <c:numCache>
                <c:formatCode>General</c:formatCode>
                <c:ptCount val="28"/>
                <c:pt idx="0">
                  <c:v>100</c:v>
                </c:pt>
                <c:pt idx="1">
                  <c:v>75.394747400502439</c:v>
                </c:pt>
                <c:pt idx="2">
                  <c:v>78.659959467931301</c:v>
                </c:pt>
                <c:pt idx="3">
                  <c:v>81.622640374676919</c:v>
                </c:pt>
                <c:pt idx="4">
                  <c:v>69.598581157318662</c:v>
                </c:pt>
                <c:pt idx="5">
                  <c:v>89.661897453385649</c:v>
                </c:pt>
                <c:pt idx="6">
                  <c:v>64.470364473762658</c:v>
                </c:pt>
                <c:pt idx="7">
                  <c:v>55.201094368194383</c:v>
                </c:pt>
                <c:pt idx="8">
                  <c:v>51.687039483683527</c:v>
                </c:pt>
                <c:pt idx="9">
                  <c:v>65.713474267210671</c:v>
                </c:pt>
                <c:pt idx="10">
                  <c:v>43.438021911351171</c:v>
                </c:pt>
                <c:pt idx="11">
                  <c:v>45.163018638431637</c:v>
                </c:pt>
                <c:pt idx="12">
                  <c:v>51.482383409426312</c:v>
                </c:pt>
                <c:pt idx="13">
                  <c:v>60.88098198637212</c:v>
                </c:pt>
                <c:pt idx="14">
                  <c:v>109.83138167388486</c:v>
                </c:pt>
                <c:pt idx="15">
                  <c:v>75.282176034486696</c:v>
                </c:pt>
                <c:pt idx="16">
                  <c:v>62.585679980062523</c:v>
                </c:pt>
                <c:pt idx="17">
                  <c:v>95.148381689290247</c:v>
                </c:pt>
                <c:pt idx="18">
                  <c:v>93.1571379059327</c:v>
                </c:pt>
                <c:pt idx="19">
                  <c:v>92.653423429186631</c:v>
                </c:pt>
                <c:pt idx="20">
                  <c:v>100.42702872406255</c:v>
                </c:pt>
                <c:pt idx="21">
                  <c:v>132.90752451616001</c:v>
                </c:pt>
                <c:pt idx="22">
                  <c:v>119.50558168536844</c:v>
                </c:pt>
                <c:pt idx="23">
                  <c:v>165.89091002669164</c:v>
                </c:pt>
                <c:pt idx="24">
                  <c:v>141.93622423215496</c:v>
                </c:pt>
                <c:pt idx="25">
                  <c:v>104.75092748099672</c:v>
                </c:pt>
                <c:pt idx="26">
                  <c:v>121.0951408679291</c:v>
                </c:pt>
                <c:pt idx="27">
                  <c:v>176.12886806253815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4E-46BD-90A1-616D4FA70C3A}"/>
            </c:ext>
          </c:extLst>
        </c:ser>
        <c:ser>
          <c:idx val="3"/>
          <c:order val="3"/>
          <c:tx>
            <c:strRef>
              <c:f>'DE Data'!$J$36</c:f>
              <c:strCache>
                <c:ptCount val="1"/>
                <c:pt idx="0">
                  <c:v>Sales Index</c:v>
                </c:pt>
              </c:strCache>
            </c:strRef>
          </c:tx>
          <c:marker>
            <c:symbol val="none"/>
          </c:marker>
          <c:val>
            <c:numRef>
              <c:f>'DE Data'!$J$37:$J$64</c:f>
              <c:numCache>
                <c:formatCode>General</c:formatCode>
                <c:ptCount val="28"/>
                <c:pt idx="0">
                  <c:v>100</c:v>
                </c:pt>
                <c:pt idx="1">
                  <c:v>155.45826036193813</c:v>
                </c:pt>
                <c:pt idx="2">
                  <c:v>178.47135351513634</c:v>
                </c:pt>
                <c:pt idx="3">
                  <c:v>148.47385539154365</c:v>
                </c:pt>
                <c:pt idx="4">
                  <c:v>178.85914435826871</c:v>
                </c:pt>
                <c:pt idx="5">
                  <c:v>143.39921607872571</c:v>
                </c:pt>
                <c:pt idx="6">
                  <c:v>198.45300642148277</c:v>
                </c:pt>
                <c:pt idx="7">
                  <c:v>178.22533566841798</c:v>
                </c:pt>
                <c:pt idx="8">
                  <c:v>216.22049870736384</c:v>
                </c:pt>
                <c:pt idx="9">
                  <c:v>173.76365607538989</c:v>
                </c:pt>
                <c:pt idx="10">
                  <c:v>225.08548077724959</c:v>
                </c:pt>
                <c:pt idx="11">
                  <c:v>224.66850137603203</c:v>
                </c:pt>
                <c:pt idx="12">
                  <c:v>145.52998081894754</c:v>
                </c:pt>
                <c:pt idx="13">
                  <c:v>139.57968476357269</c:v>
                </c:pt>
                <c:pt idx="14">
                  <c:v>85.718455508297893</c:v>
                </c:pt>
                <c:pt idx="15">
                  <c:v>136.23134017179552</c:v>
                </c:pt>
                <c:pt idx="16">
                  <c:v>158.1686264698524</c:v>
                </c:pt>
                <c:pt idx="17">
                  <c:v>130.25602535234759</c:v>
                </c:pt>
                <c:pt idx="18">
                  <c:v>147.20206821783003</c:v>
                </c:pt>
                <c:pt idx="19">
                  <c:v>162.54274038862479</c:v>
                </c:pt>
                <c:pt idx="20">
                  <c:v>132.52856308898339</c:v>
                </c:pt>
                <c:pt idx="21">
                  <c:v>113.40588774914519</c:v>
                </c:pt>
                <c:pt idx="22">
                  <c:v>148.97840046701694</c:v>
                </c:pt>
                <c:pt idx="23">
                  <c:v>112.43432574430823</c:v>
                </c:pt>
                <c:pt idx="24">
                  <c:v>133.97965140522058</c:v>
                </c:pt>
                <c:pt idx="25">
                  <c:v>155.4624301559503</c:v>
                </c:pt>
                <c:pt idx="26">
                  <c:v>138.77074472521059</c:v>
                </c:pt>
                <c:pt idx="27">
                  <c:v>95.99699774831123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84E-46BD-90A1-616D4FA7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46592"/>
        <c:axId val="723908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 Data'!$E$36</c15:sqref>
                        </c15:formulaRef>
                      </c:ext>
                    </c:extLst>
                    <c:strCache>
                      <c:ptCount val="1"/>
                      <c:pt idx="0">
                        <c:v>4 Weeks WOS Index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 Data'!$A$5:$A$32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 Data'!$E$37:$E$64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127.80003186845153</c:v>
                      </c:pt>
                      <c:pt idx="2">
                        <c:v>172.75550974266915</c:v>
                      </c:pt>
                      <c:pt idx="3">
                        <c:v>121.2021636509008</c:v>
                      </c:pt>
                      <c:pt idx="4">
                        <c:v>109.65066409563758</c:v>
                      </c:pt>
                      <c:pt idx="5">
                        <c:v>115.3579432392644</c:v>
                      </c:pt>
                      <c:pt idx="6">
                        <c:v>111.36408852836688</c:v>
                      </c:pt>
                      <c:pt idx="7">
                        <c:v>81.988507946603747</c:v>
                      </c:pt>
                      <c:pt idx="8">
                        <c:v>88.409425511305955</c:v>
                      </c:pt>
                      <c:pt idx="9">
                        <c:v>86.752671228101107</c:v>
                      </c:pt>
                      <c:pt idx="10">
                        <c:v>71.788771435166481</c:v>
                      </c:pt>
                      <c:pt idx="11">
                        <c:v>70.380925551372869</c:v>
                      </c:pt>
                      <c:pt idx="12">
                        <c:v>56.745520702259626</c:v>
                      </c:pt>
                      <c:pt idx="13">
                        <c:v>67.355148572316963</c:v>
                      </c:pt>
                      <c:pt idx="14">
                        <c:v>92.086333686386325</c:v>
                      </c:pt>
                      <c:pt idx="15">
                        <c:v>117.81050101488827</c:v>
                      </c:pt>
                      <c:pt idx="16">
                        <c:v>110.94759287784586</c:v>
                      </c:pt>
                      <c:pt idx="17">
                        <c:v>141.44382944592462</c:v>
                      </c:pt>
                      <c:pt idx="18">
                        <c:v>139.67397822490656</c:v>
                      </c:pt>
                      <c:pt idx="19">
                        <c:v>146.64879960531243</c:v>
                      </c:pt>
                      <c:pt idx="20">
                        <c:v>135.40540882655102</c:v>
                      </c:pt>
                      <c:pt idx="21">
                        <c:v>157.99185026525987</c:v>
                      </c:pt>
                      <c:pt idx="22">
                        <c:v>186.02654569669465</c:v>
                      </c:pt>
                      <c:pt idx="23">
                        <c:v>214.13613604266629</c:v>
                      </c:pt>
                      <c:pt idx="24">
                        <c:v>217.70087278087001</c:v>
                      </c:pt>
                      <c:pt idx="25">
                        <c:v>172.19474183540589</c:v>
                      </c:pt>
                      <c:pt idx="26">
                        <c:v>181.04411689982322</c:v>
                      </c:pt>
                      <c:pt idx="27">
                        <c:v>187.8696991821119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F84E-46BD-90A1-616D4FA70C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Data'!$G$36</c15:sqref>
                        </c15:formulaRef>
                      </c:ext>
                    </c:extLst>
                    <c:strCache>
                      <c:ptCount val="1"/>
                      <c:pt idx="0">
                        <c:v>13 Week WOS Index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Data'!$G$37:$G$64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116.42758874339265</c:v>
                      </c:pt>
                      <c:pt idx="2">
                        <c:v>139.47380892426088</c:v>
                      </c:pt>
                      <c:pt idx="3">
                        <c:v>123.35059401385165</c:v>
                      </c:pt>
                      <c:pt idx="4">
                        <c:v>125.6577596280473</c:v>
                      </c:pt>
                      <c:pt idx="5">
                        <c:v>132.85288209246846</c:v>
                      </c:pt>
                      <c:pt idx="6">
                        <c:v>130.45246688377173</c:v>
                      </c:pt>
                      <c:pt idx="7">
                        <c:v>99.968691255488039</c:v>
                      </c:pt>
                      <c:pt idx="8">
                        <c:v>111.15229339649709</c:v>
                      </c:pt>
                      <c:pt idx="9">
                        <c:v>114.0404523375523</c:v>
                      </c:pt>
                      <c:pt idx="10">
                        <c:v>96.689509937739246</c:v>
                      </c:pt>
                      <c:pt idx="11">
                        <c:v>101.02409894021322</c:v>
                      </c:pt>
                      <c:pt idx="12">
                        <c:v>71.102433800639957</c:v>
                      </c:pt>
                      <c:pt idx="13">
                        <c:v>79.260896730832016</c:v>
                      </c:pt>
                      <c:pt idx="14">
                        <c:v>90.550691099532401</c:v>
                      </c:pt>
                      <c:pt idx="15">
                        <c:v>100.5405346893119</c:v>
                      </c:pt>
                      <c:pt idx="16">
                        <c:v>96.616806671374832</c:v>
                      </c:pt>
                      <c:pt idx="17">
                        <c:v>123.69192841442205</c:v>
                      </c:pt>
                      <c:pt idx="18">
                        <c:v>136.61757720857977</c:v>
                      </c:pt>
                      <c:pt idx="19">
                        <c:v>152.57715791676901</c:v>
                      </c:pt>
                      <c:pt idx="20">
                        <c:v>137.80653355145023</c:v>
                      </c:pt>
                      <c:pt idx="21">
                        <c:v>164.18672665001205</c:v>
                      </c:pt>
                      <c:pt idx="22">
                        <c:v>196.40381801682366</c:v>
                      </c:pt>
                      <c:pt idx="23">
                        <c:v>218.3757212896723</c:v>
                      </c:pt>
                      <c:pt idx="24">
                        <c:v>234.20677895793548</c:v>
                      </c:pt>
                      <c:pt idx="25">
                        <c:v>199.42881809248559</c:v>
                      </c:pt>
                      <c:pt idx="26">
                        <c:v>205.88716793054354</c:v>
                      </c:pt>
                      <c:pt idx="27">
                        <c:v>205.94805553637502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4E-46BD-90A1-616D4FA70C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Data'!$L$36</c15:sqref>
                        </c15:formulaRef>
                      </c:ext>
                    </c:extLst>
                    <c:strCache>
                      <c:ptCount val="1"/>
                      <c:pt idx="0">
                        <c:v>Sales Index (4 Weeks)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Data'!$L$37:$L$64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91.711528549338524</c:v>
                      </c:pt>
                      <c:pt idx="2">
                        <c:v>81.262527919363151</c:v>
                      </c:pt>
                      <c:pt idx="3">
                        <c:v>99.988545902296551</c:v>
                      </c:pt>
                      <c:pt idx="4">
                        <c:v>113.52728938777847</c:v>
                      </c:pt>
                      <c:pt idx="5">
                        <c:v>111.45696122787928</c:v>
                      </c:pt>
                      <c:pt idx="6">
                        <c:v>114.88746349006358</c:v>
                      </c:pt>
                      <c:pt idx="7">
                        <c:v>119.99527518469732</c:v>
                      </c:pt>
                      <c:pt idx="8">
                        <c:v>126.40956989863123</c:v>
                      </c:pt>
                      <c:pt idx="9">
                        <c:v>131.62261611591546</c:v>
                      </c:pt>
                      <c:pt idx="10">
                        <c:v>136.19494874291277</c:v>
                      </c:pt>
                      <c:pt idx="11">
                        <c:v>144.16843250672929</c:v>
                      </c:pt>
                      <c:pt idx="12">
                        <c:v>132.03210010881392</c:v>
                      </c:pt>
                      <c:pt idx="13">
                        <c:v>126.16330679800699</c:v>
                      </c:pt>
                      <c:pt idx="14">
                        <c:v>102.23641257659928</c:v>
                      </c:pt>
                      <c:pt idx="15">
                        <c:v>87.053290189565317</c:v>
                      </c:pt>
                      <c:pt idx="16">
                        <c:v>89.223125823263274</c:v>
                      </c:pt>
                      <c:pt idx="17">
                        <c:v>87.622415669205651</c:v>
                      </c:pt>
                      <c:pt idx="18">
                        <c:v>98.178082584044446</c:v>
                      </c:pt>
                      <c:pt idx="19">
                        <c:v>102.69529236584387</c:v>
                      </c:pt>
                      <c:pt idx="20">
                        <c:v>98.293339442185442</c:v>
                      </c:pt>
                      <c:pt idx="21">
                        <c:v>95.400463890956985</c:v>
                      </c:pt>
                      <c:pt idx="22">
                        <c:v>95.705429242311439</c:v>
                      </c:pt>
                      <c:pt idx="23">
                        <c:v>87.10268598591145</c:v>
                      </c:pt>
                      <c:pt idx="24">
                        <c:v>87.351812610961574</c:v>
                      </c:pt>
                      <c:pt idx="25">
                        <c:v>94.572189450776008</c:v>
                      </c:pt>
                      <c:pt idx="26">
                        <c:v>92.819712502147638</c:v>
                      </c:pt>
                      <c:pt idx="27">
                        <c:v>89.99770918045931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4E-46BD-90A1-616D4FA70C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Data'!$N$36</c15:sqref>
                        </c15:formulaRef>
                      </c:ext>
                    </c:extLst>
                    <c:strCache>
                      <c:ptCount val="1"/>
                      <c:pt idx="0">
                        <c:v>Sales Index (13 weeks)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Data'!$N$37:$N$64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100.6697501667106</c:v>
                      </c:pt>
                      <c:pt idx="2">
                        <c:v>100.65366065474619</c:v>
                      </c:pt>
                      <c:pt idx="3">
                        <c:v>98.247018594048029</c:v>
                      </c:pt>
                      <c:pt idx="4">
                        <c:v>99.065451359272984</c:v>
                      </c:pt>
                      <c:pt idx="5">
                        <c:v>96.779577563078632</c:v>
                      </c:pt>
                      <c:pt idx="6">
                        <c:v>98.076624846858849</c:v>
                      </c:pt>
                      <c:pt idx="7">
                        <c:v>98.413147651318951</c:v>
                      </c:pt>
                      <c:pt idx="8">
                        <c:v>100.54491106183023</c:v>
                      </c:pt>
                      <c:pt idx="9">
                        <c:v>100.12774684800645</c:v>
                      </c:pt>
                      <c:pt idx="10">
                        <c:v>101.12025650171364</c:v>
                      </c:pt>
                      <c:pt idx="11">
                        <c:v>100.43848766341516</c:v>
                      </c:pt>
                      <c:pt idx="12">
                        <c:v>105.37234619977357</c:v>
                      </c:pt>
                      <c:pt idx="13">
                        <c:v>107.21236604996666</c:v>
                      </c:pt>
                      <c:pt idx="14">
                        <c:v>103.97023246437045</c:v>
                      </c:pt>
                      <c:pt idx="15">
                        <c:v>102.00653660654746</c:v>
                      </c:pt>
                      <c:pt idx="16">
                        <c:v>102.45723679109221</c:v>
                      </c:pt>
                      <c:pt idx="17">
                        <c:v>100.19772653257448</c:v>
                      </c:pt>
                      <c:pt idx="18">
                        <c:v>100.37451731464107</c:v>
                      </c:pt>
                      <c:pt idx="19">
                        <c:v>98.705085061178906</c:v>
                      </c:pt>
                      <c:pt idx="20">
                        <c:v>96.580687933253714</c:v>
                      </c:pt>
                      <c:pt idx="21">
                        <c:v>91.800939782578368</c:v>
                      </c:pt>
                      <c:pt idx="22">
                        <c:v>90.648698106477667</c:v>
                      </c:pt>
                      <c:pt idx="23">
                        <c:v>85.411658886838396</c:v>
                      </c:pt>
                      <c:pt idx="24">
                        <c:v>81.195625203542022</c:v>
                      </c:pt>
                      <c:pt idx="25">
                        <c:v>81.657374811965937</c:v>
                      </c:pt>
                      <c:pt idx="26">
                        <c:v>81.619768000868447</c:v>
                      </c:pt>
                      <c:pt idx="27">
                        <c:v>82.097607121256758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4E-46BD-90A1-616D4FA70C3A}"/>
                  </c:ext>
                </c:extLst>
              </c15:ser>
            </c15:filteredLineSeries>
          </c:ext>
        </c:extLst>
      </c:lineChart>
      <c:catAx>
        <c:axId val="8896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723908224"/>
        <c:crosses val="autoZero"/>
        <c:auto val="1"/>
        <c:lblAlgn val="ctr"/>
        <c:lblOffset val="100"/>
        <c:noMultiLvlLbl val="0"/>
      </c:catAx>
      <c:valAx>
        <c:axId val="7239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46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aseline="0">
          <a:solidFill>
            <a:srgbClr val="575756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GB"/>
              <a:t>DE-</a:t>
            </a:r>
            <a:r>
              <a:rPr lang="en-GB" baseline="0"/>
              <a:t> Notebooks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3.0789228039991911E-2"/>
          <c:y val="3.017277777777777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3"/>
          <c:order val="3"/>
          <c:tx>
            <c:strRef>
              <c:f>'DE Data'!$J$68</c:f>
              <c:strCache>
                <c:ptCount val="1"/>
                <c:pt idx="0">
                  <c:v>Sales Index</c:v>
                </c:pt>
              </c:strCache>
            </c:strRef>
          </c:tx>
          <c:marker>
            <c:symbol val="none"/>
          </c:marker>
          <c:val>
            <c:numRef>
              <c:f>'DE Data'!$J$69:$J$96</c:f>
              <c:numCache>
                <c:formatCode>General</c:formatCode>
                <c:ptCount val="28"/>
                <c:pt idx="0">
                  <c:v>100</c:v>
                </c:pt>
                <c:pt idx="1">
                  <c:v>377.48572150556174</c:v>
                </c:pt>
                <c:pt idx="2">
                  <c:v>343.76486525468852</c:v>
                </c:pt>
                <c:pt idx="3">
                  <c:v>470.76883352150691</c:v>
                </c:pt>
                <c:pt idx="4">
                  <c:v>478.67428301450587</c:v>
                </c:pt>
                <c:pt idx="5">
                  <c:v>314.16410531199756</c:v>
                </c:pt>
                <c:pt idx="6">
                  <c:v>277.34181240304025</c:v>
                </c:pt>
                <c:pt idx="7">
                  <c:v>252.44413358684366</c:v>
                </c:pt>
                <c:pt idx="8">
                  <c:v>361.13782231902474</c:v>
                </c:pt>
                <c:pt idx="9">
                  <c:v>327.55727932617765</c:v>
                </c:pt>
                <c:pt idx="10">
                  <c:v>479.25657432362397</c:v>
                </c:pt>
                <c:pt idx="11">
                  <c:v>287.25117956977584</c:v>
                </c:pt>
                <c:pt idx="12">
                  <c:v>322.62934308727552</c:v>
                </c:pt>
                <c:pt idx="13">
                  <c:v>321.76307621639523</c:v>
                </c:pt>
                <c:pt idx="14">
                  <c:v>202.540714253022</c:v>
                </c:pt>
                <c:pt idx="15">
                  <c:v>364.79042414041027</c:v>
                </c:pt>
                <c:pt idx="16">
                  <c:v>392.42702185935349</c:v>
                </c:pt>
                <c:pt idx="17">
                  <c:v>332.45473233166138</c:v>
                </c:pt>
                <c:pt idx="18">
                  <c:v>488.56875962351228</c:v>
                </c:pt>
                <c:pt idx="19">
                  <c:v>369.19738601240277</c:v>
                </c:pt>
                <c:pt idx="20">
                  <c:v>300.08985294969517</c:v>
                </c:pt>
                <c:pt idx="21">
                  <c:v>241.96799129673465</c:v>
                </c:pt>
                <c:pt idx="22">
                  <c:v>266.27127335976132</c:v>
                </c:pt>
                <c:pt idx="23">
                  <c:v>210.18975057878012</c:v>
                </c:pt>
                <c:pt idx="24">
                  <c:v>252.42794611256184</c:v>
                </c:pt>
                <c:pt idx="25">
                  <c:v>369.29098288734991</c:v>
                </c:pt>
                <c:pt idx="26">
                  <c:v>274.96299512091997</c:v>
                </c:pt>
                <c:pt idx="27">
                  <c:v>193.56831539386863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8-4A30-A6F3-26C3BC07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646592"/>
        <c:axId val="723908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 Data'!$C$68</c15:sqref>
                        </c15:formulaRef>
                      </c:ext>
                    </c:extLst>
                    <c:strCache>
                      <c:ptCount val="1"/>
                      <c:pt idx="0">
                        <c:v>WOS Index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 Data'!$A$5:$A$32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 Data'!$C$69:$C$96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39.185701967134698</c:v>
                      </c:pt>
                      <c:pt idx="2">
                        <c:v>57.412194363846204</c:v>
                      </c:pt>
                      <c:pt idx="3">
                        <c:v>26.474852295365174</c:v>
                      </c:pt>
                      <c:pt idx="4">
                        <c:v>31.683678910336692</c:v>
                      </c:pt>
                      <c:pt idx="5">
                        <c:v>48.209497946023937</c:v>
                      </c:pt>
                      <c:pt idx="6">
                        <c:v>56.467905527513786</c:v>
                      </c:pt>
                      <c:pt idx="7">
                        <c:v>25.061178193233481</c:v>
                      </c:pt>
                      <c:pt idx="8">
                        <c:v>19.689140149511996</c:v>
                      </c:pt>
                      <c:pt idx="9">
                        <c:v>20.574544817507817</c:v>
                      </c:pt>
                      <c:pt idx="10">
                        <c:v>15.101915540557545</c:v>
                      </c:pt>
                      <c:pt idx="11">
                        <c:v>30.244719147585631</c:v>
                      </c:pt>
                      <c:pt idx="12">
                        <c:v>2.8072582218781656</c:v>
                      </c:pt>
                      <c:pt idx="13">
                        <c:v>14.12094253347985</c:v>
                      </c:pt>
                      <c:pt idx="14">
                        <c:v>33.865650957272791</c:v>
                      </c:pt>
                      <c:pt idx="15">
                        <c:v>29.210354374589397</c:v>
                      </c:pt>
                      <c:pt idx="16">
                        <c:v>28.549402365432869</c:v>
                      </c:pt>
                      <c:pt idx="17">
                        <c:v>46.069640083883684</c:v>
                      </c:pt>
                      <c:pt idx="18">
                        <c:v>42.962587855934601</c:v>
                      </c:pt>
                      <c:pt idx="19">
                        <c:v>70.644601324439662</c:v>
                      </c:pt>
                      <c:pt idx="20">
                        <c:v>65.373206013428671</c:v>
                      </c:pt>
                      <c:pt idx="21">
                        <c:v>83.681522603831553</c:v>
                      </c:pt>
                      <c:pt idx="22">
                        <c:v>82.009726710577809</c:v>
                      </c:pt>
                      <c:pt idx="23">
                        <c:v>111.27141903379515</c:v>
                      </c:pt>
                      <c:pt idx="24">
                        <c:v>103.0101065643193</c:v>
                      </c:pt>
                      <c:pt idx="25">
                        <c:v>52.18700497858152</c:v>
                      </c:pt>
                      <c:pt idx="26">
                        <c:v>76.855797817192567</c:v>
                      </c:pt>
                      <c:pt idx="27">
                        <c:v>116.9225964938276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4108-4A30-A6F3-26C3BC0738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Data'!$E$68</c15:sqref>
                        </c15:formulaRef>
                      </c:ext>
                    </c:extLst>
                    <c:strCache>
                      <c:ptCount val="1"/>
                      <c:pt idx="0">
                        <c:v>4 Weeks WOS Index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Data'!$A$5:$A$32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Data'!$E$69:$E$96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156.81049382364938</c:v>
                      </c:pt>
                      <c:pt idx="2">
                        <c:v>210.00609678834238</c:v>
                      </c:pt>
                      <c:pt idx="3">
                        <c:v>97.057240494050177</c:v>
                      </c:pt>
                      <c:pt idx="4">
                        <c:v>91.334445153353016</c:v>
                      </c:pt>
                      <c:pt idx="5">
                        <c:v>94.804397302980803</c:v>
                      </c:pt>
                      <c:pt idx="6">
                        <c:v>102.25498410375162</c:v>
                      </c:pt>
                      <c:pt idx="7">
                        <c:v>48.126689661259761</c:v>
                      </c:pt>
                      <c:pt idx="8">
                        <c:v>59.365856873637043</c:v>
                      </c:pt>
                      <c:pt idx="9">
                        <c:v>55.648625811939489</c:v>
                      </c:pt>
                      <c:pt idx="10">
                        <c:v>51.268010621614749</c:v>
                      </c:pt>
                      <c:pt idx="11">
                        <c:v>60.068055071054992</c:v>
                      </c:pt>
                      <c:pt idx="12">
                        <c:v>6.4322925445533707</c:v>
                      </c:pt>
                      <c:pt idx="13">
                        <c:v>32.401068773195938</c:v>
                      </c:pt>
                      <c:pt idx="14">
                        <c:v>60.847657090937332</c:v>
                      </c:pt>
                      <c:pt idx="15">
                        <c:v>88.477417061788429</c:v>
                      </c:pt>
                      <c:pt idx="16">
                        <c:v>87.960127524484278</c:v>
                      </c:pt>
                      <c:pt idx="17">
                        <c:v>119.25291418514115</c:v>
                      </c:pt>
                      <c:pt idx="18">
                        <c:v>133.81307606152174</c:v>
                      </c:pt>
                      <c:pt idx="19">
                        <c:v>165.80935200158822</c:v>
                      </c:pt>
                      <c:pt idx="20">
                        <c:v>132.44330143193633</c:v>
                      </c:pt>
                      <c:pt idx="21">
                        <c:v>145.53578493479412</c:v>
                      </c:pt>
                      <c:pt idx="22">
                        <c:v>186.58413806561336</c:v>
                      </c:pt>
                      <c:pt idx="23">
                        <c:v>231.03714778298726</c:v>
                      </c:pt>
                      <c:pt idx="24">
                        <c:v>269.47454846801469</c:v>
                      </c:pt>
                      <c:pt idx="25">
                        <c:v>176.56852825670165</c:v>
                      </c:pt>
                      <c:pt idx="26">
                        <c:v>192.09202862068096</c:v>
                      </c:pt>
                      <c:pt idx="27">
                        <c:v>208.86336113832607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08-4A30-A6F3-26C3BC0738D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Data'!$G$68</c15:sqref>
                        </c15:formulaRef>
                      </c:ext>
                    </c:extLst>
                    <c:strCache>
                      <c:ptCount val="1"/>
                      <c:pt idx="0">
                        <c:v>13 Week WOS Index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Data'!$G$69:$G$96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143.38495568805135</c:v>
                      </c:pt>
                      <c:pt idx="2">
                        <c:v>195.04287373057304</c:v>
                      </c:pt>
                      <c:pt idx="3">
                        <c:v>120.0939552353917</c:v>
                      </c:pt>
                      <c:pt idx="4">
                        <c:v>142.43932834983991</c:v>
                      </c:pt>
                      <c:pt idx="5">
                        <c:v>145.38086771015239</c:v>
                      </c:pt>
                      <c:pt idx="6">
                        <c:v>150.00003483010212</c:v>
                      </c:pt>
                      <c:pt idx="7">
                        <c:v>62.267104911666991</c:v>
                      </c:pt>
                      <c:pt idx="8">
                        <c:v>72.949270073492542</c:v>
                      </c:pt>
                      <c:pt idx="9">
                        <c:v>69.003902229942781</c:v>
                      </c:pt>
                      <c:pt idx="10">
                        <c:v>73.327315829435676</c:v>
                      </c:pt>
                      <c:pt idx="11">
                        <c:v>89.279255940550556</c:v>
                      </c:pt>
                      <c:pt idx="12">
                        <c:v>8.8871126441432384</c:v>
                      </c:pt>
                      <c:pt idx="13">
                        <c:v>42.440809004038208</c:v>
                      </c:pt>
                      <c:pt idx="14">
                        <c:v>66.595012719483293</c:v>
                      </c:pt>
                      <c:pt idx="15">
                        <c:v>102.9670165802909</c:v>
                      </c:pt>
                      <c:pt idx="16">
                        <c:v>110.19695831009932</c:v>
                      </c:pt>
                      <c:pt idx="17">
                        <c:v>155.84756733621836</c:v>
                      </c:pt>
                      <c:pt idx="18">
                        <c:v>205.13763731040626</c:v>
                      </c:pt>
                      <c:pt idx="19">
                        <c:v>249.69749016810411</c:v>
                      </c:pt>
                      <c:pt idx="20">
                        <c:v>185.84702165079963</c:v>
                      </c:pt>
                      <c:pt idx="21">
                        <c:v>196.97865080834967</c:v>
                      </c:pt>
                      <c:pt idx="22">
                        <c:v>215.41243903504576</c:v>
                      </c:pt>
                      <c:pt idx="23">
                        <c:v>245.85563521242557</c:v>
                      </c:pt>
                      <c:pt idx="24">
                        <c:v>275.68083105293925</c:v>
                      </c:pt>
                      <c:pt idx="25">
                        <c:v>202.00584861848893</c:v>
                      </c:pt>
                      <c:pt idx="26">
                        <c:v>224.05517232118322</c:v>
                      </c:pt>
                      <c:pt idx="27">
                        <c:v>240.48966442882275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08-4A30-A6F3-26C3BC0738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Data'!$L$68</c15:sqref>
                        </c15:formulaRef>
                      </c:ext>
                    </c:extLst>
                    <c:strCache>
                      <c:ptCount val="1"/>
                      <c:pt idx="0">
                        <c:v>Sales Index (4 Weeks)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Data'!$L$69:$L$96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94.330695727551415</c:v>
                      </c:pt>
                      <c:pt idx="2">
                        <c:v>93.97962993119711</c:v>
                      </c:pt>
                      <c:pt idx="3">
                        <c:v>128.41427666086688</c:v>
                      </c:pt>
                      <c:pt idx="4">
                        <c:v>166.05085036869539</c:v>
                      </c:pt>
                      <c:pt idx="5">
                        <c:v>159.75729207317042</c:v>
                      </c:pt>
                      <c:pt idx="6">
                        <c:v>153.15548086843575</c:v>
                      </c:pt>
                      <c:pt idx="7">
                        <c:v>131.45611011656527</c:v>
                      </c:pt>
                      <c:pt idx="8">
                        <c:v>119.77411885191604</c:v>
                      </c:pt>
                      <c:pt idx="9">
                        <c:v>121.10527125274373</c:v>
                      </c:pt>
                      <c:pt idx="10">
                        <c:v>141.17365234064448</c:v>
                      </c:pt>
                      <c:pt idx="11">
                        <c:v>144.63313720784953</c:v>
                      </c:pt>
                      <c:pt idx="12">
                        <c:v>140.80576555365511</c:v>
                      </c:pt>
                      <c:pt idx="13">
                        <c:v>140.2298776145972</c:v>
                      </c:pt>
                      <c:pt idx="14">
                        <c:v>112.72698837489298</c:v>
                      </c:pt>
                      <c:pt idx="15">
                        <c:v>120.43364188803962</c:v>
                      </c:pt>
                      <c:pt idx="16">
                        <c:v>127.37085838140263</c:v>
                      </c:pt>
                      <c:pt idx="17">
                        <c:v>128.43350594288376</c:v>
                      </c:pt>
                      <c:pt idx="18">
                        <c:v>156.86193664167558</c:v>
                      </c:pt>
                      <c:pt idx="19">
                        <c:v>157.29994617325099</c:v>
                      </c:pt>
                      <c:pt idx="20">
                        <c:v>148.1225216173103</c:v>
                      </c:pt>
                      <c:pt idx="21">
                        <c:v>139.12901175592961</c:v>
                      </c:pt>
                      <c:pt idx="22">
                        <c:v>117.0347843364506</c:v>
                      </c:pt>
                      <c:pt idx="23">
                        <c:v>101.23095804155588</c:v>
                      </c:pt>
                      <c:pt idx="24">
                        <c:v>96.49382391284955</c:v>
                      </c:pt>
                      <c:pt idx="25">
                        <c:v>109.14850201655865</c:v>
                      </c:pt>
                      <c:pt idx="26">
                        <c:v>110.01237538051576</c:v>
                      </c:pt>
                      <c:pt idx="27">
                        <c:v>108.36036493637675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08-4A30-A6F3-26C3BC0738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Data'!$N$68</c15:sqref>
                        </c15:formulaRef>
                      </c:ext>
                    </c:extLst>
                    <c:strCache>
                      <c:ptCount val="1"/>
                      <c:pt idx="0">
                        <c:v>Sales Index (13 weeks)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 Data'!$N$69:$N$96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103.16314503696857</c:v>
                      </c:pt>
                      <c:pt idx="2">
                        <c:v>101.18952249814963</c:v>
                      </c:pt>
                      <c:pt idx="3">
                        <c:v>103.78153761622673</c:v>
                      </c:pt>
                      <c:pt idx="4">
                        <c:v>106.47454225856916</c:v>
                      </c:pt>
                      <c:pt idx="5">
                        <c:v>104.17941527181793</c:v>
                      </c:pt>
                      <c:pt idx="6">
                        <c:v>104.40605083420613</c:v>
                      </c:pt>
                      <c:pt idx="7">
                        <c:v>101.60336544683194</c:v>
                      </c:pt>
                      <c:pt idx="8">
                        <c:v>97.471752489989186</c:v>
                      </c:pt>
                      <c:pt idx="9">
                        <c:v>97.666098669894865</c:v>
                      </c:pt>
                      <c:pt idx="10">
                        <c:v>98.703903529316051</c:v>
                      </c:pt>
                      <c:pt idx="11">
                        <c:v>97.310748833812283</c:v>
                      </c:pt>
                      <c:pt idx="12">
                        <c:v>101.91205088390325</c:v>
                      </c:pt>
                      <c:pt idx="13">
                        <c:v>107.05728790926428</c:v>
                      </c:pt>
                      <c:pt idx="14">
                        <c:v>102.99830052473018</c:v>
                      </c:pt>
                      <c:pt idx="15">
                        <c:v>103.48612512521582</c:v>
                      </c:pt>
                      <c:pt idx="16">
                        <c:v>101.66847722424315</c:v>
                      </c:pt>
                      <c:pt idx="17">
                        <c:v>98.275963651465574</c:v>
                      </c:pt>
                      <c:pt idx="18">
                        <c:v>102.32241403477131</c:v>
                      </c:pt>
                      <c:pt idx="19">
                        <c:v>104.45360154526331</c:v>
                      </c:pt>
                      <c:pt idx="20">
                        <c:v>105.55905392060143</c:v>
                      </c:pt>
                      <c:pt idx="21">
                        <c:v>102.7941345420319</c:v>
                      </c:pt>
                      <c:pt idx="22">
                        <c:v>101.37220699478233</c:v>
                      </c:pt>
                      <c:pt idx="23">
                        <c:v>95.129451855160454</c:v>
                      </c:pt>
                      <c:pt idx="24">
                        <c:v>94.321500445106906</c:v>
                      </c:pt>
                      <c:pt idx="25">
                        <c:v>95.404120693976154</c:v>
                      </c:pt>
                      <c:pt idx="26">
                        <c:v>94.318288398759577</c:v>
                      </c:pt>
                      <c:pt idx="27">
                        <c:v>94.110115245662712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08-4A30-A6F3-26C3BC0738DB}"/>
                  </c:ext>
                </c:extLst>
              </c15:ser>
            </c15:filteredLineSeries>
          </c:ext>
        </c:extLst>
      </c:lineChart>
      <c:lineChart>
        <c:grouping val="standard"/>
        <c:varyColors val="1"/>
        <c:ser>
          <c:idx val="6"/>
          <c:order val="6"/>
          <c:tx>
            <c:strRef>
              <c:f>'DE Data'!$B$68</c:f>
              <c:strCache>
                <c:ptCount val="1"/>
                <c:pt idx="0">
                  <c:v>WOS</c:v>
                </c:pt>
              </c:strCache>
            </c:strRef>
          </c:tx>
          <c:marker>
            <c:symbol val="none"/>
          </c:marker>
          <c:val>
            <c:numRef>
              <c:f>'DE Data'!$B$69:$B$96</c:f>
              <c:numCache>
                <c:formatCode>0.0</c:formatCode>
                <c:ptCount val="28"/>
                <c:pt idx="0">
                  <c:v>5.1549671164868354</c:v>
                </c:pt>
                <c:pt idx="1">
                  <c:v>2.0200100507703289</c:v>
                </c:pt>
                <c:pt idx="2">
                  <c:v>2.9595797403097799</c:v>
                </c:pt>
                <c:pt idx="3">
                  <c:v>1.3647699299645348</c:v>
                </c:pt>
                <c:pt idx="4">
                  <c:v>1.633283229121131</c:v>
                </c:pt>
                <c:pt idx="5">
                  <c:v>2.4851837661409304</c:v>
                </c:pt>
                <c:pt idx="6">
                  <c:v>2.9109019613121876</c:v>
                </c:pt>
                <c:pt idx="7">
                  <c:v>1.2918954948653556</c:v>
                </c:pt>
                <c:pt idx="8">
                  <c:v>1.0149687002263503</c:v>
                </c:pt>
                <c:pt idx="9">
                  <c:v>1.0606110197093743</c:v>
                </c:pt>
                <c:pt idx="10">
                  <c:v>0.77849878007535656</c:v>
                </c:pt>
                <c:pt idx="11">
                  <c:v>1.5591053265318366</c:v>
                </c:pt>
                <c:pt idx="12">
                  <c:v>0.14471323821269247</c:v>
                </c:pt>
                <c:pt idx="13">
                  <c:v>0.72792994413888923</c:v>
                </c:pt>
                <c:pt idx="14">
                  <c:v>1.7457631706316215</c:v>
                </c:pt>
                <c:pt idx="15">
                  <c:v>1.5057841626193573</c:v>
                </c:pt>
                <c:pt idx="16">
                  <c:v>1.4717123038915791</c:v>
                </c:pt>
                <c:pt idx="17">
                  <c:v>2.3748747970080419</c:v>
                </c:pt>
                <c:pt idx="18">
                  <c:v>2.2147072763651954</c:v>
                </c:pt>
                <c:pt idx="19">
                  <c:v>3.6417059678480879</c:v>
                </c:pt>
                <c:pt idx="20">
                  <c:v>3.3699672729854426</c:v>
                </c:pt>
                <c:pt idx="21">
                  <c:v>4.3137549728030153</c:v>
                </c:pt>
                <c:pt idx="22">
                  <c:v>4.2275744442510064</c:v>
                </c:pt>
                <c:pt idx="23">
                  <c:v>5.7360050612404141</c:v>
                </c:pt>
                <c:pt idx="24">
                  <c:v>5.3101371200487071</c:v>
                </c:pt>
                <c:pt idx="25">
                  <c:v>2.6902229457252251</c:v>
                </c:pt>
                <c:pt idx="26">
                  <c:v>3.9618911045898844</c:v>
                </c:pt>
                <c:pt idx="27">
                  <c:v>6.0273214009994023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108-4A30-A6F3-26C3BC07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117936"/>
        <c:axId val="70904306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'DE Data'!$D$68</c15:sqref>
                        </c15:formulaRef>
                      </c:ext>
                    </c:extLst>
                    <c:strCache>
                      <c:ptCount val="1"/>
                      <c:pt idx="0">
                        <c:v>4 week WOS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'DE Data'!$D$69:$D$96</c15:sqref>
                        </c15:formulaRef>
                      </c:ext>
                    </c:extLst>
                    <c:numCache>
                      <c:formatCode>0.0</c:formatCode>
                      <c:ptCount val="28"/>
                      <c:pt idx="0">
                        <c:v>2.0494161715614223</c:v>
                      </c:pt>
                      <c:pt idx="1">
                        <c:v>3.2136996191271958</c:v>
                      </c:pt>
                      <c:pt idx="2">
                        <c:v>4.3038989088452215</c:v>
                      </c:pt>
                      <c:pt idx="3">
                        <c:v>1.9891067823563258</c:v>
                      </c:pt>
                      <c:pt idx="4">
                        <c:v>1.8718228891787143</c:v>
                      </c:pt>
                      <c:pt idx="5">
                        <c:v>1.9429366496786296</c:v>
                      </c:pt>
                      <c:pt idx="6">
                        <c:v>2.0956301804498474</c:v>
                      </c:pt>
                      <c:pt idx="7">
                        <c:v>0.98631616075503659</c:v>
                      </c:pt>
                      <c:pt idx="8">
                        <c:v>1.2166534711543258</c:v>
                      </c:pt>
                      <c:pt idx="9">
                        <c:v>1.1404719366415919</c:v>
                      </c:pt>
                      <c:pt idx="10">
                        <c:v>1.0506949005172002</c:v>
                      </c:pt>
                      <c:pt idx="11">
                        <c:v>1.231044434568622</c:v>
                      </c:pt>
                      <c:pt idx="12">
                        <c:v>0.1318244436102165</c:v>
                      </c:pt>
                      <c:pt idx="13">
                        <c:v>0.66403274319661565</c:v>
                      </c:pt>
                      <c:pt idx="14">
                        <c:v>1.2470217244379103</c:v>
                      </c:pt>
                      <c:pt idx="15">
                        <c:v>1.8132704934441373</c:v>
                      </c:pt>
                      <c:pt idx="16">
                        <c:v>1.8026690780128305</c:v>
                      </c:pt>
                      <c:pt idx="17">
                        <c:v>2.4439885083685478</c:v>
                      </c:pt>
                      <c:pt idx="18">
                        <c:v>2.7423868204686133</c:v>
                      </c:pt>
                      <c:pt idx="19">
                        <c:v>3.3981236738817517</c:v>
                      </c:pt>
                      <c:pt idx="20">
                        <c:v>2.7143144376959443</c:v>
                      </c:pt>
                      <c:pt idx="21">
                        <c:v>2.9826339118625227</c:v>
                      </c:pt>
                      <c:pt idx="22">
                        <c:v>3.8238854990851716</c:v>
                      </c:pt>
                      <c:pt idx="23">
                        <c:v>4.7349126689788026</c:v>
                      </c:pt>
                      <c:pt idx="24">
                        <c:v>5.5226549745456159</c:v>
                      </c:pt>
                      <c:pt idx="25">
                        <c:v>3.6186239719808428</c:v>
                      </c:pt>
                      <c:pt idx="26">
                        <c:v>3.9367650988326317</c:v>
                      </c:pt>
                      <c:pt idx="27">
                        <c:v>4.2804794996355895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8-4108-4A30-A6F3-26C3BC0738DB}"/>
                  </c:ext>
                </c:extLst>
              </c15:ser>
            </c15:filteredLineSeries>
          </c:ext>
        </c:extLst>
      </c:lineChart>
      <c:catAx>
        <c:axId val="8896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723908224"/>
        <c:crosses val="autoZero"/>
        <c:auto val="1"/>
        <c:lblAlgn val="ctr"/>
        <c:lblOffset val="100"/>
        <c:noMultiLvlLbl val="0"/>
      </c:catAx>
      <c:valAx>
        <c:axId val="7239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46592"/>
        <c:crosses val="autoZero"/>
        <c:crossBetween val="between"/>
      </c:valAx>
      <c:valAx>
        <c:axId val="70904306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360117936"/>
        <c:crosses val="max"/>
        <c:crossBetween val="between"/>
      </c:valAx>
      <c:catAx>
        <c:axId val="36011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7090430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aseline="0">
          <a:solidFill>
            <a:srgbClr val="575756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GB"/>
              <a:t>UK-</a:t>
            </a:r>
            <a:r>
              <a:rPr lang="en-GB" baseline="0"/>
              <a:t> Desktop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3.0789228039991911E-2"/>
          <c:y val="3.017277777777777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'UK Data'!$C$2</c:f>
              <c:strCache>
                <c:ptCount val="1"/>
                <c:pt idx="0">
                  <c:v>WOS Index</c:v>
                </c:pt>
              </c:strCache>
            </c:strRef>
          </c:tx>
          <c:spPr>
            <a:ln>
              <a:solidFill>
                <a:srgbClr val="005892"/>
              </a:solidFill>
            </a:ln>
          </c:spPr>
          <c:marker>
            <c:symbol val="none"/>
          </c:marker>
          <c:cat>
            <c:strRef>
              <c:f>'UK Data'!$A$3:$A$30</c:f>
              <c:strCache>
                <c:ptCount val="28"/>
                <c:pt idx="0">
                  <c:v>W01-20</c:v>
                </c:pt>
                <c:pt idx="1">
                  <c:v>W02-20</c:v>
                </c:pt>
                <c:pt idx="2">
                  <c:v>W03-20</c:v>
                </c:pt>
                <c:pt idx="3">
                  <c:v>W04-20</c:v>
                </c:pt>
                <c:pt idx="4">
                  <c:v>W05-20</c:v>
                </c:pt>
                <c:pt idx="5">
                  <c:v>W06-20</c:v>
                </c:pt>
                <c:pt idx="6">
                  <c:v>W07-20</c:v>
                </c:pt>
                <c:pt idx="7">
                  <c:v>W08-20</c:v>
                </c:pt>
                <c:pt idx="8">
                  <c:v>W09-20</c:v>
                </c:pt>
                <c:pt idx="9">
                  <c:v>W10-20</c:v>
                </c:pt>
                <c:pt idx="10">
                  <c:v>W11-20</c:v>
                </c:pt>
                <c:pt idx="11">
                  <c:v>W12-20</c:v>
                </c:pt>
                <c:pt idx="12">
                  <c:v>W13-20</c:v>
                </c:pt>
                <c:pt idx="13">
                  <c:v>W14-20</c:v>
                </c:pt>
                <c:pt idx="14">
                  <c:v>W15-20</c:v>
                </c:pt>
                <c:pt idx="15">
                  <c:v>W16-20</c:v>
                </c:pt>
                <c:pt idx="16">
                  <c:v>W17-20</c:v>
                </c:pt>
                <c:pt idx="17">
                  <c:v>W18-20</c:v>
                </c:pt>
                <c:pt idx="18">
                  <c:v>W19-20</c:v>
                </c:pt>
                <c:pt idx="19">
                  <c:v>W20-20</c:v>
                </c:pt>
                <c:pt idx="20">
                  <c:v>W21-20</c:v>
                </c:pt>
                <c:pt idx="21">
                  <c:v>W22-20</c:v>
                </c:pt>
                <c:pt idx="22">
                  <c:v>W23-20</c:v>
                </c:pt>
                <c:pt idx="23">
                  <c:v>W24-20</c:v>
                </c:pt>
                <c:pt idx="24">
                  <c:v>W25-20</c:v>
                </c:pt>
                <c:pt idx="25">
                  <c:v>W26-20</c:v>
                </c:pt>
                <c:pt idx="26">
                  <c:v>W27-20</c:v>
                </c:pt>
                <c:pt idx="27">
                  <c:v>W28-20</c:v>
                </c:pt>
              </c:strCache>
            </c:strRef>
          </c:cat>
          <c:val>
            <c:numRef>
              <c:f>'UK Data'!$C$3:$C$30</c:f>
              <c:numCache>
                <c:formatCode>General</c:formatCode>
                <c:ptCount val="28"/>
                <c:pt idx="0">
                  <c:v>100</c:v>
                </c:pt>
                <c:pt idx="1">
                  <c:v>75.831026863453104</c:v>
                </c:pt>
                <c:pt idx="2">
                  <c:v>67.520197418673888</c:v>
                </c:pt>
                <c:pt idx="3">
                  <c:v>59.743150004204779</c:v>
                </c:pt>
                <c:pt idx="4">
                  <c:v>61.836209545366216</c:v>
                </c:pt>
                <c:pt idx="5">
                  <c:v>132.26639853618826</c:v>
                </c:pt>
                <c:pt idx="6">
                  <c:v>118.46501472090148</c:v>
                </c:pt>
                <c:pt idx="7">
                  <c:v>88.953254972224315</c:v>
                </c:pt>
                <c:pt idx="8">
                  <c:v>65.627370983176505</c:v>
                </c:pt>
                <c:pt idx="9">
                  <c:v>78.881176554615976</c:v>
                </c:pt>
                <c:pt idx="10">
                  <c:v>97.337551238298175</c:v>
                </c:pt>
                <c:pt idx="11">
                  <c:v>95.595660357607571</c:v>
                </c:pt>
                <c:pt idx="12">
                  <c:v>50.766563375499643</c:v>
                </c:pt>
                <c:pt idx="13">
                  <c:v>53.504128600521696</c:v>
                </c:pt>
                <c:pt idx="14">
                  <c:v>393.60928947848623</c:v>
                </c:pt>
                <c:pt idx="15">
                  <c:v>446.28769884374424</c:v>
                </c:pt>
                <c:pt idx="16">
                  <c:v>371.03209277495534</c:v>
                </c:pt>
                <c:pt idx="17">
                  <c:v>346.15483849425459</c:v>
                </c:pt>
                <c:pt idx="18">
                  <c:v>574.55347091226679</c:v>
                </c:pt>
                <c:pt idx="19">
                  <c:v>437.33265531951349</c:v>
                </c:pt>
                <c:pt idx="20">
                  <c:v>555.63422809119879</c:v>
                </c:pt>
                <c:pt idx="21">
                  <c:v>462.49221780227521</c:v>
                </c:pt>
                <c:pt idx="22">
                  <c:v>450.29604911140132</c:v>
                </c:pt>
                <c:pt idx="23">
                  <c:v>342.88775076437412</c:v>
                </c:pt>
                <c:pt idx="24">
                  <c:v>198.57015880615396</c:v>
                </c:pt>
                <c:pt idx="25">
                  <c:v>88.397778360735103</c:v>
                </c:pt>
                <c:pt idx="26">
                  <c:v>296.15541174770146</c:v>
                </c:pt>
                <c:pt idx="27">
                  <c:v>324.70237046172315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55-424F-A7FE-358B97E70AF0}"/>
            </c:ext>
          </c:extLst>
        </c:ser>
        <c:ser>
          <c:idx val="3"/>
          <c:order val="3"/>
          <c:tx>
            <c:strRef>
              <c:f>'UK Data'!$J$2</c:f>
              <c:strCache>
                <c:ptCount val="1"/>
                <c:pt idx="0">
                  <c:v>Sales Index</c:v>
                </c:pt>
              </c:strCache>
            </c:strRef>
          </c:tx>
          <c:marker>
            <c:symbol val="none"/>
          </c:marker>
          <c:cat>
            <c:strRef>
              <c:f>'UK Data'!$A$3:$A$30</c:f>
              <c:strCache>
                <c:ptCount val="28"/>
                <c:pt idx="0">
                  <c:v>W01-20</c:v>
                </c:pt>
                <c:pt idx="1">
                  <c:v>W02-20</c:v>
                </c:pt>
                <c:pt idx="2">
                  <c:v>W03-20</c:v>
                </c:pt>
                <c:pt idx="3">
                  <c:v>W04-20</c:v>
                </c:pt>
                <c:pt idx="4">
                  <c:v>W05-20</c:v>
                </c:pt>
                <c:pt idx="5">
                  <c:v>W06-20</c:v>
                </c:pt>
                <c:pt idx="6">
                  <c:v>W07-20</c:v>
                </c:pt>
                <c:pt idx="7">
                  <c:v>W08-20</c:v>
                </c:pt>
                <c:pt idx="8">
                  <c:v>W09-20</c:v>
                </c:pt>
                <c:pt idx="9">
                  <c:v>W10-20</c:v>
                </c:pt>
                <c:pt idx="10">
                  <c:v>W11-20</c:v>
                </c:pt>
                <c:pt idx="11">
                  <c:v>W12-20</c:v>
                </c:pt>
                <c:pt idx="12">
                  <c:v>W13-20</c:v>
                </c:pt>
                <c:pt idx="13">
                  <c:v>W14-20</c:v>
                </c:pt>
                <c:pt idx="14">
                  <c:v>W15-20</c:v>
                </c:pt>
                <c:pt idx="15">
                  <c:v>W16-20</c:v>
                </c:pt>
                <c:pt idx="16">
                  <c:v>W17-20</c:v>
                </c:pt>
                <c:pt idx="17">
                  <c:v>W18-20</c:v>
                </c:pt>
                <c:pt idx="18">
                  <c:v>W19-20</c:v>
                </c:pt>
                <c:pt idx="19">
                  <c:v>W20-20</c:v>
                </c:pt>
                <c:pt idx="20">
                  <c:v>W21-20</c:v>
                </c:pt>
                <c:pt idx="21">
                  <c:v>W22-20</c:v>
                </c:pt>
                <c:pt idx="22">
                  <c:v>W23-20</c:v>
                </c:pt>
                <c:pt idx="23">
                  <c:v>W24-20</c:v>
                </c:pt>
                <c:pt idx="24">
                  <c:v>W25-20</c:v>
                </c:pt>
                <c:pt idx="25">
                  <c:v>W26-20</c:v>
                </c:pt>
                <c:pt idx="26">
                  <c:v>W27-20</c:v>
                </c:pt>
                <c:pt idx="27">
                  <c:v>W28-20</c:v>
                </c:pt>
              </c:strCache>
            </c:strRef>
          </c:cat>
          <c:val>
            <c:numRef>
              <c:f>'UK Data'!$J$3:$J$30</c:f>
              <c:numCache>
                <c:formatCode>General</c:formatCode>
                <c:ptCount val="28"/>
                <c:pt idx="0">
                  <c:v>100</c:v>
                </c:pt>
                <c:pt idx="1">
                  <c:v>147.94840993942188</c:v>
                </c:pt>
                <c:pt idx="2">
                  <c:v>139.36271100784907</c:v>
                </c:pt>
                <c:pt idx="3">
                  <c:v>169.09601483642774</c:v>
                </c:pt>
                <c:pt idx="4">
                  <c:v>212.72417862823337</c:v>
                </c:pt>
                <c:pt idx="5">
                  <c:v>127.63482329204088</c:v>
                </c:pt>
                <c:pt idx="6">
                  <c:v>157.47455269726228</c:v>
                </c:pt>
                <c:pt idx="7">
                  <c:v>128.63690965502568</c:v>
                </c:pt>
                <c:pt idx="8">
                  <c:v>170.65657204339649</c:v>
                </c:pt>
                <c:pt idx="9">
                  <c:v>163.03976733976373</c:v>
                </c:pt>
                <c:pt idx="10">
                  <c:v>139.10823797250606</c:v>
                </c:pt>
                <c:pt idx="11">
                  <c:v>139.63931213322192</c:v>
                </c:pt>
                <c:pt idx="12">
                  <c:v>160.53929316639329</c:v>
                </c:pt>
                <c:pt idx="13">
                  <c:v>176.12853259240629</c:v>
                </c:pt>
                <c:pt idx="14">
                  <c:v>28.423531643312501</c:v>
                </c:pt>
                <c:pt idx="15">
                  <c:v>31.676360877697039</c:v>
                </c:pt>
                <c:pt idx="16">
                  <c:v>37.940190933965681</c:v>
                </c:pt>
                <c:pt idx="17">
                  <c:v>39.696212935681586</c:v>
                </c:pt>
                <c:pt idx="18">
                  <c:v>29.695896820027539</c:v>
                </c:pt>
                <c:pt idx="19">
                  <c:v>44.079155339414946</c:v>
                </c:pt>
                <c:pt idx="20">
                  <c:v>37.352215970347608</c:v>
                </c:pt>
                <c:pt idx="21">
                  <c:v>44.886830625503627</c:v>
                </c:pt>
                <c:pt idx="22">
                  <c:v>50.949927293676168</c:v>
                </c:pt>
                <c:pt idx="23">
                  <c:v>62.091420623693949</c:v>
                </c:pt>
                <c:pt idx="24">
                  <c:v>106.64632989875018</c:v>
                </c:pt>
                <c:pt idx="25">
                  <c:v>171.63811089462166</c:v>
                </c:pt>
                <c:pt idx="26">
                  <c:v>52.939874818090345</c:v>
                </c:pt>
                <c:pt idx="27">
                  <c:v>49.400960991588292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55-424F-A7FE-358B97E7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46592"/>
        <c:axId val="723908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'UK Data'!$E$2</c15:sqref>
                        </c15:formulaRef>
                      </c:ext>
                    </c:extLst>
                    <c:strCache>
                      <c:ptCount val="1"/>
                      <c:pt idx="0">
                        <c:v>4 Weeks WOS Index</c:v>
                      </c:pt>
                    </c:strCache>
                  </c:strRef>
                </c:tx>
                <c:spPr>
                  <a:ln>
                    <a:solidFill>
                      <a:srgbClr val="4472C4">
                        <a:lumMod val="40000"/>
                        <a:lumOff val="60000"/>
                      </a:srgbClr>
                    </a:solidFill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'UK Data'!$A$3:$A$30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'UK Data'!$E$3:$E$30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111.06190508262279</c:v>
                      </c:pt>
                      <c:pt idx="2">
                        <c:v>91.487998205426294</c:v>
                      </c:pt>
                      <c:pt idx="3">
                        <c:v>71.542397052538348</c:v>
                      </c:pt>
                      <c:pt idx="4">
                        <c:v>77.460991088189161</c:v>
                      </c:pt>
                      <c:pt idx="5">
                        <c:v>102.52521543993829</c:v>
                      </c:pt>
                      <c:pt idx="6">
                        <c:v>110.21868153015424</c:v>
                      </c:pt>
                      <c:pt idx="7">
                        <c:v>71.971661797270201</c:v>
                      </c:pt>
                      <c:pt idx="8">
                        <c:v>75.51450538359434</c:v>
                      </c:pt>
                      <c:pt idx="9">
                        <c:v>81.760695379952111</c:v>
                      </c:pt>
                      <c:pt idx="10">
                        <c:v>88.710407094243166</c:v>
                      </c:pt>
                      <c:pt idx="11">
                        <c:v>85.884395039041493</c:v>
                      </c:pt>
                      <c:pt idx="12">
                        <c:v>53.316514390690962</c:v>
                      </c:pt>
                      <c:pt idx="13">
                        <c:v>60.336950663866503</c:v>
                      </c:pt>
                      <c:pt idx="14">
                        <c:v>87.341042480732398</c:v>
                      </c:pt>
                      <c:pt idx="15">
                        <c:v>140.39400296700163</c:v>
                      </c:pt>
                      <c:pt idx="16">
                        <c:v>202.31493169423854</c:v>
                      </c:pt>
                      <c:pt idx="17">
                        <c:v>393.10246801228283</c:v>
                      </c:pt>
                      <c:pt idx="18">
                        <c:v>483.63722964431292</c:v>
                      </c:pt>
                      <c:pt idx="19">
                        <c:v>501.67345684687473</c:v>
                      </c:pt>
                      <c:pt idx="20">
                        <c:v>542.21445510231013</c:v>
                      </c:pt>
                      <c:pt idx="21">
                        <c:v>524.31733058588554</c:v>
                      </c:pt>
                      <c:pt idx="22">
                        <c:v>509.97129571285535</c:v>
                      </c:pt>
                      <c:pt idx="23">
                        <c:v>429.5953895418096</c:v>
                      </c:pt>
                      <c:pt idx="24">
                        <c:v>315.38903330524863</c:v>
                      </c:pt>
                      <c:pt idx="25">
                        <c:v>152.77464929238502</c:v>
                      </c:pt>
                      <c:pt idx="26">
                        <c:v>157.0709784079819</c:v>
                      </c:pt>
                      <c:pt idx="27">
                        <c:v>166.05727975324302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CA55-424F-A7FE-358B97E70A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Data'!$G$2</c15:sqref>
                        </c15:formulaRef>
                      </c:ext>
                    </c:extLst>
                    <c:strCache>
                      <c:ptCount val="1"/>
                      <c:pt idx="0">
                        <c:v>13 Week WOS Index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Data'!$A$3:$A$30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Data'!$G$3:$G$30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110.90646802666653</c:v>
                      </c:pt>
                      <c:pt idx="2">
                        <c:v>91.782181387550594</c:v>
                      </c:pt>
                      <c:pt idx="3">
                        <c:v>96.119889082417643</c:v>
                      </c:pt>
                      <c:pt idx="4">
                        <c:v>122.67587652408818</c:v>
                      </c:pt>
                      <c:pt idx="5">
                        <c:v>156.1977592365979</c:v>
                      </c:pt>
                      <c:pt idx="6">
                        <c:v>170.15151910155581</c:v>
                      </c:pt>
                      <c:pt idx="7">
                        <c:v>105.05607839791031</c:v>
                      </c:pt>
                      <c:pt idx="8">
                        <c:v>101.39020032487068</c:v>
                      </c:pt>
                      <c:pt idx="9">
                        <c:v>115.36796673090662</c:v>
                      </c:pt>
                      <c:pt idx="10">
                        <c:v>121.79034316809229</c:v>
                      </c:pt>
                      <c:pt idx="11">
                        <c:v>119.57005723253684</c:v>
                      </c:pt>
                      <c:pt idx="12">
                        <c:v>67.680587646136985</c:v>
                      </c:pt>
                      <c:pt idx="13">
                        <c:v>75.324895898588423</c:v>
                      </c:pt>
                      <c:pt idx="14">
                        <c:v>95.015171789627146</c:v>
                      </c:pt>
                      <c:pt idx="15">
                        <c:v>127.2240853535469</c:v>
                      </c:pt>
                      <c:pt idx="16">
                        <c:v>136.61440400827573</c:v>
                      </c:pt>
                      <c:pt idx="17">
                        <c:v>148.73019228371484</c:v>
                      </c:pt>
                      <c:pt idx="18">
                        <c:v>197.56902982134926</c:v>
                      </c:pt>
                      <c:pt idx="19">
                        <c:v>242.85531864906403</c:v>
                      </c:pt>
                      <c:pt idx="20">
                        <c:v>281.38468405292116</c:v>
                      </c:pt>
                      <c:pt idx="21">
                        <c:v>314.47655483164118</c:v>
                      </c:pt>
                      <c:pt idx="22">
                        <c:v>388.11558504438392</c:v>
                      </c:pt>
                      <c:pt idx="23">
                        <c:v>391.57700541374265</c:v>
                      </c:pt>
                      <c:pt idx="24">
                        <c:v>404.60366820678428</c:v>
                      </c:pt>
                      <c:pt idx="25">
                        <c:v>286.14859949700843</c:v>
                      </c:pt>
                      <c:pt idx="26">
                        <c:v>345.0481627436327</c:v>
                      </c:pt>
                      <c:pt idx="27">
                        <c:v>343.26202068934896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55-424F-A7FE-358B97E70A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Data'!$L$2</c15:sqref>
                        </c15:formulaRef>
                      </c:ext>
                    </c:extLst>
                    <c:strCache>
                      <c:ptCount val="1"/>
                      <c:pt idx="0">
                        <c:v>Sales Index (4 Weeks)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Data'!$A$3:$A$30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Data'!$L$3:$L$30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101.01645420340316</c:v>
                      </c:pt>
                      <c:pt idx="2">
                        <c:v>102.85281069242433</c:v>
                      </c:pt>
                      <c:pt idx="3">
                        <c:v>141.20757754408379</c:v>
                      </c:pt>
                      <c:pt idx="4">
                        <c:v>169.81524119728198</c:v>
                      </c:pt>
                      <c:pt idx="5">
                        <c:v>164.6599651822317</c:v>
                      </c:pt>
                      <c:pt idx="6">
                        <c:v>169.25647217386421</c:v>
                      </c:pt>
                      <c:pt idx="7">
                        <c:v>158.98857324726231</c:v>
                      </c:pt>
                      <c:pt idx="8">
                        <c:v>148.31246139158759</c:v>
                      </c:pt>
                      <c:pt idx="9">
                        <c:v>157.2976919189083</c:v>
                      </c:pt>
                      <c:pt idx="10">
                        <c:v>152.63660358286066</c:v>
                      </c:pt>
                      <c:pt idx="11">
                        <c:v>155.42884419444601</c:v>
                      </c:pt>
                      <c:pt idx="12">
                        <c:v>152.86123434604369</c:v>
                      </c:pt>
                      <c:pt idx="13">
                        <c:v>156.18296175661257</c:v>
                      </c:pt>
                      <c:pt idx="14">
                        <c:v>128.09288482057616</c:v>
                      </c:pt>
                      <c:pt idx="15">
                        <c:v>100.69354748132757</c:v>
                      </c:pt>
                      <c:pt idx="16">
                        <c:v>69.579780022294599</c:v>
                      </c:pt>
                      <c:pt idx="17">
                        <c:v>34.955354635817379</c:v>
                      </c:pt>
                      <c:pt idx="18">
                        <c:v>35.278261357892966</c:v>
                      </c:pt>
                      <c:pt idx="19">
                        <c:v>38.425899926995001</c:v>
                      </c:pt>
                      <c:pt idx="20">
                        <c:v>38.276680920031453</c:v>
                      </c:pt>
                      <c:pt idx="21">
                        <c:v>39.593979895546696</c:v>
                      </c:pt>
                      <c:pt idx="22">
                        <c:v>44.987926096478915</c:v>
                      </c:pt>
                      <c:pt idx="23">
                        <c:v>49.559162127253323</c:v>
                      </c:pt>
                      <c:pt idx="24">
                        <c:v>67.144942999943851</c:v>
                      </c:pt>
                      <c:pt idx="25">
                        <c:v>99.312469414219123</c:v>
                      </c:pt>
                      <c:pt idx="26">
                        <c:v>99.8174875049138</c:v>
                      </c:pt>
                      <c:pt idx="27">
                        <c:v>96.59684393777728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A55-424F-A7FE-358B97E70A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Data'!$N$2</c15:sqref>
                        </c15:formulaRef>
                      </c:ext>
                    </c:extLst>
                    <c:strCache>
                      <c:ptCount val="1"/>
                      <c:pt idx="0">
                        <c:v>Sales Index (13 weeks)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Data'!$A$3:$A$30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Data'!$N$3:$N$30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101.15803025864946</c:v>
                      </c:pt>
                      <c:pt idx="2">
                        <c:v>102.52314357531624</c:v>
                      </c:pt>
                      <c:pt idx="3">
                        <c:v>105.10133413516256</c:v>
                      </c:pt>
                      <c:pt idx="4">
                        <c:v>107.22610881397266</c:v>
                      </c:pt>
                      <c:pt idx="5">
                        <c:v>108.0796452340243</c:v>
                      </c:pt>
                      <c:pt idx="6">
                        <c:v>109.63889891758231</c:v>
                      </c:pt>
                      <c:pt idx="7">
                        <c:v>108.91965508213839</c:v>
                      </c:pt>
                      <c:pt idx="8">
                        <c:v>110.46178159549322</c:v>
                      </c:pt>
                      <c:pt idx="9">
                        <c:v>111.4760798632162</c:v>
                      </c:pt>
                      <c:pt idx="10">
                        <c:v>111.1783979673163</c:v>
                      </c:pt>
                      <c:pt idx="11">
                        <c:v>111.64092887650629</c:v>
                      </c:pt>
                      <c:pt idx="12">
                        <c:v>120.41899286397231</c:v>
                      </c:pt>
                      <c:pt idx="13">
                        <c:v>125.10609600752038</c:v>
                      </c:pt>
                      <c:pt idx="14">
                        <c:v>117.74715431093794</c:v>
                      </c:pt>
                      <c:pt idx="15">
                        <c:v>111.11709048303486</c:v>
                      </c:pt>
                      <c:pt idx="16">
                        <c:v>103.04205141983364</c:v>
                      </c:pt>
                      <c:pt idx="17">
                        <c:v>92.389016423593844</c:v>
                      </c:pt>
                      <c:pt idx="18">
                        <c:v>86.359084747379114</c:v>
                      </c:pt>
                      <c:pt idx="19">
                        <c:v>79.377524676262425</c:v>
                      </c:pt>
                      <c:pt idx="20">
                        <c:v>73.75728269658245</c:v>
                      </c:pt>
                      <c:pt idx="21">
                        <c:v>66.013855491447615</c:v>
                      </c:pt>
                      <c:pt idx="22">
                        <c:v>59.112676344166594</c:v>
                      </c:pt>
                      <c:pt idx="23">
                        <c:v>54.370883032131935</c:v>
                      </c:pt>
                      <c:pt idx="24">
                        <c:v>52.339561719606806</c:v>
                      </c:pt>
                      <c:pt idx="25">
                        <c:v>53.022896885702423</c:v>
                      </c:pt>
                      <c:pt idx="26">
                        <c:v>45.4383825723258</c:v>
                      </c:pt>
                      <c:pt idx="27">
                        <c:v>46.729926907854853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55-424F-A7FE-358B97E70AF0}"/>
                  </c:ext>
                </c:extLst>
              </c15:ser>
            </c15:filteredLineSeries>
          </c:ext>
        </c:extLst>
      </c:lineChart>
      <c:catAx>
        <c:axId val="8896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723908224"/>
        <c:crosses val="autoZero"/>
        <c:auto val="1"/>
        <c:lblAlgn val="ctr"/>
        <c:lblOffset val="100"/>
        <c:noMultiLvlLbl val="0"/>
      </c:catAx>
      <c:valAx>
        <c:axId val="7239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46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aseline="0">
          <a:solidFill>
            <a:srgbClr val="575756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GB"/>
              <a:t>UK-</a:t>
            </a:r>
            <a:r>
              <a:rPr lang="en-GB" baseline="0"/>
              <a:t> Monitors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3.0789228039991911E-2"/>
          <c:y val="3.017277777777777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'UK Data'!$C$34</c:f>
              <c:strCache>
                <c:ptCount val="1"/>
                <c:pt idx="0">
                  <c:v>WOS Index</c:v>
                </c:pt>
              </c:strCache>
            </c:strRef>
          </c:tx>
          <c:marker>
            <c:symbol val="none"/>
          </c:marker>
          <c:cat>
            <c:strRef>
              <c:f>'UK Data'!$A$3:$A$30</c:f>
              <c:strCache>
                <c:ptCount val="28"/>
                <c:pt idx="0">
                  <c:v>W01-20</c:v>
                </c:pt>
                <c:pt idx="1">
                  <c:v>W02-20</c:v>
                </c:pt>
                <c:pt idx="2">
                  <c:v>W03-20</c:v>
                </c:pt>
                <c:pt idx="3">
                  <c:v>W04-20</c:v>
                </c:pt>
                <c:pt idx="4">
                  <c:v>W05-20</c:v>
                </c:pt>
                <c:pt idx="5">
                  <c:v>W06-20</c:v>
                </c:pt>
                <c:pt idx="6">
                  <c:v>W07-20</c:v>
                </c:pt>
                <c:pt idx="7">
                  <c:v>W08-20</c:v>
                </c:pt>
                <c:pt idx="8">
                  <c:v>W09-20</c:v>
                </c:pt>
                <c:pt idx="9">
                  <c:v>W10-20</c:v>
                </c:pt>
                <c:pt idx="10">
                  <c:v>W11-20</c:v>
                </c:pt>
                <c:pt idx="11">
                  <c:v>W12-20</c:v>
                </c:pt>
                <c:pt idx="12">
                  <c:v>W13-20</c:v>
                </c:pt>
                <c:pt idx="13">
                  <c:v>W14-20</c:v>
                </c:pt>
                <c:pt idx="14">
                  <c:v>W15-20</c:v>
                </c:pt>
                <c:pt idx="15">
                  <c:v>W16-20</c:v>
                </c:pt>
                <c:pt idx="16">
                  <c:v>W17-20</c:v>
                </c:pt>
                <c:pt idx="17">
                  <c:v>W18-20</c:v>
                </c:pt>
                <c:pt idx="18">
                  <c:v>W19-20</c:v>
                </c:pt>
                <c:pt idx="19">
                  <c:v>W20-20</c:v>
                </c:pt>
                <c:pt idx="20">
                  <c:v>W21-20</c:v>
                </c:pt>
                <c:pt idx="21">
                  <c:v>W22-20</c:v>
                </c:pt>
                <c:pt idx="22">
                  <c:v>W23-20</c:v>
                </c:pt>
                <c:pt idx="23">
                  <c:v>W24-20</c:v>
                </c:pt>
                <c:pt idx="24">
                  <c:v>W25-20</c:v>
                </c:pt>
                <c:pt idx="25">
                  <c:v>W26-20</c:v>
                </c:pt>
                <c:pt idx="26">
                  <c:v>W27-20</c:v>
                </c:pt>
                <c:pt idx="27">
                  <c:v>W28-20</c:v>
                </c:pt>
              </c:strCache>
            </c:strRef>
          </c:cat>
          <c:val>
            <c:numRef>
              <c:f>'UK Data'!$C$35:$C$62</c:f>
              <c:numCache>
                <c:formatCode>General</c:formatCode>
                <c:ptCount val="28"/>
                <c:pt idx="0">
                  <c:v>100</c:v>
                </c:pt>
                <c:pt idx="1">
                  <c:v>87.965393365977846</c:v>
                </c:pt>
                <c:pt idx="2">
                  <c:v>72.298369744328639</c:v>
                </c:pt>
                <c:pt idx="3">
                  <c:v>72.989726960462917</c:v>
                </c:pt>
                <c:pt idx="4">
                  <c:v>77.706890307496622</c:v>
                </c:pt>
                <c:pt idx="5">
                  <c:v>127.46386284399931</c:v>
                </c:pt>
                <c:pt idx="6">
                  <c:v>152.75836672864526</c:v>
                </c:pt>
                <c:pt idx="7">
                  <c:v>64.765407444462383</c:v>
                </c:pt>
                <c:pt idx="8">
                  <c:v>78.199070522861433</c:v>
                </c:pt>
                <c:pt idx="9">
                  <c:v>75.809740922665213</c:v>
                </c:pt>
                <c:pt idx="10">
                  <c:v>55.063888508766603</c:v>
                </c:pt>
                <c:pt idx="11">
                  <c:v>43.987016359662093</c:v>
                </c:pt>
                <c:pt idx="12">
                  <c:v>13.258730618228523</c:v>
                </c:pt>
                <c:pt idx="13">
                  <c:v>32.358899683830927</c:v>
                </c:pt>
                <c:pt idx="14">
                  <c:v>111.40427642058751</c:v>
                </c:pt>
                <c:pt idx="15">
                  <c:v>77.622462960498467</c:v>
                </c:pt>
                <c:pt idx="16">
                  <c:v>55.519813670947016</c:v>
                </c:pt>
                <c:pt idx="17">
                  <c:v>50.948655210761686</c:v>
                </c:pt>
                <c:pt idx="18">
                  <c:v>65.643208408776459</c:v>
                </c:pt>
                <c:pt idx="19">
                  <c:v>94.12774916264577</c:v>
                </c:pt>
                <c:pt idx="20">
                  <c:v>111.36727699299382</c:v>
                </c:pt>
                <c:pt idx="21">
                  <c:v>80.395110014743196</c:v>
                </c:pt>
                <c:pt idx="22">
                  <c:v>104.03250963913295</c:v>
                </c:pt>
                <c:pt idx="23">
                  <c:v>89.064553977801538</c:v>
                </c:pt>
                <c:pt idx="24">
                  <c:v>91.263548203751299</c:v>
                </c:pt>
                <c:pt idx="25">
                  <c:v>35.982210044852152</c:v>
                </c:pt>
                <c:pt idx="26">
                  <c:v>65.022866992639351</c:v>
                </c:pt>
                <c:pt idx="27">
                  <c:v>128.837688592555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38-4393-ABD3-5AC9D8DF7669}"/>
            </c:ext>
          </c:extLst>
        </c:ser>
        <c:ser>
          <c:idx val="3"/>
          <c:order val="3"/>
          <c:tx>
            <c:strRef>
              <c:f>'UK Data'!$J$34</c:f>
              <c:strCache>
                <c:ptCount val="1"/>
                <c:pt idx="0">
                  <c:v>Sales Index</c:v>
                </c:pt>
              </c:strCache>
            </c:strRef>
          </c:tx>
          <c:marker>
            <c:symbol val="none"/>
          </c:marker>
          <c:cat>
            <c:strRef>
              <c:f>'UK Data'!$A$3:$A$30</c:f>
              <c:strCache>
                <c:ptCount val="28"/>
                <c:pt idx="0">
                  <c:v>W01-20</c:v>
                </c:pt>
                <c:pt idx="1">
                  <c:v>W02-20</c:v>
                </c:pt>
                <c:pt idx="2">
                  <c:v>W03-20</c:v>
                </c:pt>
                <c:pt idx="3">
                  <c:v>W04-20</c:v>
                </c:pt>
                <c:pt idx="4">
                  <c:v>W05-20</c:v>
                </c:pt>
                <c:pt idx="5">
                  <c:v>W06-20</c:v>
                </c:pt>
                <c:pt idx="6">
                  <c:v>W07-20</c:v>
                </c:pt>
                <c:pt idx="7">
                  <c:v>W08-20</c:v>
                </c:pt>
                <c:pt idx="8">
                  <c:v>W09-20</c:v>
                </c:pt>
                <c:pt idx="9">
                  <c:v>W10-20</c:v>
                </c:pt>
                <c:pt idx="10">
                  <c:v>W11-20</c:v>
                </c:pt>
                <c:pt idx="11">
                  <c:v>W12-20</c:v>
                </c:pt>
                <c:pt idx="12">
                  <c:v>W13-20</c:v>
                </c:pt>
                <c:pt idx="13">
                  <c:v>W14-20</c:v>
                </c:pt>
                <c:pt idx="14">
                  <c:v>W15-20</c:v>
                </c:pt>
                <c:pt idx="15">
                  <c:v>W16-20</c:v>
                </c:pt>
                <c:pt idx="16">
                  <c:v>W17-20</c:v>
                </c:pt>
                <c:pt idx="17">
                  <c:v>W18-20</c:v>
                </c:pt>
                <c:pt idx="18">
                  <c:v>W19-20</c:v>
                </c:pt>
                <c:pt idx="19">
                  <c:v>W20-20</c:v>
                </c:pt>
                <c:pt idx="20">
                  <c:v>W21-20</c:v>
                </c:pt>
                <c:pt idx="21">
                  <c:v>W22-20</c:v>
                </c:pt>
                <c:pt idx="22">
                  <c:v>W23-20</c:v>
                </c:pt>
                <c:pt idx="23">
                  <c:v>W24-20</c:v>
                </c:pt>
                <c:pt idx="24">
                  <c:v>W25-20</c:v>
                </c:pt>
                <c:pt idx="25">
                  <c:v>W26-20</c:v>
                </c:pt>
                <c:pt idx="26">
                  <c:v>W27-20</c:v>
                </c:pt>
                <c:pt idx="27">
                  <c:v>W28-20</c:v>
                </c:pt>
              </c:strCache>
            </c:strRef>
          </c:cat>
          <c:val>
            <c:numRef>
              <c:f>'UK Data'!$J$35:$J$62</c:f>
              <c:numCache>
                <c:formatCode>General</c:formatCode>
                <c:ptCount val="28"/>
                <c:pt idx="0">
                  <c:v>100</c:v>
                </c:pt>
                <c:pt idx="1">
                  <c:v>129.72188852897719</c:v>
                </c:pt>
                <c:pt idx="2">
                  <c:v>135.31207265222935</c:v>
                </c:pt>
                <c:pt idx="3">
                  <c:v>142.77975475422411</c:v>
                </c:pt>
                <c:pt idx="4">
                  <c:v>157.42423899048944</c:v>
                </c:pt>
                <c:pt idx="5">
                  <c:v>144.23944332398872</c:v>
                </c:pt>
                <c:pt idx="6">
                  <c:v>134.68271417477712</c:v>
                </c:pt>
                <c:pt idx="7">
                  <c:v>152.38257137916426</c:v>
                </c:pt>
                <c:pt idx="8">
                  <c:v>155.31554810126192</c:v>
                </c:pt>
                <c:pt idx="9">
                  <c:v>192.06539888365688</c:v>
                </c:pt>
                <c:pt idx="10">
                  <c:v>278.65243243700058</c:v>
                </c:pt>
                <c:pt idx="11">
                  <c:v>304.1652500439717</c:v>
                </c:pt>
                <c:pt idx="12">
                  <c:v>231.82780913275701</c:v>
                </c:pt>
                <c:pt idx="13">
                  <c:v>161.28324657332891</c:v>
                </c:pt>
                <c:pt idx="14">
                  <c:v>64.749881003761729</c:v>
                </c:pt>
                <c:pt idx="15">
                  <c:v>121.51378468859181</c:v>
                </c:pt>
                <c:pt idx="16">
                  <c:v>130.24169480986239</c:v>
                </c:pt>
                <c:pt idx="17">
                  <c:v>192.44996486874336</c:v>
                </c:pt>
                <c:pt idx="18">
                  <c:v>174.73424148356483</c:v>
                </c:pt>
                <c:pt idx="19">
                  <c:v>148.14781235623406</c:v>
                </c:pt>
                <c:pt idx="20">
                  <c:v>139.25217404468239</c:v>
                </c:pt>
                <c:pt idx="21">
                  <c:v>193.04381332339355</c:v>
                </c:pt>
                <c:pt idx="22">
                  <c:v>163.25241581508757</c:v>
                </c:pt>
                <c:pt idx="23">
                  <c:v>187.30025612580431</c:v>
                </c:pt>
                <c:pt idx="24">
                  <c:v>201.23076225697383</c:v>
                </c:pt>
                <c:pt idx="25">
                  <c:v>191.18822578387977</c:v>
                </c:pt>
                <c:pt idx="26">
                  <c:v>128.17153607286716</c:v>
                </c:pt>
                <c:pt idx="27">
                  <c:v>79.352055425993711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538-4393-ABD3-5AC9D8DF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646592"/>
        <c:axId val="723908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'UK Data'!$E$34</c15:sqref>
                        </c15:formulaRef>
                      </c:ext>
                    </c:extLst>
                    <c:strCache>
                      <c:ptCount val="1"/>
                      <c:pt idx="0">
                        <c:v>4 Weeks WOS Index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'UK Data'!$A$3:$A$30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'UK Data'!$E$35:$E$62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121.96803473046486</c:v>
                      </c:pt>
                      <c:pt idx="2">
                        <c:v>103.41761138970654</c:v>
                      </c:pt>
                      <c:pt idx="3">
                        <c:v>82.820805220624166</c:v>
                      </c:pt>
                      <c:pt idx="4">
                        <c:v>87.340428950549835</c:v>
                      </c:pt>
                      <c:pt idx="5">
                        <c:v>127.97989029144313</c:v>
                      </c:pt>
                      <c:pt idx="6">
                        <c:v>143.37030013617985</c:v>
                      </c:pt>
                      <c:pt idx="7">
                        <c:v>67.651666493281112</c:v>
                      </c:pt>
                      <c:pt idx="8">
                        <c:v>83.555483922015355</c:v>
                      </c:pt>
                      <c:pt idx="9">
                        <c:v>92.617878101710332</c:v>
                      </c:pt>
                      <c:pt idx="10">
                        <c:v>79.548774571285477</c:v>
                      </c:pt>
                      <c:pt idx="11">
                        <c:v>58.046215518128065</c:v>
                      </c:pt>
                      <c:pt idx="12">
                        <c:v>12.321915209463146</c:v>
                      </c:pt>
                      <c:pt idx="13">
                        <c:v>21.581439077410622</c:v>
                      </c:pt>
                      <c:pt idx="14">
                        <c:v>38.202030381041638</c:v>
                      </c:pt>
                      <c:pt idx="15">
                        <c:v>65.700538412930086</c:v>
                      </c:pt>
                      <c:pt idx="16">
                        <c:v>61.077007994688159</c:v>
                      </c:pt>
                      <c:pt idx="17">
                        <c:v>77.747494685024776</c:v>
                      </c:pt>
                      <c:pt idx="18">
                        <c:v>74.788529364392005</c:v>
                      </c:pt>
                      <c:pt idx="19">
                        <c:v>87.173118553244194</c:v>
                      </c:pt>
                      <c:pt idx="20">
                        <c:v>95.611377771200452</c:v>
                      </c:pt>
                      <c:pt idx="21">
                        <c:v>95.596434217884052</c:v>
                      </c:pt>
                      <c:pt idx="22">
                        <c:v>106.47882279582201</c:v>
                      </c:pt>
                      <c:pt idx="23">
                        <c:v>98.59032819699361</c:v>
                      </c:pt>
                      <c:pt idx="24">
                        <c:v>99.50655041539143</c:v>
                      </c:pt>
                      <c:pt idx="25">
                        <c:v>37.367344324682598</c:v>
                      </c:pt>
                      <c:pt idx="26">
                        <c:v>47.512398240055653</c:v>
                      </c:pt>
                      <c:pt idx="27">
                        <c:v>68.771250924500009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9538-4393-ABD3-5AC9D8DF766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Data'!$G$34</c15:sqref>
                        </c15:formulaRef>
                      </c:ext>
                    </c:extLst>
                    <c:strCache>
                      <c:ptCount val="1"/>
                      <c:pt idx="0">
                        <c:v>13 Week WOS Index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Data'!$A$3:$A$30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Data'!$G$35:$G$62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118.12971488765275</c:v>
                      </c:pt>
                      <c:pt idx="2">
                        <c:v>103.37980568714949</c:v>
                      </c:pt>
                      <c:pt idx="3">
                        <c:v>111.65043355349637</c:v>
                      </c:pt>
                      <c:pt idx="4">
                        <c:v>130.23162188355283</c:v>
                      </c:pt>
                      <c:pt idx="5">
                        <c:v>196.6100453893869</c:v>
                      </c:pt>
                      <c:pt idx="6">
                        <c:v>222.33001265535589</c:v>
                      </c:pt>
                      <c:pt idx="7">
                        <c:v>104.49777733028438</c:v>
                      </c:pt>
                      <c:pt idx="8">
                        <c:v>127.44425182547366</c:v>
                      </c:pt>
                      <c:pt idx="9">
                        <c:v>145.61177263336839</c:v>
                      </c:pt>
                      <c:pt idx="10">
                        <c:v>143.35979097301973</c:v>
                      </c:pt>
                      <c:pt idx="11">
                        <c:v>114.42064202963252</c:v>
                      </c:pt>
                      <c:pt idx="12">
                        <c:v>23.783253153681368</c:v>
                      </c:pt>
                      <c:pt idx="13">
                        <c:v>39.315139565467923</c:v>
                      </c:pt>
                      <c:pt idx="14">
                        <c:v>55.905495328864461</c:v>
                      </c:pt>
                      <c:pt idx="15">
                        <c:v>73.551641889234148</c:v>
                      </c:pt>
                      <c:pt idx="16">
                        <c:v>56.704038431205575</c:v>
                      </c:pt>
                      <c:pt idx="17">
                        <c:v>75.69964609479571</c:v>
                      </c:pt>
                      <c:pt idx="18">
                        <c:v>87.377447613617704</c:v>
                      </c:pt>
                      <c:pt idx="19">
                        <c:v>105.60945372692547</c:v>
                      </c:pt>
                      <c:pt idx="20">
                        <c:v>118.12117610664741</c:v>
                      </c:pt>
                      <c:pt idx="21">
                        <c:v>116.29750511221081</c:v>
                      </c:pt>
                      <c:pt idx="22">
                        <c:v>128.85836414402735</c:v>
                      </c:pt>
                      <c:pt idx="23">
                        <c:v>131.79614465524892</c:v>
                      </c:pt>
                      <c:pt idx="24">
                        <c:v>152.17614316865428</c:v>
                      </c:pt>
                      <c:pt idx="25">
                        <c:v>58.123810429865685</c:v>
                      </c:pt>
                      <c:pt idx="26">
                        <c:v>71.560182470956946</c:v>
                      </c:pt>
                      <c:pt idx="27">
                        <c:v>87.158571131962645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38-4393-ABD3-5AC9D8DF766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Data'!$L$34</c15:sqref>
                        </c15:formulaRef>
                      </c:ext>
                    </c:extLst>
                    <c:strCache>
                      <c:ptCount val="1"/>
                      <c:pt idx="0">
                        <c:v>Sales Index (4 Weeks)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Data'!$A$3:$A$30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Data'!$L$35:$L$62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93.557602841154804</c:v>
                      </c:pt>
                      <c:pt idx="2">
                        <c:v>94.595515483507413</c:v>
                      </c:pt>
                      <c:pt idx="3">
                        <c:v>125.83136914971102</c:v>
                      </c:pt>
                      <c:pt idx="4">
                        <c:v>140.06054490413723</c:v>
                      </c:pt>
                      <c:pt idx="5">
                        <c:v>143.65785576683658</c:v>
                      </c:pt>
                      <c:pt idx="6">
                        <c:v>143.50190677133159</c:v>
                      </c:pt>
                      <c:pt idx="7">
                        <c:v>145.88139264517017</c:v>
                      </c:pt>
                      <c:pt idx="8">
                        <c:v>145.35887926402557</c:v>
                      </c:pt>
                      <c:pt idx="9">
                        <c:v>157.20969242664501</c:v>
                      </c:pt>
                      <c:pt idx="10">
                        <c:v>192.88400802023403</c:v>
                      </c:pt>
                      <c:pt idx="11">
                        <c:v>230.49430027951564</c:v>
                      </c:pt>
                      <c:pt idx="12">
                        <c:v>249.45330485188774</c:v>
                      </c:pt>
                      <c:pt idx="13">
                        <c:v>241.825782693593</c:v>
                      </c:pt>
                      <c:pt idx="14">
                        <c:v>188.82278165830132</c:v>
                      </c:pt>
                      <c:pt idx="15">
                        <c:v>143.56350007207729</c:v>
                      </c:pt>
                      <c:pt idx="16">
                        <c:v>118.39143509879828</c:v>
                      </c:pt>
                      <c:pt idx="17">
                        <c:v>126.11424902041755</c:v>
                      </c:pt>
                      <c:pt idx="18">
                        <c:v>153.36731885673663</c:v>
                      </c:pt>
                      <c:pt idx="19">
                        <c:v>159.96697550684735</c:v>
                      </c:pt>
                      <c:pt idx="20">
                        <c:v>162.19968585560957</c:v>
                      </c:pt>
                      <c:pt idx="21">
                        <c:v>162.34683580798617</c:v>
                      </c:pt>
                      <c:pt idx="22">
                        <c:v>159.50174951184033</c:v>
                      </c:pt>
                      <c:pt idx="23">
                        <c:v>169.20334962716396</c:v>
                      </c:pt>
                      <c:pt idx="24">
                        <c:v>184.56104944500504</c:v>
                      </c:pt>
                      <c:pt idx="25">
                        <c:v>184.10125264679519</c:v>
                      </c:pt>
                      <c:pt idx="26">
                        <c:v>175.40854705335028</c:v>
                      </c:pt>
                      <c:pt idx="27">
                        <c:v>148.66001808484151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38-4393-ABD3-5AC9D8DF766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Data'!$N$34</c15:sqref>
                        </c15:formulaRef>
                      </c:ext>
                    </c:extLst>
                    <c:strCache>
                      <c:ptCount val="1"/>
                      <c:pt idx="0">
                        <c:v>Sales Index (13 weeks)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Data'!$A$3:$A$30</c15:sqref>
                        </c15:formulaRef>
                      </c:ext>
                    </c:extLst>
                    <c:strCache>
                      <c:ptCount val="28"/>
                      <c:pt idx="0">
                        <c:v>W01-20</c:v>
                      </c:pt>
                      <c:pt idx="1">
                        <c:v>W02-20</c:v>
                      </c:pt>
                      <c:pt idx="2">
                        <c:v>W03-20</c:v>
                      </c:pt>
                      <c:pt idx="3">
                        <c:v>W04-20</c:v>
                      </c:pt>
                      <c:pt idx="4">
                        <c:v>W05-20</c:v>
                      </c:pt>
                      <c:pt idx="5">
                        <c:v>W06-20</c:v>
                      </c:pt>
                      <c:pt idx="6">
                        <c:v>W07-20</c:v>
                      </c:pt>
                      <c:pt idx="7">
                        <c:v>W08-20</c:v>
                      </c:pt>
                      <c:pt idx="8">
                        <c:v>W09-20</c:v>
                      </c:pt>
                      <c:pt idx="9">
                        <c:v>W10-20</c:v>
                      </c:pt>
                      <c:pt idx="10">
                        <c:v>W11-20</c:v>
                      </c:pt>
                      <c:pt idx="11">
                        <c:v>W12-20</c:v>
                      </c:pt>
                      <c:pt idx="12">
                        <c:v>W13-20</c:v>
                      </c:pt>
                      <c:pt idx="13">
                        <c:v>W14-20</c:v>
                      </c:pt>
                      <c:pt idx="14">
                        <c:v>W15-20</c:v>
                      </c:pt>
                      <c:pt idx="15">
                        <c:v>W16-20</c:v>
                      </c:pt>
                      <c:pt idx="16">
                        <c:v>W17-20</c:v>
                      </c:pt>
                      <c:pt idx="17">
                        <c:v>W18-20</c:v>
                      </c:pt>
                      <c:pt idx="18">
                        <c:v>W19-20</c:v>
                      </c:pt>
                      <c:pt idx="19">
                        <c:v>W20-20</c:v>
                      </c:pt>
                      <c:pt idx="20">
                        <c:v>W21-20</c:v>
                      </c:pt>
                      <c:pt idx="21">
                        <c:v>W22-20</c:v>
                      </c:pt>
                      <c:pt idx="22">
                        <c:v>W23-20</c:v>
                      </c:pt>
                      <c:pt idx="23">
                        <c:v>W24-20</c:v>
                      </c:pt>
                      <c:pt idx="24">
                        <c:v>W25-20</c:v>
                      </c:pt>
                      <c:pt idx="25">
                        <c:v>W26-20</c:v>
                      </c:pt>
                      <c:pt idx="26">
                        <c:v>W27-20</c:v>
                      </c:pt>
                      <c:pt idx="27">
                        <c:v>W28-20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'UK Data'!$N$35:$N$62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100</c:v>
                      </c:pt>
                      <c:pt idx="1">
                        <c:v>96.597515396371463</c:v>
                      </c:pt>
                      <c:pt idx="2">
                        <c:v>94.630108795981059</c:v>
                      </c:pt>
                      <c:pt idx="3">
                        <c:v>93.340034456734315</c:v>
                      </c:pt>
                      <c:pt idx="4">
                        <c:v>93.932240834052081</c:v>
                      </c:pt>
                      <c:pt idx="5">
                        <c:v>93.51158321606367</c:v>
                      </c:pt>
                      <c:pt idx="6">
                        <c:v>92.537715435713537</c:v>
                      </c:pt>
                      <c:pt idx="7">
                        <c:v>94.443342001555536</c:v>
                      </c:pt>
                      <c:pt idx="8">
                        <c:v>95.300739933723719</c:v>
                      </c:pt>
                      <c:pt idx="9">
                        <c:v>99.994855266542586</c:v>
                      </c:pt>
                      <c:pt idx="10">
                        <c:v>107.02921905972431</c:v>
                      </c:pt>
                      <c:pt idx="11">
                        <c:v>116.9310151769637</c:v>
                      </c:pt>
                      <c:pt idx="12">
                        <c:v>129.2397827683024</c:v>
                      </c:pt>
                      <c:pt idx="13">
                        <c:v>132.74653108780851</c:v>
                      </c:pt>
                      <c:pt idx="14">
                        <c:v>129.02870458637855</c:v>
                      </c:pt>
                      <c:pt idx="15">
                        <c:v>128.23913931635573</c:v>
                      </c:pt>
                      <c:pt idx="16">
                        <c:v>127.52168678082228</c:v>
                      </c:pt>
                      <c:pt idx="17">
                        <c:v>129.52592794347152</c:v>
                      </c:pt>
                      <c:pt idx="18">
                        <c:v>131.27090047967377</c:v>
                      </c:pt>
                      <c:pt idx="19">
                        <c:v>132.04139997276621</c:v>
                      </c:pt>
                      <c:pt idx="20">
                        <c:v>131.29005272271402</c:v>
                      </c:pt>
                      <c:pt idx="21">
                        <c:v>133.44893852043822</c:v>
                      </c:pt>
                      <c:pt idx="22">
                        <c:v>131.80020276302753</c:v>
                      </c:pt>
                      <c:pt idx="23">
                        <c:v>126.57285093891689</c:v>
                      </c:pt>
                      <c:pt idx="24">
                        <c:v>120.68273639293963</c:v>
                      </c:pt>
                      <c:pt idx="25">
                        <c:v>118.35725922613223</c:v>
                      </c:pt>
                      <c:pt idx="26">
                        <c:v>116.46254180096238</c:v>
                      </c:pt>
                      <c:pt idx="27">
                        <c:v>117.29810704072207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38-4393-ABD3-5AC9D8DF7669}"/>
                  </c:ext>
                </c:extLst>
              </c15:ser>
            </c15:filteredLineSeries>
          </c:ext>
        </c:extLst>
      </c:lineChart>
      <c:catAx>
        <c:axId val="8896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723908224"/>
        <c:crosses val="autoZero"/>
        <c:auto val="1"/>
        <c:lblAlgn val="ctr"/>
        <c:lblOffset val="100"/>
        <c:noMultiLvlLbl val="0"/>
      </c:catAx>
      <c:valAx>
        <c:axId val="7239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46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aseline="0">
          <a:solidFill>
            <a:srgbClr val="575756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504824</xdr:colOff>
      <xdr:row>5</xdr:row>
      <xdr:rowOff>190499</xdr:rowOff>
    </xdr:from>
    <xdr:to>
      <xdr:col>34</xdr:col>
      <xdr:colOff>133350</xdr:colOff>
      <xdr:row>29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CFFAE-F79D-4B26-8850-CD7976DA7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323851</xdr:colOff>
      <xdr:row>2</xdr:row>
      <xdr:rowOff>19049</xdr:rowOff>
    </xdr:from>
    <xdr:to>
      <xdr:col>17</xdr:col>
      <xdr:colOff>485775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C9F66-542D-4CB1-A2C5-76B12B69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29</xdr:row>
      <xdr:rowOff>171450</xdr:rowOff>
    </xdr:from>
    <xdr:to>
      <xdr:col>17</xdr:col>
      <xdr:colOff>380999</xdr:colOff>
      <xdr:row>55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7383A-B1C4-4DEB-8B57-768461A45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276225</xdr:colOff>
      <xdr:row>59</xdr:row>
      <xdr:rowOff>0</xdr:rowOff>
    </xdr:from>
    <xdr:to>
      <xdr:col>17</xdr:col>
      <xdr:colOff>438149</xdr:colOff>
      <xdr:row>84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3D4A2-2B3B-40C8-96BF-095B798A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17</xdr:col>
      <xdr:colOff>161924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E75CE-5607-47C9-AAAC-D16E23558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17</xdr:col>
      <xdr:colOff>161924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418E8-DCE4-4C90-8606-9B5193400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ONTEXT_Palette_1">
    <a:dk1>
      <a:srgbClr val="FFFFFF"/>
    </a:dk1>
    <a:lt1>
      <a:srgbClr val="1D1D1B"/>
    </a:lt1>
    <a:dk2>
      <a:srgbClr val="FFFFFF"/>
    </a:dk2>
    <a:lt2>
      <a:srgbClr val="575756"/>
    </a:lt2>
    <a:accent1>
      <a:srgbClr val="003963"/>
    </a:accent1>
    <a:accent2>
      <a:srgbClr val="005892"/>
    </a:accent2>
    <a:accent3>
      <a:srgbClr val="68B9E8"/>
    </a:accent3>
    <a:accent4>
      <a:srgbClr val="CAD100"/>
    </a:accent4>
    <a:accent5>
      <a:srgbClr val="B2B2B1"/>
    </a:accent5>
    <a:accent6>
      <a:srgbClr val="BCDCF5"/>
    </a:accent6>
    <a:hlink>
      <a:srgbClr val="0000FF"/>
    </a:hlink>
    <a:folHlink>
      <a:srgbClr val="CAD100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ONTEXT_Palette_1">
    <a:dk1>
      <a:srgbClr val="FFFFFF"/>
    </a:dk1>
    <a:lt1>
      <a:srgbClr val="1D1D1B"/>
    </a:lt1>
    <a:dk2>
      <a:srgbClr val="FFFFFF"/>
    </a:dk2>
    <a:lt2>
      <a:srgbClr val="575756"/>
    </a:lt2>
    <a:accent1>
      <a:srgbClr val="003963"/>
    </a:accent1>
    <a:accent2>
      <a:srgbClr val="005892"/>
    </a:accent2>
    <a:accent3>
      <a:srgbClr val="68B9E8"/>
    </a:accent3>
    <a:accent4>
      <a:srgbClr val="CAD100"/>
    </a:accent4>
    <a:accent5>
      <a:srgbClr val="B2B2B1"/>
    </a:accent5>
    <a:accent6>
      <a:srgbClr val="BCDCF5"/>
    </a:accent6>
    <a:hlink>
      <a:srgbClr val="0000FF"/>
    </a:hlink>
    <a:folHlink>
      <a:srgbClr val="CAD100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ONTEXT_Palette_1">
    <a:dk1>
      <a:srgbClr val="FFFFFF"/>
    </a:dk1>
    <a:lt1>
      <a:srgbClr val="1D1D1B"/>
    </a:lt1>
    <a:dk2>
      <a:srgbClr val="FFFFFF"/>
    </a:dk2>
    <a:lt2>
      <a:srgbClr val="575756"/>
    </a:lt2>
    <a:accent1>
      <a:srgbClr val="003963"/>
    </a:accent1>
    <a:accent2>
      <a:srgbClr val="005892"/>
    </a:accent2>
    <a:accent3>
      <a:srgbClr val="68B9E8"/>
    </a:accent3>
    <a:accent4>
      <a:srgbClr val="CAD100"/>
    </a:accent4>
    <a:accent5>
      <a:srgbClr val="B2B2B1"/>
    </a:accent5>
    <a:accent6>
      <a:srgbClr val="BCDCF5"/>
    </a:accent6>
    <a:hlink>
      <a:srgbClr val="0000FF"/>
    </a:hlink>
    <a:folHlink>
      <a:srgbClr val="CAD100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ONTEXT_Palette_1">
    <a:dk1>
      <a:srgbClr val="FFFFFF"/>
    </a:dk1>
    <a:lt1>
      <a:srgbClr val="1D1D1B"/>
    </a:lt1>
    <a:dk2>
      <a:srgbClr val="FFFFFF"/>
    </a:dk2>
    <a:lt2>
      <a:srgbClr val="575756"/>
    </a:lt2>
    <a:accent1>
      <a:srgbClr val="003963"/>
    </a:accent1>
    <a:accent2>
      <a:srgbClr val="005892"/>
    </a:accent2>
    <a:accent3>
      <a:srgbClr val="68B9E8"/>
    </a:accent3>
    <a:accent4>
      <a:srgbClr val="CAD100"/>
    </a:accent4>
    <a:accent5>
      <a:srgbClr val="B2B2B1"/>
    </a:accent5>
    <a:accent6>
      <a:srgbClr val="BCDCF5"/>
    </a:accent6>
    <a:hlink>
      <a:srgbClr val="0000FF"/>
    </a:hlink>
    <a:folHlink>
      <a:srgbClr val="CAD100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ONTEXT_Palette_1">
    <a:dk1>
      <a:srgbClr val="FFFFFF"/>
    </a:dk1>
    <a:lt1>
      <a:srgbClr val="1D1D1B"/>
    </a:lt1>
    <a:dk2>
      <a:srgbClr val="FFFFFF"/>
    </a:dk2>
    <a:lt2>
      <a:srgbClr val="575756"/>
    </a:lt2>
    <a:accent1>
      <a:srgbClr val="003963"/>
    </a:accent1>
    <a:accent2>
      <a:srgbClr val="005892"/>
    </a:accent2>
    <a:accent3>
      <a:srgbClr val="68B9E8"/>
    </a:accent3>
    <a:accent4>
      <a:srgbClr val="CAD100"/>
    </a:accent4>
    <a:accent5>
      <a:srgbClr val="B2B2B1"/>
    </a:accent5>
    <a:accent6>
      <a:srgbClr val="BCDCF5"/>
    </a:accent6>
    <a:hlink>
      <a:srgbClr val="0000FF"/>
    </a:hlink>
    <a:folHlink>
      <a:srgbClr val="CAD100"/>
    </a:folHlink>
  </a:clrScheme>
  <a:fontScheme name="Office Classic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953F-AA6C-4F98-944E-6394CF605FC4}">
  <dimension ref="A3:AE45"/>
  <sheetViews>
    <sheetView workbookViewId="0">
      <selection activeCell="D15" activeCellId="1" sqref="D3:AE3 D15:AE18"/>
    </sheetView>
  </sheetViews>
  <sheetFormatPr defaultRowHeight="15" x14ac:dyDescent="0.25"/>
  <sheetData>
    <row r="3" spans="1:3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</row>
    <row r="4" spans="1:31" x14ac:dyDescent="0.25">
      <c r="A4" t="s">
        <v>28</v>
      </c>
      <c r="B4" t="s">
        <v>29</v>
      </c>
      <c r="C4" t="s">
        <v>30</v>
      </c>
      <c r="D4">
        <v>28714</v>
      </c>
      <c r="E4">
        <v>44648</v>
      </c>
      <c r="F4">
        <v>56092.434000000001</v>
      </c>
      <c r="G4">
        <v>43889</v>
      </c>
      <c r="H4">
        <v>52427.5</v>
      </c>
      <c r="I4">
        <v>57238.457000000002</v>
      </c>
      <c r="J4">
        <v>55419.85</v>
      </c>
      <c r="K4">
        <v>31326</v>
      </c>
      <c r="L4">
        <v>36061</v>
      </c>
      <c r="M4">
        <v>38295</v>
      </c>
      <c r="N4">
        <v>44109.502</v>
      </c>
      <c r="O4">
        <v>52211.275999999998</v>
      </c>
      <c r="P4">
        <v>34514</v>
      </c>
      <c r="Q4">
        <v>46842</v>
      </c>
      <c r="R4">
        <v>53419</v>
      </c>
      <c r="S4">
        <v>66210.271999999997</v>
      </c>
      <c r="T4">
        <v>81116</v>
      </c>
      <c r="U4">
        <v>93198</v>
      </c>
      <c r="V4">
        <v>115652.15</v>
      </c>
      <c r="W4">
        <v>129164.18799999999</v>
      </c>
      <c r="X4">
        <v>127214</v>
      </c>
      <c r="Y4">
        <v>129704.139</v>
      </c>
      <c r="Z4">
        <v>139503.353</v>
      </c>
      <c r="AA4">
        <v>142293.03200000001</v>
      </c>
      <c r="AB4">
        <v>144362.06699999998</v>
      </c>
      <c r="AC4">
        <v>124696</v>
      </c>
      <c r="AD4">
        <v>122152</v>
      </c>
      <c r="AE4">
        <v>121558</v>
      </c>
    </row>
    <row r="5" spans="1:31" x14ac:dyDescent="0.25">
      <c r="C5" t="s">
        <v>31</v>
      </c>
      <c r="D5">
        <v>7654.5425052000001</v>
      </c>
      <c r="E5">
        <v>18647.932318300012</v>
      </c>
      <c r="F5">
        <v>23758.561228799979</v>
      </c>
      <c r="G5">
        <v>18808.12978309999</v>
      </c>
      <c r="H5">
        <v>24000.408652999995</v>
      </c>
      <c r="I5">
        <v>18670.063263700002</v>
      </c>
      <c r="J5">
        <v>20326.150831999985</v>
      </c>
      <c r="K5">
        <v>17102.207350299999</v>
      </c>
      <c r="L5">
        <v>15618.148622299996</v>
      </c>
      <c r="M5">
        <v>15997.8638218</v>
      </c>
      <c r="N5">
        <v>24729.891267199993</v>
      </c>
      <c r="O5">
        <v>17133.6010006</v>
      </c>
      <c r="P5">
        <v>8722.7843938000042</v>
      </c>
      <c r="Q5">
        <v>8849.7418308000015</v>
      </c>
      <c r="R5">
        <v>5686.7740438000028</v>
      </c>
      <c r="S5">
        <v>12725.098733099998</v>
      </c>
      <c r="T5">
        <v>8887.6103039000027</v>
      </c>
      <c r="U5">
        <v>10052.3373653</v>
      </c>
      <c r="V5">
        <v>9172.4644728000039</v>
      </c>
      <c r="W5">
        <v>7832.619142000005</v>
      </c>
      <c r="X5">
        <v>5927.5633215000062</v>
      </c>
      <c r="Y5">
        <v>7628.7069429000021</v>
      </c>
      <c r="Z5">
        <v>9874.8830099000061</v>
      </c>
      <c r="AA5">
        <v>7474.4541228000044</v>
      </c>
      <c r="AB5">
        <v>10215.257006900001</v>
      </c>
      <c r="AC5">
        <v>19990.794977099995</v>
      </c>
      <c r="AD5">
        <v>7806.5314573999976</v>
      </c>
      <c r="AE5">
        <v>4222.1007095000041</v>
      </c>
    </row>
    <row r="6" spans="1:31" x14ac:dyDescent="0.25">
      <c r="C6" t="s">
        <v>32</v>
      </c>
      <c r="D6">
        <v>12241.637603575</v>
      </c>
      <c r="E6">
        <v>12169.942580900002</v>
      </c>
      <c r="F6">
        <v>13424.817275699999</v>
      </c>
      <c r="G6">
        <v>17217.291458849995</v>
      </c>
      <c r="H6">
        <v>21303.757995799995</v>
      </c>
      <c r="I6">
        <v>21309.290732149988</v>
      </c>
      <c r="J6">
        <v>20451.188132949996</v>
      </c>
      <c r="K6">
        <v>20024.707524749996</v>
      </c>
      <c r="L6">
        <v>17929.142517074994</v>
      </c>
      <c r="M6">
        <v>17261.092656599994</v>
      </c>
      <c r="N6">
        <v>18362.027765399995</v>
      </c>
      <c r="O6">
        <v>18369.876177974998</v>
      </c>
      <c r="P6">
        <v>16646.03512085</v>
      </c>
      <c r="Q6">
        <v>14859.004623100001</v>
      </c>
      <c r="R6">
        <v>10098.225317250002</v>
      </c>
      <c r="S6">
        <v>8996.0997503750023</v>
      </c>
      <c r="T6">
        <v>9037.3062279000005</v>
      </c>
      <c r="U6">
        <v>9337.9551115250015</v>
      </c>
      <c r="V6">
        <v>10209.377718775002</v>
      </c>
      <c r="W6">
        <v>8986.2578210000029</v>
      </c>
      <c r="X6">
        <v>8246.246075400004</v>
      </c>
      <c r="Y6">
        <v>7640.3384698000045</v>
      </c>
      <c r="Z6">
        <v>7815.9431040750042</v>
      </c>
      <c r="AA6">
        <v>7726.4018492750047</v>
      </c>
      <c r="AB6">
        <v>8798.3252706250041</v>
      </c>
      <c r="AC6">
        <v>11888.847279175003</v>
      </c>
      <c r="AD6">
        <v>11371.75939105</v>
      </c>
      <c r="AE6">
        <v>10558.671037725</v>
      </c>
    </row>
    <row r="7" spans="1:31" x14ac:dyDescent="0.25">
      <c r="C7" t="s">
        <v>33</v>
      </c>
      <c r="D7">
        <v>15976.148309346152</v>
      </c>
      <c r="E7">
        <v>16347.427375792306</v>
      </c>
      <c r="F7">
        <v>16837.737903869227</v>
      </c>
      <c r="G7">
        <v>16924.430998769229</v>
      </c>
      <c r="H7">
        <v>17800.44164404615</v>
      </c>
      <c r="I7">
        <v>17857.719735415383</v>
      </c>
      <c r="J7">
        <v>17987.565790853841</v>
      </c>
      <c r="K7">
        <v>17650.755848723074</v>
      </c>
      <c r="L7">
        <v>17390.705619246153</v>
      </c>
      <c r="M7">
        <v>17068.924329815381</v>
      </c>
      <c r="N7">
        <v>17514.707318907691</v>
      </c>
      <c r="O7">
        <v>17391.210284369226</v>
      </c>
      <c r="P7">
        <v>17782.32961846923</v>
      </c>
      <c r="Q7">
        <v>17874.268028130769</v>
      </c>
      <c r="R7">
        <v>16877.255853169227</v>
      </c>
      <c r="S7">
        <v>16028.527968884611</v>
      </c>
      <c r="T7">
        <v>15265.411085869227</v>
      </c>
      <c r="U7">
        <v>14192.482525276919</v>
      </c>
      <c r="V7">
        <v>13461.898002899996</v>
      </c>
      <c r="W7">
        <v>12500.85710366923</v>
      </c>
      <c r="X7">
        <v>11641.269101453847</v>
      </c>
      <c r="Y7">
        <v>11026.696664576924</v>
      </c>
      <c r="Z7">
        <v>10555.698140584618</v>
      </c>
      <c r="AA7">
        <v>9228.3568217846168</v>
      </c>
      <c r="AB7">
        <v>8696.1765145769277</v>
      </c>
      <c r="AC7">
        <v>9562.9465594461562</v>
      </c>
      <c r="AD7">
        <v>9482.6996076461546</v>
      </c>
      <c r="AE7">
        <v>9370.032428084618</v>
      </c>
    </row>
    <row r="8" spans="1:31" x14ac:dyDescent="0.25">
      <c r="C8" t="s">
        <v>34</v>
      </c>
      <c r="D8">
        <v>3.7512365997698192</v>
      </c>
      <c r="E8">
        <v>2.3942600840622426</v>
      </c>
      <c r="F8">
        <v>2.3609356416753511</v>
      </c>
      <c r="G8">
        <v>2.3335121836215942</v>
      </c>
      <c r="H8">
        <v>2.1844419717181225</v>
      </c>
      <c r="I8">
        <v>3.0657880582166053</v>
      </c>
      <c r="J8">
        <v>2.7265295066467328</v>
      </c>
      <c r="K8">
        <v>1.8316933807641207</v>
      </c>
      <c r="L8">
        <v>2.3089164325476563</v>
      </c>
      <c r="M8">
        <v>2.3937570932324164</v>
      </c>
      <c r="N8">
        <v>1.7836512713868571</v>
      </c>
      <c r="O8">
        <v>3.0473031324922073</v>
      </c>
      <c r="P8">
        <v>3.9567640837863562</v>
      </c>
      <c r="Q8">
        <v>5.2930357625772189</v>
      </c>
      <c r="R8">
        <v>9.3935506472672294</v>
      </c>
      <c r="S8">
        <v>5.2031244227423237</v>
      </c>
      <c r="T8">
        <v>9.1268628153515241</v>
      </c>
      <c r="U8">
        <v>9.2712765810778794</v>
      </c>
      <c r="V8">
        <v>12.608623379567673</v>
      </c>
      <c r="W8">
        <v>16.490548775363898</v>
      </c>
      <c r="X8">
        <v>21.461432480793427</v>
      </c>
      <c r="Y8">
        <v>17.002113198320583</v>
      </c>
      <c r="Z8">
        <v>14.127089187805236</v>
      </c>
      <c r="AA8">
        <v>19.037247357763651</v>
      </c>
      <c r="AB8">
        <v>14.132005381997645</v>
      </c>
      <c r="AC8">
        <v>6.2376708951716378</v>
      </c>
      <c r="AD8">
        <v>15.647410206002462</v>
      </c>
      <c r="AE8">
        <v>28.790881213820057</v>
      </c>
    </row>
    <row r="9" spans="1:31" x14ac:dyDescent="0.25">
      <c r="C9" t="s">
        <v>35</v>
      </c>
      <c r="D9">
        <v>2.3456012120154965</v>
      </c>
      <c r="E9">
        <v>3.6687108179189249</v>
      </c>
      <c r="F9">
        <v>4.1782642436058941</v>
      </c>
      <c r="G9">
        <v>2.5491233684982588</v>
      </c>
      <c r="H9">
        <v>2.4609507867267366</v>
      </c>
      <c r="I9">
        <v>2.686079875649853</v>
      </c>
      <c r="J9">
        <v>2.7098596736641491</v>
      </c>
      <c r="K9">
        <v>1.5643674176654971</v>
      </c>
      <c r="L9">
        <v>2.0113064506937213</v>
      </c>
      <c r="M9">
        <v>2.2185733407414059</v>
      </c>
      <c r="N9">
        <v>2.4022130106521558</v>
      </c>
      <c r="O9">
        <v>2.8422225329204971</v>
      </c>
      <c r="P9">
        <v>2.0734066550640322</v>
      </c>
      <c r="Q9">
        <v>3.1524318881480675</v>
      </c>
      <c r="R9">
        <v>5.2899394023966302</v>
      </c>
      <c r="S9">
        <v>7.3598863771202652</v>
      </c>
      <c r="T9">
        <v>8.975683456379782</v>
      </c>
      <c r="U9">
        <v>9.9805577224261928</v>
      </c>
      <c r="V9">
        <v>11.328031265540913</v>
      </c>
      <c r="W9">
        <v>14.373523503649757</v>
      </c>
      <c r="X9">
        <v>15.426898353118716</v>
      </c>
      <c r="Y9">
        <v>16.976229457985671</v>
      </c>
      <c r="Z9">
        <v>17.848563013114443</v>
      </c>
      <c r="AA9">
        <v>18.416467946635713</v>
      </c>
      <c r="AB9">
        <v>16.407902931479704</v>
      </c>
      <c r="AC9">
        <v>10.48848530659677</v>
      </c>
      <c r="AD9">
        <v>10.741697550876621</v>
      </c>
      <c r="AE9">
        <v>11.512623091077115</v>
      </c>
    </row>
    <row r="10" spans="1:31" x14ac:dyDescent="0.25">
      <c r="C10" t="s">
        <v>36</v>
      </c>
      <c r="D10">
        <v>1.7973042966308794</v>
      </c>
      <c r="E10">
        <v>2.7311942713454664</v>
      </c>
      <c r="F10">
        <v>3.331352128192365</v>
      </c>
      <c r="G10">
        <v>2.5932334152440149</v>
      </c>
      <c r="H10">
        <v>2.9452920915327865</v>
      </c>
      <c r="I10">
        <v>3.2052500458098714</v>
      </c>
      <c r="J10">
        <v>3.0810088838245915</v>
      </c>
      <c r="K10">
        <v>1.7747681894464733</v>
      </c>
      <c r="L10">
        <v>2.0735788868791833</v>
      </c>
      <c r="M10">
        <v>2.2435508682353036</v>
      </c>
      <c r="N10">
        <v>2.5184264399544016</v>
      </c>
      <c r="O10">
        <v>3.0021646076539108</v>
      </c>
      <c r="P10">
        <v>1.9409155459672047</v>
      </c>
      <c r="Q10">
        <v>2.6206387823142974</v>
      </c>
      <c r="R10">
        <v>3.1651472528911704</v>
      </c>
      <c r="S10">
        <v>4.1307768329400378</v>
      </c>
      <c r="T10">
        <v>5.3137121263040772</v>
      </c>
      <c r="U10">
        <v>6.5667158535523056</v>
      </c>
      <c r="V10">
        <v>8.5910731142878909</v>
      </c>
      <c r="W10">
        <v>10.332426563142453</v>
      </c>
      <c r="X10">
        <v>10.927846344872535</v>
      </c>
      <c r="Y10">
        <v>11.762737558263694</v>
      </c>
      <c r="Z10">
        <v>13.215928604820233</v>
      </c>
      <c r="AA10">
        <v>15.41910816279889</v>
      </c>
      <c r="AB10">
        <v>16.600636700280141</v>
      </c>
      <c r="AC10">
        <v>13.039495643403642</v>
      </c>
      <c r="AD10">
        <v>12.881563800830047</v>
      </c>
      <c r="AE10">
        <v>12.973060758643326</v>
      </c>
    </row>
    <row r="11" spans="1:31" x14ac:dyDescent="0.25">
      <c r="B11" t="s">
        <v>37</v>
      </c>
      <c r="C11" t="s">
        <v>30</v>
      </c>
      <c r="D11">
        <v>76901</v>
      </c>
      <c r="E11">
        <v>90133.633999999991</v>
      </c>
      <c r="F11">
        <v>107957.84899999999</v>
      </c>
      <c r="G11">
        <v>93195</v>
      </c>
      <c r="H11">
        <v>95729</v>
      </c>
      <c r="I11">
        <v>98875.043999999994</v>
      </c>
      <c r="J11">
        <v>98389.736000000004</v>
      </c>
      <c r="K11">
        <v>75657</v>
      </c>
      <c r="L11">
        <v>85943</v>
      </c>
      <c r="M11">
        <v>87810.28</v>
      </c>
      <c r="N11">
        <v>75188.168999999994</v>
      </c>
      <c r="O11">
        <v>78029.197</v>
      </c>
      <c r="P11">
        <v>57616</v>
      </c>
      <c r="Q11">
        <v>65348.534</v>
      </c>
      <c r="R11">
        <v>72399.034</v>
      </c>
      <c r="S11">
        <v>78868.063999999998</v>
      </c>
      <c r="T11">
        <v>76125</v>
      </c>
      <c r="U11">
        <v>95308.407999999996</v>
      </c>
      <c r="V11">
        <v>105453.75199999999</v>
      </c>
      <c r="W11">
        <v>115813.99299999999</v>
      </c>
      <c r="X11">
        <v>102351</v>
      </c>
      <c r="Y11">
        <v>115909</v>
      </c>
      <c r="Z11">
        <v>136912.62099999998</v>
      </c>
      <c r="AA11">
        <v>143434.45799999998</v>
      </c>
      <c r="AB11">
        <v>146239.29300000001</v>
      </c>
      <c r="AC11">
        <v>125232</v>
      </c>
      <c r="AD11">
        <v>129228</v>
      </c>
      <c r="AE11">
        <v>130023</v>
      </c>
    </row>
    <row r="12" spans="1:31" x14ac:dyDescent="0.25">
      <c r="C12" t="s">
        <v>31</v>
      </c>
      <c r="D12">
        <v>23982</v>
      </c>
      <c r="E12">
        <v>37282</v>
      </c>
      <c r="F12">
        <v>42801</v>
      </c>
      <c r="G12">
        <v>35607</v>
      </c>
      <c r="H12">
        <v>42894</v>
      </c>
      <c r="I12">
        <v>34390</v>
      </c>
      <c r="J12">
        <v>47593</v>
      </c>
      <c r="K12">
        <v>42742</v>
      </c>
      <c r="L12">
        <v>51854</v>
      </c>
      <c r="M12">
        <v>41672</v>
      </c>
      <c r="N12">
        <v>53980</v>
      </c>
      <c r="O12">
        <v>53880</v>
      </c>
      <c r="P12">
        <v>34901</v>
      </c>
      <c r="Q12">
        <v>33474</v>
      </c>
      <c r="R12">
        <v>20557</v>
      </c>
      <c r="S12">
        <v>32671</v>
      </c>
      <c r="T12">
        <v>37932</v>
      </c>
      <c r="U12">
        <v>31238</v>
      </c>
      <c r="V12">
        <v>35302</v>
      </c>
      <c r="W12">
        <v>38981</v>
      </c>
      <c r="X12">
        <v>31783</v>
      </c>
      <c r="Y12">
        <v>27197</v>
      </c>
      <c r="Z12">
        <v>35728</v>
      </c>
      <c r="AA12">
        <v>26964</v>
      </c>
      <c r="AB12">
        <v>32131</v>
      </c>
      <c r="AC12">
        <v>37283</v>
      </c>
      <c r="AD12">
        <v>33280</v>
      </c>
      <c r="AE12">
        <v>23022</v>
      </c>
    </row>
    <row r="13" spans="1:31" x14ac:dyDescent="0.25">
      <c r="C13" t="s">
        <v>32</v>
      </c>
      <c r="D13">
        <v>34922</v>
      </c>
      <c r="E13">
        <v>32027.5</v>
      </c>
      <c r="F13">
        <v>28378.5</v>
      </c>
      <c r="G13">
        <v>34918</v>
      </c>
      <c r="H13">
        <v>39646</v>
      </c>
      <c r="I13">
        <v>38923</v>
      </c>
      <c r="J13">
        <v>40121</v>
      </c>
      <c r="K13">
        <v>41904.75</v>
      </c>
      <c r="L13">
        <v>44144.75</v>
      </c>
      <c r="M13">
        <v>45965.25</v>
      </c>
      <c r="N13">
        <v>47562</v>
      </c>
      <c r="O13">
        <v>50346.5</v>
      </c>
      <c r="P13">
        <v>46108.25</v>
      </c>
      <c r="Q13">
        <v>44058.75</v>
      </c>
      <c r="R13">
        <v>35703</v>
      </c>
      <c r="S13">
        <v>30400.75</v>
      </c>
      <c r="T13">
        <v>31158.5</v>
      </c>
      <c r="U13">
        <v>30599.5</v>
      </c>
      <c r="V13">
        <v>34285.75</v>
      </c>
      <c r="W13">
        <v>35863.25</v>
      </c>
      <c r="X13">
        <v>34326</v>
      </c>
      <c r="Y13">
        <v>33315.75</v>
      </c>
      <c r="Z13">
        <v>33422.25</v>
      </c>
      <c r="AA13">
        <v>30418</v>
      </c>
      <c r="AB13">
        <v>30505</v>
      </c>
      <c r="AC13">
        <v>33026.5</v>
      </c>
      <c r="AD13">
        <v>32414.5</v>
      </c>
      <c r="AE13">
        <v>31429</v>
      </c>
    </row>
    <row r="14" spans="1:31" x14ac:dyDescent="0.25">
      <c r="C14" t="s">
        <v>33</v>
      </c>
      <c r="D14">
        <v>39681.846153846156</v>
      </c>
      <c r="E14">
        <v>39947.615384615383</v>
      </c>
      <c r="F14">
        <v>39941.230769230766</v>
      </c>
      <c r="G14">
        <v>38986.230769230766</v>
      </c>
      <c r="H14">
        <v>39311</v>
      </c>
      <c r="I14">
        <v>38403.923076923078</v>
      </c>
      <c r="J14">
        <v>38918.615384615383</v>
      </c>
      <c r="K14">
        <v>39052.153846153844</v>
      </c>
      <c r="L14">
        <v>39898.076923076922</v>
      </c>
      <c r="M14">
        <v>39732.538461538461</v>
      </c>
      <c r="N14">
        <v>40126.384615384617</v>
      </c>
      <c r="O14">
        <v>39855.846153846156</v>
      </c>
      <c r="P14">
        <v>41813.692307692305</v>
      </c>
      <c r="Q14">
        <v>42543.846153846156</v>
      </c>
      <c r="R14">
        <v>41257.307692307695</v>
      </c>
      <c r="S14">
        <v>40478.076923076922</v>
      </c>
      <c r="T14">
        <v>40656.923076923078</v>
      </c>
      <c r="U14">
        <v>39760.307692307695</v>
      </c>
      <c r="V14">
        <v>39830.461538461539</v>
      </c>
      <c r="W14">
        <v>39168</v>
      </c>
      <c r="X14">
        <v>38325</v>
      </c>
      <c r="Y14">
        <v>36428.307692307695</v>
      </c>
      <c r="Z14">
        <v>35971.076923076922</v>
      </c>
      <c r="AA14">
        <v>33892.923076923078</v>
      </c>
      <c r="AB14">
        <v>32219.923076923078</v>
      </c>
      <c r="AC14">
        <v>32403.153846153848</v>
      </c>
      <c r="AD14">
        <v>32388.23076923077</v>
      </c>
      <c r="AE14">
        <v>32577.846153846152</v>
      </c>
    </row>
    <row r="15" spans="1:31" x14ac:dyDescent="0.25">
      <c r="C15" t="s">
        <v>34</v>
      </c>
      <c r="D15">
        <v>3.2066132933033109</v>
      </c>
      <c r="E15">
        <v>2.4176179925969636</v>
      </c>
      <c r="F15">
        <v>2.5223207168056816</v>
      </c>
      <c r="G15">
        <v>2.6173224365995451</v>
      </c>
      <c r="H15">
        <v>2.2317573553410734</v>
      </c>
      <c r="I15">
        <v>2.8751103227682466</v>
      </c>
      <c r="J15">
        <v>2.0673152774567689</v>
      </c>
      <c r="K15">
        <v>1.7700856300594263</v>
      </c>
      <c r="L15">
        <v>1.6574034789987271</v>
      </c>
      <c r="M15">
        <v>2.1071770013438278</v>
      </c>
      <c r="N15">
        <v>1.3928893849573916</v>
      </c>
      <c r="O15">
        <v>1.4482033593170007</v>
      </c>
      <c r="P15">
        <v>1.6508409501160426</v>
      </c>
      <c r="Q15">
        <v>1.9522176614686024</v>
      </c>
      <c r="R15">
        <v>3.5218676849734885</v>
      </c>
      <c r="S15">
        <v>2.4140082642098495</v>
      </c>
      <c r="T15">
        <v>2.0068807339449539</v>
      </c>
      <c r="U15">
        <v>3.0510406556117546</v>
      </c>
      <c r="V15">
        <v>2.9871891677525353</v>
      </c>
      <c r="W15">
        <v>2.971036992380903</v>
      </c>
      <c r="X15">
        <v>3.2203064531353238</v>
      </c>
      <c r="Y15">
        <v>4.2618303489355442</v>
      </c>
      <c r="Z15">
        <v>3.8320818685624718</v>
      </c>
      <c r="AA15">
        <v>5.3194799732977298</v>
      </c>
      <c r="AB15">
        <v>4.5513458342410757</v>
      </c>
      <c r="AC15">
        <v>3.3589571654641524</v>
      </c>
      <c r="AD15">
        <v>3.8830528846153847</v>
      </c>
      <c r="AE15">
        <v>5.6477716966379985</v>
      </c>
    </row>
    <row r="16" spans="1:31" x14ac:dyDescent="0.25">
      <c r="C16" t="s">
        <v>35</v>
      </c>
      <c r="D16">
        <v>2.2020789187331768</v>
      </c>
      <c r="E16">
        <v>2.8142575599094526</v>
      </c>
      <c r="F16">
        <v>3.8042126609933571</v>
      </c>
      <c r="G16">
        <v>2.6689672948049719</v>
      </c>
      <c r="H16">
        <v>2.4145941583009636</v>
      </c>
      <c r="I16">
        <v>2.5402729491560256</v>
      </c>
      <c r="J16">
        <v>2.4523251165225193</v>
      </c>
      <c r="K16">
        <v>1.8054516492760366</v>
      </c>
      <c r="L16">
        <v>1.9468453213575794</v>
      </c>
      <c r="M16">
        <v>1.9103622845519168</v>
      </c>
      <c r="N16">
        <v>1.5808454017913458</v>
      </c>
      <c r="O16">
        <v>1.5498435243760738</v>
      </c>
      <c r="P16">
        <v>1.2495811487098296</v>
      </c>
      <c r="Q16">
        <v>1.4832135273924021</v>
      </c>
      <c r="R16">
        <v>2.027813741142201</v>
      </c>
      <c r="S16">
        <v>2.5942802069027904</v>
      </c>
      <c r="T16">
        <v>2.4431535536049553</v>
      </c>
      <c r="U16">
        <v>3.1147047500776157</v>
      </c>
      <c r="V16">
        <v>3.0757312294466357</v>
      </c>
      <c r="W16">
        <v>3.2293223006838474</v>
      </c>
      <c r="X16">
        <v>2.9817339625939523</v>
      </c>
      <c r="Y16">
        <v>3.4791052280077741</v>
      </c>
      <c r="Z16">
        <v>4.0964513460344527</v>
      </c>
      <c r="AA16">
        <v>4.7154467091853505</v>
      </c>
      <c r="AB16">
        <v>4.7939450254056712</v>
      </c>
      <c r="AC16">
        <v>3.7918641091244911</v>
      </c>
      <c r="AD16">
        <v>3.9867343318576562</v>
      </c>
      <c r="AE16">
        <v>4.1370390403767221</v>
      </c>
    </row>
    <row r="17" spans="1:31" x14ac:dyDescent="0.25">
      <c r="C17" t="s">
        <v>36</v>
      </c>
      <c r="D17">
        <v>1.9379390692120402</v>
      </c>
      <c r="E17">
        <v>2.2562957295997257</v>
      </c>
      <c r="F17">
        <v>2.7029174344614009</v>
      </c>
      <c r="G17">
        <v>2.3904593534995593</v>
      </c>
      <c r="H17">
        <v>2.435170817328483</v>
      </c>
      <c r="I17">
        <v>2.5746079066441525</v>
      </c>
      <c r="J17">
        <v>2.5280893224915113</v>
      </c>
      <c r="K17">
        <v>1.9373323248200631</v>
      </c>
      <c r="L17">
        <v>2.1540637200559116</v>
      </c>
      <c r="M17">
        <v>2.210034480555561</v>
      </c>
      <c r="N17">
        <v>1.873783788913107</v>
      </c>
      <c r="O17">
        <v>1.9577854826818186</v>
      </c>
      <c r="P17">
        <v>1.377921843783229</v>
      </c>
      <c r="Q17">
        <v>1.5360278843546025</v>
      </c>
      <c r="R17">
        <v>1.7548172202593479</v>
      </c>
      <c r="S17">
        <v>1.9484143021388596</v>
      </c>
      <c r="T17">
        <v>1.8723748439096377</v>
      </c>
      <c r="U17">
        <v>2.3970742062048735</v>
      </c>
      <c r="V17">
        <v>2.6475654041359915</v>
      </c>
      <c r="W17">
        <v>2.9568523539624181</v>
      </c>
      <c r="X17">
        <v>2.6706066536203523</v>
      </c>
      <c r="Y17">
        <v>3.1818387222109599</v>
      </c>
      <c r="Z17">
        <v>3.8061863227721413</v>
      </c>
      <c r="AA17">
        <v>4.2319884205461538</v>
      </c>
      <c r="AB17">
        <v>4.5387846721689158</v>
      </c>
      <c r="AC17">
        <v>3.864808981082088</v>
      </c>
      <c r="AD17">
        <v>3.9899678658202054</v>
      </c>
      <c r="AE17">
        <v>3.9911478305219217</v>
      </c>
    </row>
    <row r="18" spans="1:31" x14ac:dyDescent="0.25">
      <c r="B18" t="s">
        <v>38</v>
      </c>
      <c r="C18" t="s">
        <v>30</v>
      </c>
      <c r="D18">
        <v>48581</v>
      </c>
      <c r="E18">
        <v>71861.224000000002</v>
      </c>
      <c r="F18">
        <v>95880.896000000008</v>
      </c>
      <c r="G18">
        <v>60549.101000000002</v>
      </c>
      <c r="H18">
        <v>73678.733000000007</v>
      </c>
      <c r="I18">
        <v>73579.294999999998</v>
      </c>
      <c r="J18">
        <v>76082.273000000001</v>
      </c>
      <c r="K18">
        <v>30735</v>
      </c>
      <c r="L18">
        <v>34543.487000000001</v>
      </c>
      <c r="M18">
        <v>32740.397000000001</v>
      </c>
      <c r="N18">
        <v>35161.433000000005</v>
      </c>
      <c r="O18">
        <v>42206.353000000003</v>
      </c>
      <c r="P18">
        <v>4400</v>
      </c>
      <c r="Q18">
        <v>22073.253000000001</v>
      </c>
      <c r="R18">
        <v>33322.548999999999</v>
      </c>
      <c r="S18">
        <v>51766.25</v>
      </c>
      <c r="T18">
        <v>54428</v>
      </c>
      <c r="U18">
        <v>74406.999000000011</v>
      </c>
      <c r="V18">
        <v>101972.38500000001</v>
      </c>
      <c r="W18">
        <v>126708.003</v>
      </c>
      <c r="X18">
        <v>95305.407999999996</v>
      </c>
      <c r="Y18">
        <v>98368.023000000001</v>
      </c>
      <c r="Z18">
        <v>106085.52499999999</v>
      </c>
      <c r="AA18">
        <v>113621.78600000001</v>
      </c>
      <c r="AB18">
        <v>126323.375</v>
      </c>
      <c r="AC18">
        <v>93626.228000000003</v>
      </c>
      <c r="AD18">
        <v>102663.8</v>
      </c>
      <c r="AE18">
        <v>109950.997</v>
      </c>
    </row>
    <row r="19" spans="1:31" x14ac:dyDescent="0.25">
      <c r="C19" t="s">
        <v>31</v>
      </c>
      <c r="D19">
        <v>9424.1144322</v>
      </c>
      <c r="E19">
        <v>35574.686359899941</v>
      </c>
      <c r="F19">
        <v>32396.794279299986</v>
      </c>
      <c r="G19">
        <v>44365.793582199927</v>
      </c>
      <c r="H19">
        <v>45110.812188799922</v>
      </c>
      <c r="I19">
        <v>29607.184789499966</v>
      </c>
      <c r="J19">
        <v>26137.009769199969</v>
      </c>
      <c r="K19">
        <v>23790.62402659998</v>
      </c>
      <c r="L19">
        <v>34034.041633300003</v>
      </c>
      <c r="M19">
        <v>30869.372834699978</v>
      </c>
      <c r="N19">
        <v>45165.687988099962</v>
      </c>
      <c r="O19">
        <v>27070.879870499986</v>
      </c>
      <c r="P19">
        <v>30404.958484399987</v>
      </c>
      <c r="Q19">
        <v>30323.320503199986</v>
      </c>
      <c r="R19">
        <v>19087.668683000007</v>
      </c>
      <c r="S19">
        <v>34378.267008699993</v>
      </c>
      <c r="T19">
        <v>36982.771602899978</v>
      </c>
      <c r="U19">
        <v>31330.914410199981</v>
      </c>
      <c r="V19">
        <v>46043.278986899946</v>
      </c>
      <c r="W19">
        <v>34793.584138499995</v>
      </c>
      <c r="X19">
        <v>28280.811141399976</v>
      </c>
      <c r="Y19">
        <v>22803.340389100009</v>
      </c>
      <c r="Z19">
        <v>25093.709501499983</v>
      </c>
      <c r="AA19">
        <v>19808.522619299998</v>
      </c>
      <c r="AB19">
        <v>23789.098500499982</v>
      </c>
      <c r="AC19">
        <v>34802.404815099973</v>
      </c>
      <c r="AD19">
        <v>25912.827306399999</v>
      </c>
      <c r="AE19">
        <v>18242.099547199989</v>
      </c>
    </row>
    <row r="20" spans="1:31" x14ac:dyDescent="0.25">
      <c r="C20" t="s">
        <v>32</v>
      </c>
      <c r="D20">
        <v>23704.799773774987</v>
      </c>
      <c r="E20">
        <v>22360.902547424979</v>
      </c>
      <c r="F20">
        <v>22277.68310332498</v>
      </c>
      <c r="G20">
        <v>30440.347163399962</v>
      </c>
      <c r="H20">
        <v>39362.021602549947</v>
      </c>
      <c r="I20">
        <v>37870.146209949948</v>
      </c>
      <c r="J20">
        <v>36305.200082424948</v>
      </c>
      <c r="K20">
        <v>31161.407693524961</v>
      </c>
      <c r="L20">
        <v>28392.21505464998</v>
      </c>
      <c r="M20">
        <v>28707.762065949981</v>
      </c>
      <c r="N20">
        <v>33464.931620674979</v>
      </c>
      <c r="O20">
        <v>34284.995581649979</v>
      </c>
      <c r="P20">
        <v>33377.724794424976</v>
      </c>
      <c r="Q20">
        <v>33241.211711549979</v>
      </c>
      <c r="R20">
        <v>26721.706885274991</v>
      </c>
      <c r="S20">
        <v>28548.553669824993</v>
      </c>
      <c r="T20">
        <v>30193.006949449991</v>
      </c>
      <c r="U20">
        <v>30444.905426199988</v>
      </c>
      <c r="V20">
        <v>37183.808002174977</v>
      </c>
      <c r="W20">
        <v>37287.637284624972</v>
      </c>
      <c r="X20">
        <v>35112.147169249976</v>
      </c>
      <c r="Y20">
        <v>32980.253663974981</v>
      </c>
      <c r="Z20">
        <v>27742.861292624988</v>
      </c>
      <c r="AA20">
        <v>23996.595912824992</v>
      </c>
      <c r="AB20">
        <v>22873.667752599995</v>
      </c>
      <c r="AC20">
        <v>25873.433859099983</v>
      </c>
      <c r="AD20">
        <v>26078.213310324987</v>
      </c>
      <c r="AE20">
        <v>25686.607542299986</v>
      </c>
    </row>
    <row r="21" spans="1:31" x14ac:dyDescent="0.25">
      <c r="C21" t="s">
        <v>33</v>
      </c>
      <c r="D21">
        <v>31245.037464876892</v>
      </c>
      <c r="E21">
        <v>32233.363316746116</v>
      </c>
      <c r="F21">
        <v>31616.704215076887</v>
      </c>
      <c r="G21">
        <v>32426.580309815348</v>
      </c>
      <c r="H21">
        <v>33268.01061924611</v>
      </c>
      <c r="I21">
        <v>32550.897332369193</v>
      </c>
      <c r="J21">
        <v>32621.709698746115</v>
      </c>
      <c r="K21">
        <v>31746.009599438425</v>
      </c>
      <c r="L21">
        <v>30455.085583169195</v>
      </c>
      <c r="M21">
        <v>30515.809119892281</v>
      </c>
      <c r="N21">
        <v>30840.071637030745</v>
      </c>
      <c r="O21">
        <v>30404.7799304769</v>
      </c>
      <c r="P21">
        <v>31842.458479899975</v>
      </c>
      <c r="Q21">
        <v>33450.089716130744</v>
      </c>
      <c r="R21">
        <v>32181.857587138438</v>
      </c>
      <c r="S21">
        <v>32334.278566323061</v>
      </c>
      <c r="T21">
        <v>31766.353798684602</v>
      </c>
      <c r="U21">
        <v>30706.361661869214</v>
      </c>
      <c r="V21">
        <v>31970.676600130748</v>
      </c>
      <c r="W21">
        <v>32636.566936230749</v>
      </c>
      <c r="X21">
        <v>32981.965945061515</v>
      </c>
      <c r="Y21">
        <v>32118.065849353829</v>
      </c>
      <c r="Z21">
        <v>31673.784054492291</v>
      </c>
      <c r="AA21">
        <v>29723.232872276909</v>
      </c>
      <c r="AB21">
        <v>29470.788151507677</v>
      </c>
      <c r="AC21">
        <v>29809.053253869213</v>
      </c>
      <c r="AD21">
        <v>29469.784546423063</v>
      </c>
      <c r="AE21">
        <v>29404.740766746134</v>
      </c>
    </row>
    <row r="22" spans="1:31" x14ac:dyDescent="0.25">
      <c r="C22" t="s">
        <v>34</v>
      </c>
      <c r="D22">
        <v>5.1549671164868354</v>
      </c>
      <c r="E22">
        <v>2.0200100507703289</v>
      </c>
      <c r="F22">
        <v>2.9595797403097799</v>
      </c>
      <c r="G22">
        <v>1.3647699299645348</v>
      </c>
      <c r="H22">
        <v>1.633283229121131</v>
      </c>
      <c r="I22">
        <v>2.4851837661409304</v>
      </c>
      <c r="J22">
        <v>2.9109019613121876</v>
      </c>
      <c r="K22">
        <v>1.2918954948653556</v>
      </c>
      <c r="L22">
        <v>1.0149687002263503</v>
      </c>
      <c r="M22">
        <v>1.0606110197093743</v>
      </c>
      <c r="N22">
        <v>0.77849878007535656</v>
      </c>
      <c r="O22">
        <v>1.5591053265318366</v>
      </c>
      <c r="P22">
        <v>0.14471323821269247</v>
      </c>
      <c r="Q22">
        <v>0.72792994413888923</v>
      </c>
      <c r="R22">
        <v>1.7457631706316215</v>
      </c>
      <c r="S22">
        <v>1.5057841626193573</v>
      </c>
      <c r="T22">
        <v>1.4717123038915791</v>
      </c>
      <c r="U22">
        <v>2.3748747970080419</v>
      </c>
      <c r="V22">
        <v>2.2147072763651954</v>
      </c>
      <c r="W22">
        <v>3.6417059678480879</v>
      </c>
      <c r="X22">
        <v>3.3699672729854426</v>
      </c>
      <c r="Y22">
        <v>4.3137549728030153</v>
      </c>
      <c r="Z22">
        <v>4.2275744442510064</v>
      </c>
      <c r="AA22">
        <v>5.7360050612404141</v>
      </c>
      <c r="AB22">
        <v>5.3101371200487071</v>
      </c>
      <c r="AC22">
        <v>2.6902229457252251</v>
      </c>
      <c r="AD22">
        <v>3.9618911045898844</v>
      </c>
      <c r="AE22">
        <v>6.0273214009994023</v>
      </c>
    </row>
    <row r="23" spans="1:31" x14ac:dyDescent="0.25">
      <c r="C23" t="s">
        <v>35</v>
      </c>
      <c r="D23">
        <v>2.0494161715614223</v>
      </c>
      <c r="E23">
        <v>3.2136996191271958</v>
      </c>
      <c r="F23">
        <v>4.3038989088452215</v>
      </c>
      <c r="G23">
        <v>1.9891067823563258</v>
      </c>
      <c r="H23">
        <v>1.8718228891787143</v>
      </c>
      <c r="I23">
        <v>1.9429366496786296</v>
      </c>
      <c r="J23">
        <v>2.0956301804498474</v>
      </c>
      <c r="K23">
        <v>0.98631616075503659</v>
      </c>
      <c r="L23">
        <v>1.2166534711543258</v>
      </c>
      <c r="M23">
        <v>1.1404719366415919</v>
      </c>
      <c r="N23">
        <v>1.0506949005172002</v>
      </c>
      <c r="O23">
        <v>1.231044434568622</v>
      </c>
      <c r="P23">
        <v>0.1318244436102165</v>
      </c>
      <c r="Q23">
        <v>0.66403274319661565</v>
      </c>
      <c r="R23">
        <v>1.2470217244379103</v>
      </c>
      <c r="S23">
        <v>1.8132704934441373</v>
      </c>
      <c r="T23">
        <v>1.8026690780128305</v>
      </c>
      <c r="U23">
        <v>2.4439885083685478</v>
      </c>
      <c r="V23">
        <v>2.7423868204686133</v>
      </c>
      <c r="W23">
        <v>3.3981236738817517</v>
      </c>
      <c r="X23">
        <v>2.7143144376959443</v>
      </c>
      <c r="Y23">
        <v>2.9826339118625227</v>
      </c>
      <c r="Z23">
        <v>3.8238854990851716</v>
      </c>
      <c r="AA23">
        <v>4.7349126689788026</v>
      </c>
      <c r="AB23">
        <v>5.5226549745456159</v>
      </c>
      <c r="AC23">
        <v>3.6186239719808428</v>
      </c>
      <c r="AD23">
        <v>3.9367650988326317</v>
      </c>
      <c r="AE23">
        <v>4.2804794996355895</v>
      </c>
    </row>
    <row r="24" spans="1:31" x14ac:dyDescent="0.25">
      <c r="C24" t="s">
        <v>36</v>
      </c>
      <c r="D24">
        <v>1.5548389101664792</v>
      </c>
      <c r="E24">
        <v>2.2294050823627867</v>
      </c>
      <c r="F24">
        <v>3.0326024922698238</v>
      </c>
      <c r="G24">
        <v>1.8672675447577838</v>
      </c>
      <c r="H24">
        <v>2.214702100563104</v>
      </c>
      <c r="I24">
        <v>2.2604382990951044</v>
      </c>
      <c r="J24">
        <v>2.332258906801699</v>
      </c>
      <c r="K24">
        <v>0.96815317540078139</v>
      </c>
      <c r="L24">
        <v>1.1342436357850931</v>
      </c>
      <c r="M24">
        <v>1.0728995214043853</v>
      </c>
      <c r="N24">
        <v>1.1401216382967299</v>
      </c>
      <c r="O24">
        <v>1.388148610070798</v>
      </c>
      <c r="P24">
        <v>0.1381802853814641</v>
      </c>
      <c r="Q24">
        <v>0.65988621218422461</v>
      </c>
      <c r="R24">
        <v>1.0354451699928422</v>
      </c>
      <c r="S24">
        <v>1.6009712384279331</v>
      </c>
      <c r="T24">
        <v>1.7133851856253577</v>
      </c>
      <c r="U24">
        <v>2.4231786174914274</v>
      </c>
      <c r="V24">
        <v>3.1895598042983857</v>
      </c>
      <c r="W24">
        <v>3.8823937348428017</v>
      </c>
      <c r="X24">
        <v>2.8896218060121535</v>
      </c>
      <c r="Y24">
        <v>3.0627007074891788</v>
      </c>
      <c r="Z24">
        <v>3.3493164194555369</v>
      </c>
      <c r="AA24">
        <v>3.8226590791197528</v>
      </c>
      <c r="AB24">
        <v>4.2863928290814135</v>
      </c>
      <c r="AC24">
        <v>3.1408655351322614</v>
      </c>
      <c r="AD24">
        <v>3.4836969994903124</v>
      </c>
      <c r="AE24">
        <v>3.739226877468131</v>
      </c>
    </row>
    <row r="25" spans="1:31" x14ac:dyDescent="0.25">
      <c r="A25" t="s">
        <v>39</v>
      </c>
      <c r="B25" t="s">
        <v>29</v>
      </c>
      <c r="C25" t="s">
        <v>30</v>
      </c>
      <c r="D25">
        <v>24822</v>
      </c>
      <c r="E25">
        <v>27848</v>
      </c>
      <c r="F25">
        <v>23357</v>
      </c>
      <c r="G25">
        <v>18856</v>
      </c>
      <c r="H25">
        <v>26431</v>
      </c>
      <c r="I25">
        <v>35684</v>
      </c>
      <c r="J25">
        <v>40086</v>
      </c>
      <c r="K25">
        <v>28403</v>
      </c>
      <c r="L25">
        <v>27800</v>
      </c>
      <c r="M25">
        <v>31923</v>
      </c>
      <c r="N25">
        <v>33610.118000000002</v>
      </c>
      <c r="O25">
        <v>33134.67</v>
      </c>
      <c r="P25">
        <v>20230</v>
      </c>
      <c r="Q25">
        <v>23391.269</v>
      </c>
      <c r="R25">
        <v>27770.273000000001</v>
      </c>
      <c r="S25">
        <v>35090.290999999997</v>
      </c>
      <c r="T25">
        <v>34942</v>
      </c>
      <c r="U25">
        <v>34108</v>
      </c>
      <c r="V25">
        <v>42351</v>
      </c>
      <c r="W25">
        <v>47850</v>
      </c>
      <c r="X25">
        <v>51516</v>
      </c>
      <c r="Y25">
        <v>51530</v>
      </c>
      <c r="Z25">
        <v>56948</v>
      </c>
      <c r="AA25">
        <v>52847</v>
      </c>
      <c r="AB25">
        <v>52565</v>
      </c>
      <c r="AC25">
        <v>37661</v>
      </c>
      <c r="AD25">
        <v>38917</v>
      </c>
      <c r="AE25">
        <v>39816</v>
      </c>
    </row>
    <row r="26" spans="1:31" x14ac:dyDescent="0.25">
      <c r="C26" t="s">
        <v>31</v>
      </c>
      <c r="D26">
        <v>9038.2857142400007</v>
      </c>
      <c r="E26">
        <v>13372</v>
      </c>
      <c r="F26">
        <v>12596</v>
      </c>
      <c r="G26">
        <v>15283.380952309999</v>
      </c>
      <c r="H26">
        <v>19226.619047689997</v>
      </c>
      <c r="I26">
        <v>11536</v>
      </c>
      <c r="J26">
        <v>14233</v>
      </c>
      <c r="K26">
        <v>11626.571428590001</v>
      </c>
      <c r="L26">
        <v>15424.428571409999</v>
      </c>
      <c r="M26">
        <v>14736</v>
      </c>
      <c r="N26">
        <v>12573</v>
      </c>
      <c r="O26">
        <v>12621</v>
      </c>
      <c r="P26">
        <v>14510</v>
      </c>
      <c r="Q26">
        <v>15919</v>
      </c>
      <c r="R26">
        <v>2569</v>
      </c>
      <c r="S26">
        <v>2863</v>
      </c>
      <c r="T26">
        <v>3429.1428571400002</v>
      </c>
      <c r="U26">
        <v>3587.8571428599998</v>
      </c>
      <c r="V26">
        <v>2684</v>
      </c>
      <c r="W26">
        <v>3984</v>
      </c>
      <c r="X26">
        <v>3376</v>
      </c>
      <c r="Y26">
        <v>4057</v>
      </c>
      <c r="Z26">
        <v>4605</v>
      </c>
      <c r="AA26">
        <v>5612</v>
      </c>
      <c r="AB26">
        <v>9639</v>
      </c>
      <c r="AC26">
        <v>15513.142857180001</v>
      </c>
      <c r="AD26">
        <v>4784.8571428199994</v>
      </c>
      <c r="AE26">
        <v>4465</v>
      </c>
    </row>
    <row r="27" spans="1:31" x14ac:dyDescent="0.25">
      <c r="C27" t="s">
        <v>32</v>
      </c>
      <c r="D27">
        <v>8903.5</v>
      </c>
      <c r="E27">
        <v>8994</v>
      </c>
      <c r="F27">
        <v>9157.5</v>
      </c>
      <c r="G27">
        <v>12572.4166666375</v>
      </c>
      <c r="H27">
        <v>15119.5</v>
      </c>
      <c r="I27">
        <v>14660.5</v>
      </c>
      <c r="J27">
        <v>15069.75</v>
      </c>
      <c r="K27">
        <v>14155.547619069999</v>
      </c>
      <c r="L27">
        <v>13205</v>
      </c>
      <c r="M27">
        <v>14005</v>
      </c>
      <c r="N27">
        <v>13590</v>
      </c>
      <c r="O27">
        <v>13838.607142852499</v>
      </c>
      <c r="P27">
        <v>13610</v>
      </c>
      <c r="Q27">
        <v>13905.75</v>
      </c>
      <c r="R27">
        <v>11404.75</v>
      </c>
      <c r="S27">
        <v>8965.25</v>
      </c>
      <c r="T27">
        <v>6195.0357142849998</v>
      </c>
      <c r="U27">
        <v>3112.25</v>
      </c>
      <c r="V27">
        <v>3141</v>
      </c>
      <c r="W27">
        <v>3421.25</v>
      </c>
      <c r="X27">
        <v>3407.9642857150002</v>
      </c>
      <c r="Y27">
        <v>3525.25</v>
      </c>
      <c r="Z27">
        <v>4005.5</v>
      </c>
      <c r="AA27">
        <v>4412.5</v>
      </c>
      <c r="AB27">
        <v>5978.25</v>
      </c>
      <c r="AC27">
        <v>8842.2857142949997</v>
      </c>
      <c r="AD27">
        <v>8887.25</v>
      </c>
      <c r="AE27">
        <v>8600.5</v>
      </c>
    </row>
    <row r="28" spans="1:31" x14ac:dyDescent="0.25">
      <c r="C28" t="s">
        <v>33</v>
      </c>
      <c r="D28">
        <v>11292.384615384615</v>
      </c>
      <c r="E28">
        <v>11423.153846153846</v>
      </c>
      <c r="F28">
        <v>11577.307692307691</v>
      </c>
      <c r="G28">
        <v>11868.446886443076</v>
      </c>
      <c r="H28">
        <v>12108.384615384615</v>
      </c>
      <c r="I28">
        <v>12204.76923076923</v>
      </c>
      <c r="J28">
        <v>12380.846153846154</v>
      </c>
      <c r="K28">
        <v>12299.626373625382</v>
      </c>
      <c r="L28">
        <v>12473.76923076923</v>
      </c>
      <c r="M28">
        <v>12588.307692307691</v>
      </c>
      <c r="N28">
        <v>12554.692307692309</v>
      </c>
      <c r="O28">
        <v>12606.923076923076</v>
      </c>
      <c r="P28">
        <v>13598.175824172307</v>
      </c>
      <c r="Q28">
        <v>14127.461538461539</v>
      </c>
      <c r="R28">
        <v>13296.461538461539</v>
      </c>
      <c r="S28">
        <v>12547.76923076923</v>
      </c>
      <c r="T28">
        <v>11635.90476191</v>
      </c>
      <c r="U28">
        <v>10432.923076923076</v>
      </c>
      <c r="V28">
        <v>9752</v>
      </c>
      <c r="W28">
        <v>8963.6153846153848</v>
      </c>
      <c r="X28">
        <v>8328.9560439546149</v>
      </c>
      <c r="Y28">
        <v>7454.5384615384619</v>
      </c>
      <c r="Z28">
        <v>6675.2307692307695</v>
      </c>
      <c r="AA28">
        <v>6139.7692307692305</v>
      </c>
      <c r="AB28">
        <v>5910.3846153846152</v>
      </c>
      <c r="AC28">
        <v>5987.5494505523084</v>
      </c>
      <c r="AD28">
        <v>5131.0769230769229</v>
      </c>
      <c r="AE28">
        <v>5276.9230769230771</v>
      </c>
    </row>
    <row r="29" spans="1:31" x14ac:dyDescent="0.25">
      <c r="C29" t="s">
        <v>34</v>
      </c>
      <c r="D29">
        <v>2.7463172536018021</v>
      </c>
      <c r="E29">
        <v>2.0825605743344302</v>
      </c>
      <c r="F29">
        <v>1.8543188313750396</v>
      </c>
      <c r="G29">
        <v>1.2337584241888586</v>
      </c>
      <c r="H29">
        <v>1.3747086752195041</v>
      </c>
      <c r="I29">
        <v>3.0932732316227463</v>
      </c>
      <c r="J29">
        <v>2.8164125623550902</v>
      </c>
      <c r="K29">
        <v>2.4429385889425994</v>
      </c>
      <c r="L29">
        <v>1.802335812396239</v>
      </c>
      <c r="M29">
        <v>2.1663273615635181</v>
      </c>
      <c r="N29">
        <v>2.6731979638908774</v>
      </c>
      <c r="O29">
        <v>2.6253601140955549</v>
      </c>
      <c r="P29">
        <v>1.3942108890420399</v>
      </c>
      <c r="Q29">
        <v>1.4693931151454238</v>
      </c>
      <c r="R29">
        <v>10.809759828727131</v>
      </c>
      <c r="S29">
        <v>12.2564760740482</v>
      </c>
      <c r="T29">
        <v>10.189718380278444</v>
      </c>
      <c r="U29">
        <v>9.506510053745167</v>
      </c>
      <c r="V29">
        <v>15.779061102831594</v>
      </c>
      <c r="W29">
        <v>12.010542168674698</v>
      </c>
      <c r="X29">
        <v>15.259478672985782</v>
      </c>
      <c r="Y29">
        <v>12.701503574069509</v>
      </c>
      <c r="Z29">
        <v>12.36655808903366</v>
      </c>
      <c r="AA29">
        <v>9.4167854597291516</v>
      </c>
      <c r="AB29">
        <v>5.4533665317979043</v>
      </c>
      <c r="AC29">
        <v>2.4276834389215485</v>
      </c>
      <c r="AD29">
        <v>8.1333671703025825</v>
      </c>
      <c r="AE29">
        <v>8.9173572228443447</v>
      </c>
    </row>
    <row r="30" spans="1:31" x14ac:dyDescent="0.25">
      <c r="C30" t="s">
        <v>35</v>
      </c>
      <c r="D30">
        <v>2.7878924018644353</v>
      </c>
      <c r="E30">
        <v>3.0962864131643317</v>
      </c>
      <c r="F30">
        <v>2.5505869505869505</v>
      </c>
      <c r="G30">
        <v>1.4997912095959072</v>
      </c>
      <c r="H30">
        <v>1.7481398194384734</v>
      </c>
      <c r="I30">
        <v>2.4340233962006752</v>
      </c>
      <c r="J30">
        <v>2.6600308565171948</v>
      </c>
      <c r="K30">
        <v>2.0064924907416644</v>
      </c>
      <c r="L30">
        <v>2.1052631578947367</v>
      </c>
      <c r="M30">
        <v>2.2794002142092111</v>
      </c>
      <c r="N30">
        <v>2.4731506990434142</v>
      </c>
      <c r="O30">
        <v>2.3943645236806739</v>
      </c>
      <c r="P30">
        <v>1.4864070536370315</v>
      </c>
      <c r="Q30">
        <v>1.6821292630746274</v>
      </c>
      <c r="R30">
        <v>2.4349742870295272</v>
      </c>
      <c r="S30">
        <v>3.9140337413903681</v>
      </c>
      <c r="T30">
        <v>5.6403226085408988</v>
      </c>
      <c r="U30">
        <v>10.959273837256005</v>
      </c>
      <c r="V30">
        <v>13.483285577841452</v>
      </c>
      <c r="W30">
        <v>13.986116185604677</v>
      </c>
      <c r="X30">
        <v>15.116355595607953</v>
      </c>
      <c r="Y30">
        <v>14.617403021062335</v>
      </c>
      <c r="Z30">
        <v>14.217451004868305</v>
      </c>
      <c r="AA30">
        <v>11.976657223796034</v>
      </c>
      <c r="AB30">
        <v>8.7927068958307188</v>
      </c>
      <c r="AC30">
        <v>4.2591928395974401</v>
      </c>
      <c r="AD30">
        <v>4.3789698725702548</v>
      </c>
      <c r="AE30">
        <v>4.6294982849834314</v>
      </c>
    </row>
    <row r="31" spans="1:31" x14ac:dyDescent="0.25">
      <c r="C31" t="s">
        <v>36</v>
      </c>
      <c r="D31">
        <v>2.1981185414268296</v>
      </c>
      <c r="E31">
        <v>2.4378556373357756</v>
      </c>
      <c r="F31">
        <v>2.0174811468057543</v>
      </c>
      <c r="G31">
        <v>1.5887504220572086</v>
      </c>
      <c r="H31">
        <v>2.1828675615752595</v>
      </c>
      <c r="I31">
        <v>2.9237750690146349</v>
      </c>
      <c r="J31">
        <v>3.2377431640685672</v>
      </c>
      <c r="K31">
        <v>2.309257138160373</v>
      </c>
      <c r="L31">
        <v>2.2286767925307878</v>
      </c>
      <c r="M31">
        <v>2.5359246675791947</v>
      </c>
      <c r="N31">
        <v>2.6770961148452006</v>
      </c>
      <c r="O31">
        <v>2.6282915980230643</v>
      </c>
      <c r="P31">
        <v>1.4876995459963733</v>
      </c>
      <c r="Q31">
        <v>1.6557305030573297</v>
      </c>
      <c r="R31">
        <v>2.0885461082763488</v>
      </c>
      <c r="S31">
        <v>2.7965362093170101</v>
      </c>
      <c r="T31">
        <v>3.0029465447656665</v>
      </c>
      <c r="U31">
        <v>3.269265933288112</v>
      </c>
      <c r="V31">
        <v>4.3428014766201803</v>
      </c>
      <c r="W31">
        <v>5.3382477880662851</v>
      </c>
      <c r="X31">
        <v>6.1851689129025633</v>
      </c>
      <c r="Y31">
        <v>6.912567460194615</v>
      </c>
      <c r="Z31">
        <v>8.5312406370278175</v>
      </c>
      <c r="AA31">
        <v>8.6073267599634171</v>
      </c>
      <c r="AB31">
        <v>8.8936682501464173</v>
      </c>
      <c r="AC31">
        <v>6.2898854215769431</v>
      </c>
      <c r="AD31">
        <v>7.5845676421204127</v>
      </c>
      <c r="AE31">
        <v>7.545306122448979</v>
      </c>
    </row>
    <row r="32" spans="1:31" x14ac:dyDescent="0.25">
      <c r="B32" t="s">
        <v>37</v>
      </c>
      <c r="C32" t="s">
        <v>30</v>
      </c>
      <c r="D32">
        <v>30715</v>
      </c>
      <c r="E32">
        <v>35049</v>
      </c>
      <c r="F32">
        <v>30048</v>
      </c>
      <c r="G32">
        <v>18403</v>
      </c>
      <c r="H32">
        <v>23967</v>
      </c>
      <c r="I32">
        <v>42864</v>
      </c>
      <c r="J32">
        <v>49586.269</v>
      </c>
      <c r="K32">
        <v>30313</v>
      </c>
      <c r="L32">
        <v>37305</v>
      </c>
      <c r="M32">
        <v>44722.354999999996</v>
      </c>
      <c r="N32">
        <v>47128.133000000002</v>
      </c>
      <c r="O32">
        <v>41094.587</v>
      </c>
      <c r="P32">
        <v>9441</v>
      </c>
      <c r="Q32">
        <v>16030</v>
      </c>
      <c r="R32">
        <v>22156</v>
      </c>
      <c r="S32">
        <v>28971</v>
      </c>
      <c r="T32">
        <v>22210</v>
      </c>
      <c r="U32">
        <v>30116.262999999999</v>
      </c>
      <c r="V32">
        <v>35230.462</v>
      </c>
      <c r="W32">
        <v>42831.514999999999</v>
      </c>
      <c r="X32">
        <v>47633.237999999998</v>
      </c>
      <c r="Y32">
        <v>47669</v>
      </c>
      <c r="Z32">
        <v>52165</v>
      </c>
      <c r="AA32">
        <v>51238.190999999999</v>
      </c>
      <c r="AB32">
        <v>56408.2</v>
      </c>
      <c r="AC32">
        <v>21130</v>
      </c>
      <c r="AD32">
        <v>25598.129000000001</v>
      </c>
      <c r="AE32">
        <v>31401.588999999996</v>
      </c>
    </row>
    <row r="33" spans="2:31" x14ac:dyDescent="0.25">
      <c r="C33" t="s">
        <v>31</v>
      </c>
      <c r="D33">
        <v>18908.14285711</v>
      </c>
      <c r="E33">
        <v>24528</v>
      </c>
      <c r="F33">
        <v>25585</v>
      </c>
      <c r="G33">
        <v>26996.99999996</v>
      </c>
      <c r="H33">
        <v>29766.000000040003</v>
      </c>
      <c r="I33">
        <v>27273</v>
      </c>
      <c r="J33">
        <v>25466</v>
      </c>
      <c r="K33">
        <v>28812.714285709997</v>
      </c>
      <c r="L33">
        <v>29367.285714290003</v>
      </c>
      <c r="M33">
        <v>36316</v>
      </c>
      <c r="N33">
        <v>52688</v>
      </c>
      <c r="O33">
        <v>57512</v>
      </c>
      <c r="P33">
        <v>43834.333333330003</v>
      </c>
      <c r="Q33">
        <v>30495.66666667</v>
      </c>
      <c r="R33">
        <v>12243</v>
      </c>
      <c r="S33">
        <v>22976</v>
      </c>
      <c r="T33">
        <v>24626.285714170001</v>
      </c>
      <c r="U33">
        <v>36388.714285840004</v>
      </c>
      <c r="V33">
        <v>33039</v>
      </c>
      <c r="W33">
        <v>28012</v>
      </c>
      <c r="X33">
        <v>26330</v>
      </c>
      <c r="Y33">
        <v>36501</v>
      </c>
      <c r="Z33">
        <v>30868</v>
      </c>
      <c r="AA33">
        <v>35415</v>
      </c>
      <c r="AB33">
        <v>38049</v>
      </c>
      <c r="AC33">
        <v>36150.142857190003</v>
      </c>
      <c r="AD33">
        <v>24234.85714281</v>
      </c>
      <c r="AE33">
        <v>15004</v>
      </c>
    </row>
    <row r="34" spans="2:31" x14ac:dyDescent="0.25">
      <c r="C34" t="s">
        <v>32</v>
      </c>
      <c r="D34">
        <v>19076.75</v>
      </c>
      <c r="E34">
        <v>17847.75</v>
      </c>
      <c r="F34">
        <v>18045.75</v>
      </c>
      <c r="G34">
        <v>24004.535714267498</v>
      </c>
      <c r="H34">
        <v>26719</v>
      </c>
      <c r="I34">
        <v>27405.25</v>
      </c>
      <c r="J34">
        <v>27375.5</v>
      </c>
      <c r="K34">
        <v>27829.4285714375</v>
      </c>
      <c r="L34">
        <v>27729.75</v>
      </c>
      <c r="M34">
        <v>29990.5</v>
      </c>
      <c r="N34">
        <v>36796</v>
      </c>
      <c r="O34">
        <v>43970.821428572497</v>
      </c>
      <c r="P34">
        <v>47587.583333332499</v>
      </c>
      <c r="Q34">
        <v>46132.5</v>
      </c>
      <c r="R34">
        <v>36021.25</v>
      </c>
      <c r="S34">
        <v>27387.25</v>
      </c>
      <c r="T34">
        <v>22585.238095209999</v>
      </c>
      <c r="U34">
        <v>24058.500000002503</v>
      </c>
      <c r="V34">
        <v>29257.500000002503</v>
      </c>
      <c r="W34">
        <v>30516.500000002503</v>
      </c>
      <c r="X34">
        <v>30942.428571460001</v>
      </c>
      <c r="Y34">
        <v>30970.5</v>
      </c>
      <c r="Z34">
        <v>30427.75</v>
      </c>
      <c r="AA34">
        <v>32278.5</v>
      </c>
      <c r="AB34">
        <v>35208.25</v>
      </c>
      <c r="AC34">
        <v>35120.535714297497</v>
      </c>
      <c r="AD34">
        <v>33462.25</v>
      </c>
      <c r="AE34">
        <v>28359.5</v>
      </c>
    </row>
    <row r="35" spans="2:31" x14ac:dyDescent="0.25">
      <c r="C35" t="s">
        <v>33</v>
      </c>
      <c r="D35">
        <v>25418.076923076922</v>
      </c>
      <c r="E35">
        <v>24553.23076923077</v>
      </c>
      <c r="F35">
        <v>24053.153846153848</v>
      </c>
      <c r="G35">
        <v>23725.24175823923</v>
      </c>
      <c r="H35">
        <v>23875.76923076923</v>
      </c>
      <c r="I35">
        <v>23768.846153846152</v>
      </c>
      <c r="J35">
        <v>23521.307692307691</v>
      </c>
      <c r="K35">
        <v>24005.681318680003</v>
      </c>
      <c r="L35">
        <v>24223.615384615383</v>
      </c>
      <c r="M35">
        <v>25416.76923076923</v>
      </c>
      <c r="N35">
        <v>27204.76923076923</v>
      </c>
      <c r="O35">
        <v>29721.615384615383</v>
      </c>
      <c r="P35">
        <v>32850.267399264616</v>
      </c>
      <c r="Q35">
        <v>33741.615384615383</v>
      </c>
      <c r="R35">
        <v>32796.615384615383</v>
      </c>
      <c r="S35">
        <v>32595.923076923078</v>
      </c>
      <c r="T35">
        <v>32413.560439554618</v>
      </c>
      <c r="U35">
        <v>32923.000000000771</v>
      </c>
      <c r="V35">
        <v>33366.538461539232</v>
      </c>
      <c r="W35">
        <v>33562.384615385388</v>
      </c>
      <c r="X35">
        <v>33371.406593407693</v>
      </c>
      <c r="Y35">
        <v>33920.153846154615</v>
      </c>
      <c r="Z35">
        <v>33501.076923077693</v>
      </c>
      <c r="AA35">
        <v>32172.384615385385</v>
      </c>
      <c r="AB35">
        <v>30675.230769231541</v>
      </c>
      <c r="AC35">
        <v>30084.139194143845</v>
      </c>
      <c r="AD35">
        <v>29602.538461539232</v>
      </c>
      <c r="AE35">
        <v>29814.923076923846</v>
      </c>
    </row>
    <row r="36" spans="2:31" x14ac:dyDescent="0.25">
      <c r="C36" t="s">
        <v>34</v>
      </c>
      <c r="D36">
        <v>1.6244324062979185</v>
      </c>
      <c r="E36">
        <v>1.4289383561643836</v>
      </c>
      <c r="F36">
        <v>1.1744381473519641</v>
      </c>
      <c r="G36">
        <v>0.68166833351954903</v>
      </c>
      <c r="H36">
        <v>0.80518040717489048</v>
      </c>
      <c r="I36">
        <v>1.5716642833571663</v>
      </c>
      <c r="J36">
        <v>1.9471557763292233</v>
      </c>
      <c r="K36">
        <v>1.0520702665987316</v>
      </c>
      <c r="L36">
        <v>1.2702910429971244</v>
      </c>
      <c r="M36">
        <v>1.2314779986782685</v>
      </c>
      <c r="N36">
        <v>0.89447564910416033</v>
      </c>
      <c r="O36">
        <v>0.71453934830991794</v>
      </c>
      <c r="P36">
        <v>0.21537911682624847</v>
      </c>
      <c r="Q36">
        <v>0.52564845278558425</v>
      </c>
      <c r="R36">
        <v>1.8096871681777342</v>
      </c>
      <c r="S36">
        <v>1.2609244428969359</v>
      </c>
      <c r="T36">
        <v>0.90188184518708536</v>
      </c>
      <c r="U36">
        <v>0.82762646581660582</v>
      </c>
      <c r="V36">
        <v>1.0663295499258452</v>
      </c>
      <c r="W36">
        <v>1.5290416607168356</v>
      </c>
      <c r="X36">
        <v>1.8090861374857576</v>
      </c>
      <c r="Y36">
        <v>1.3059642201583519</v>
      </c>
      <c r="Z36">
        <v>1.6899377996630816</v>
      </c>
      <c r="AA36">
        <v>1.4467934773401101</v>
      </c>
      <c r="AB36">
        <v>1.482514652159058</v>
      </c>
      <c r="AC36">
        <v>0.58450668047076315</v>
      </c>
      <c r="AD36">
        <v>1.0562525229324264</v>
      </c>
      <c r="AE36">
        <v>2.0928811650226602</v>
      </c>
    </row>
    <row r="37" spans="2:31" x14ac:dyDescent="0.25">
      <c r="C37" t="s">
        <v>35</v>
      </c>
      <c r="D37">
        <v>1.6100750914070794</v>
      </c>
      <c r="E37">
        <v>1.9637769466739505</v>
      </c>
      <c r="F37">
        <v>1.6651012011138357</v>
      </c>
      <c r="G37">
        <v>0.76664677955266047</v>
      </c>
      <c r="H37">
        <v>0.89700213331337253</v>
      </c>
      <c r="I37">
        <v>1.5640798752063929</v>
      </c>
      <c r="J37">
        <v>1.8113374732881591</v>
      </c>
      <c r="K37">
        <v>1.0892426311301084</v>
      </c>
      <c r="L37">
        <v>1.3453060341330161</v>
      </c>
      <c r="M37">
        <v>1.4912173855054098</v>
      </c>
      <c r="N37">
        <v>1.2807950048918362</v>
      </c>
      <c r="O37">
        <v>0.93458765756185069</v>
      </c>
      <c r="P37">
        <v>0.19839208757186658</v>
      </c>
      <c r="Q37">
        <v>0.34747737495258224</v>
      </c>
      <c r="R37">
        <v>0.61508137557691644</v>
      </c>
      <c r="S37">
        <v>1.0578280039069274</v>
      </c>
      <c r="T37">
        <v>0.98338569229918449</v>
      </c>
      <c r="U37">
        <v>1.2517930461166269</v>
      </c>
      <c r="V37">
        <v>1.2041514825257451</v>
      </c>
      <c r="W37">
        <v>1.403552668228548</v>
      </c>
      <c r="X37">
        <v>1.5394149780452235</v>
      </c>
      <c r="Y37">
        <v>1.5391743756155052</v>
      </c>
      <c r="Z37">
        <v>1.7143890034590135</v>
      </c>
      <c r="AA37">
        <v>1.5873783168362843</v>
      </c>
      <c r="AB37">
        <v>1.602130182556645</v>
      </c>
      <c r="AC37">
        <v>0.6016423032920315</v>
      </c>
      <c r="AD37">
        <v>0.76498528939327159</v>
      </c>
      <c r="AE37">
        <v>1.1072687811844355</v>
      </c>
    </row>
    <row r="38" spans="2:31" x14ac:dyDescent="0.25">
      <c r="C38" t="s">
        <v>36</v>
      </c>
      <c r="D38">
        <v>1.208391968163179</v>
      </c>
      <c r="E38">
        <v>1.4274699867164591</v>
      </c>
      <c r="F38">
        <v>1.2492332686262155</v>
      </c>
      <c r="G38">
        <v>0.77567175869173444</v>
      </c>
      <c r="H38">
        <v>1.003821060940445</v>
      </c>
      <c r="I38">
        <v>1.8033689865531806</v>
      </c>
      <c r="J38">
        <v>2.1081425254352029</v>
      </c>
      <c r="K38">
        <v>1.2627427481681996</v>
      </c>
      <c r="L38">
        <v>1.5400261029446791</v>
      </c>
      <c r="M38">
        <v>1.7595609652016535</v>
      </c>
      <c r="N38">
        <v>1.7323481996934926</v>
      </c>
      <c r="O38">
        <v>1.3826498482068219</v>
      </c>
      <c r="P38">
        <v>0.28739492087700164</v>
      </c>
      <c r="Q38">
        <v>0.47508098878125848</v>
      </c>
      <c r="R38">
        <v>0.67555751531583941</v>
      </c>
      <c r="S38">
        <v>0.88879213304164983</v>
      </c>
      <c r="T38">
        <v>0.68520704602685045</v>
      </c>
      <c r="U38">
        <v>0.91474844333746297</v>
      </c>
      <c r="V38">
        <v>1.0558620589489456</v>
      </c>
      <c r="W38">
        <v>1.2761761564571765</v>
      </c>
      <c r="X38">
        <v>1.4273668047726114</v>
      </c>
      <c r="Y38">
        <v>1.4053297109501179</v>
      </c>
      <c r="Z38">
        <v>1.557114122622888</v>
      </c>
      <c r="AA38">
        <v>1.5926140263627526</v>
      </c>
      <c r="AB38">
        <v>1.8388842915105184</v>
      </c>
      <c r="AC38">
        <v>0.70236345682488899</v>
      </c>
      <c r="AD38">
        <v>0.86472749738195875</v>
      </c>
      <c r="AE38">
        <v>1.0532171731244278</v>
      </c>
    </row>
    <row r="39" spans="2:31" x14ac:dyDescent="0.25">
      <c r="B39" t="s">
        <v>38</v>
      </c>
      <c r="C39" t="s">
        <v>30</v>
      </c>
      <c r="D39">
        <v>45185</v>
      </c>
      <c r="E39">
        <v>59561.354999999996</v>
      </c>
      <c r="F39">
        <v>67180.35500000001</v>
      </c>
      <c r="G39">
        <v>50860</v>
      </c>
      <c r="H39">
        <v>52843</v>
      </c>
      <c r="I39">
        <v>66776</v>
      </c>
      <c r="J39">
        <v>66293</v>
      </c>
      <c r="K39">
        <v>44814.130000000005</v>
      </c>
      <c r="L39">
        <v>42298.800999999999</v>
      </c>
      <c r="M39">
        <v>34437.940999999999</v>
      </c>
      <c r="N39">
        <v>24932.248999999993</v>
      </c>
      <c r="O39">
        <v>29666.336000000003</v>
      </c>
      <c r="P39">
        <v>4815</v>
      </c>
      <c r="Q39">
        <v>13692.609999999999</v>
      </c>
      <c r="R39">
        <v>19831.605000000003</v>
      </c>
      <c r="S39">
        <v>28133.139000000003</v>
      </c>
      <c r="T39">
        <v>7974.2610000000004</v>
      </c>
      <c r="U39">
        <v>20199.717000000001</v>
      </c>
      <c r="V39">
        <v>29086.800000000003</v>
      </c>
      <c r="W39">
        <v>39711.094000000005</v>
      </c>
      <c r="X39">
        <v>44064.974999999999</v>
      </c>
      <c r="Y39">
        <v>33861</v>
      </c>
      <c r="Z39">
        <v>37551</v>
      </c>
      <c r="AA39">
        <v>43009.281999999999</v>
      </c>
      <c r="AB39">
        <v>50896.4</v>
      </c>
      <c r="AC39">
        <v>25602</v>
      </c>
      <c r="AD39">
        <v>32561.815999999999</v>
      </c>
      <c r="AE39">
        <v>36584.400999999998</v>
      </c>
    </row>
    <row r="40" spans="2:31" x14ac:dyDescent="0.25">
      <c r="C40" t="s">
        <v>31</v>
      </c>
      <c r="D40">
        <v>19141.142856949999</v>
      </c>
      <c r="E40">
        <v>26252</v>
      </c>
      <c r="F40">
        <v>21817</v>
      </c>
      <c r="G40">
        <v>32195.928571009998</v>
      </c>
      <c r="H40">
        <v>37254.071428989992</v>
      </c>
      <c r="I40">
        <v>23453</v>
      </c>
      <c r="J40">
        <v>18670</v>
      </c>
      <c r="K40">
        <v>23101.571428769999</v>
      </c>
      <c r="L40">
        <v>34286.42857127</v>
      </c>
      <c r="M40">
        <v>48494</v>
      </c>
      <c r="N40">
        <v>72484</v>
      </c>
      <c r="O40">
        <v>46792</v>
      </c>
      <c r="P40">
        <v>43603.714285800001</v>
      </c>
      <c r="Q40">
        <v>41121.285714199999</v>
      </c>
      <c r="R40">
        <v>19254</v>
      </c>
      <c r="S40">
        <v>35865</v>
      </c>
      <c r="T40">
        <v>56195.095237969996</v>
      </c>
      <c r="U40">
        <v>36041.904762060003</v>
      </c>
      <c r="V40">
        <v>29743</v>
      </c>
      <c r="W40">
        <v>29997</v>
      </c>
      <c r="X40">
        <v>17660</v>
      </c>
      <c r="Y40">
        <v>25398</v>
      </c>
      <c r="Z40">
        <v>23464</v>
      </c>
      <c r="AA40">
        <v>27923</v>
      </c>
      <c r="AB40">
        <v>28033</v>
      </c>
      <c r="AC40">
        <v>34243.571429000003</v>
      </c>
      <c r="AD40">
        <v>30551.428571</v>
      </c>
      <c r="AE40">
        <v>15644</v>
      </c>
    </row>
    <row r="41" spans="2:31" x14ac:dyDescent="0.25">
      <c r="C41" t="s">
        <v>32</v>
      </c>
      <c r="D41">
        <v>16874.999999997501</v>
      </c>
      <c r="E41">
        <v>18425.499999997501</v>
      </c>
      <c r="F41">
        <v>18385.249999997501</v>
      </c>
      <c r="G41">
        <v>24851.517856989998</v>
      </c>
      <c r="H41">
        <v>29379.749999999996</v>
      </c>
      <c r="I41">
        <v>28679.999999999996</v>
      </c>
      <c r="J41">
        <v>27893.249999999996</v>
      </c>
      <c r="K41">
        <v>25619.660714439997</v>
      </c>
      <c r="L41">
        <v>24877.750000009997</v>
      </c>
      <c r="M41">
        <v>31138.000000009997</v>
      </c>
      <c r="N41">
        <v>44591.500000009997</v>
      </c>
      <c r="O41">
        <v>50514.107142817498</v>
      </c>
      <c r="P41">
        <v>52843.42857145</v>
      </c>
      <c r="Q41">
        <v>51000.25</v>
      </c>
      <c r="R41">
        <v>37692.75</v>
      </c>
      <c r="S41">
        <v>34961</v>
      </c>
      <c r="T41">
        <v>38108.845238042501</v>
      </c>
      <c r="U41">
        <v>36839.000000007502</v>
      </c>
      <c r="V41">
        <v>39461.250000007502</v>
      </c>
      <c r="W41">
        <v>37994.250000007502</v>
      </c>
      <c r="X41">
        <v>28360.476190515001</v>
      </c>
      <c r="Y41">
        <v>25699.5</v>
      </c>
      <c r="Z41">
        <v>24129.75</v>
      </c>
      <c r="AA41">
        <v>23611.25</v>
      </c>
      <c r="AB41">
        <v>26204.5</v>
      </c>
      <c r="AC41">
        <v>28415.892857250001</v>
      </c>
      <c r="AD41">
        <v>30187.75</v>
      </c>
      <c r="AE41">
        <v>27118</v>
      </c>
    </row>
    <row r="42" spans="2:31" x14ac:dyDescent="0.25">
      <c r="C42" t="s">
        <v>33</v>
      </c>
      <c r="D42">
        <v>23300.692307691537</v>
      </c>
      <c r="E42">
        <v>23638.692307691537</v>
      </c>
      <c r="F42">
        <v>23316.461538460768</v>
      </c>
      <c r="G42">
        <v>23868.338827816151</v>
      </c>
      <c r="H42">
        <v>23765.846153845385</v>
      </c>
      <c r="I42">
        <v>24374.923076922307</v>
      </c>
      <c r="J42">
        <v>24246.153846153076</v>
      </c>
      <c r="K42">
        <v>23439.142857141542</v>
      </c>
      <c r="L42">
        <v>23428.307692310002</v>
      </c>
      <c r="M42">
        <v>25617.230769233076</v>
      </c>
      <c r="N42">
        <v>29650.615384617689</v>
      </c>
      <c r="O42">
        <v>31559.38461538692</v>
      </c>
      <c r="P42">
        <v>34426.527472522306</v>
      </c>
      <c r="Q42">
        <v>36117.307692310766</v>
      </c>
      <c r="R42">
        <v>35579.000000003078</v>
      </c>
      <c r="S42">
        <v>36659.615384618461</v>
      </c>
      <c r="T42">
        <v>38505.705128230766</v>
      </c>
      <c r="U42">
        <v>38412.461538466923</v>
      </c>
      <c r="V42">
        <v>38896.307692313072</v>
      </c>
      <c r="W42">
        <v>39767.615384620767</v>
      </c>
      <c r="X42">
        <v>39349.032967023079</v>
      </c>
      <c r="Y42">
        <v>38665.307692310002</v>
      </c>
      <c r="Z42">
        <v>36739.923076925385</v>
      </c>
      <c r="AA42">
        <v>33312.153846156158</v>
      </c>
      <c r="AB42">
        <v>31869.153846156158</v>
      </c>
      <c r="AC42">
        <v>31149.142857171541</v>
      </c>
      <c r="AD42">
        <v>30336.076923079232</v>
      </c>
      <c r="AE42">
        <v>30058.384615386927</v>
      </c>
    </row>
    <row r="43" spans="2:31" x14ac:dyDescent="0.25">
      <c r="C43" t="s">
        <v>34</v>
      </c>
      <c r="D43">
        <v>2.3606218467563278</v>
      </c>
      <c r="E43">
        <v>2.2688311366753009</v>
      </c>
      <c r="F43">
        <v>3.0792663977632126</v>
      </c>
      <c r="G43">
        <v>1.5797028462100513</v>
      </c>
      <c r="H43">
        <v>1.4184489902190711</v>
      </c>
      <c r="I43">
        <v>2.8472263676288749</v>
      </c>
      <c r="J43">
        <v>3.5507766470273165</v>
      </c>
      <c r="K43">
        <v>1.9398736634941569</v>
      </c>
      <c r="L43">
        <v>1.2336893273113867</v>
      </c>
      <c r="M43">
        <v>0.71014849259702229</v>
      </c>
      <c r="N43">
        <v>0.34396900005518449</v>
      </c>
      <c r="O43">
        <v>0.63400444520430854</v>
      </c>
      <c r="P43">
        <v>0.110426372589274</v>
      </c>
      <c r="Q43">
        <v>0.33298107688475481</v>
      </c>
      <c r="R43">
        <v>1.0299992209411033</v>
      </c>
      <c r="S43">
        <v>0.78441764951902981</v>
      </c>
      <c r="T43">
        <v>0.1419031494871805</v>
      </c>
      <c r="U43">
        <v>0.56045087331964505</v>
      </c>
      <c r="V43">
        <v>0.97793766600544674</v>
      </c>
      <c r="W43">
        <v>1.323835516885022</v>
      </c>
      <c r="X43">
        <v>2.4951854473386184</v>
      </c>
      <c r="Y43">
        <v>1.333215213796362</v>
      </c>
      <c r="Z43">
        <v>1.6003665189226048</v>
      </c>
      <c r="AA43">
        <v>1.5402815600042976</v>
      </c>
      <c r="AB43">
        <v>1.8155887703777691</v>
      </c>
      <c r="AC43">
        <v>0.74764397904823454</v>
      </c>
      <c r="AD43">
        <v>1.0658033854072637</v>
      </c>
      <c r="AE43">
        <v>2.3385579774993608</v>
      </c>
    </row>
    <row r="44" spans="2:31" x14ac:dyDescent="0.25">
      <c r="C44" t="s">
        <v>35</v>
      </c>
      <c r="D44">
        <v>2.6776296296300264</v>
      </c>
      <c r="E44">
        <v>3.2325502700066795</v>
      </c>
      <c r="F44">
        <v>3.6540354360157812</v>
      </c>
      <c r="G44">
        <v>2.0465550753349491</v>
      </c>
      <c r="H44">
        <v>1.798619797649742</v>
      </c>
      <c r="I44">
        <v>2.3283124128312416</v>
      </c>
      <c r="J44">
        <v>2.3766681903327869</v>
      </c>
      <c r="K44">
        <v>1.7492085667918873</v>
      </c>
      <c r="L44">
        <v>1.7002663424137232</v>
      </c>
      <c r="M44">
        <v>1.1059779369255875</v>
      </c>
      <c r="N44">
        <v>0.55912559568515086</v>
      </c>
      <c r="O44">
        <v>0.5872881394523114</v>
      </c>
      <c r="P44">
        <v>9.1118236082838602E-2</v>
      </c>
      <c r="Q44">
        <v>0.26848123293513265</v>
      </c>
      <c r="R44">
        <v>0.52613844837535073</v>
      </c>
      <c r="S44">
        <v>0.80470063785360835</v>
      </c>
      <c r="T44">
        <v>0.20924960990525165</v>
      </c>
      <c r="U44">
        <v>0.54832424875799801</v>
      </c>
      <c r="V44">
        <v>0.73709778580238772</v>
      </c>
      <c r="W44">
        <v>1.0451869427608695</v>
      </c>
      <c r="X44">
        <v>1.5537459492565671</v>
      </c>
      <c r="Y44">
        <v>1.3175742718729937</v>
      </c>
      <c r="Z44">
        <v>1.5562117303328877</v>
      </c>
      <c r="AA44">
        <v>1.8215588755360261</v>
      </c>
      <c r="AB44">
        <v>1.9422770898128185</v>
      </c>
      <c r="AC44">
        <v>0.90097468091585697</v>
      </c>
      <c r="AD44">
        <v>1.0786433569908322</v>
      </c>
      <c r="AE44">
        <v>1.3490818275684047</v>
      </c>
    </row>
    <row r="45" spans="2:31" x14ac:dyDescent="0.25">
      <c r="C45" t="s">
        <v>36</v>
      </c>
      <c r="D45">
        <v>1.9392127668706425</v>
      </c>
      <c r="E45">
        <v>2.5196552425457126</v>
      </c>
      <c r="F45">
        <v>2.8812414306169591</v>
      </c>
      <c r="G45">
        <v>2.1308562932217043</v>
      </c>
      <c r="H45">
        <v>2.2234848975259331</v>
      </c>
      <c r="I45">
        <v>2.7395368506094768</v>
      </c>
      <c r="J45">
        <v>2.7341656091371425</v>
      </c>
      <c r="K45">
        <v>1.9119355290906399</v>
      </c>
      <c r="L45">
        <v>1.8054569521418724</v>
      </c>
      <c r="M45">
        <v>1.3443272346736561</v>
      </c>
      <c r="N45">
        <v>0.840867842929644</v>
      </c>
      <c r="O45">
        <v>0.94001630138047898</v>
      </c>
      <c r="P45">
        <v>0.13986307517780044</v>
      </c>
      <c r="Q45">
        <v>0.37911491400880643</v>
      </c>
      <c r="R45">
        <v>0.55739635740179005</v>
      </c>
      <c r="S45">
        <v>0.76741500708171717</v>
      </c>
      <c r="T45">
        <v>0.20709297423444942</v>
      </c>
      <c r="U45">
        <v>0.52586364400968277</v>
      </c>
      <c r="V45">
        <v>0.74780362779134213</v>
      </c>
      <c r="W45">
        <v>0.99857870822592443</v>
      </c>
      <c r="X45">
        <v>1.1198489944321928</v>
      </c>
      <c r="Y45">
        <v>0.8757462961230873</v>
      </c>
      <c r="Z45">
        <v>1.0220761736864934</v>
      </c>
      <c r="AA45">
        <v>1.291098804317115</v>
      </c>
      <c r="AB45">
        <v>1.5970427155265932</v>
      </c>
      <c r="AC45">
        <v>0.82191667736711382</v>
      </c>
      <c r="AD45">
        <v>1.0733693774104145</v>
      </c>
      <c r="AE45">
        <v>1.2171113474032931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E85B-7C26-431A-A52F-4A4D76A2A80C}">
  <dimension ref="A1:AK136"/>
  <sheetViews>
    <sheetView topLeftCell="A64" workbookViewId="0">
      <selection activeCell="A67" sqref="A67:A96"/>
    </sheetView>
  </sheetViews>
  <sheetFormatPr defaultRowHeight="15" x14ac:dyDescent="0.25"/>
  <cols>
    <col min="1" max="1" width="10.7109375" bestFit="1" customWidth="1"/>
    <col min="3" max="3" width="12.5703125" customWidth="1"/>
    <col min="4" max="4" width="12.140625" bestFit="1" customWidth="1"/>
    <col min="5" max="5" width="19.140625" bestFit="1" customWidth="1"/>
    <col min="6" max="6" width="13.7109375" bestFit="1" customWidth="1"/>
    <col min="7" max="7" width="19.28515625" bestFit="1" customWidth="1"/>
    <col min="10" max="10" width="16.7109375" customWidth="1"/>
    <col min="11" max="11" width="28.7109375" bestFit="1" customWidth="1"/>
    <col min="12" max="12" width="20.7109375" bestFit="1" customWidth="1"/>
    <col min="13" max="13" width="23.42578125" bestFit="1" customWidth="1"/>
    <col min="14" max="14" width="21.42578125" bestFit="1" customWidth="1"/>
  </cols>
  <sheetData>
    <row r="1" spans="1:14" x14ac:dyDescent="0.25">
      <c r="A1" s="1" t="s">
        <v>41</v>
      </c>
      <c r="F1" s="1"/>
    </row>
    <row r="2" spans="1:14" x14ac:dyDescent="0.25">
      <c r="F2" s="1"/>
    </row>
    <row r="4" spans="1:14" x14ac:dyDescent="0.25">
      <c r="A4" s="1" t="s">
        <v>40</v>
      </c>
      <c r="B4" s="1" t="s">
        <v>34</v>
      </c>
      <c r="C4" s="1" t="s">
        <v>42</v>
      </c>
      <c r="D4" s="1" t="s">
        <v>35</v>
      </c>
      <c r="E4" s="1" t="s">
        <v>43</v>
      </c>
      <c r="F4" s="1" t="s">
        <v>44</v>
      </c>
      <c r="G4" s="1" t="s">
        <v>45</v>
      </c>
      <c r="I4" s="1" t="s">
        <v>31</v>
      </c>
      <c r="J4" s="1" t="s">
        <v>46</v>
      </c>
      <c r="K4" s="1" t="s">
        <v>32</v>
      </c>
      <c r="L4" s="1" t="s">
        <v>47</v>
      </c>
      <c r="M4" s="1" t="s">
        <v>33</v>
      </c>
      <c r="N4" s="1" t="s">
        <v>48</v>
      </c>
    </row>
    <row r="5" spans="1:14" x14ac:dyDescent="0.25">
      <c r="A5" t="s">
        <v>0</v>
      </c>
      <c r="B5">
        <v>3.7512365997698192</v>
      </c>
      <c r="C5">
        <f>(B5/$B$5)*100</f>
        <v>100</v>
      </c>
      <c r="D5">
        <v>2.3456012120154965</v>
      </c>
      <c r="E5">
        <f>(D5/$D$5)*100</f>
        <v>100</v>
      </c>
      <c r="F5">
        <v>1.7973042966308794</v>
      </c>
      <c r="G5">
        <f>(F5/$F$5)*100</f>
        <v>100</v>
      </c>
      <c r="I5">
        <v>7654.5425052000001</v>
      </c>
      <c r="J5">
        <f>(I5/$I$5)*100</f>
        <v>100</v>
      </c>
      <c r="K5">
        <v>12241.637603575</v>
      </c>
      <c r="L5">
        <f>(K5/$K$5)*100</f>
        <v>100</v>
      </c>
      <c r="M5">
        <v>15976.148309346152</v>
      </c>
      <c r="N5">
        <f>(M5/$M$5)*100</f>
        <v>100</v>
      </c>
    </row>
    <row r="6" spans="1:14" x14ac:dyDescent="0.25">
      <c r="A6" t="s">
        <v>1</v>
      </c>
      <c r="B6">
        <v>2.3942600840622426</v>
      </c>
      <c r="C6">
        <f t="shared" ref="C6:C32" si="0">(B6/$B$5)*100</f>
        <v>63.825888353967265</v>
      </c>
      <c r="D6">
        <v>3.6687108179189249</v>
      </c>
      <c r="E6">
        <f t="shared" ref="E6:E32" si="1">(D6/$D$5)*100</f>
        <v>156.40812253701577</v>
      </c>
      <c r="F6">
        <v>2.7311942713454664</v>
      </c>
      <c r="G6">
        <f t="shared" ref="G6:G32" si="2">(F6/$F$5)*100</f>
        <v>151.96059323205324</v>
      </c>
      <c r="I6">
        <v>18647.932318300012</v>
      </c>
      <c r="J6">
        <f t="shared" ref="J6:J32" si="3">(I6/$I$5)*100</f>
        <v>243.61916215935594</v>
      </c>
      <c r="K6">
        <v>12169.942580900002</v>
      </c>
      <c r="L6">
        <f t="shared" ref="L6:L32" si="4">(K6/$K$5)*100</f>
        <v>99.414334707522627</v>
      </c>
      <c r="M6">
        <v>16347.427375792306</v>
      </c>
      <c r="N6">
        <f t="shared" ref="N6:N32" si="5">(M6/$M$5)*100</f>
        <v>102.3239585615824</v>
      </c>
    </row>
    <row r="7" spans="1:14" x14ac:dyDescent="0.25">
      <c r="A7" t="s">
        <v>2</v>
      </c>
      <c r="B7">
        <v>2.3609356416753511</v>
      </c>
      <c r="C7">
        <f t="shared" si="0"/>
        <v>62.937529502143938</v>
      </c>
      <c r="D7">
        <v>4.1782642436058941</v>
      </c>
      <c r="E7">
        <f t="shared" si="1"/>
        <v>178.13191015601717</v>
      </c>
      <c r="F7">
        <v>3.331352128192365</v>
      </c>
      <c r="G7">
        <f t="shared" si="2"/>
        <v>185.35270485009806</v>
      </c>
      <c r="I7">
        <v>23758.561228799979</v>
      </c>
      <c r="J7">
        <f t="shared" si="3"/>
        <v>310.38512377010062</v>
      </c>
      <c r="K7">
        <v>13424.817275699999</v>
      </c>
      <c r="L7">
        <f t="shared" si="4"/>
        <v>109.66520747011388</v>
      </c>
      <c r="M7">
        <v>16837.737903869227</v>
      </c>
      <c r="N7">
        <f t="shared" si="5"/>
        <v>105.39297443814439</v>
      </c>
    </row>
    <row r="8" spans="1:14" x14ac:dyDescent="0.25">
      <c r="A8" t="s">
        <v>3</v>
      </c>
      <c r="B8">
        <v>2.3335121836215942</v>
      </c>
      <c r="C8">
        <f t="shared" si="0"/>
        <v>62.206478358757252</v>
      </c>
      <c r="D8">
        <v>2.5491233684982588</v>
      </c>
      <c r="E8">
        <f t="shared" si="1"/>
        <v>108.67675866810636</v>
      </c>
      <c r="F8">
        <v>2.5932334152440149</v>
      </c>
      <c r="G8">
        <f t="shared" si="2"/>
        <v>144.28460556763469</v>
      </c>
      <c r="I8">
        <v>18808.12978309999</v>
      </c>
      <c r="J8">
        <f t="shared" si="3"/>
        <v>245.71200395481463</v>
      </c>
      <c r="K8">
        <v>17217.291458849995</v>
      </c>
      <c r="L8">
        <f t="shared" si="4"/>
        <v>140.64532880651461</v>
      </c>
      <c r="M8">
        <v>16924.430998769229</v>
      </c>
      <c r="N8">
        <f t="shared" si="5"/>
        <v>105.93561521251229</v>
      </c>
    </row>
    <row r="9" spans="1:14" x14ac:dyDescent="0.25">
      <c r="A9" t="s">
        <v>4</v>
      </c>
      <c r="B9">
        <v>2.1844419717181225</v>
      </c>
      <c r="C9">
        <f t="shared" si="0"/>
        <v>58.232583139441608</v>
      </c>
      <c r="D9">
        <v>2.4609507867267366</v>
      </c>
      <c r="E9">
        <f t="shared" si="1"/>
        <v>104.91769760862819</v>
      </c>
      <c r="F9">
        <v>2.9452920915327865</v>
      </c>
      <c r="G9">
        <f t="shared" si="2"/>
        <v>163.87275638598635</v>
      </c>
      <c r="I9">
        <v>24000.408652999995</v>
      </c>
      <c r="J9">
        <f t="shared" si="3"/>
        <v>313.5446519069647</v>
      </c>
      <c r="K9">
        <v>21303.757995799995</v>
      </c>
      <c r="L9">
        <f t="shared" si="4"/>
        <v>174.0270271485453</v>
      </c>
      <c r="M9">
        <v>17800.44164404615</v>
      </c>
      <c r="N9">
        <f t="shared" si="5"/>
        <v>111.41885578035587</v>
      </c>
    </row>
    <row r="10" spans="1:14" x14ac:dyDescent="0.25">
      <c r="A10" t="s">
        <v>5</v>
      </c>
      <c r="B10">
        <v>3.0657880582166053</v>
      </c>
      <c r="C10">
        <f t="shared" si="0"/>
        <v>81.727397797428353</v>
      </c>
      <c r="D10">
        <v>2.686079875649853</v>
      </c>
      <c r="E10">
        <f t="shared" si="1"/>
        <v>114.51562447573065</v>
      </c>
      <c r="F10">
        <v>3.2052500458098714</v>
      </c>
      <c r="G10">
        <f t="shared" si="2"/>
        <v>178.33652608621946</v>
      </c>
      <c r="I10">
        <v>18670.063263700002</v>
      </c>
      <c r="J10">
        <f t="shared" si="3"/>
        <v>243.90828388524554</v>
      </c>
      <c r="K10">
        <v>21309.290732149988</v>
      </c>
      <c r="L10">
        <f t="shared" si="4"/>
        <v>174.07222319607718</v>
      </c>
      <c r="M10">
        <v>17857.719735415383</v>
      </c>
      <c r="N10">
        <f t="shared" si="5"/>
        <v>111.77737831194581</v>
      </c>
    </row>
    <row r="11" spans="1:14" x14ac:dyDescent="0.25">
      <c r="A11" t="s">
        <v>6</v>
      </c>
      <c r="B11">
        <v>2.7265295066467328</v>
      </c>
      <c r="C11">
        <f t="shared" si="0"/>
        <v>72.683485408892537</v>
      </c>
      <c r="D11">
        <v>2.7098596736641491</v>
      </c>
      <c r="E11">
        <f t="shared" si="1"/>
        <v>115.52942843748181</v>
      </c>
      <c r="F11">
        <v>3.0810088838245915</v>
      </c>
      <c r="G11">
        <f t="shared" si="2"/>
        <v>171.42388685099505</v>
      </c>
      <c r="I11">
        <v>20326.150831999985</v>
      </c>
      <c r="J11">
        <f t="shared" si="3"/>
        <v>265.54364050094063</v>
      </c>
      <c r="K11">
        <v>20451.188132949996</v>
      </c>
      <c r="L11">
        <f t="shared" si="4"/>
        <v>167.06251888209394</v>
      </c>
      <c r="M11">
        <v>17987.565790853841</v>
      </c>
      <c r="N11">
        <f t="shared" si="5"/>
        <v>112.59012774894556</v>
      </c>
    </row>
    <row r="12" spans="1:14" x14ac:dyDescent="0.25">
      <c r="A12" t="s">
        <v>7</v>
      </c>
      <c r="B12">
        <v>1.8316933807641207</v>
      </c>
      <c r="C12">
        <f t="shared" si="0"/>
        <v>48.829054954212054</v>
      </c>
      <c r="D12">
        <v>1.5643674176654971</v>
      </c>
      <c r="E12">
        <f t="shared" si="1"/>
        <v>66.693665131648217</v>
      </c>
      <c r="F12">
        <v>1.7747681894464733</v>
      </c>
      <c r="G12">
        <f t="shared" si="2"/>
        <v>98.746116212671893</v>
      </c>
      <c r="I12">
        <v>17102.207350299999</v>
      </c>
      <c r="J12">
        <f t="shared" si="3"/>
        <v>223.42559778957224</v>
      </c>
      <c r="K12">
        <v>20024.707524749996</v>
      </c>
      <c r="L12">
        <f t="shared" si="4"/>
        <v>163.57866629626463</v>
      </c>
      <c r="M12">
        <v>17650.755848723074</v>
      </c>
      <c r="N12">
        <f t="shared" si="5"/>
        <v>110.48192284492792</v>
      </c>
    </row>
    <row r="13" spans="1:14" x14ac:dyDescent="0.25">
      <c r="A13" t="s">
        <v>8</v>
      </c>
      <c r="B13">
        <v>2.3089164325476563</v>
      </c>
      <c r="C13">
        <f t="shared" si="0"/>
        <v>61.550807877309964</v>
      </c>
      <c r="D13">
        <v>2.0113064506937213</v>
      </c>
      <c r="E13">
        <f t="shared" si="1"/>
        <v>85.748013788135495</v>
      </c>
      <c r="F13">
        <v>2.0735788868791833</v>
      </c>
      <c r="G13">
        <f t="shared" si="2"/>
        <v>115.37160906843611</v>
      </c>
      <c r="I13">
        <v>15618.148622299996</v>
      </c>
      <c r="J13">
        <f t="shared" si="3"/>
        <v>204.0376496921931</v>
      </c>
      <c r="K13">
        <v>17929.142517074994</v>
      </c>
      <c r="L13">
        <f t="shared" si="4"/>
        <v>146.46032743069469</v>
      </c>
      <c r="M13">
        <v>17390.705619246153</v>
      </c>
      <c r="N13">
        <f t="shared" si="5"/>
        <v>108.85418238808209</v>
      </c>
    </row>
    <row r="14" spans="1:14" x14ac:dyDescent="0.25">
      <c r="A14" t="s">
        <v>9</v>
      </c>
      <c r="B14">
        <v>2.3937570932324164</v>
      </c>
      <c r="C14">
        <f t="shared" si="0"/>
        <v>63.812479686813148</v>
      </c>
      <c r="D14">
        <v>2.2185733407414059</v>
      </c>
      <c r="E14">
        <f t="shared" si="1"/>
        <v>94.584421656017994</v>
      </c>
      <c r="F14">
        <v>2.2435508682353036</v>
      </c>
      <c r="G14">
        <f t="shared" si="2"/>
        <v>124.82865992369415</v>
      </c>
      <c r="I14">
        <v>15997.8638218</v>
      </c>
      <c r="J14">
        <f t="shared" si="3"/>
        <v>208.99830147826717</v>
      </c>
      <c r="K14">
        <v>17261.092656599994</v>
      </c>
      <c r="L14">
        <f t="shared" si="4"/>
        <v>141.00313385816236</v>
      </c>
      <c r="M14">
        <v>17068.924329815381</v>
      </c>
      <c r="N14">
        <f t="shared" si="5"/>
        <v>106.84004679544661</v>
      </c>
    </row>
    <row r="15" spans="1:14" x14ac:dyDescent="0.25">
      <c r="A15" t="s">
        <v>10</v>
      </c>
      <c r="B15">
        <v>1.7836512713868571</v>
      </c>
      <c r="C15">
        <f t="shared" si="0"/>
        <v>47.548354361233955</v>
      </c>
      <c r="D15">
        <v>2.4022130106521558</v>
      </c>
      <c r="E15">
        <f t="shared" si="1"/>
        <v>102.41353041372344</v>
      </c>
      <c r="F15">
        <v>2.5184264399544016</v>
      </c>
      <c r="G15">
        <f t="shared" si="2"/>
        <v>140.12242916657436</v>
      </c>
      <c r="I15">
        <v>24729.891267199993</v>
      </c>
      <c r="J15">
        <f t="shared" si="3"/>
        <v>323.07471348418414</v>
      </c>
      <c r="K15">
        <v>18362.027765399995</v>
      </c>
      <c r="L15">
        <f t="shared" si="4"/>
        <v>149.99649850799065</v>
      </c>
      <c r="M15">
        <v>17514.707318907691</v>
      </c>
      <c r="N15">
        <f t="shared" si="5"/>
        <v>109.6303500679289</v>
      </c>
    </row>
    <row r="16" spans="1:14" x14ac:dyDescent="0.25">
      <c r="A16" t="s">
        <v>11</v>
      </c>
      <c r="B16">
        <v>3.0473031324922073</v>
      </c>
      <c r="C16">
        <f t="shared" si="0"/>
        <v>81.234628940205837</v>
      </c>
      <c r="D16">
        <v>2.8422225329204971</v>
      </c>
      <c r="E16">
        <f t="shared" si="1"/>
        <v>121.17245328664674</v>
      </c>
      <c r="F16">
        <v>3.0021646076539108</v>
      </c>
      <c r="G16">
        <f t="shared" si="2"/>
        <v>167.03707954638463</v>
      </c>
      <c r="I16">
        <v>17133.6010006</v>
      </c>
      <c r="J16">
        <f t="shared" si="3"/>
        <v>223.83572877099502</v>
      </c>
      <c r="K16">
        <v>18369.876177974998</v>
      </c>
      <c r="L16">
        <f t="shared" si="4"/>
        <v>150.06061094808371</v>
      </c>
      <c r="M16">
        <v>17391.210284369226</v>
      </c>
      <c r="N16">
        <f t="shared" si="5"/>
        <v>108.85734125411976</v>
      </c>
    </row>
    <row r="17" spans="1:14" x14ac:dyDescent="0.25">
      <c r="A17" t="s">
        <v>12</v>
      </c>
      <c r="B17">
        <v>3.9567640837863562</v>
      </c>
      <c r="C17">
        <f t="shared" si="0"/>
        <v>105.47892617674792</v>
      </c>
      <c r="D17">
        <v>2.0734066550640322</v>
      </c>
      <c r="E17">
        <f t="shared" si="1"/>
        <v>88.395531364959652</v>
      </c>
      <c r="F17">
        <v>1.9409155459672047</v>
      </c>
      <c r="G17">
        <f t="shared" si="2"/>
        <v>107.99036922159092</v>
      </c>
      <c r="I17">
        <v>8722.7843938000042</v>
      </c>
      <c r="J17">
        <f t="shared" si="3"/>
        <v>113.95565950380848</v>
      </c>
      <c r="K17">
        <v>16646.03512085</v>
      </c>
      <c r="L17">
        <f t="shared" si="4"/>
        <v>135.97882619878209</v>
      </c>
      <c r="M17">
        <v>17782.32961846923</v>
      </c>
      <c r="N17">
        <f t="shared" si="5"/>
        <v>111.30548661761264</v>
      </c>
    </row>
    <row r="18" spans="1:14" x14ac:dyDescent="0.25">
      <c r="A18" t="s">
        <v>13</v>
      </c>
      <c r="B18">
        <v>5.2930357625772189</v>
      </c>
      <c r="C18">
        <f t="shared" si="0"/>
        <v>141.10109084833536</v>
      </c>
      <c r="D18">
        <v>3.1524318881480675</v>
      </c>
      <c r="E18">
        <f t="shared" si="1"/>
        <v>134.39760654963547</v>
      </c>
      <c r="F18">
        <v>2.6206387823142974</v>
      </c>
      <c r="G18">
        <f t="shared" si="2"/>
        <v>145.8094095266334</v>
      </c>
      <c r="I18">
        <v>8849.7418308000015</v>
      </c>
      <c r="J18">
        <f t="shared" si="3"/>
        <v>115.61424898729167</v>
      </c>
      <c r="K18">
        <v>14859.004623100001</v>
      </c>
      <c r="L18">
        <f t="shared" si="4"/>
        <v>121.3808569105218</v>
      </c>
      <c r="M18">
        <v>17874.268028130769</v>
      </c>
      <c r="N18">
        <f t="shared" si="5"/>
        <v>111.88095955314965</v>
      </c>
    </row>
    <row r="19" spans="1:14" x14ac:dyDescent="0.25">
      <c r="A19" t="s">
        <v>14</v>
      </c>
      <c r="B19">
        <v>9.3935506472672294</v>
      </c>
      <c r="C19">
        <f t="shared" si="0"/>
        <v>250.41210804574763</v>
      </c>
      <c r="D19">
        <v>5.2899394023966302</v>
      </c>
      <c r="E19">
        <f t="shared" si="1"/>
        <v>225.52594939406441</v>
      </c>
      <c r="F19">
        <v>3.1651472528911704</v>
      </c>
      <c r="G19">
        <f t="shared" si="2"/>
        <v>176.10525156059376</v>
      </c>
      <c r="I19">
        <v>5686.7740438000028</v>
      </c>
      <c r="J19">
        <f t="shared" si="3"/>
        <v>74.292801169198256</v>
      </c>
      <c r="K19">
        <v>10098.225317250002</v>
      </c>
      <c r="L19">
        <f t="shared" si="4"/>
        <v>82.490804288316426</v>
      </c>
      <c r="M19">
        <v>16877.255853169227</v>
      </c>
      <c r="N19">
        <f t="shared" si="5"/>
        <v>105.64033036233096</v>
      </c>
    </row>
    <row r="20" spans="1:14" x14ac:dyDescent="0.25">
      <c r="A20" t="s">
        <v>15</v>
      </c>
      <c r="B20">
        <v>5.2031244227423237</v>
      </c>
      <c r="C20">
        <f t="shared" si="0"/>
        <v>138.70424550297881</v>
      </c>
      <c r="D20">
        <v>7.3598863771202652</v>
      </c>
      <c r="E20">
        <f t="shared" si="1"/>
        <v>313.77398423136731</v>
      </c>
      <c r="F20">
        <v>4.1307768329400378</v>
      </c>
      <c r="G20">
        <f t="shared" si="2"/>
        <v>229.83180091892891</v>
      </c>
      <c r="I20">
        <v>12725.098733099998</v>
      </c>
      <c r="J20">
        <f t="shared" si="3"/>
        <v>166.24244655321189</v>
      </c>
      <c r="K20">
        <v>8996.0997503750023</v>
      </c>
      <c r="L20">
        <f t="shared" si="4"/>
        <v>73.48771497489696</v>
      </c>
      <c r="M20">
        <v>16028.527968884611</v>
      </c>
      <c r="N20">
        <f t="shared" si="5"/>
        <v>100.32786162549465</v>
      </c>
    </row>
    <row r="21" spans="1:14" x14ac:dyDescent="0.25">
      <c r="A21" t="s">
        <v>16</v>
      </c>
      <c r="B21">
        <v>9.1268628153515241</v>
      </c>
      <c r="C21">
        <f t="shared" si="0"/>
        <v>243.30277690059754</v>
      </c>
      <c r="D21">
        <v>8.975683456379782</v>
      </c>
      <c r="E21">
        <f t="shared" si="1"/>
        <v>382.66024976459141</v>
      </c>
      <c r="F21">
        <v>5.3137121263040772</v>
      </c>
      <c r="G21">
        <f t="shared" si="2"/>
        <v>295.64899701541071</v>
      </c>
      <c r="I21">
        <v>8887.6103039000027</v>
      </c>
      <c r="J21">
        <f t="shared" si="3"/>
        <v>116.10896794762505</v>
      </c>
      <c r="K21">
        <v>9037.3062279000005</v>
      </c>
      <c r="L21">
        <f t="shared" si="4"/>
        <v>73.824324167714138</v>
      </c>
      <c r="M21">
        <v>15265.411085869227</v>
      </c>
      <c r="N21">
        <f t="shared" si="5"/>
        <v>95.551260480843567</v>
      </c>
    </row>
    <row r="22" spans="1:14" x14ac:dyDescent="0.25">
      <c r="A22" t="s">
        <v>17</v>
      </c>
      <c r="B22">
        <v>9.2712765810778794</v>
      </c>
      <c r="C22">
        <f t="shared" si="0"/>
        <v>247.15254115527605</v>
      </c>
      <c r="D22">
        <v>9.9805577224261928</v>
      </c>
      <c r="E22">
        <f t="shared" si="1"/>
        <v>425.50104729227326</v>
      </c>
      <c r="F22">
        <v>6.5667158535523056</v>
      </c>
      <c r="G22">
        <f t="shared" si="2"/>
        <v>365.36472237126924</v>
      </c>
      <c r="I22">
        <v>10052.3373653</v>
      </c>
      <c r="J22">
        <f t="shared" si="3"/>
        <v>131.32512306870191</v>
      </c>
      <c r="K22">
        <v>9337.9551115250015</v>
      </c>
      <c r="L22">
        <f t="shared" si="4"/>
        <v>76.28027731190133</v>
      </c>
      <c r="M22">
        <v>14192.482525276919</v>
      </c>
      <c r="N22">
        <f t="shared" si="5"/>
        <v>88.835445505812089</v>
      </c>
    </row>
    <row r="23" spans="1:14" x14ac:dyDescent="0.25">
      <c r="A23" t="s">
        <v>18</v>
      </c>
      <c r="B23">
        <v>12.608623379567673</v>
      </c>
      <c r="C23">
        <f t="shared" si="0"/>
        <v>336.11911816869554</v>
      </c>
      <c r="D23">
        <v>11.328031265540913</v>
      </c>
      <c r="E23">
        <f t="shared" si="1"/>
        <v>482.94787739332367</v>
      </c>
      <c r="F23">
        <v>8.5910731142878909</v>
      </c>
      <c r="G23">
        <f t="shared" si="2"/>
        <v>477.99769523681715</v>
      </c>
      <c r="I23">
        <v>9172.4644728000039</v>
      </c>
      <c r="J23">
        <f t="shared" si="3"/>
        <v>119.83034213434476</v>
      </c>
      <c r="K23">
        <v>10209.377718775002</v>
      </c>
      <c r="L23">
        <f t="shared" si="4"/>
        <v>83.398790663379017</v>
      </c>
      <c r="M23">
        <v>13461.898002899996</v>
      </c>
      <c r="N23">
        <f t="shared" si="5"/>
        <v>84.262475173848358</v>
      </c>
    </row>
    <row r="24" spans="1:14" x14ac:dyDescent="0.25">
      <c r="A24" t="s">
        <v>19</v>
      </c>
      <c r="B24">
        <v>16.490548775363898</v>
      </c>
      <c r="C24">
        <f t="shared" si="0"/>
        <v>439.60300388346019</v>
      </c>
      <c r="D24">
        <v>14.373523503649757</v>
      </c>
      <c r="E24">
        <f t="shared" si="1"/>
        <v>612.78632659381481</v>
      </c>
      <c r="F24">
        <v>10.332426563142453</v>
      </c>
      <c r="G24">
        <f t="shared" si="2"/>
        <v>574.88465267183801</v>
      </c>
      <c r="I24">
        <v>7832.619142000005</v>
      </c>
      <c r="J24">
        <f t="shared" si="3"/>
        <v>102.32641776669253</v>
      </c>
      <c r="K24">
        <v>8986.2578210000029</v>
      </c>
      <c r="L24">
        <f t="shared" si="4"/>
        <v>73.407317811594837</v>
      </c>
      <c r="M24">
        <v>12500.85710366923</v>
      </c>
      <c r="N24">
        <f t="shared" si="5"/>
        <v>78.247002103480384</v>
      </c>
    </row>
    <row r="25" spans="1:14" x14ac:dyDescent="0.25">
      <c r="A25" t="s">
        <v>20</v>
      </c>
      <c r="B25">
        <v>21.461432480793427</v>
      </c>
      <c r="C25">
        <f t="shared" si="0"/>
        <v>572.11620514979859</v>
      </c>
      <c r="D25">
        <v>15.426898353118716</v>
      </c>
      <c r="E25">
        <f t="shared" si="1"/>
        <v>657.69484915395742</v>
      </c>
      <c r="F25">
        <v>10.927846344872535</v>
      </c>
      <c r="G25">
        <f t="shared" si="2"/>
        <v>608.01314309197562</v>
      </c>
      <c r="I25">
        <v>5927.5633215000062</v>
      </c>
      <c r="J25">
        <f t="shared" si="3"/>
        <v>77.438505534108714</v>
      </c>
      <c r="K25">
        <v>8246.246075400004</v>
      </c>
      <c r="L25">
        <f t="shared" si="4"/>
        <v>67.36227898946953</v>
      </c>
      <c r="M25">
        <v>11641.269101453847</v>
      </c>
      <c r="N25">
        <f t="shared" si="5"/>
        <v>72.866556294070122</v>
      </c>
    </row>
    <row r="26" spans="1:14" x14ac:dyDescent="0.25">
      <c r="A26" t="s">
        <v>21</v>
      </c>
      <c r="B26">
        <v>17.002113198320583</v>
      </c>
      <c r="C26">
        <f t="shared" si="0"/>
        <v>453.24022481983286</v>
      </c>
      <c r="D26">
        <v>16.976229457985671</v>
      </c>
      <c r="E26">
        <f t="shared" si="1"/>
        <v>723.74747126765703</v>
      </c>
      <c r="F26">
        <v>11.762737558263694</v>
      </c>
      <c r="G26">
        <f t="shared" si="2"/>
        <v>654.46555601705438</v>
      </c>
      <c r="I26">
        <v>7628.7069429000021</v>
      </c>
      <c r="J26">
        <f t="shared" si="3"/>
        <v>99.662480647505106</v>
      </c>
      <c r="K26">
        <v>7640.3384698000045</v>
      </c>
      <c r="L26">
        <f t="shared" si="4"/>
        <v>62.412715661250658</v>
      </c>
      <c r="M26">
        <v>11026.696664576924</v>
      </c>
      <c r="N26">
        <f t="shared" si="5"/>
        <v>69.019744002540548</v>
      </c>
    </row>
    <row r="27" spans="1:14" x14ac:dyDescent="0.25">
      <c r="A27" t="s">
        <v>22</v>
      </c>
      <c r="B27">
        <v>14.127089187805236</v>
      </c>
      <c r="C27">
        <f t="shared" si="0"/>
        <v>376.59819134501117</v>
      </c>
      <c r="D27">
        <v>17.848563013114443</v>
      </c>
      <c r="E27">
        <f t="shared" si="1"/>
        <v>760.93766159754716</v>
      </c>
      <c r="F27">
        <v>13.215928604820233</v>
      </c>
      <c r="G27">
        <f t="shared" si="2"/>
        <v>735.31947982286761</v>
      </c>
      <c r="I27">
        <v>9874.8830099000061</v>
      </c>
      <c r="J27">
        <f t="shared" si="3"/>
        <v>129.00683487212527</v>
      </c>
      <c r="K27">
        <v>7815.9431040750042</v>
      </c>
      <c r="L27">
        <f t="shared" si="4"/>
        <v>63.84720212426862</v>
      </c>
      <c r="M27">
        <v>10555.698140584618</v>
      </c>
      <c r="N27">
        <f t="shared" si="5"/>
        <v>66.071608351366294</v>
      </c>
    </row>
    <row r="28" spans="1:14" x14ac:dyDescent="0.25">
      <c r="A28" t="s">
        <v>23</v>
      </c>
      <c r="B28">
        <v>19.037247357763651</v>
      </c>
      <c r="C28">
        <f t="shared" si="0"/>
        <v>507.49257881872342</v>
      </c>
      <c r="D28">
        <v>18.416467946635713</v>
      </c>
      <c r="E28">
        <f t="shared" si="1"/>
        <v>785.14914864027799</v>
      </c>
      <c r="F28">
        <v>15.41910816279889</v>
      </c>
      <c r="G28">
        <f t="shared" si="2"/>
        <v>857.90192521670599</v>
      </c>
      <c r="I28">
        <v>7474.4541228000044</v>
      </c>
      <c r="J28">
        <f t="shared" si="3"/>
        <v>97.647300511067044</v>
      </c>
      <c r="K28">
        <v>7726.4018492750047</v>
      </c>
      <c r="L28">
        <f t="shared" si="4"/>
        <v>63.115753786230499</v>
      </c>
      <c r="M28">
        <v>9228.3568217846168</v>
      </c>
      <c r="N28">
        <f t="shared" si="5"/>
        <v>57.763339718034331</v>
      </c>
    </row>
    <row r="29" spans="1:14" x14ac:dyDescent="0.25">
      <c r="A29" t="s">
        <v>24</v>
      </c>
      <c r="B29">
        <v>14.132005381997645</v>
      </c>
      <c r="C29">
        <f t="shared" si="0"/>
        <v>376.72924664002278</v>
      </c>
      <c r="D29">
        <v>16.407902931479704</v>
      </c>
      <c r="E29">
        <f t="shared" si="1"/>
        <v>699.51801045417017</v>
      </c>
      <c r="F29">
        <v>16.600636700280141</v>
      </c>
      <c r="G29">
        <f t="shared" si="2"/>
        <v>923.6408509899361</v>
      </c>
      <c r="I29">
        <v>10215.257006900001</v>
      </c>
      <c r="J29">
        <f t="shared" si="3"/>
        <v>133.45352775767353</v>
      </c>
      <c r="K29">
        <v>8798.3252706250041</v>
      </c>
      <c r="L29">
        <f t="shared" si="4"/>
        <v>71.872126553195585</v>
      </c>
      <c r="M29">
        <v>8696.1765145769277</v>
      </c>
      <c r="N29">
        <f t="shared" si="5"/>
        <v>54.432247035974292</v>
      </c>
    </row>
    <row r="30" spans="1:14" x14ac:dyDescent="0.25">
      <c r="A30" t="s">
        <v>25</v>
      </c>
      <c r="B30">
        <v>6.2376708951716378</v>
      </c>
      <c r="C30">
        <f t="shared" si="0"/>
        <v>166.28305704722516</v>
      </c>
      <c r="D30">
        <v>10.48848530659677</v>
      </c>
      <c r="E30">
        <f t="shared" si="1"/>
        <v>447.15552042132367</v>
      </c>
      <c r="F30">
        <v>13.039495643403642</v>
      </c>
      <c r="G30">
        <f t="shared" si="2"/>
        <v>725.50294726645404</v>
      </c>
      <c r="I30">
        <v>19990.794977099995</v>
      </c>
      <c r="J30">
        <f t="shared" si="3"/>
        <v>261.16250531654299</v>
      </c>
      <c r="K30">
        <v>11888.847279175003</v>
      </c>
      <c r="L30">
        <f t="shared" si="4"/>
        <v>97.118111678972014</v>
      </c>
      <c r="M30">
        <v>9562.9465594461562</v>
      </c>
      <c r="N30">
        <f t="shared" si="5"/>
        <v>59.857647627443278</v>
      </c>
    </row>
    <row r="31" spans="1:14" x14ac:dyDescent="0.25">
      <c r="A31" t="s">
        <v>26</v>
      </c>
      <c r="B31">
        <v>15.647410206002462</v>
      </c>
      <c r="C31">
        <f t="shared" si="0"/>
        <v>417.12672047832456</v>
      </c>
      <c r="D31">
        <v>10.741697550876621</v>
      </c>
      <c r="E31">
        <f t="shared" si="1"/>
        <v>457.95071625353739</v>
      </c>
      <c r="F31">
        <v>12.881563800830047</v>
      </c>
      <c r="G31">
        <f t="shared" si="2"/>
        <v>716.7157962609374</v>
      </c>
      <c r="I31">
        <v>7806.5314573999976</v>
      </c>
      <c r="J31">
        <f t="shared" si="3"/>
        <v>101.98560465366475</v>
      </c>
      <c r="K31">
        <v>11371.75939105</v>
      </c>
      <c r="L31">
        <f t="shared" si="4"/>
        <v>92.894102564586916</v>
      </c>
      <c r="M31">
        <v>9482.6996076461546</v>
      </c>
      <c r="N31">
        <f t="shared" si="5"/>
        <v>59.355355396261025</v>
      </c>
    </row>
    <row r="32" spans="1:14" x14ac:dyDescent="0.25">
      <c r="A32" t="s">
        <v>27</v>
      </c>
      <c r="B32">
        <v>28.790881213820057</v>
      </c>
      <c r="C32">
        <f t="shared" si="0"/>
        <v>767.50374038221696</v>
      </c>
      <c r="D32">
        <v>11.512623091077115</v>
      </c>
      <c r="E32">
        <f t="shared" si="1"/>
        <v>490.81757939512249</v>
      </c>
      <c r="F32">
        <v>12.973060758643326</v>
      </c>
      <c r="G32">
        <f t="shared" si="2"/>
        <v>721.80658461462872</v>
      </c>
      <c r="I32">
        <v>4222.1007095000041</v>
      </c>
      <c r="J32">
        <f t="shared" si="3"/>
        <v>55.158106531275806</v>
      </c>
      <c r="K32">
        <v>10558.671037725</v>
      </c>
      <c r="L32">
        <f t="shared" si="4"/>
        <v>86.252112500385465</v>
      </c>
      <c r="M32">
        <v>9370.032428084618</v>
      </c>
      <c r="N32">
        <f t="shared" si="5"/>
        <v>58.650134229181425</v>
      </c>
    </row>
    <row r="33" spans="1:37" x14ac:dyDescent="0.25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5"/>
    <row r="35" spans="1:37" x14ac:dyDescent="0.25">
      <c r="A35" s="1" t="s">
        <v>37</v>
      </c>
    </row>
    <row r="36" spans="1:37" x14ac:dyDescent="0.25">
      <c r="A36" s="1" t="s">
        <v>40</v>
      </c>
      <c r="B36" s="1" t="s">
        <v>34</v>
      </c>
      <c r="C36" s="1" t="s">
        <v>42</v>
      </c>
      <c r="D36" s="1" t="s">
        <v>35</v>
      </c>
      <c r="E36" s="1" t="s">
        <v>43</v>
      </c>
      <c r="F36" s="1" t="s">
        <v>44</v>
      </c>
      <c r="G36" s="1" t="s">
        <v>45</v>
      </c>
      <c r="I36" s="1" t="s">
        <v>31</v>
      </c>
      <c r="J36" s="1" t="s">
        <v>46</v>
      </c>
      <c r="K36" s="1" t="s">
        <v>32</v>
      </c>
      <c r="L36" s="1" t="s">
        <v>47</v>
      </c>
      <c r="M36" s="1" t="s">
        <v>33</v>
      </c>
      <c r="N36" s="1" t="s">
        <v>48</v>
      </c>
    </row>
    <row r="37" spans="1:37" x14ac:dyDescent="0.25">
      <c r="A37" t="s">
        <v>0</v>
      </c>
      <c r="B37">
        <v>3.2066132933033109</v>
      </c>
      <c r="C37">
        <f>(B37/$B$37)*100</f>
        <v>100</v>
      </c>
      <c r="D37">
        <v>2.2020789187331768</v>
      </c>
      <c r="E37">
        <f>(D37/$D$37)*100</f>
        <v>100</v>
      </c>
      <c r="F37">
        <v>1.9379390692120402</v>
      </c>
      <c r="G37">
        <f>(F37/$F$37)*100</f>
        <v>100</v>
      </c>
      <c r="I37" s="2">
        <v>23982</v>
      </c>
      <c r="J37">
        <f>(I37/$I$37)*100</f>
        <v>100</v>
      </c>
      <c r="K37">
        <v>34922</v>
      </c>
      <c r="L37">
        <f>(K37/$K$37)*100</f>
        <v>100</v>
      </c>
      <c r="M37">
        <v>39681.846153846156</v>
      </c>
      <c r="N37">
        <f>(M37/$M$37)*100</f>
        <v>100</v>
      </c>
    </row>
    <row r="38" spans="1:37" x14ac:dyDescent="0.25">
      <c r="A38" t="s">
        <v>1</v>
      </c>
      <c r="B38">
        <v>2.4176179925969636</v>
      </c>
      <c r="C38">
        <f t="shared" ref="C38:C64" si="6">(B38/$B$37)*100</f>
        <v>75.394747400502439</v>
      </c>
      <c r="D38">
        <v>2.8142575599094526</v>
      </c>
      <c r="E38">
        <f t="shared" ref="E38:E64" si="7">(D38/$D$37)*100</f>
        <v>127.80003186845153</v>
      </c>
      <c r="F38">
        <v>2.2562957295997257</v>
      </c>
      <c r="G38">
        <f t="shared" ref="G38:G64" si="8">(F38/$F$37)*100</f>
        <v>116.42758874339265</v>
      </c>
      <c r="I38" s="2">
        <v>37282</v>
      </c>
      <c r="J38">
        <f t="shared" ref="J38:J64" si="9">(I38/$I$37)*100</f>
        <v>155.45826036193813</v>
      </c>
      <c r="K38">
        <v>32027.5</v>
      </c>
      <c r="L38">
        <f t="shared" ref="L38:L64" si="10">(K38/$K$37)*100</f>
        <v>91.711528549338524</v>
      </c>
      <c r="M38">
        <v>39947.615384615383</v>
      </c>
      <c r="N38">
        <f t="shared" ref="N38:N64" si="11">(M38/$M$37)*100</f>
        <v>100.6697501667106</v>
      </c>
    </row>
    <row r="39" spans="1:37" x14ac:dyDescent="0.25">
      <c r="A39" t="s">
        <v>2</v>
      </c>
      <c r="B39">
        <v>2.5223207168056816</v>
      </c>
      <c r="C39">
        <f t="shared" si="6"/>
        <v>78.659959467931301</v>
      </c>
      <c r="D39">
        <v>3.8042126609933571</v>
      </c>
      <c r="E39">
        <f t="shared" si="7"/>
        <v>172.75550974266915</v>
      </c>
      <c r="F39">
        <v>2.7029174344614009</v>
      </c>
      <c r="G39">
        <f t="shared" si="8"/>
        <v>139.47380892426088</v>
      </c>
      <c r="I39" s="2">
        <v>42801</v>
      </c>
      <c r="J39">
        <f t="shared" si="9"/>
        <v>178.47135351513634</v>
      </c>
      <c r="K39">
        <v>28378.5</v>
      </c>
      <c r="L39">
        <f t="shared" si="10"/>
        <v>81.262527919363151</v>
      </c>
      <c r="M39">
        <v>39941.230769230766</v>
      </c>
      <c r="N39">
        <f t="shared" si="11"/>
        <v>100.65366065474619</v>
      </c>
    </row>
    <row r="40" spans="1:37" x14ac:dyDescent="0.25">
      <c r="A40" t="s">
        <v>3</v>
      </c>
      <c r="B40">
        <v>2.6173224365995451</v>
      </c>
      <c r="C40">
        <f t="shared" si="6"/>
        <v>81.622640374676919</v>
      </c>
      <c r="D40">
        <v>2.6689672948049719</v>
      </c>
      <c r="E40">
        <f t="shared" si="7"/>
        <v>121.2021636509008</v>
      </c>
      <c r="F40">
        <v>2.3904593534995593</v>
      </c>
      <c r="G40">
        <f t="shared" si="8"/>
        <v>123.35059401385165</v>
      </c>
      <c r="I40" s="2">
        <v>35607</v>
      </c>
      <c r="J40">
        <f t="shared" si="9"/>
        <v>148.47385539154365</v>
      </c>
      <c r="K40">
        <v>34918</v>
      </c>
      <c r="L40">
        <f t="shared" si="10"/>
        <v>99.988545902296551</v>
      </c>
      <c r="M40">
        <v>38986.230769230766</v>
      </c>
      <c r="N40">
        <f t="shared" si="11"/>
        <v>98.247018594048029</v>
      </c>
    </row>
    <row r="41" spans="1:37" x14ac:dyDescent="0.25">
      <c r="A41" t="s">
        <v>4</v>
      </c>
      <c r="B41">
        <v>2.2317573553410734</v>
      </c>
      <c r="C41">
        <f t="shared" si="6"/>
        <v>69.598581157318662</v>
      </c>
      <c r="D41">
        <v>2.4145941583009636</v>
      </c>
      <c r="E41">
        <f t="shared" si="7"/>
        <v>109.65066409563758</v>
      </c>
      <c r="F41">
        <v>2.435170817328483</v>
      </c>
      <c r="G41">
        <f t="shared" si="8"/>
        <v>125.6577596280473</v>
      </c>
      <c r="I41" s="2">
        <v>42894</v>
      </c>
      <c r="J41">
        <f t="shared" si="9"/>
        <v>178.85914435826871</v>
      </c>
      <c r="K41">
        <v>39646</v>
      </c>
      <c r="L41">
        <f t="shared" si="10"/>
        <v>113.52728938777847</v>
      </c>
      <c r="M41">
        <v>39311</v>
      </c>
      <c r="N41">
        <f t="shared" si="11"/>
        <v>99.065451359272984</v>
      </c>
    </row>
    <row r="42" spans="1:37" x14ac:dyDescent="0.25">
      <c r="A42" t="s">
        <v>5</v>
      </c>
      <c r="B42">
        <v>2.8751103227682466</v>
      </c>
      <c r="C42">
        <f t="shared" si="6"/>
        <v>89.661897453385649</v>
      </c>
      <c r="D42">
        <v>2.5402729491560256</v>
      </c>
      <c r="E42">
        <f t="shared" si="7"/>
        <v>115.3579432392644</v>
      </c>
      <c r="F42">
        <v>2.5746079066441525</v>
      </c>
      <c r="G42">
        <f t="shared" si="8"/>
        <v>132.85288209246846</v>
      </c>
      <c r="I42" s="2">
        <v>34390</v>
      </c>
      <c r="J42">
        <f t="shared" si="9"/>
        <v>143.39921607872571</v>
      </c>
      <c r="K42">
        <v>38923</v>
      </c>
      <c r="L42">
        <f t="shared" si="10"/>
        <v>111.45696122787928</v>
      </c>
      <c r="M42">
        <v>38403.923076923078</v>
      </c>
      <c r="N42">
        <f t="shared" si="11"/>
        <v>96.779577563078632</v>
      </c>
    </row>
    <row r="43" spans="1:37" x14ac:dyDescent="0.25">
      <c r="A43" t="s">
        <v>6</v>
      </c>
      <c r="B43">
        <v>2.0673152774567689</v>
      </c>
      <c r="C43">
        <f t="shared" si="6"/>
        <v>64.470364473762658</v>
      </c>
      <c r="D43">
        <v>2.4523251165225193</v>
      </c>
      <c r="E43">
        <f t="shared" si="7"/>
        <v>111.36408852836688</v>
      </c>
      <c r="F43">
        <v>2.5280893224915113</v>
      </c>
      <c r="G43">
        <f t="shared" si="8"/>
        <v>130.45246688377173</v>
      </c>
      <c r="I43" s="2">
        <v>47593</v>
      </c>
      <c r="J43">
        <f t="shared" si="9"/>
        <v>198.45300642148277</v>
      </c>
      <c r="K43">
        <v>40121</v>
      </c>
      <c r="L43">
        <f t="shared" si="10"/>
        <v>114.88746349006358</v>
      </c>
      <c r="M43">
        <v>38918.615384615383</v>
      </c>
      <c r="N43">
        <f t="shared" si="11"/>
        <v>98.076624846858849</v>
      </c>
    </row>
    <row r="44" spans="1:37" x14ac:dyDescent="0.25">
      <c r="A44" t="s">
        <v>7</v>
      </c>
      <c r="B44">
        <v>1.7700856300594263</v>
      </c>
      <c r="C44">
        <f t="shared" si="6"/>
        <v>55.201094368194383</v>
      </c>
      <c r="D44">
        <v>1.8054516492760366</v>
      </c>
      <c r="E44">
        <f t="shared" si="7"/>
        <v>81.988507946603747</v>
      </c>
      <c r="F44">
        <v>1.9373323248200631</v>
      </c>
      <c r="G44">
        <f t="shared" si="8"/>
        <v>99.968691255488039</v>
      </c>
      <c r="I44" s="2">
        <v>42742</v>
      </c>
      <c r="J44">
        <f t="shared" si="9"/>
        <v>178.22533566841798</v>
      </c>
      <c r="K44">
        <v>41904.75</v>
      </c>
      <c r="L44">
        <f t="shared" si="10"/>
        <v>119.99527518469732</v>
      </c>
      <c r="M44">
        <v>39052.153846153844</v>
      </c>
      <c r="N44">
        <f t="shared" si="11"/>
        <v>98.413147651318951</v>
      </c>
    </row>
    <row r="45" spans="1:37" x14ac:dyDescent="0.25">
      <c r="A45" t="s">
        <v>8</v>
      </c>
      <c r="B45">
        <v>1.6574034789987271</v>
      </c>
      <c r="C45">
        <f t="shared" si="6"/>
        <v>51.687039483683527</v>
      </c>
      <c r="D45">
        <v>1.9468453213575794</v>
      </c>
      <c r="E45">
        <f t="shared" si="7"/>
        <v>88.409425511305955</v>
      </c>
      <c r="F45">
        <v>2.1540637200559116</v>
      </c>
      <c r="G45">
        <f t="shared" si="8"/>
        <v>111.15229339649709</v>
      </c>
      <c r="I45" s="2">
        <v>51854</v>
      </c>
      <c r="J45">
        <f t="shared" si="9"/>
        <v>216.22049870736384</v>
      </c>
      <c r="K45">
        <v>44144.75</v>
      </c>
      <c r="L45">
        <f t="shared" si="10"/>
        <v>126.40956989863123</v>
      </c>
      <c r="M45">
        <v>39898.076923076922</v>
      </c>
      <c r="N45">
        <f t="shared" si="11"/>
        <v>100.54491106183023</v>
      </c>
    </row>
    <row r="46" spans="1:37" x14ac:dyDescent="0.25">
      <c r="A46" t="s">
        <v>9</v>
      </c>
      <c r="B46">
        <v>2.1071770013438278</v>
      </c>
      <c r="C46">
        <f t="shared" si="6"/>
        <v>65.713474267210671</v>
      </c>
      <c r="D46">
        <v>1.9103622845519168</v>
      </c>
      <c r="E46">
        <f t="shared" si="7"/>
        <v>86.752671228101107</v>
      </c>
      <c r="F46">
        <v>2.210034480555561</v>
      </c>
      <c r="G46">
        <f t="shared" si="8"/>
        <v>114.0404523375523</v>
      </c>
      <c r="I46" s="2">
        <v>41672</v>
      </c>
      <c r="J46">
        <f t="shared" si="9"/>
        <v>173.76365607538989</v>
      </c>
      <c r="K46">
        <v>45965.25</v>
      </c>
      <c r="L46">
        <f t="shared" si="10"/>
        <v>131.62261611591546</v>
      </c>
      <c r="M46">
        <v>39732.538461538461</v>
      </c>
      <c r="N46">
        <f t="shared" si="11"/>
        <v>100.12774684800645</v>
      </c>
    </row>
    <row r="47" spans="1:37" x14ac:dyDescent="0.25">
      <c r="A47" t="s">
        <v>10</v>
      </c>
      <c r="B47">
        <v>1.3928893849573916</v>
      </c>
      <c r="C47">
        <f t="shared" si="6"/>
        <v>43.438021911351171</v>
      </c>
      <c r="D47">
        <v>1.5808454017913458</v>
      </c>
      <c r="E47">
        <f t="shared" si="7"/>
        <v>71.788771435166481</v>
      </c>
      <c r="F47">
        <v>1.873783788913107</v>
      </c>
      <c r="G47">
        <f t="shared" si="8"/>
        <v>96.689509937739246</v>
      </c>
      <c r="I47" s="2">
        <v>53980</v>
      </c>
      <c r="J47">
        <f t="shared" si="9"/>
        <v>225.08548077724959</v>
      </c>
      <c r="K47">
        <v>47562</v>
      </c>
      <c r="L47">
        <f t="shared" si="10"/>
        <v>136.19494874291277</v>
      </c>
      <c r="M47">
        <v>40126.384615384617</v>
      </c>
      <c r="N47">
        <f t="shared" si="11"/>
        <v>101.12025650171364</v>
      </c>
    </row>
    <row r="48" spans="1:37" x14ac:dyDescent="0.25">
      <c r="A48" t="s">
        <v>11</v>
      </c>
      <c r="B48">
        <v>1.4482033593170007</v>
      </c>
      <c r="C48">
        <f t="shared" si="6"/>
        <v>45.163018638431637</v>
      </c>
      <c r="D48">
        <v>1.5498435243760738</v>
      </c>
      <c r="E48">
        <f t="shared" si="7"/>
        <v>70.380925551372869</v>
      </c>
      <c r="F48">
        <v>1.9577854826818186</v>
      </c>
      <c r="G48">
        <f t="shared" si="8"/>
        <v>101.02409894021322</v>
      </c>
      <c r="I48" s="2">
        <v>53880</v>
      </c>
      <c r="J48">
        <f t="shared" si="9"/>
        <v>224.66850137603203</v>
      </c>
      <c r="K48">
        <v>50346.5</v>
      </c>
      <c r="L48">
        <f t="shared" si="10"/>
        <v>144.16843250672929</v>
      </c>
      <c r="M48">
        <v>39855.846153846156</v>
      </c>
      <c r="N48">
        <f t="shared" si="11"/>
        <v>100.43848766341516</v>
      </c>
    </row>
    <row r="49" spans="1:14" x14ac:dyDescent="0.25">
      <c r="A49" t="s">
        <v>12</v>
      </c>
      <c r="B49">
        <v>1.6508409501160426</v>
      </c>
      <c r="C49">
        <f t="shared" si="6"/>
        <v>51.482383409426312</v>
      </c>
      <c r="D49">
        <v>1.2495811487098296</v>
      </c>
      <c r="E49">
        <f t="shared" si="7"/>
        <v>56.745520702259626</v>
      </c>
      <c r="F49">
        <v>1.377921843783229</v>
      </c>
      <c r="G49">
        <f t="shared" si="8"/>
        <v>71.102433800639957</v>
      </c>
      <c r="I49" s="2">
        <v>34901</v>
      </c>
      <c r="J49">
        <f t="shared" si="9"/>
        <v>145.52998081894754</v>
      </c>
      <c r="K49">
        <v>46108.25</v>
      </c>
      <c r="L49">
        <f t="shared" si="10"/>
        <v>132.03210010881392</v>
      </c>
      <c r="M49">
        <v>41813.692307692305</v>
      </c>
      <c r="N49">
        <f t="shared" si="11"/>
        <v>105.37234619977357</v>
      </c>
    </row>
    <row r="50" spans="1:14" x14ac:dyDescent="0.25">
      <c r="A50" t="s">
        <v>13</v>
      </c>
      <c r="B50">
        <v>1.9522176614686024</v>
      </c>
      <c r="C50">
        <f t="shared" si="6"/>
        <v>60.88098198637212</v>
      </c>
      <c r="D50">
        <v>1.4832135273924021</v>
      </c>
      <c r="E50">
        <f t="shared" si="7"/>
        <v>67.355148572316963</v>
      </c>
      <c r="F50">
        <v>1.5360278843546025</v>
      </c>
      <c r="G50">
        <f t="shared" si="8"/>
        <v>79.260896730832016</v>
      </c>
      <c r="I50" s="2">
        <v>33474</v>
      </c>
      <c r="J50">
        <f t="shared" si="9"/>
        <v>139.57968476357269</v>
      </c>
      <c r="K50">
        <v>44058.75</v>
      </c>
      <c r="L50">
        <f t="shared" si="10"/>
        <v>126.16330679800699</v>
      </c>
      <c r="M50">
        <v>42543.846153846156</v>
      </c>
      <c r="N50">
        <f t="shared" si="11"/>
        <v>107.21236604996666</v>
      </c>
    </row>
    <row r="51" spans="1:14" x14ac:dyDescent="0.25">
      <c r="A51" t="s">
        <v>14</v>
      </c>
      <c r="B51">
        <v>3.5218676849734885</v>
      </c>
      <c r="C51">
        <f t="shared" si="6"/>
        <v>109.83138167388486</v>
      </c>
      <c r="D51">
        <v>2.027813741142201</v>
      </c>
      <c r="E51">
        <f t="shared" si="7"/>
        <v>92.086333686386325</v>
      </c>
      <c r="F51">
        <v>1.7548172202593479</v>
      </c>
      <c r="G51">
        <f t="shared" si="8"/>
        <v>90.550691099532401</v>
      </c>
      <c r="I51" s="2">
        <v>20557</v>
      </c>
      <c r="J51">
        <f t="shared" si="9"/>
        <v>85.718455508297893</v>
      </c>
      <c r="K51">
        <v>35703</v>
      </c>
      <c r="L51">
        <f t="shared" si="10"/>
        <v>102.23641257659928</v>
      </c>
      <c r="M51">
        <v>41257.307692307695</v>
      </c>
      <c r="N51">
        <f t="shared" si="11"/>
        <v>103.97023246437045</v>
      </c>
    </row>
    <row r="52" spans="1:14" x14ac:dyDescent="0.25">
      <c r="A52" t="s">
        <v>15</v>
      </c>
      <c r="B52">
        <v>2.4140082642098495</v>
      </c>
      <c r="C52">
        <f t="shared" si="6"/>
        <v>75.282176034486696</v>
      </c>
      <c r="D52">
        <v>2.5942802069027904</v>
      </c>
      <c r="E52">
        <f t="shared" si="7"/>
        <v>117.81050101488827</v>
      </c>
      <c r="F52">
        <v>1.9484143021388596</v>
      </c>
      <c r="G52">
        <f t="shared" si="8"/>
        <v>100.5405346893119</v>
      </c>
      <c r="I52" s="2">
        <v>32671</v>
      </c>
      <c r="J52">
        <f t="shared" si="9"/>
        <v>136.23134017179552</v>
      </c>
      <c r="K52">
        <v>30400.75</v>
      </c>
      <c r="L52">
        <f t="shared" si="10"/>
        <v>87.053290189565317</v>
      </c>
      <c r="M52">
        <v>40478.076923076922</v>
      </c>
      <c r="N52">
        <f t="shared" si="11"/>
        <v>102.00653660654746</v>
      </c>
    </row>
    <row r="53" spans="1:14" x14ac:dyDescent="0.25">
      <c r="A53" t="s">
        <v>16</v>
      </c>
      <c r="B53">
        <v>2.0068807339449539</v>
      </c>
      <c r="C53">
        <f t="shared" si="6"/>
        <v>62.585679980062523</v>
      </c>
      <c r="D53">
        <v>2.4431535536049553</v>
      </c>
      <c r="E53">
        <f t="shared" si="7"/>
        <v>110.94759287784586</v>
      </c>
      <c r="F53">
        <v>1.8723748439096377</v>
      </c>
      <c r="G53">
        <f t="shared" si="8"/>
        <v>96.616806671374832</v>
      </c>
      <c r="I53" s="2">
        <v>37932</v>
      </c>
      <c r="J53">
        <f t="shared" si="9"/>
        <v>158.1686264698524</v>
      </c>
      <c r="K53">
        <v>31158.5</v>
      </c>
      <c r="L53">
        <f t="shared" si="10"/>
        <v>89.223125823263274</v>
      </c>
      <c r="M53">
        <v>40656.923076923078</v>
      </c>
      <c r="N53">
        <f t="shared" si="11"/>
        <v>102.45723679109221</v>
      </c>
    </row>
    <row r="54" spans="1:14" x14ac:dyDescent="0.25">
      <c r="A54" t="s">
        <v>17</v>
      </c>
      <c r="B54">
        <v>3.0510406556117546</v>
      </c>
      <c r="C54">
        <f t="shared" si="6"/>
        <v>95.148381689290247</v>
      </c>
      <c r="D54">
        <v>3.1147047500776157</v>
      </c>
      <c r="E54">
        <f t="shared" si="7"/>
        <v>141.44382944592462</v>
      </c>
      <c r="F54">
        <v>2.3970742062048735</v>
      </c>
      <c r="G54">
        <f t="shared" si="8"/>
        <v>123.69192841442205</v>
      </c>
      <c r="I54" s="2">
        <v>31238</v>
      </c>
      <c r="J54">
        <f t="shared" si="9"/>
        <v>130.25602535234759</v>
      </c>
      <c r="K54">
        <v>30599.5</v>
      </c>
      <c r="L54">
        <f t="shared" si="10"/>
        <v>87.622415669205651</v>
      </c>
      <c r="M54">
        <v>39760.307692307695</v>
      </c>
      <c r="N54">
        <f t="shared" si="11"/>
        <v>100.19772653257448</v>
      </c>
    </row>
    <row r="55" spans="1:14" x14ac:dyDescent="0.25">
      <c r="A55" t="s">
        <v>18</v>
      </c>
      <c r="B55">
        <v>2.9871891677525353</v>
      </c>
      <c r="C55">
        <f t="shared" si="6"/>
        <v>93.1571379059327</v>
      </c>
      <c r="D55">
        <v>3.0757312294466357</v>
      </c>
      <c r="E55">
        <f t="shared" si="7"/>
        <v>139.67397822490656</v>
      </c>
      <c r="F55">
        <v>2.6475654041359915</v>
      </c>
      <c r="G55">
        <f t="shared" si="8"/>
        <v>136.61757720857977</v>
      </c>
      <c r="I55" s="2">
        <v>35302</v>
      </c>
      <c r="J55">
        <f t="shared" si="9"/>
        <v>147.20206821783003</v>
      </c>
      <c r="K55">
        <v>34285.75</v>
      </c>
      <c r="L55">
        <f t="shared" si="10"/>
        <v>98.178082584044446</v>
      </c>
      <c r="M55">
        <v>39830.461538461539</v>
      </c>
      <c r="N55">
        <f t="shared" si="11"/>
        <v>100.37451731464107</v>
      </c>
    </row>
    <row r="56" spans="1:14" x14ac:dyDescent="0.25">
      <c r="A56" t="s">
        <v>19</v>
      </c>
      <c r="B56">
        <v>2.971036992380903</v>
      </c>
      <c r="C56">
        <f t="shared" si="6"/>
        <v>92.653423429186631</v>
      </c>
      <c r="D56">
        <v>3.2293223006838474</v>
      </c>
      <c r="E56">
        <f t="shared" si="7"/>
        <v>146.64879960531243</v>
      </c>
      <c r="F56">
        <v>2.9568523539624181</v>
      </c>
      <c r="G56">
        <f t="shared" si="8"/>
        <v>152.57715791676901</v>
      </c>
      <c r="I56" s="2">
        <v>38981</v>
      </c>
      <c r="J56">
        <f t="shared" si="9"/>
        <v>162.54274038862479</v>
      </c>
      <c r="K56">
        <v>35863.25</v>
      </c>
      <c r="L56">
        <f t="shared" si="10"/>
        <v>102.69529236584387</v>
      </c>
      <c r="M56">
        <v>39168</v>
      </c>
      <c r="N56">
        <f t="shared" si="11"/>
        <v>98.705085061178906</v>
      </c>
    </row>
    <row r="57" spans="1:14" x14ac:dyDescent="0.25">
      <c r="A57" t="s">
        <v>20</v>
      </c>
      <c r="B57">
        <v>3.2203064531353238</v>
      </c>
      <c r="C57">
        <f t="shared" si="6"/>
        <v>100.42702872406255</v>
      </c>
      <c r="D57">
        <v>2.9817339625939523</v>
      </c>
      <c r="E57">
        <f t="shared" si="7"/>
        <v>135.40540882655102</v>
      </c>
      <c r="F57">
        <v>2.6706066536203523</v>
      </c>
      <c r="G57">
        <f t="shared" si="8"/>
        <v>137.80653355145023</v>
      </c>
      <c r="I57" s="2">
        <v>31783</v>
      </c>
      <c r="J57">
        <f t="shared" si="9"/>
        <v>132.52856308898339</v>
      </c>
      <c r="K57">
        <v>34326</v>
      </c>
      <c r="L57">
        <f t="shared" si="10"/>
        <v>98.293339442185442</v>
      </c>
      <c r="M57">
        <v>38325</v>
      </c>
      <c r="N57">
        <f t="shared" si="11"/>
        <v>96.580687933253714</v>
      </c>
    </row>
    <row r="58" spans="1:14" x14ac:dyDescent="0.25">
      <c r="A58" t="s">
        <v>21</v>
      </c>
      <c r="B58">
        <v>4.2618303489355442</v>
      </c>
      <c r="C58">
        <f t="shared" si="6"/>
        <v>132.90752451616001</v>
      </c>
      <c r="D58">
        <v>3.4791052280077741</v>
      </c>
      <c r="E58">
        <f t="shared" si="7"/>
        <v>157.99185026525987</v>
      </c>
      <c r="F58">
        <v>3.1818387222109599</v>
      </c>
      <c r="G58">
        <f t="shared" si="8"/>
        <v>164.18672665001205</v>
      </c>
      <c r="I58" s="2">
        <v>27197</v>
      </c>
      <c r="J58">
        <f t="shared" si="9"/>
        <v>113.40588774914519</v>
      </c>
      <c r="K58">
        <v>33315.75</v>
      </c>
      <c r="L58">
        <f t="shared" si="10"/>
        <v>95.400463890956985</v>
      </c>
      <c r="M58">
        <v>36428.307692307695</v>
      </c>
      <c r="N58">
        <f t="shared" si="11"/>
        <v>91.800939782578368</v>
      </c>
    </row>
    <row r="59" spans="1:14" x14ac:dyDescent="0.25">
      <c r="A59" t="s">
        <v>22</v>
      </c>
      <c r="B59">
        <v>3.8320818685624718</v>
      </c>
      <c r="C59">
        <f t="shared" si="6"/>
        <v>119.50558168536844</v>
      </c>
      <c r="D59">
        <v>4.0964513460344527</v>
      </c>
      <c r="E59">
        <f t="shared" si="7"/>
        <v>186.02654569669465</v>
      </c>
      <c r="F59">
        <v>3.8061863227721413</v>
      </c>
      <c r="G59">
        <f t="shared" si="8"/>
        <v>196.40381801682366</v>
      </c>
      <c r="I59" s="2">
        <v>35728</v>
      </c>
      <c r="J59">
        <f t="shared" si="9"/>
        <v>148.97840046701694</v>
      </c>
      <c r="K59">
        <v>33422.25</v>
      </c>
      <c r="L59">
        <f t="shared" si="10"/>
        <v>95.705429242311439</v>
      </c>
      <c r="M59">
        <v>35971.076923076922</v>
      </c>
      <c r="N59">
        <f t="shared" si="11"/>
        <v>90.648698106477667</v>
      </c>
    </row>
    <row r="60" spans="1:14" x14ac:dyDescent="0.25">
      <c r="A60" t="s">
        <v>23</v>
      </c>
      <c r="B60">
        <v>5.3194799732977298</v>
      </c>
      <c r="C60">
        <f t="shared" si="6"/>
        <v>165.89091002669164</v>
      </c>
      <c r="D60">
        <v>4.7154467091853505</v>
      </c>
      <c r="E60">
        <f t="shared" si="7"/>
        <v>214.13613604266629</v>
      </c>
      <c r="F60">
        <v>4.2319884205461538</v>
      </c>
      <c r="G60">
        <f t="shared" si="8"/>
        <v>218.3757212896723</v>
      </c>
      <c r="I60" s="2">
        <v>26964</v>
      </c>
      <c r="J60">
        <f t="shared" si="9"/>
        <v>112.43432574430823</v>
      </c>
      <c r="K60">
        <v>30418</v>
      </c>
      <c r="L60">
        <f t="shared" si="10"/>
        <v>87.10268598591145</v>
      </c>
      <c r="M60">
        <v>33892.923076923078</v>
      </c>
      <c r="N60">
        <f t="shared" si="11"/>
        <v>85.411658886838396</v>
      </c>
    </row>
    <row r="61" spans="1:14" x14ac:dyDescent="0.25">
      <c r="A61" t="s">
        <v>24</v>
      </c>
      <c r="B61">
        <v>4.5513458342410757</v>
      </c>
      <c r="C61">
        <f t="shared" si="6"/>
        <v>141.93622423215496</v>
      </c>
      <c r="D61">
        <v>4.7939450254056712</v>
      </c>
      <c r="E61">
        <f t="shared" si="7"/>
        <v>217.70087278087001</v>
      </c>
      <c r="F61">
        <v>4.5387846721689158</v>
      </c>
      <c r="G61">
        <f t="shared" si="8"/>
        <v>234.20677895793548</v>
      </c>
      <c r="I61" s="2">
        <v>32131</v>
      </c>
      <c r="J61">
        <f t="shared" si="9"/>
        <v>133.97965140522058</v>
      </c>
      <c r="K61">
        <v>30505</v>
      </c>
      <c r="L61">
        <f t="shared" si="10"/>
        <v>87.351812610961574</v>
      </c>
      <c r="M61">
        <v>32219.923076923078</v>
      </c>
      <c r="N61">
        <f t="shared" si="11"/>
        <v>81.195625203542022</v>
      </c>
    </row>
    <row r="62" spans="1:14" x14ac:dyDescent="0.25">
      <c r="A62" t="s">
        <v>25</v>
      </c>
      <c r="B62">
        <v>3.3589571654641524</v>
      </c>
      <c r="C62">
        <f t="shared" si="6"/>
        <v>104.75092748099672</v>
      </c>
      <c r="D62">
        <v>3.7918641091244911</v>
      </c>
      <c r="E62">
        <f t="shared" si="7"/>
        <v>172.19474183540589</v>
      </c>
      <c r="F62">
        <v>3.864808981082088</v>
      </c>
      <c r="G62">
        <f t="shared" si="8"/>
        <v>199.42881809248559</v>
      </c>
      <c r="I62" s="2">
        <v>37283</v>
      </c>
      <c r="J62">
        <f t="shared" si="9"/>
        <v>155.4624301559503</v>
      </c>
      <c r="K62">
        <v>33026.5</v>
      </c>
      <c r="L62">
        <f t="shared" si="10"/>
        <v>94.572189450776008</v>
      </c>
      <c r="M62">
        <v>32403.153846153848</v>
      </c>
      <c r="N62">
        <f t="shared" si="11"/>
        <v>81.657374811965937</v>
      </c>
    </row>
    <row r="63" spans="1:14" x14ac:dyDescent="0.25">
      <c r="A63" t="s">
        <v>26</v>
      </c>
      <c r="B63">
        <v>3.8830528846153847</v>
      </c>
      <c r="C63">
        <f t="shared" si="6"/>
        <v>121.0951408679291</v>
      </c>
      <c r="D63">
        <v>3.9867343318576562</v>
      </c>
      <c r="E63">
        <f t="shared" si="7"/>
        <v>181.04411689982322</v>
      </c>
      <c r="F63">
        <v>3.9899678658202054</v>
      </c>
      <c r="G63">
        <f t="shared" si="8"/>
        <v>205.88716793054354</v>
      </c>
      <c r="I63" s="2">
        <v>33280</v>
      </c>
      <c r="J63">
        <f t="shared" si="9"/>
        <v>138.77074472521059</v>
      </c>
      <c r="K63">
        <v>32414.5</v>
      </c>
      <c r="L63">
        <f t="shared" si="10"/>
        <v>92.819712502147638</v>
      </c>
      <c r="M63">
        <v>32388.23076923077</v>
      </c>
      <c r="N63">
        <f t="shared" si="11"/>
        <v>81.619768000868447</v>
      </c>
    </row>
    <row r="64" spans="1:14" x14ac:dyDescent="0.25">
      <c r="A64" t="s">
        <v>27</v>
      </c>
      <c r="B64">
        <v>5.6477716966379985</v>
      </c>
      <c r="C64">
        <f t="shared" si="6"/>
        <v>176.12886806253815</v>
      </c>
      <c r="D64">
        <v>4.1370390403767221</v>
      </c>
      <c r="E64">
        <f t="shared" si="7"/>
        <v>187.8696991821119</v>
      </c>
      <c r="F64">
        <v>3.9911478305219217</v>
      </c>
      <c r="G64">
        <f t="shared" si="8"/>
        <v>205.94805553637502</v>
      </c>
      <c r="I64" s="2">
        <v>23022</v>
      </c>
      <c r="J64">
        <f t="shared" si="9"/>
        <v>95.99699774831123</v>
      </c>
      <c r="K64">
        <v>31429</v>
      </c>
      <c r="L64">
        <f t="shared" si="10"/>
        <v>89.99770918045931</v>
      </c>
      <c r="M64">
        <v>32577.846153846152</v>
      </c>
      <c r="N64">
        <f t="shared" si="11"/>
        <v>82.097607121256758</v>
      </c>
    </row>
    <row r="67" spans="1:14" x14ac:dyDescent="0.25">
      <c r="A67" s="1" t="s">
        <v>38</v>
      </c>
    </row>
    <row r="68" spans="1:14" s="1" customFormat="1" x14ac:dyDescent="0.25">
      <c r="A68" s="1" t="s">
        <v>40</v>
      </c>
      <c r="B68" s="1" t="s">
        <v>34</v>
      </c>
      <c r="C68" s="1" t="s">
        <v>42</v>
      </c>
      <c r="D68" s="1" t="s">
        <v>35</v>
      </c>
      <c r="E68" s="1" t="s">
        <v>43</v>
      </c>
      <c r="F68" s="1" t="s">
        <v>36</v>
      </c>
      <c r="G68" s="1" t="s">
        <v>45</v>
      </c>
      <c r="I68" s="1" t="s">
        <v>31</v>
      </c>
      <c r="J68" s="1" t="s">
        <v>46</v>
      </c>
      <c r="K68" s="1" t="s">
        <v>32</v>
      </c>
      <c r="L68" s="1" t="s">
        <v>47</v>
      </c>
      <c r="M68" s="1" t="s">
        <v>33</v>
      </c>
      <c r="N68" s="1" t="s">
        <v>48</v>
      </c>
    </row>
    <row r="69" spans="1:14" x14ac:dyDescent="0.25">
      <c r="A69" t="s">
        <v>0</v>
      </c>
      <c r="B69" s="3">
        <v>5.1549671164868354</v>
      </c>
      <c r="C69">
        <f>(B69/$B$69)*100</f>
        <v>100</v>
      </c>
      <c r="D69" s="3">
        <v>2.0494161715614223</v>
      </c>
      <c r="E69">
        <f>(D69/$D$69)*100</f>
        <v>100</v>
      </c>
      <c r="F69" s="3">
        <v>1.5548389101664792</v>
      </c>
      <c r="G69">
        <f>(F69/$F$69)*100</f>
        <v>100</v>
      </c>
      <c r="I69" s="2">
        <v>9424.1144322</v>
      </c>
      <c r="J69">
        <f>(I69/$I$69)*100</f>
        <v>100</v>
      </c>
      <c r="K69">
        <v>23704.799773774987</v>
      </c>
      <c r="L69">
        <f>(K69/$K$69)*100</f>
        <v>100</v>
      </c>
      <c r="M69">
        <v>31245.037464876892</v>
      </c>
      <c r="N69">
        <f>(M69/$M$69)*100</f>
        <v>100</v>
      </c>
    </row>
    <row r="70" spans="1:14" x14ac:dyDescent="0.25">
      <c r="A70" t="s">
        <v>1</v>
      </c>
      <c r="B70" s="3">
        <v>2.0200100507703289</v>
      </c>
      <c r="C70">
        <f t="shared" ref="C70:C96" si="12">(B70/$B$69)*100</f>
        <v>39.185701967134698</v>
      </c>
      <c r="D70" s="3">
        <v>3.2136996191271958</v>
      </c>
      <c r="E70">
        <f t="shared" ref="E70:E96" si="13">(D70/$D$69)*100</f>
        <v>156.81049382364938</v>
      </c>
      <c r="F70" s="3">
        <v>2.2294050823627867</v>
      </c>
      <c r="G70">
        <f t="shared" ref="G70:G96" si="14">(F70/$F$69)*100</f>
        <v>143.38495568805135</v>
      </c>
      <c r="I70" s="2">
        <v>35574.686359899941</v>
      </c>
      <c r="J70">
        <f t="shared" ref="J70:J96" si="15">(I70/$I$69)*100</f>
        <v>377.48572150556174</v>
      </c>
      <c r="K70">
        <v>22360.902547424979</v>
      </c>
      <c r="L70">
        <f t="shared" ref="L70:L96" si="16">(K70/$K$69)*100</f>
        <v>94.330695727551415</v>
      </c>
      <c r="M70">
        <v>32233.363316746116</v>
      </c>
      <c r="N70">
        <f t="shared" ref="N70:N96" si="17">(M70/$M$69)*100</f>
        <v>103.16314503696857</v>
      </c>
    </row>
    <row r="71" spans="1:14" x14ac:dyDescent="0.25">
      <c r="A71" t="s">
        <v>2</v>
      </c>
      <c r="B71" s="3">
        <v>2.9595797403097799</v>
      </c>
      <c r="C71">
        <f t="shared" si="12"/>
        <v>57.412194363846204</v>
      </c>
      <c r="D71" s="3">
        <v>4.3038989088452215</v>
      </c>
      <c r="E71">
        <f t="shared" si="13"/>
        <v>210.00609678834238</v>
      </c>
      <c r="F71" s="3">
        <v>3.0326024922698238</v>
      </c>
      <c r="G71">
        <f t="shared" si="14"/>
        <v>195.04287373057304</v>
      </c>
      <c r="I71" s="2">
        <v>32396.794279299986</v>
      </c>
      <c r="J71">
        <f t="shared" si="15"/>
        <v>343.76486525468852</v>
      </c>
      <c r="K71">
        <v>22277.68310332498</v>
      </c>
      <c r="L71">
        <f t="shared" si="16"/>
        <v>93.97962993119711</v>
      </c>
      <c r="M71">
        <v>31616.704215076887</v>
      </c>
      <c r="N71">
        <f t="shared" si="17"/>
        <v>101.18952249814963</v>
      </c>
    </row>
    <row r="72" spans="1:14" x14ac:dyDescent="0.25">
      <c r="A72" t="s">
        <v>3</v>
      </c>
      <c r="B72" s="3">
        <v>1.3647699299645348</v>
      </c>
      <c r="C72">
        <f t="shared" si="12"/>
        <v>26.474852295365174</v>
      </c>
      <c r="D72" s="3">
        <v>1.9891067823563258</v>
      </c>
      <c r="E72">
        <f t="shared" si="13"/>
        <v>97.057240494050177</v>
      </c>
      <c r="F72" s="3">
        <v>1.8672675447577838</v>
      </c>
      <c r="G72">
        <f t="shared" si="14"/>
        <v>120.0939552353917</v>
      </c>
      <c r="I72" s="2">
        <v>44365.793582199927</v>
      </c>
      <c r="J72">
        <f t="shared" si="15"/>
        <v>470.76883352150691</v>
      </c>
      <c r="K72">
        <v>30440.347163399962</v>
      </c>
      <c r="L72">
        <f t="shared" si="16"/>
        <v>128.41427666086688</v>
      </c>
      <c r="M72">
        <v>32426.580309815348</v>
      </c>
      <c r="N72">
        <f t="shared" si="17"/>
        <v>103.78153761622673</v>
      </c>
    </row>
    <row r="73" spans="1:14" x14ac:dyDescent="0.25">
      <c r="A73" t="s">
        <v>4</v>
      </c>
      <c r="B73" s="3">
        <v>1.633283229121131</v>
      </c>
      <c r="C73">
        <f t="shared" si="12"/>
        <v>31.683678910336692</v>
      </c>
      <c r="D73" s="3">
        <v>1.8718228891787143</v>
      </c>
      <c r="E73">
        <f t="shared" si="13"/>
        <v>91.334445153353016</v>
      </c>
      <c r="F73" s="3">
        <v>2.214702100563104</v>
      </c>
      <c r="G73">
        <f t="shared" si="14"/>
        <v>142.43932834983991</v>
      </c>
      <c r="I73" s="2">
        <v>45110.812188799922</v>
      </c>
      <c r="J73">
        <f t="shared" si="15"/>
        <v>478.67428301450587</v>
      </c>
      <c r="K73">
        <v>39362.021602549947</v>
      </c>
      <c r="L73">
        <f t="shared" si="16"/>
        <v>166.05085036869539</v>
      </c>
      <c r="M73">
        <v>33268.01061924611</v>
      </c>
      <c r="N73">
        <f t="shared" si="17"/>
        <v>106.47454225856916</v>
      </c>
    </row>
    <row r="74" spans="1:14" x14ac:dyDescent="0.25">
      <c r="A74" t="s">
        <v>5</v>
      </c>
      <c r="B74" s="3">
        <v>2.4851837661409304</v>
      </c>
      <c r="C74">
        <f t="shared" si="12"/>
        <v>48.209497946023937</v>
      </c>
      <c r="D74" s="3">
        <v>1.9429366496786296</v>
      </c>
      <c r="E74">
        <f t="shared" si="13"/>
        <v>94.804397302980803</v>
      </c>
      <c r="F74" s="3">
        <v>2.2604382990951044</v>
      </c>
      <c r="G74">
        <f t="shared" si="14"/>
        <v>145.38086771015239</v>
      </c>
      <c r="I74" s="2">
        <v>29607.184789499966</v>
      </c>
      <c r="J74">
        <f t="shared" si="15"/>
        <v>314.16410531199756</v>
      </c>
      <c r="K74">
        <v>37870.146209949948</v>
      </c>
      <c r="L74">
        <f t="shared" si="16"/>
        <v>159.75729207317042</v>
      </c>
      <c r="M74">
        <v>32550.897332369193</v>
      </c>
      <c r="N74">
        <f t="shared" si="17"/>
        <v>104.17941527181793</v>
      </c>
    </row>
    <row r="75" spans="1:14" x14ac:dyDescent="0.25">
      <c r="A75" t="s">
        <v>6</v>
      </c>
      <c r="B75" s="3">
        <v>2.9109019613121876</v>
      </c>
      <c r="C75">
        <f t="shared" si="12"/>
        <v>56.467905527513786</v>
      </c>
      <c r="D75" s="3">
        <v>2.0956301804498474</v>
      </c>
      <c r="E75">
        <f t="shared" si="13"/>
        <v>102.25498410375162</v>
      </c>
      <c r="F75" s="3">
        <v>2.332258906801699</v>
      </c>
      <c r="G75">
        <f t="shared" si="14"/>
        <v>150.00003483010212</v>
      </c>
      <c r="I75" s="2">
        <v>26137.009769199969</v>
      </c>
      <c r="J75">
        <f t="shared" si="15"/>
        <v>277.34181240304025</v>
      </c>
      <c r="K75">
        <v>36305.200082424948</v>
      </c>
      <c r="L75">
        <f t="shared" si="16"/>
        <v>153.15548086843575</v>
      </c>
      <c r="M75">
        <v>32621.709698746115</v>
      </c>
      <c r="N75">
        <f t="shared" si="17"/>
        <v>104.40605083420613</v>
      </c>
    </row>
    <row r="76" spans="1:14" x14ac:dyDescent="0.25">
      <c r="A76" t="s">
        <v>7</v>
      </c>
      <c r="B76" s="3">
        <v>1.2918954948653556</v>
      </c>
      <c r="C76">
        <f t="shared" si="12"/>
        <v>25.061178193233481</v>
      </c>
      <c r="D76" s="3">
        <v>0.98631616075503659</v>
      </c>
      <c r="E76">
        <f t="shared" si="13"/>
        <v>48.126689661259761</v>
      </c>
      <c r="F76" s="3">
        <v>0.96815317540078139</v>
      </c>
      <c r="G76">
        <f t="shared" si="14"/>
        <v>62.267104911666991</v>
      </c>
      <c r="I76" s="2">
        <v>23790.62402659998</v>
      </c>
      <c r="J76">
        <f t="shared" si="15"/>
        <v>252.44413358684366</v>
      </c>
      <c r="K76">
        <v>31161.407693524961</v>
      </c>
      <c r="L76">
        <f t="shared" si="16"/>
        <v>131.45611011656527</v>
      </c>
      <c r="M76">
        <v>31746.009599438425</v>
      </c>
      <c r="N76">
        <f t="shared" si="17"/>
        <v>101.60336544683194</v>
      </c>
    </row>
    <row r="77" spans="1:14" x14ac:dyDescent="0.25">
      <c r="A77" t="s">
        <v>8</v>
      </c>
      <c r="B77" s="3">
        <v>1.0149687002263503</v>
      </c>
      <c r="C77">
        <f t="shared" si="12"/>
        <v>19.689140149511996</v>
      </c>
      <c r="D77" s="3">
        <v>1.2166534711543258</v>
      </c>
      <c r="E77">
        <f t="shared" si="13"/>
        <v>59.365856873637043</v>
      </c>
      <c r="F77" s="3">
        <v>1.1342436357850931</v>
      </c>
      <c r="G77">
        <f t="shared" si="14"/>
        <v>72.949270073492542</v>
      </c>
      <c r="I77" s="2">
        <v>34034.041633300003</v>
      </c>
      <c r="J77">
        <f t="shared" si="15"/>
        <v>361.13782231902474</v>
      </c>
      <c r="K77">
        <v>28392.21505464998</v>
      </c>
      <c r="L77">
        <f t="shared" si="16"/>
        <v>119.77411885191604</v>
      </c>
      <c r="M77">
        <v>30455.085583169195</v>
      </c>
      <c r="N77">
        <f t="shared" si="17"/>
        <v>97.471752489989186</v>
      </c>
    </row>
    <row r="78" spans="1:14" x14ac:dyDescent="0.25">
      <c r="A78" t="s">
        <v>9</v>
      </c>
      <c r="B78" s="3">
        <v>1.0606110197093743</v>
      </c>
      <c r="C78">
        <f t="shared" si="12"/>
        <v>20.574544817507817</v>
      </c>
      <c r="D78" s="3">
        <v>1.1404719366415919</v>
      </c>
      <c r="E78">
        <f t="shared" si="13"/>
        <v>55.648625811939489</v>
      </c>
      <c r="F78" s="3">
        <v>1.0728995214043853</v>
      </c>
      <c r="G78">
        <f t="shared" si="14"/>
        <v>69.003902229942781</v>
      </c>
      <c r="I78" s="2">
        <v>30869.372834699978</v>
      </c>
      <c r="J78">
        <f t="shared" si="15"/>
        <v>327.55727932617765</v>
      </c>
      <c r="K78">
        <v>28707.762065949981</v>
      </c>
      <c r="L78">
        <f t="shared" si="16"/>
        <v>121.10527125274373</v>
      </c>
      <c r="M78">
        <v>30515.809119892281</v>
      </c>
      <c r="N78">
        <f t="shared" si="17"/>
        <v>97.666098669894865</v>
      </c>
    </row>
    <row r="79" spans="1:14" x14ac:dyDescent="0.25">
      <c r="A79" t="s">
        <v>10</v>
      </c>
      <c r="B79" s="3">
        <v>0.77849878007535656</v>
      </c>
      <c r="C79">
        <f t="shared" si="12"/>
        <v>15.101915540557545</v>
      </c>
      <c r="D79" s="3">
        <v>1.0506949005172002</v>
      </c>
      <c r="E79">
        <f t="shared" si="13"/>
        <v>51.268010621614749</v>
      </c>
      <c r="F79" s="3">
        <v>1.1401216382967299</v>
      </c>
      <c r="G79">
        <f t="shared" si="14"/>
        <v>73.327315829435676</v>
      </c>
      <c r="I79" s="2">
        <v>45165.687988099962</v>
      </c>
      <c r="J79">
        <f t="shared" si="15"/>
        <v>479.25657432362397</v>
      </c>
      <c r="K79">
        <v>33464.931620674979</v>
      </c>
      <c r="L79">
        <f t="shared" si="16"/>
        <v>141.17365234064448</v>
      </c>
      <c r="M79">
        <v>30840.071637030745</v>
      </c>
      <c r="N79">
        <f t="shared" si="17"/>
        <v>98.703903529316051</v>
      </c>
    </row>
    <row r="80" spans="1:14" x14ac:dyDescent="0.25">
      <c r="A80" t="s">
        <v>11</v>
      </c>
      <c r="B80" s="3">
        <v>1.5591053265318366</v>
      </c>
      <c r="C80">
        <f t="shared" si="12"/>
        <v>30.244719147585631</v>
      </c>
      <c r="D80" s="3">
        <v>1.231044434568622</v>
      </c>
      <c r="E80">
        <f t="shared" si="13"/>
        <v>60.068055071054992</v>
      </c>
      <c r="F80" s="3">
        <v>1.388148610070798</v>
      </c>
      <c r="G80">
        <f t="shared" si="14"/>
        <v>89.279255940550556</v>
      </c>
      <c r="I80" s="2">
        <v>27070.879870499986</v>
      </c>
      <c r="J80">
        <f t="shared" si="15"/>
        <v>287.25117956977584</v>
      </c>
      <c r="K80">
        <v>34284.995581649979</v>
      </c>
      <c r="L80">
        <f t="shared" si="16"/>
        <v>144.63313720784953</v>
      </c>
      <c r="M80">
        <v>30404.7799304769</v>
      </c>
      <c r="N80">
        <f t="shared" si="17"/>
        <v>97.310748833812283</v>
      </c>
    </row>
    <row r="81" spans="1:14" x14ac:dyDescent="0.25">
      <c r="A81" t="s">
        <v>12</v>
      </c>
      <c r="B81" s="3">
        <v>0.14471323821269247</v>
      </c>
      <c r="C81">
        <f t="shared" si="12"/>
        <v>2.8072582218781656</v>
      </c>
      <c r="D81" s="3">
        <v>0.1318244436102165</v>
      </c>
      <c r="E81">
        <f t="shared" si="13"/>
        <v>6.4322925445533707</v>
      </c>
      <c r="F81" s="3">
        <v>0.1381802853814641</v>
      </c>
      <c r="G81">
        <f t="shared" si="14"/>
        <v>8.8871126441432384</v>
      </c>
      <c r="I81" s="2">
        <v>30404.958484399987</v>
      </c>
      <c r="J81">
        <f t="shared" si="15"/>
        <v>322.62934308727552</v>
      </c>
      <c r="K81">
        <v>33377.724794424976</v>
      </c>
      <c r="L81">
        <f t="shared" si="16"/>
        <v>140.80576555365511</v>
      </c>
      <c r="M81">
        <v>31842.458479899975</v>
      </c>
      <c r="N81">
        <f t="shared" si="17"/>
        <v>101.91205088390325</v>
      </c>
    </row>
    <row r="82" spans="1:14" x14ac:dyDescent="0.25">
      <c r="A82" t="s">
        <v>13</v>
      </c>
      <c r="B82" s="3">
        <v>0.72792994413888923</v>
      </c>
      <c r="C82">
        <f t="shared" si="12"/>
        <v>14.12094253347985</v>
      </c>
      <c r="D82" s="3">
        <v>0.66403274319661565</v>
      </c>
      <c r="E82">
        <f t="shared" si="13"/>
        <v>32.401068773195938</v>
      </c>
      <c r="F82" s="3">
        <v>0.65988621218422461</v>
      </c>
      <c r="G82">
        <f t="shared" si="14"/>
        <v>42.440809004038208</v>
      </c>
      <c r="I82" s="2">
        <v>30323.320503199986</v>
      </c>
      <c r="J82">
        <f t="shared" si="15"/>
        <v>321.76307621639523</v>
      </c>
      <c r="K82">
        <v>33241.211711549979</v>
      </c>
      <c r="L82">
        <f t="shared" si="16"/>
        <v>140.2298776145972</v>
      </c>
      <c r="M82">
        <v>33450.089716130744</v>
      </c>
      <c r="N82">
        <f t="shared" si="17"/>
        <v>107.05728790926428</v>
      </c>
    </row>
    <row r="83" spans="1:14" x14ac:dyDescent="0.25">
      <c r="A83" t="s">
        <v>14</v>
      </c>
      <c r="B83" s="3">
        <v>1.7457631706316215</v>
      </c>
      <c r="C83">
        <f t="shared" si="12"/>
        <v>33.865650957272791</v>
      </c>
      <c r="D83" s="3">
        <v>1.2470217244379103</v>
      </c>
      <c r="E83">
        <f t="shared" si="13"/>
        <v>60.847657090937332</v>
      </c>
      <c r="F83" s="3">
        <v>1.0354451699928422</v>
      </c>
      <c r="G83">
        <f t="shared" si="14"/>
        <v>66.595012719483293</v>
      </c>
      <c r="I83" s="2">
        <v>19087.668683000007</v>
      </c>
      <c r="J83">
        <f t="shared" si="15"/>
        <v>202.540714253022</v>
      </c>
      <c r="K83">
        <v>26721.706885274991</v>
      </c>
      <c r="L83">
        <f t="shared" si="16"/>
        <v>112.72698837489298</v>
      </c>
      <c r="M83">
        <v>32181.857587138438</v>
      </c>
      <c r="N83">
        <f t="shared" si="17"/>
        <v>102.99830052473018</v>
      </c>
    </row>
    <row r="84" spans="1:14" x14ac:dyDescent="0.25">
      <c r="A84" t="s">
        <v>15</v>
      </c>
      <c r="B84" s="3">
        <v>1.5057841626193573</v>
      </c>
      <c r="C84">
        <f t="shared" si="12"/>
        <v>29.210354374589397</v>
      </c>
      <c r="D84" s="3">
        <v>1.8132704934441373</v>
      </c>
      <c r="E84">
        <f t="shared" si="13"/>
        <v>88.477417061788429</v>
      </c>
      <c r="F84" s="3">
        <v>1.6009712384279331</v>
      </c>
      <c r="G84">
        <f t="shared" si="14"/>
        <v>102.9670165802909</v>
      </c>
      <c r="I84" s="2">
        <v>34378.267008699993</v>
      </c>
      <c r="J84">
        <f t="shared" si="15"/>
        <v>364.79042414041027</v>
      </c>
      <c r="K84">
        <v>28548.553669824993</v>
      </c>
      <c r="L84">
        <f t="shared" si="16"/>
        <v>120.43364188803962</v>
      </c>
      <c r="M84">
        <v>32334.278566323061</v>
      </c>
      <c r="N84">
        <f t="shared" si="17"/>
        <v>103.48612512521582</v>
      </c>
    </row>
    <row r="85" spans="1:14" x14ac:dyDescent="0.25">
      <c r="A85" t="s">
        <v>16</v>
      </c>
      <c r="B85" s="3">
        <v>1.4717123038915791</v>
      </c>
      <c r="C85">
        <f t="shared" si="12"/>
        <v>28.549402365432869</v>
      </c>
      <c r="D85" s="3">
        <v>1.8026690780128305</v>
      </c>
      <c r="E85">
        <f t="shared" si="13"/>
        <v>87.960127524484278</v>
      </c>
      <c r="F85" s="3">
        <v>1.7133851856253577</v>
      </c>
      <c r="G85">
        <f t="shared" si="14"/>
        <v>110.19695831009932</v>
      </c>
      <c r="I85" s="2">
        <v>36982.771602899978</v>
      </c>
      <c r="J85">
        <f t="shared" si="15"/>
        <v>392.42702185935349</v>
      </c>
      <c r="K85">
        <v>30193.006949449991</v>
      </c>
      <c r="L85">
        <f t="shared" si="16"/>
        <v>127.37085838140263</v>
      </c>
      <c r="M85">
        <v>31766.353798684602</v>
      </c>
      <c r="N85">
        <f t="shared" si="17"/>
        <v>101.66847722424315</v>
      </c>
    </row>
    <row r="86" spans="1:14" x14ac:dyDescent="0.25">
      <c r="A86" t="s">
        <v>17</v>
      </c>
      <c r="B86" s="3">
        <v>2.3748747970080419</v>
      </c>
      <c r="C86">
        <f t="shared" si="12"/>
        <v>46.069640083883684</v>
      </c>
      <c r="D86" s="3">
        <v>2.4439885083685478</v>
      </c>
      <c r="E86">
        <f t="shared" si="13"/>
        <v>119.25291418514115</v>
      </c>
      <c r="F86" s="3">
        <v>2.4231786174914274</v>
      </c>
      <c r="G86">
        <f t="shared" si="14"/>
        <v>155.84756733621836</v>
      </c>
      <c r="I86" s="2">
        <v>31330.914410199981</v>
      </c>
      <c r="J86">
        <f t="shared" si="15"/>
        <v>332.45473233166138</v>
      </c>
      <c r="K86">
        <v>30444.905426199988</v>
      </c>
      <c r="L86">
        <f t="shared" si="16"/>
        <v>128.43350594288376</v>
      </c>
      <c r="M86">
        <v>30706.361661869214</v>
      </c>
      <c r="N86">
        <f t="shared" si="17"/>
        <v>98.275963651465574</v>
      </c>
    </row>
    <row r="87" spans="1:14" x14ac:dyDescent="0.25">
      <c r="A87" t="s">
        <v>18</v>
      </c>
      <c r="B87" s="3">
        <v>2.2147072763651954</v>
      </c>
      <c r="C87">
        <f t="shared" si="12"/>
        <v>42.962587855934601</v>
      </c>
      <c r="D87" s="3">
        <v>2.7423868204686133</v>
      </c>
      <c r="E87">
        <f t="shared" si="13"/>
        <v>133.81307606152174</v>
      </c>
      <c r="F87" s="3">
        <v>3.1895598042983857</v>
      </c>
      <c r="G87">
        <f t="shared" si="14"/>
        <v>205.13763731040626</v>
      </c>
      <c r="I87" s="2">
        <v>46043.278986899946</v>
      </c>
      <c r="J87">
        <f t="shared" si="15"/>
        <v>488.56875962351228</v>
      </c>
      <c r="K87">
        <v>37183.808002174977</v>
      </c>
      <c r="L87">
        <f t="shared" si="16"/>
        <v>156.86193664167558</v>
      </c>
      <c r="M87">
        <v>31970.676600130748</v>
      </c>
      <c r="N87">
        <f t="shared" si="17"/>
        <v>102.32241403477131</v>
      </c>
    </row>
    <row r="88" spans="1:14" x14ac:dyDescent="0.25">
      <c r="A88" t="s">
        <v>19</v>
      </c>
      <c r="B88" s="3">
        <v>3.6417059678480879</v>
      </c>
      <c r="C88">
        <f t="shared" si="12"/>
        <v>70.644601324439662</v>
      </c>
      <c r="D88" s="3">
        <v>3.3981236738817517</v>
      </c>
      <c r="E88">
        <f t="shared" si="13"/>
        <v>165.80935200158822</v>
      </c>
      <c r="F88" s="3">
        <v>3.8823937348428017</v>
      </c>
      <c r="G88">
        <f t="shared" si="14"/>
        <v>249.69749016810411</v>
      </c>
      <c r="I88" s="2">
        <v>34793.584138499995</v>
      </c>
      <c r="J88">
        <f t="shared" si="15"/>
        <v>369.19738601240277</v>
      </c>
      <c r="K88">
        <v>37287.637284624972</v>
      </c>
      <c r="L88">
        <f t="shared" si="16"/>
        <v>157.29994617325099</v>
      </c>
      <c r="M88">
        <v>32636.566936230749</v>
      </c>
      <c r="N88">
        <f t="shared" si="17"/>
        <v>104.45360154526331</v>
      </c>
    </row>
    <row r="89" spans="1:14" x14ac:dyDescent="0.25">
      <c r="A89" t="s">
        <v>20</v>
      </c>
      <c r="B89" s="3">
        <v>3.3699672729854426</v>
      </c>
      <c r="C89">
        <f t="shared" si="12"/>
        <v>65.373206013428671</v>
      </c>
      <c r="D89" s="3">
        <v>2.7143144376959443</v>
      </c>
      <c r="E89">
        <f t="shared" si="13"/>
        <v>132.44330143193633</v>
      </c>
      <c r="F89" s="3">
        <v>2.8896218060121535</v>
      </c>
      <c r="G89">
        <f t="shared" si="14"/>
        <v>185.84702165079963</v>
      </c>
      <c r="I89" s="2">
        <v>28280.811141399976</v>
      </c>
      <c r="J89">
        <f t="shared" si="15"/>
        <v>300.08985294969517</v>
      </c>
      <c r="K89">
        <v>35112.147169249976</v>
      </c>
      <c r="L89">
        <f t="shared" si="16"/>
        <v>148.1225216173103</v>
      </c>
      <c r="M89">
        <v>32981.965945061515</v>
      </c>
      <c r="N89">
        <f t="shared" si="17"/>
        <v>105.55905392060143</v>
      </c>
    </row>
    <row r="90" spans="1:14" x14ac:dyDescent="0.25">
      <c r="A90" t="s">
        <v>21</v>
      </c>
      <c r="B90" s="3">
        <v>4.3137549728030153</v>
      </c>
      <c r="C90">
        <f t="shared" si="12"/>
        <v>83.681522603831553</v>
      </c>
      <c r="D90" s="3">
        <v>2.9826339118625227</v>
      </c>
      <c r="E90">
        <f t="shared" si="13"/>
        <v>145.53578493479412</v>
      </c>
      <c r="F90" s="3">
        <v>3.0627007074891788</v>
      </c>
      <c r="G90">
        <f t="shared" si="14"/>
        <v>196.97865080834967</v>
      </c>
      <c r="I90" s="2">
        <v>22803.340389100009</v>
      </c>
      <c r="J90">
        <f t="shared" si="15"/>
        <v>241.96799129673465</v>
      </c>
      <c r="K90">
        <v>32980.253663974981</v>
      </c>
      <c r="L90">
        <f t="shared" si="16"/>
        <v>139.12901175592961</v>
      </c>
      <c r="M90">
        <v>32118.065849353829</v>
      </c>
      <c r="N90">
        <f t="shared" si="17"/>
        <v>102.7941345420319</v>
      </c>
    </row>
    <row r="91" spans="1:14" x14ac:dyDescent="0.25">
      <c r="A91" t="s">
        <v>22</v>
      </c>
      <c r="B91" s="3">
        <v>4.2275744442510064</v>
      </c>
      <c r="C91">
        <f t="shared" si="12"/>
        <v>82.009726710577809</v>
      </c>
      <c r="D91" s="3">
        <v>3.8238854990851716</v>
      </c>
      <c r="E91">
        <f t="shared" si="13"/>
        <v>186.58413806561336</v>
      </c>
      <c r="F91" s="3">
        <v>3.3493164194555369</v>
      </c>
      <c r="G91">
        <f t="shared" si="14"/>
        <v>215.41243903504576</v>
      </c>
      <c r="I91" s="2">
        <v>25093.709501499983</v>
      </c>
      <c r="J91">
        <f t="shared" si="15"/>
        <v>266.27127335976132</v>
      </c>
      <c r="K91">
        <v>27742.861292624988</v>
      </c>
      <c r="L91">
        <f t="shared" si="16"/>
        <v>117.0347843364506</v>
      </c>
      <c r="M91">
        <v>31673.784054492291</v>
      </c>
      <c r="N91">
        <f t="shared" si="17"/>
        <v>101.37220699478233</v>
      </c>
    </row>
    <row r="92" spans="1:14" x14ac:dyDescent="0.25">
      <c r="A92" t="s">
        <v>23</v>
      </c>
      <c r="B92" s="3">
        <v>5.7360050612404141</v>
      </c>
      <c r="C92">
        <f t="shared" si="12"/>
        <v>111.27141903379515</v>
      </c>
      <c r="D92" s="3">
        <v>4.7349126689788026</v>
      </c>
      <c r="E92">
        <f t="shared" si="13"/>
        <v>231.03714778298726</v>
      </c>
      <c r="F92" s="3">
        <v>3.8226590791197528</v>
      </c>
      <c r="G92">
        <f t="shared" si="14"/>
        <v>245.85563521242557</v>
      </c>
      <c r="I92" s="2">
        <v>19808.522619299998</v>
      </c>
      <c r="J92">
        <f t="shared" si="15"/>
        <v>210.18975057878012</v>
      </c>
      <c r="K92">
        <v>23996.595912824992</v>
      </c>
      <c r="L92">
        <f t="shared" si="16"/>
        <v>101.23095804155588</v>
      </c>
      <c r="M92">
        <v>29723.232872276909</v>
      </c>
      <c r="N92">
        <f t="shared" si="17"/>
        <v>95.129451855160454</v>
      </c>
    </row>
    <row r="93" spans="1:14" x14ac:dyDescent="0.25">
      <c r="A93" t="s">
        <v>24</v>
      </c>
      <c r="B93" s="3">
        <v>5.3101371200487071</v>
      </c>
      <c r="C93">
        <f t="shared" si="12"/>
        <v>103.0101065643193</v>
      </c>
      <c r="D93" s="3">
        <v>5.5226549745456159</v>
      </c>
      <c r="E93">
        <f t="shared" si="13"/>
        <v>269.47454846801469</v>
      </c>
      <c r="F93" s="3">
        <v>4.2863928290814135</v>
      </c>
      <c r="G93">
        <f t="shared" si="14"/>
        <v>275.68083105293925</v>
      </c>
      <c r="I93" s="2">
        <v>23789.098500499982</v>
      </c>
      <c r="J93">
        <f t="shared" si="15"/>
        <v>252.42794611256184</v>
      </c>
      <c r="K93">
        <v>22873.667752599995</v>
      </c>
      <c r="L93">
        <f t="shared" si="16"/>
        <v>96.49382391284955</v>
      </c>
      <c r="M93">
        <v>29470.788151507677</v>
      </c>
      <c r="N93">
        <f t="shared" si="17"/>
        <v>94.321500445106906</v>
      </c>
    </row>
    <row r="94" spans="1:14" x14ac:dyDescent="0.25">
      <c r="A94" t="s">
        <v>25</v>
      </c>
      <c r="B94" s="3">
        <v>2.6902229457252251</v>
      </c>
      <c r="C94">
        <f t="shared" si="12"/>
        <v>52.18700497858152</v>
      </c>
      <c r="D94" s="3">
        <v>3.6186239719808428</v>
      </c>
      <c r="E94">
        <f t="shared" si="13"/>
        <v>176.56852825670165</v>
      </c>
      <c r="F94" s="3">
        <v>3.1408655351322614</v>
      </c>
      <c r="G94">
        <f t="shared" si="14"/>
        <v>202.00584861848893</v>
      </c>
      <c r="I94" s="2">
        <v>34802.404815099973</v>
      </c>
      <c r="J94">
        <f t="shared" si="15"/>
        <v>369.29098288734991</v>
      </c>
      <c r="K94">
        <v>25873.433859099983</v>
      </c>
      <c r="L94">
        <f t="shared" si="16"/>
        <v>109.14850201655865</v>
      </c>
      <c r="M94">
        <v>29809.053253869213</v>
      </c>
      <c r="N94">
        <f t="shared" si="17"/>
        <v>95.404120693976154</v>
      </c>
    </row>
    <row r="95" spans="1:14" x14ac:dyDescent="0.25">
      <c r="A95" t="s">
        <v>26</v>
      </c>
      <c r="B95" s="3">
        <v>3.9618911045898844</v>
      </c>
      <c r="C95">
        <f t="shared" si="12"/>
        <v>76.855797817192567</v>
      </c>
      <c r="D95" s="3">
        <v>3.9367650988326317</v>
      </c>
      <c r="E95">
        <f t="shared" si="13"/>
        <v>192.09202862068096</v>
      </c>
      <c r="F95" s="3">
        <v>3.4836969994903124</v>
      </c>
      <c r="G95">
        <f t="shared" si="14"/>
        <v>224.05517232118322</v>
      </c>
      <c r="I95" s="2">
        <v>25912.827306399999</v>
      </c>
      <c r="J95">
        <f t="shared" si="15"/>
        <v>274.96299512091997</v>
      </c>
      <c r="K95">
        <v>26078.213310324987</v>
      </c>
      <c r="L95">
        <f t="shared" si="16"/>
        <v>110.01237538051576</v>
      </c>
      <c r="M95">
        <v>29469.784546423063</v>
      </c>
      <c r="N95">
        <f t="shared" si="17"/>
        <v>94.318288398759577</v>
      </c>
    </row>
    <row r="96" spans="1:14" x14ac:dyDescent="0.25">
      <c r="A96" t="s">
        <v>27</v>
      </c>
      <c r="B96" s="3">
        <v>6.0273214009994023</v>
      </c>
      <c r="C96">
        <f t="shared" si="12"/>
        <v>116.9225964938276</v>
      </c>
      <c r="D96" s="3">
        <v>4.2804794996355895</v>
      </c>
      <c r="E96">
        <f t="shared" si="13"/>
        <v>208.86336113832607</v>
      </c>
      <c r="F96" s="3">
        <v>3.739226877468131</v>
      </c>
      <c r="G96">
        <f t="shared" si="14"/>
        <v>240.48966442882275</v>
      </c>
      <c r="I96" s="2">
        <v>18242.099547199989</v>
      </c>
      <c r="J96">
        <f t="shared" si="15"/>
        <v>193.56831539386863</v>
      </c>
      <c r="K96">
        <v>25686.607542299986</v>
      </c>
      <c r="L96">
        <f t="shared" si="16"/>
        <v>108.36036493637675</v>
      </c>
      <c r="M96">
        <v>29404.740766746134</v>
      </c>
      <c r="N96">
        <f t="shared" si="17"/>
        <v>94.110115245662712</v>
      </c>
    </row>
    <row r="131" spans="1:29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5"/>
    <row r="134" spans="1:29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F504-D24F-4246-BAB2-2A6CCCBDC70A}">
  <dimension ref="A1"/>
  <sheetViews>
    <sheetView showGridLines="0" tabSelected="1" topLeftCell="A19" workbookViewId="0">
      <selection activeCell="V85" sqref="V8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FA95-8D55-4B42-BB02-58A5851A4A62}">
  <dimension ref="A1:AS93"/>
  <sheetViews>
    <sheetView topLeftCell="A64" workbookViewId="0">
      <selection activeCell="A2" sqref="A2:XFD2"/>
    </sheetView>
  </sheetViews>
  <sheetFormatPr defaultRowHeight="15" x14ac:dyDescent="0.25"/>
  <cols>
    <col min="3" max="3" width="10.85546875" bestFit="1" customWidth="1"/>
    <col min="4" max="4" width="12.140625" bestFit="1" customWidth="1"/>
    <col min="5" max="5" width="19.140625" bestFit="1" customWidth="1"/>
    <col min="6" max="6" width="16" customWidth="1"/>
    <col min="7" max="7" width="19.28515625" bestFit="1" customWidth="1"/>
    <col min="10" max="10" width="11" bestFit="1" customWidth="1"/>
    <col min="11" max="11" width="28.7109375" bestFit="1" customWidth="1"/>
    <col min="12" max="12" width="20.7109375" bestFit="1" customWidth="1"/>
    <col min="13" max="13" width="23.42578125" bestFit="1" customWidth="1"/>
    <col min="14" max="14" width="21.42578125" bestFit="1" customWidth="1"/>
  </cols>
  <sheetData>
    <row r="1" spans="1:14" x14ac:dyDescent="0.25">
      <c r="A1" s="1" t="s">
        <v>41</v>
      </c>
    </row>
    <row r="2" spans="1:14" s="1" customFormat="1" x14ac:dyDescent="0.25">
      <c r="A2" s="1" t="s">
        <v>40</v>
      </c>
      <c r="B2" s="1" t="s">
        <v>34</v>
      </c>
      <c r="C2" s="1" t="s">
        <v>42</v>
      </c>
      <c r="D2" s="1" t="s">
        <v>35</v>
      </c>
      <c r="E2" s="1" t="s">
        <v>43</v>
      </c>
      <c r="F2" s="1" t="s">
        <v>36</v>
      </c>
      <c r="G2" s="1" t="s">
        <v>45</v>
      </c>
      <c r="I2" s="1" t="s">
        <v>31</v>
      </c>
      <c r="J2" s="1" t="s">
        <v>46</v>
      </c>
      <c r="K2" s="1" t="s">
        <v>32</v>
      </c>
      <c r="L2" s="1" t="s">
        <v>47</v>
      </c>
      <c r="M2" s="1" t="s">
        <v>33</v>
      </c>
      <c r="N2" s="1" t="s">
        <v>48</v>
      </c>
    </row>
    <row r="3" spans="1:14" x14ac:dyDescent="0.25">
      <c r="A3" t="s">
        <v>0</v>
      </c>
      <c r="B3" s="3">
        <v>2.7463172536018021</v>
      </c>
      <c r="C3">
        <f>(B3/$B$3)*100</f>
        <v>100</v>
      </c>
      <c r="D3" s="3">
        <v>2.7878924018644353</v>
      </c>
      <c r="E3">
        <f>(D3/$D$3)*100</f>
        <v>100</v>
      </c>
      <c r="F3" s="3">
        <v>2.1981185414268296</v>
      </c>
      <c r="G3">
        <f>(F3/$F$3)*100</f>
        <v>100</v>
      </c>
      <c r="I3" s="2">
        <v>9038.2857142400007</v>
      </c>
      <c r="J3">
        <f>(I3/$I$3)*100</f>
        <v>100</v>
      </c>
      <c r="K3">
        <v>8903.5</v>
      </c>
      <c r="L3">
        <f>(K3/$K$3)*100</f>
        <v>100</v>
      </c>
      <c r="M3">
        <v>11292.384615384615</v>
      </c>
      <c r="N3">
        <f>(M3/$M$3)*100</f>
        <v>100</v>
      </c>
    </row>
    <row r="4" spans="1:14" x14ac:dyDescent="0.25">
      <c r="A4" t="s">
        <v>1</v>
      </c>
      <c r="B4" s="3">
        <v>2.0825605743344302</v>
      </c>
      <c r="C4">
        <f t="shared" ref="C4:C30" si="0">(B4/$B$3)*100</f>
        <v>75.831026863453104</v>
      </c>
      <c r="D4" s="3">
        <v>3.0962864131643317</v>
      </c>
      <c r="E4">
        <f t="shared" ref="E4:E30" si="1">(D4/$D$3)*100</f>
        <v>111.06190508262279</v>
      </c>
      <c r="F4" s="3">
        <v>2.4378556373357756</v>
      </c>
      <c r="G4">
        <f t="shared" ref="G4:G30" si="2">(F4/$F$3)*100</f>
        <v>110.90646802666653</v>
      </c>
      <c r="I4" s="2">
        <v>13372</v>
      </c>
      <c r="J4">
        <f t="shared" ref="J4:J30" si="3">(I4/$I$3)*100</f>
        <v>147.94840993942188</v>
      </c>
      <c r="K4">
        <v>8994</v>
      </c>
      <c r="L4">
        <f t="shared" ref="L4:L30" si="4">(K4/$K$3)*100</f>
        <v>101.01645420340316</v>
      </c>
      <c r="M4">
        <v>11423.153846153846</v>
      </c>
      <c r="N4">
        <f t="shared" ref="N4:N30" si="5">(M4/$M$3)*100</f>
        <v>101.15803025864946</v>
      </c>
    </row>
    <row r="5" spans="1:14" x14ac:dyDescent="0.25">
      <c r="A5" t="s">
        <v>2</v>
      </c>
      <c r="B5" s="3">
        <v>1.8543188313750396</v>
      </c>
      <c r="C5">
        <f t="shared" si="0"/>
        <v>67.520197418673888</v>
      </c>
      <c r="D5" s="3">
        <v>2.5505869505869505</v>
      </c>
      <c r="E5">
        <f t="shared" si="1"/>
        <v>91.487998205426294</v>
      </c>
      <c r="F5" s="3">
        <v>2.0174811468057543</v>
      </c>
      <c r="G5">
        <f t="shared" si="2"/>
        <v>91.782181387550594</v>
      </c>
      <c r="I5" s="2">
        <v>12596</v>
      </c>
      <c r="J5">
        <f t="shared" si="3"/>
        <v>139.36271100784907</v>
      </c>
      <c r="K5">
        <v>9157.5</v>
      </c>
      <c r="L5">
        <f t="shared" si="4"/>
        <v>102.85281069242433</v>
      </c>
      <c r="M5">
        <v>11577.307692307691</v>
      </c>
      <c r="N5">
        <f t="shared" si="5"/>
        <v>102.52314357531624</v>
      </c>
    </row>
    <row r="6" spans="1:14" x14ac:dyDescent="0.25">
      <c r="A6" t="s">
        <v>3</v>
      </c>
      <c r="B6" s="3">
        <v>1.6407364364106818</v>
      </c>
      <c r="C6">
        <f t="shared" si="0"/>
        <v>59.743150004204779</v>
      </c>
      <c r="D6" s="3">
        <v>1.9945250515394022</v>
      </c>
      <c r="E6">
        <f t="shared" si="1"/>
        <v>71.542397052538348</v>
      </c>
      <c r="F6" s="3">
        <v>2.1128291039195251</v>
      </c>
      <c r="G6">
        <f t="shared" si="2"/>
        <v>96.119889082417643</v>
      </c>
      <c r="I6" s="2">
        <v>15283.380952309999</v>
      </c>
      <c r="J6">
        <f t="shared" si="3"/>
        <v>169.09601483642774</v>
      </c>
      <c r="K6">
        <v>12572.4166666375</v>
      </c>
      <c r="L6">
        <f t="shared" si="4"/>
        <v>141.20757754408379</v>
      </c>
      <c r="M6">
        <v>11868.446886443076</v>
      </c>
      <c r="N6">
        <f t="shared" si="5"/>
        <v>105.10133413516256</v>
      </c>
    </row>
    <row r="7" spans="1:14" x14ac:dyDescent="0.25">
      <c r="A7" t="s">
        <v>4</v>
      </c>
      <c r="B7" s="3">
        <v>1.6982184917177567</v>
      </c>
      <c r="C7">
        <f t="shared" si="0"/>
        <v>61.836209545366216</v>
      </c>
      <c r="D7" s="3">
        <v>2.159529084956513</v>
      </c>
      <c r="E7">
        <f t="shared" si="1"/>
        <v>77.460991088189161</v>
      </c>
      <c r="F7" s="3">
        <v>2.6965611877338653</v>
      </c>
      <c r="G7">
        <f t="shared" si="2"/>
        <v>122.67587652408818</v>
      </c>
      <c r="I7" s="2">
        <v>19226.619047689997</v>
      </c>
      <c r="J7">
        <f t="shared" si="3"/>
        <v>212.72417862823337</v>
      </c>
      <c r="K7">
        <v>15119.5</v>
      </c>
      <c r="L7">
        <f t="shared" si="4"/>
        <v>169.81524119728198</v>
      </c>
      <c r="M7">
        <v>12108.384615384615</v>
      </c>
      <c r="N7">
        <f t="shared" si="5"/>
        <v>107.22610881397266</v>
      </c>
    </row>
    <row r="8" spans="1:14" x14ac:dyDescent="0.25">
      <c r="A8" t="s">
        <v>5</v>
      </c>
      <c r="B8" s="3">
        <v>3.6324549237170598</v>
      </c>
      <c r="C8">
        <f t="shared" si="0"/>
        <v>132.26639853618826</v>
      </c>
      <c r="D8" s="3">
        <v>2.8582926912451825</v>
      </c>
      <c r="E8">
        <f t="shared" si="1"/>
        <v>102.52521543993829</v>
      </c>
      <c r="F8" s="3">
        <v>3.4334119070728972</v>
      </c>
      <c r="G8">
        <f t="shared" si="2"/>
        <v>156.1977592365979</v>
      </c>
      <c r="I8" s="2">
        <v>11536</v>
      </c>
      <c r="J8">
        <f t="shared" si="3"/>
        <v>127.63482329204088</v>
      </c>
      <c r="K8">
        <v>14660.5</v>
      </c>
      <c r="L8">
        <f t="shared" si="4"/>
        <v>164.6599651822317</v>
      </c>
      <c r="M8">
        <v>12204.76923076923</v>
      </c>
      <c r="N8">
        <f t="shared" si="5"/>
        <v>108.0796452340243</v>
      </c>
    </row>
    <row r="9" spans="1:14" x14ac:dyDescent="0.25">
      <c r="A9" t="s">
        <v>6</v>
      </c>
      <c r="B9" s="3">
        <v>3.2534251387620321</v>
      </c>
      <c r="C9">
        <f t="shared" si="0"/>
        <v>118.46501472090148</v>
      </c>
      <c r="D9" s="3">
        <v>3.07277824781433</v>
      </c>
      <c r="E9">
        <f t="shared" si="1"/>
        <v>110.21868153015424</v>
      </c>
      <c r="F9" s="3">
        <v>3.7401320898907118</v>
      </c>
      <c r="G9">
        <f t="shared" si="2"/>
        <v>170.15151910155581</v>
      </c>
      <c r="I9" s="2">
        <v>14233</v>
      </c>
      <c r="J9">
        <f t="shared" si="3"/>
        <v>157.47455269726228</v>
      </c>
      <c r="K9">
        <v>15069.75</v>
      </c>
      <c r="L9">
        <f t="shared" si="4"/>
        <v>169.25647217386421</v>
      </c>
      <c r="M9">
        <v>12380.846153846154</v>
      </c>
      <c r="N9">
        <f t="shared" si="5"/>
        <v>109.63889891758231</v>
      </c>
    </row>
    <row r="10" spans="1:14" x14ac:dyDescent="0.25">
      <c r="A10" t="s">
        <v>7</v>
      </c>
      <c r="B10" s="3">
        <v>2.4429385889425994</v>
      </c>
      <c r="C10">
        <f t="shared" si="0"/>
        <v>88.953254972224315</v>
      </c>
      <c r="D10" s="3">
        <v>2.0064924907416644</v>
      </c>
      <c r="E10">
        <f t="shared" si="1"/>
        <v>71.971661797270201</v>
      </c>
      <c r="F10" s="3">
        <v>2.309257138160373</v>
      </c>
      <c r="G10">
        <f t="shared" si="2"/>
        <v>105.05607839791031</v>
      </c>
      <c r="I10" s="2">
        <v>11626.571428590001</v>
      </c>
      <c r="J10">
        <f t="shared" si="3"/>
        <v>128.63690965502568</v>
      </c>
      <c r="K10">
        <v>14155.547619069999</v>
      </c>
      <c r="L10">
        <f t="shared" si="4"/>
        <v>158.98857324726231</v>
      </c>
      <c r="M10">
        <v>12299.626373625382</v>
      </c>
      <c r="N10">
        <f t="shared" si="5"/>
        <v>108.91965508213839</v>
      </c>
    </row>
    <row r="11" spans="1:14" x14ac:dyDescent="0.25">
      <c r="A11" t="s">
        <v>8</v>
      </c>
      <c r="B11" s="3">
        <v>1.802335812396239</v>
      </c>
      <c r="C11">
        <f t="shared" si="0"/>
        <v>65.627370983176505</v>
      </c>
      <c r="D11" s="3">
        <v>2.1052631578947367</v>
      </c>
      <c r="E11">
        <f t="shared" si="1"/>
        <v>75.51450538359434</v>
      </c>
      <c r="F11" s="3">
        <v>2.2286767925307878</v>
      </c>
      <c r="G11">
        <f t="shared" si="2"/>
        <v>101.39020032487068</v>
      </c>
      <c r="I11" s="2">
        <v>15424.428571409999</v>
      </c>
      <c r="J11">
        <f t="shared" si="3"/>
        <v>170.65657204339649</v>
      </c>
      <c r="K11">
        <v>13205</v>
      </c>
      <c r="L11">
        <f t="shared" si="4"/>
        <v>148.31246139158759</v>
      </c>
      <c r="M11">
        <v>12473.76923076923</v>
      </c>
      <c r="N11">
        <f t="shared" si="5"/>
        <v>110.46178159549322</v>
      </c>
    </row>
    <row r="12" spans="1:14" x14ac:dyDescent="0.25">
      <c r="A12" t="s">
        <v>9</v>
      </c>
      <c r="B12" s="3">
        <v>2.1663273615635181</v>
      </c>
      <c r="C12">
        <f t="shared" si="0"/>
        <v>78.881176554615976</v>
      </c>
      <c r="D12" s="3">
        <v>2.2794002142092111</v>
      </c>
      <c r="E12">
        <f t="shared" si="1"/>
        <v>81.760695379952111</v>
      </c>
      <c r="F12" s="3">
        <v>2.5359246675791947</v>
      </c>
      <c r="G12">
        <f t="shared" si="2"/>
        <v>115.36796673090662</v>
      </c>
      <c r="I12" s="2">
        <v>14736</v>
      </c>
      <c r="J12">
        <f t="shared" si="3"/>
        <v>163.03976733976373</v>
      </c>
      <c r="K12">
        <v>14005</v>
      </c>
      <c r="L12">
        <f t="shared" si="4"/>
        <v>157.2976919189083</v>
      </c>
      <c r="M12">
        <v>12588.307692307691</v>
      </c>
      <c r="N12">
        <f t="shared" si="5"/>
        <v>111.4760798632162</v>
      </c>
    </row>
    <row r="13" spans="1:14" x14ac:dyDescent="0.25">
      <c r="A13" t="s">
        <v>10</v>
      </c>
      <c r="B13" s="3">
        <v>2.6731979638908774</v>
      </c>
      <c r="C13">
        <f t="shared" si="0"/>
        <v>97.337551238298175</v>
      </c>
      <c r="D13" s="3">
        <v>2.4731506990434142</v>
      </c>
      <c r="E13">
        <f t="shared" si="1"/>
        <v>88.710407094243166</v>
      </c>
      <c r="F13" s="3">
        <v>2.6770961148452006</v>
      </c>
      <c r="G13">
        <f t="shared" si="2"/>
        <v>121.79034316809229</v>
      </c>
      <c r="I13" s="2">
        <v>12573</v>
      </c>
      <c r="J13">
        <f t="shared" si="3"/>
        <v>139.10823797250606</v>
      </c>
      <c r="K13">
        <v>13590</v>
      </c>
      <c r="L13">
        <f t="shared" si="4"/>
        <v>152.63660358286066</v>
      </c>
      <c r="M13">
        <v>12554.692307692309</v>
      </c>
      <c r="N13">
        <f t="shared" si="5"/>
        <v>111.1783979673163</v>
      </c>
    </row>
    <row r="14" spans="1:14" x14ac:dyDescent="0.25">
      <c r="A14" t="s">
        <v>11</v>
      </c>
      <c r="B14" s="3">
        <v>2.6253601140955549</v>
      </c>
      <c r="C14">
        <f t="shared" si="0"/>
        <v>95.595660357607571</v>
      </c>
      <c r="D14" s="3">
        <v>2.3943645236806739</v>
      </c>
      <c r="E14">
        <f t="shared" si="1"/>
        <v>85.884395039041493</v>
      </c>
      <c r="F14" s="3">
        <v>2.6282915980230643</v>
      </c>
      <c r="G14">
        <f t="shared" si="2"/>
        <v>119.57005723253684</v>
      </c>
      <c r="I14" s="2">
        <v>12621</v>
      </c>
      <c r="J14">
        <f t="shared" si="3"/>
        <v>139.63931213322192</v>
      </c>
      <c r="K14">
        <v>13838.607142852499</v>
      </c>
      <c r="L14">
        <f t="shared" si="4"/>
        <v>155.42884419444601</v>
      </c>
      <c r="M14">
        <v>12606.923076923076</v>
      </c>
      <c r="N14">
        <f t="shared" si="5"/>
        <v>111.64092887650629</v>
      </c>
    </row>
    <row r="15" spans="1:14" x14ac:dyDescent="0.25">
      <c r="A15" t="s">
        <v>12</v>
      </c>
      <c r="B15" s="3">
        <v>1.3942108890420399</v>
      </c>
      <c r="C15">
        <f t="shared" si="0"/>
        <v>50.766563375499643</v>
      </c>
      <c r="D15" s="3">
        <v>1.4864070536370315</v>
      </c>
      <c r="E15">
        <f t="shared" si="1"/>
        <v>53.316514390690962</v>
      </c>
      <c r="F15" s="3">
        <v>1.4876995459963733</v>
      </c>
      <c r="G15">
        <f t="shared" si="2"/>
        <v>67.680587646136985</v>
      </c>
      <c r="I15" s="2">
        <v>14510</v>
      </c>
      <c r="J15">
        <f t="shared" si="3"/>
        <v>160.53929316639329</v>
      </c>
      <c r="K15">
        <v>13610</v>
      </c>
      <c r="L15">
        <f t="shared" si="4"/>
        <v>152.86123434604369</v>
      </c>
      <c r="M15">
        <v>13598.175824172307</v>
      </c>
      <c r="N15">
        <f t="shared" si="5"/>
        <v>120.41899286397231</v>
      </c>
    </row>
    <row r="16" spans="1:14" x14ac:dyDescent="0.25">
      <c r="A16" t="s">
        <v>13</v>
      </c>
      <c r="B16" s="3">
        <v>1.4693931151454238</v>
      </c>
      <c r="C16">
        <f t="shared" si="0"/>
        <v>53.504128600521696</v>
      </c>
      <c r="D16" s="3">
        <v>1.6821292630746274</v>
      </c>
      <c r="E16">
        <f t="shared" si="1"/>
        <v>60.336950663866503</v>
      </c>
      <c r="F16" s="3">
        <v>1.6557305030573297</v>
      </c>
      <c r="G16">
        <f t="shared" si="2"/>
        <v>75.324895898588423</v>
      </c>
      <c r="I16" s="2">
        <v>15919</v>
      </c>
      <c r="J16">
        <f t="shared" si="3"/>
        <v>176.12853259240629</v>
      </c>
      <c r="K16">
        <v>13905.75</v>
      </c>
      <c r="L16">
        <f t="shared" si="4"/>
        <v>156.18296175661257</v>
      </c>
      <c r="M16">
        <v>14127.461538461539</v>
      </c>
      <c r="N16">
        <f t="shared" si="5"/>
        <v>125.10609600752038</v>
      </c>
    </row>
    <row r="17" spans="1:14" x14ac:dyDescent="0.25">
      <c r="A17" t="s">
        <v>14</v>
      </c>
      <c r="B17" s="3">
        <v>10.809759828727131</v>
      </c>
      <c r="C17">
        <f t="shared" si="0"/>
        <v>393.60928947848623</v>
      </c>
      <c r="D17" s="3">
        <v>2.4349742870295272</v>
      </c>
      <c r="E17">
        <f t="shared" si="1"/>
        <v>87.341042480732398</v>
      </c>
      <c r="F17" s="3">
        <v>2.0885461082763488</v>
      </c>
      <c r="G17">
        <f t="shared" si="2"/>
        <v>95.015171789627146</v>
      </c>
      <c r="I17" s="2">
        <v>2569</v>
      </c>
      <c r="J17">
        <f t="shared" si="3"/>
        <v>28.423531643312501</v>
      </c>
      <c r="K17">
        <v>11404.75</v>
      </c>
      <c r="L17">
        <f t="shared" si="4"/>
        <v>128.09288482057616</v>
      </c>
      <c r="M17">
        <v>13296.461538461539</v>
      </c>
      <c r="N17">
        <f t="shared" si="5"/>
        <v>117.74715431093794</v>
      </c>
    </row>
    <row r="18" spans="1:14" x14ac:dyDescent="0.25">
      <c r="A18" t="s">
        <v>15</v>
      </c>
      <c r="B18" s="3">
        <v>12.2564760740482</v>
      </c>
      <c r="C18">
        <f t="shared" si="0"/>
        <v>446.28769884374424</v>
      </c>
      <c r="D18" s="3">
        <v>3.9140337413903681</v>
      </c>
      <c r="E18">
        <f t="shared" si="1"/>
        <v>140.39400296700163</v>
      </c>
      <c r="F18" s="3">
        <v>2.7965362093170101</v>
      </c>
      <c r="G18">
        <f t="shared" si="2"/>
        <v>127.2240853535469</v>
      </c>
      <c r="I18" s="2">
        <v>2863</v>
      </c>
      <c r="J18">
        <f t="shared" si="3"/>
        <v>31.676360877697039</v>
      </c>
      <c r="K18">
        <v>8965.25</v>
      </c>
      <c r="L18">
        <f t="shared" si="4"/>
        <v>100.69354748132757</v>
      </c>
      <c r="M18">
        <v>12547.76923076923</v>
      </c>
      <c r="N18">
        <f t="shared" si="5"/>
        <v>111.11709048303486</v>
      </c>
    </row>
    <row r="19" spans="1:14" x14ac:dyDescent="0.25">
      <c r="A19" t="s">
        <v>16</v>
      </c>
      <c r="B19" s="3">
        <v>10.189718380278444</v>
      </c>
      <c r="C19">
        <f t="shared" si="0"/>
        <v>371.03209277495534</v>
      </c>
      <c r="D19" s="3">
        <v>5.6403226085408988</v>
      </c>
      <c r="E19">
        <f t="shared" si="1"/>
        <v>202.31493169423854</v>
      </c>
      <c r="F19" s="3">
        <v>3.0029465447656665</v>
      </c>
      <c r="G19">
        <f t="shared" si="2"/>
        <v>136.61440400827573</v>
      </c>
      <c r="I19" s="2">
        <v>3429.1428571400002</v>
      </c>
      <c r="J19">
        <f t="shared" si="3"/>
        <v>37.940190933965681</v>
      </c>
      <c r="K19">
        <v>6195.0357142849998</v>
      </c>
      <c r="L19">
        <f t="shared" si="4"/>
        <v>69.579780022294599</v>
      </c>
      <c r="M19">
        <v>11635.90476191</v>
      </c>
      <c r="N19">
        <f t="shared" si="5"/>
        <v>103.04205141983364</v>
      </c>
    </row>
    <row r="20" spans="1:14" x14ac:dyDescent="0.25">
      <c r="A20" t="s">
        <v>17</v>
      </c>
      <c r="B20" s="3">
        <v>9.506510053745167</v>
      </c>
      <c r="C20">
        <f t="shared" si="0"/>
        <v>346.15483849425459</v>
      </c>
      <c r="D20" s="3">
        <v>10.959273837256005</v>
      </c>
      <c r="E20">
        <f t="shared" si="1"/>
        <v>393.10246801228283</v>
      </c>
      <c r="F20" s="3">
        <v>3.269265933288112</v>
      </c>
      <c r="G20">
        <f t="shared" si="2"/>
        <v>148.73019228371484</v>
      </c>
      <c r="I20" s="2">
        <v>3587.8571428599998</v>
      </c>
      <c r="J20">
        <f t="shared" si="3"/>
        <v>39.696212935681586</v>
      </c>
      <c r="K20">
        <v>3112.25</v>
      </c>
      <c r="L20">
        <f t="shared" si="4"/>
        <v>34.955354635817379</v>
      </c>
      <c r="M20">
        <v>10432.923076923076</v>
      </c>
      <c r="N20">
        <f t="shared" si="5"/>
        <v>92.389016423593844</v>
      </c>
    </row>
    <row r="21" spans="1:14" x14ac:dyDescent="0.25">
      <c r="A21" t="s">
        <v>18</v>
      </c>
      <c r="B21" s="3">
        <v>15.779061102831594</v>
      </c>
      <c r="C21">
        <f t="shared" si="0"/>
        <v>574.55347091226679</v>
      </c>
      <c r="D21" s="3">
        <v>13.483285577841452</v>
      </c>
      <c r="E21">
        <f t="shared" si="1"/>
        <v>483.63722964431292</v>
      </c>
      <c r="F21" s="3">
        <v>4.3428014766201803</v>
      </c>
      <c r="G21">
        <f t="shared" si="2"/>
        <v>197.56902982134926</v>
      </c>
      <c r="I21" s="2">
        <v>2684</v>
      </c>
      <c r="J21">
        <f t="shared" si="3"/>
        <v>29.695896820027539</v>
      </c>
      <c r="K21">
        <v>3141</v>
      </c>
      <c r="L21">
        <f t="shared" si="4"/>
        <v>35.278261357892966</v>
      </c>
      <c r="M21">
        <v>9752</v>
      </c>
      <c r="N21">
        <f t="shared" si="5"/>
        <v>86.359084747379114</v>
      </c>
    </row>
    <row r="22" spans="1:14" x14ac:dyDescent="0.25">
      <c r="A22" t="s">
        <v>19</v>
      </c>
      <c r="B22" s="3">
        <v>12.010542168674698</v>
      </c>
      <c r="C22">
        <f t="shared" si="0"/>
        <v>437.33265531951349</v>
      </c>
      <c r="D22" s="3">
        <v>13.986116185604677</v>
      </c>
      <c r="E22">
        <f t="shared" si="1"/>
        <v>501.67345684687473</v>
      </c>
      <c r="F22" s="3">
        <v>5.3382477880662851</v>
      </c>
      <c r="G22">
        <f t="shared" si="2"/>
        <v>242.85531864906403</v>
      </c>
      <c r="I22" s="2">
        <v>3984</v>
      </c>
      <c r="J22">
        <f t="shared" si="3"/>
        <v>44.079155339414946</v>
      </c>
      <c r="K22">
        <v>3421.25</v>
      </c>
      <c r="L22">
        <f t="shared" si="4"/>
        <v>38.425899926995001</v>
      </c>
      <c r="M22">
        <v>8963.6153846153848</v>
      </c>
      <c r="N22">
        <f t="shared" si="5"/>
        <v>79.377524676262425</v>
      </c>
    </row>
    <row r="23" spans="1:14" x14ac:dyDescent="0.25">
      <c r="A23" t="s">
        <v>20</v>
      </c>
      <c r="B23" s="3">
        <v>15.259478672985782</v>
      </c>
      <c r="C23">
        <f t="shared" si="0"/>
        <v>555.63422809119879</v>
      </c>
      <c r="D23" s="3">
        <v>15.116355595607953</v>
      </c>
      <c r="E23">
        <f t="shared" si="1"/>
        <v>542.21445510231013</v>
      </c>
      <c r="F23" s="3">
        <v>6.1851689129025633</v>
      </c>
      <c r="G23">
        <f t="shared" si="2"/>
        <v>281.38468405292116</v>
      </c>
      <c r="I23" s="2">
        <v>3376</v>
      </c>
      <c r="J23">
        <f t="shared" si="3"/>
        <v>37.352215970347608</v>
      </c>
      <c r="K23">
        <v>3407.9642857150002</v>
      </c>
      <c r="L23">
        <f t="shared" si="4"/>
        <v>38.276680920031453</v>
      </c>
      <c r="M23">
        <v>8328.9560439546149</v>
      </c>
      <c r="N23">
        <f t="shared" si="5"/>
        <v>73.75728269658245</v>
      </c>
    </row>
    <row r="24" spans="1:14" x14ac:dyDescent="0.25">
      <c r="A24" t="s">
        <v>21</v>
      </c>
      <c r="B24" s="3">
        <v>12.701503574069509</v>
      </c>
      <c r="C24">
        <f t="shared" si="0"/>
        <v>462.49221780227521</v>
      </c>
      <c r="D24" s="3">
        <v>14.617403021062335</v>
      </c>
      <c r="E24">
        <f t="shared" si="1"/>
        <v>524.31733058588554</v>
      </c>
      <c r="F24" s="3">
        <v>6.912567460194615</v>
      </c>
      <c r="G24">
        <f t="shared" si="2"/>
        <v>314.47655483164118</v>
      </c>
      <c r="I24" s="2">
        <v>4057</v>
      </c>
      <c r="J24">
        <f t="shared" si="3"/>
        <v>44.886830625503627</v>
      </c>
      <c r="K24">
        <v>3525.25</v>
      </c>
      <c r="L24">
        <f t="shared" si="4"/>
        <v>39.593979895546696</v>
      </c>
      <c r="M24">
        <v>7454.5384615384619</v>
      </c>
      <c r="N24">
        <f t="shared" si="5"/>
        <v>66.013855491447615</v>
      </c>
    </row>
    <row r="25" spans="1:14" x14ac:dyDescent="0.25">
      <c r="A25" t="s">
        <v>22</v>
      </c>
      <c r="B25" s="3">
        <v>12.36655808903366</v>
      </c>
      <c r="C25">
        <f t="shared" si="0"/>
        <v>450.29604911140132</v>
      </c>
      <c r="D25" s="3">
        <v>14.217451004868305</v>
      </c>
      <c r="E25">
        <f t="shared" si="1"/>
        <v>509.97129571285535</v>
      </c>
      <c r="F25" s="3">
        <v>8.5312406370278175</v>
      </c>
      <c r="G25">
        <f t="shared" si="2"/>
        <v>388.11558504438392</v>
      </c>
      <c r="I25" s="2">
        <v>4605</v>
      </c>
      <c r="J25">
        <f t="shared" si="3"/>
        <v>50.949927293676168</v>
      </c>
      <c r="K25">
        <v>4005.5</v>
      </c>
      <c r="L25">
        <f t="shared" si="4"/>
        <v>44.987926096478915</v>
      </c>
      <c r="M25">
        <v>6675.2307692307695</v>
      </c>
      <c r="N25">
        <f t="shared" si="5"/>
        <v>59.112676344166594</v>
      </c>
    </row>
    <row r="26" spans="1:14" x14ac:dyDescent="0.25">
      <c r="A26" t="s">
        <v>23</v>
      </c>
      <c r="B26" s="3">
        <v>9.4167854597291516</v>
      </c>
      <c r="C26">
        <f t="shared" si="0"/>
        <v>342.88775076437412</v>
      </c>
      <c r="D26" s="3">
        <v>11.976657223796034</v>
      </c>
      <c r="E26">
        <f t="shared" si="1"/>
        <v>429.5953895418096</v>
      </c>
      <c r="F26" s="3">
        <v>8.6073267599634171</v>
      </c>
      <c r="G26">
        <f t="shared" si="2"/>
        <v>391.57700541374265</v>
      </c>
      <c r="I26" s="2">
        <v>5612</v>
      </c>
      <c r="J26">
        <f t="shared" si="3"/>
        <v>62.091420623693949</v>
      </c>
      <c r="K26">
        <v>4412.5</v>
      </c>
      <c r="L26">
        <f t="shared" si="4"/>
        <v>49.559162127253323</v>
      </c>
      <c r="M26">
        <v>6139.7692307692305</v>
      </c>
      <c r="N26">
        <f t="shared" si="5"/>
        <v>54.370883032131935</v>
      </c>
    </row>
    <row r="27" spans="1:14" x14ac:dyDescent="0.25">
      <c r="A27" t="s">
        <v>24</v>
      </c>
      <c r="B27" s="3">
        <v>5.4533665317979043</v>
      </c>
      <c r="C27">
        <f t="shared" si="0"/>
        <v>198.57015880615396</v>
      </c>
      <c r="D27" s="3">
        <v>8.7927068958307188</v>
      </c>
      <c r="E27">
        <f t="shared" si="1"/>
        <v>315.38903330524863</v>
      </c>
      <c r="F27" s="3">
        <v>8.8936682501464173</v>
      </c>
      <c r="G27">
        <f t="shared" si="2"/>
        <v>404.60366820678428</v>
      </c>
      <c r="I27" s="2">
        <v>9639</v>
      </c>
      <c r="J27">
        <f t="shared" si="3"/>
        <v>106.64632989875018</v>
      </c>
      <c r="K27">
        <v>5978.25</v>
      </c>
      <c r="L27">
        <f t="shared" si="4"/>
        <v>67.144942999943851</v>
      </c>
      <c r="M27">
        <v>5910.3846153846152</v>
      </c>
      <c r="N27">
        <f t="shared" si="5"/>
        <v>52.339561719606806</v>
      </c>
    </row>
    <row r="28" spans="1:14" x14ac:dyDescent="0.25">
      <c r="A28" t="s">
        <v>25</v>
      </c>
      <c r="B28" s="3">
        <v>2.4276834389215485</v>
      </c>
      <c r="C28">
        <f t="shared" si="0"/>
        <v>88.397778360735103</v>
      </c>
      <c r="D28" s="3">
        <v>4.2591928395974401</v>
      </c>
      <c r="E28">
        <f t="shared" si="1"/>
        <v>152.77464929238502</v>
      </c>
      <c r="F28" s="3">
        <v>6.2898854215769431</v>
      </c>
      <c r="G28">
        <f t="shared" si="2"/>
        <v>286.14859949700843</v>
      </c>
      <c r="I28" s="2">
        <v>15513.142857180001</v>
      </c>
      <c r="J28">
        <f t="shared" si="3"/>
        <v>171.63811089462166</v>
      </c>
      <c r="K28">
        <v>8842.2857142949997</v>
      </c>
      <c r="L28">
        <f t="shared" si="4"/>
        <v>99.312469414219123</v>
      </c>
      <c r="M28">
        <v>5987.5494505523084</v>
      </c>
      <c r="N28">
        <f t="shared" si="5"/>
        <v>53.022896885702423</v>
      </c>
    </row>
    <row r="29" spans="1:14" x14ac:dyDescent="0.25">
      <c r="A29" t="s">
        <v>26</v>
      </c>
      <c r="B29" s="3">
        <v>8.1333671703025825</v>
      </c>
      <c r="C29">
        <f t="shared" si="0"/>
        <v>296.15541174770146</v>
      </c>
      <c r="D29" s="3">
        <v>4.3789698725702548</v>
      </c>
      <c r="E29">
        <f t="shared" si="1"/>
        <v>157.0709784079819</v>
      </c>
      <c r="F29" s="3">
        <v>7.5845676421204127</v>
      </c>
      <c r="G29">
        <f t="shared" si="2"/>
        <v>345.0481627436327</v>
      </c>
      <c r="I29" s="2">
        <v>4784.8571428199994</v>
      </c>
      <c r="J29">
        <f t="shared" si="3"/>
        <v>52.939874818090345</v>
      </c>
      <c r="K29">
        <v>8887.25</v>
      </c>
      <c r="L29">
        <f t="shared" si="4"/>
        <v>99.8174875049138</v>
      </c>
      <c r="M29">
        <v>5131.0769230769229</v>
      </c>
      <c r="N29">
        <f t="shared" si="5"/>
        <v>45.4383825723258</v>
      </c>
    </row>
    <row r="30" spans="1:14" x14ac:dyDescent="0.25">
      <c r="A30" t="s">
        <v>27</v>
      </c>
      <c r="B30" s="3">
        <v>8.9173572228443447</v>
      </c>
      <c r="C30">
        <f t="shared" si="0"/>
        <v>324.70237046172315</v>
      </c>
      <c r="D30" s="3">
        <v>4.6294982849834314</v>
      </c>
      <c r="E30">
        <f t="shared" si="1"/>
        <v>166.05727975324302</v>
      </c>
      <c r="F30" s="3">
        <v>7.545306122448979</v>
      </c>
      <c r="G30">
        <f t="shared" si="2"/>
        <v>343.26202068934896</v>
      </c>
      <c r="I30" s="2">
        <v>4465</v>
      </c>
      <c r="J30">
        <f t="shared" si="3"/>
        <v>49.400960991588292</v>
      </c>
      <c r="K30">
        <v>8600.5</v>
      </c>
      <c r="L30">
        <f t="shared" si="4"/>
        <v>96.59684393777728</v>
      </c>
      <c r="M30">
        <v>5276.9230769230771</v>
      </c>
      <c r="N30">
        <f t="shared" si="5"/>
        <v>46.729926907854853</v>
      </c>
    </row>
    <row r="33" spans="1:45" x14ac:dyDescent="0.25">
      <c r="A33" s="1" t="s">
        <v>37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5" s="1" customFormat="1" x14ac:dyDescent="0.25">
      <c r="A34" s="1" t="s">
        <v>40</v>
      </c>
      <c r="B34" s="1" t="s">
        <v>34</v>
      </c>
      <c r="C34" s="1" t="s">
        <v>42</v>
      </c>
      <c r="D34" s="1" t="s">
        <v>35</v>
      </c>
      <c r="E34" s="1" t="s">
        <v>43</v>
      </c>
      <c r="F34" s="1" t="s">
        <v>36</v>
      </c>
      <c r="G34" s="1" t="s">
        <v>45</v>
      </c>
      <c r="I34" s="1" t="s">
        <v>31</v>
      </c>
      <c r="J34" s="1" t="s">
        <v>46</v>
      </c>
      <c r="K34" s="1" t="s">
        <v>32</v>
      </c>
      <c r="L34" s="1" t="s">
        <v>47</v>
      </c>
      <c r="M34" s="1" t="s">
        <v>33</v>
      </c>
      <c r="N34" s="1" t="s">
        <v>48</v>
      </c>
    </row>
    <row r="35" spans="1:45" x14ac:dyDescent="0.25">
      <c r="A35" t="s">
        <v>0</v>
      </c>
      <c r="B35" s="3">
        <v>1.6244324062979185</v>
      </c>
      <c r="C35">
        <f>(B35/$B$35)*100</f>
        <v>100</v>
      </c>
      <c r="D35" s="3">
        <v>1.6100750914070794</v>
      </c>
      <c r="E35">
        <f>(D35/$D$35)*100</f>
        <v>100</v>
      </c>
      <c r="F35" s="3">
        <v>1.208391968163179</v>
      </c>
      <c r="G35">
        <f>(F35/$F$35)*100</f>
        <v>100</v>
      </c>
      <c r="I35" s="2">
        <v>18908.14285711</v>
      </c>
      <c r="J35">
        <f>(I35/$I$35)*100</f>
        <v>100</v>
      </c>
      <c r="K35">
        <v>19076.75</v>
      </c>
      <c r="L35">
        <f>(K35/$K$35)*100</f>
        <v>100</v>
      </c>
      <c r="M35">
        <v>25418.076923076922</v>
      </c>
      <c r="N35">
        <f>(M35/$M$35)*100</f>
        <v>100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5" x14ac:dyDescent="0.25">
      <c r="A36" t="s">
        <v>1</v>
      </c>
      <c r="B36" s="3">
        <v>1.4289383561643836</v>
      </c>
      <c r="C36">
        <f t="shared" ref="C36:C62" si="6">(B36/$B$35)*100</f>
        <v>87.965393365977846</v>
      </c>
      <c r="D36" s="3">
        <v>1.9637769466739505</v>
      </c>
      <c r="E36">
        <f t="shared" ref="E36:E62" si="7">(D36/$D$35)*100</f>
        <v>121.96803473046486</v>
      </c>
      <c r="F36" s="3">
        <v>1.4274699867164591</v>
      </c>
      <c r="G36">
        <f t="shared" ref="G36:G62" si="8">(F36/$F$35)*100</f>
        <v>118.12971488765275</v>
      </c>
      <c r="I36" s="2">
        <v>24528</v>
      </c>
      <c r="J36">
        <f t="shared" ref="J36:J62" si="9">(I36/$I$35)*100</f>
        <v>129.72188852897719</v>
      </c>
      <c r="K36">
        <v>17847.75</v>
      </c>
      <c r="L36">
        <f t="shared" ref="L36:L62" si="10">(K36/$K$35)*100</f>
        <v>93.557602841154804</v>
      </c>
      <c r="M36">
        <v>24553.23076923077</v>
      </c>
      <c r="N36">
        <f t="shared" ref="N36:N62" si="11">(M36/$M$35)*100</f>
        <v>96.597515396371463</v>
      </c>
      <c r="AR36" s="3"/>
      <c r="AS36" s="3"/>
    </row>
    <row r="37" spans="1:45" x14ac:dyDescent="0.25">
      <c r="A37" t="s">
        <v>2</v>
      </c>
      <c r="B37" s="3">
        <v>1.1744381473519641</v>
      </c>
      <c r="C37">
        <f t="shared" si="6"/>
        <v>72.298369744328639</v>
      </c>
      <c r="D37" s="3">
        <v>1.6651012011138357</v>
      </c>
      <c r="E37">
        <f t="shared" si="7"/>
        <v>103.41761138970654</v>
      </c>
      <c r="F37" s="3">
        <v>1.2492332686262155</v>
      </c>
      <c r="G37">
        <f t="shared" si="8"/>
        <v>103.37980568714949</v>
      </c>
      <c r="I37" s="2">
        <v>25585</v>
      </c>
      <c r="J37">
        <f t="shared" si="9"/>
        <v>135.31207265222935</v>
      </c>
      <c r="K37">
        <v>18045.75</v>
      </c>
      <c r="L37">
        <f t="shared" si="10"/>
        <v>94.595515483507413</v>
      </c>
      <c r="M37">
        <v>24053.153846153848</v>
      </c>
      <c r="N37">
        <f t="shared" si="11"/>
        <v>94.630108795981059</v>
      </c>
      <c r="AR37" s="3"/>
      <c r="AS37" s="3"/>
    </row>
    <row r="38" spans="1:45" x14ac:dyDescent="0.25">
      <c r="A38" t="s">
        <v>3</v>
      </c>
      <c r="B38" s="3">
        <v>1.1856687780141284</v>
      </c>
      <c r="C38">
        <f t="shared" si="6"/>
        <v>72.989726960462917</v>
      </c>
      <c r="D38" s="3">
        <v>1.3334771553600437</v>
      </c>
      <c r="E38">
        <f t="shared" si="7"/>
        <v>82.820805220624166</v>
      </c>
      <c r="F38" s="3">
        <v>1.3491748714798171</v>
      </c>
      <c r="G38">
        <f t="shared" si="8"/>
        <v>111.65043355349637</v>
      </c>
      <c r="I38" s="2">
        <v>26996.99999996</v>
      </c>
      <c r="J38">
        <f t="shared" si="9"/>
        <v>142.77975475422411</v>
      </c>
      <c r="K38">
        <v>24004.535714267498</v>
      </c>
      <c r="L38">
        <f t="shared" si="10"/>
        <v>125.83136914971102</v>
      </c>
      <c r="M38">
        <v>23725.24175823923</v>
      </c>
      <c r="N38">
        <f t="shared" si="11"/>
        <v>93.340034456734315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x14ac:dyDescent="0.25">
      <c r="A39" t="s">
        <v>4</v>
      </c>
      <c r="B39" s="3">
        <v>1.2622959080813514</v>
      </c>
      <c r="C39">
        <f t="shared" si="6"/>
        <v>77.706890307496622</v>
      </c>
      <c r="D39" s="3">
        <v>1.4062464912609005</v>
      </c>
      <c r="E39">
        <f t="shared" si="7"/>
        <v>87.340428950549835</v>
      </c>
      <c r="F39" s="3">
        <v>1.5737084588494934</v>
      </c>
      <c r="G39">
        <f t="shared" si="8"/>
        <v>130.23162188355283</v>
      </c>
      <c r="I39" s="2">
        <v>29766.000000040003</v>
      </c>
      <c r="J39">
        <f t="shared" si="9"/>
        <v>157.42423899048944</v>
      </c>
      <c r="K39">
        <v>26719</v>
      </c>
      <c r="L39">
        <f t="shared" si="10"/>
        <v>140.06054490413723</v>
      </c>
      <c r="M39">
        <v>23875.76923076923</v>
      </c>
      <c r="N39">
        <f t="shared" si="11"/>
        <v>93.932240834052081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5" x14ac:dyDescent="0.25">
      <c r="A40" t="s">
        <v>5</v>
      </c>
      <c r="B40" s="3">
        <v>2.0705642943570566</v>
      </c>
      <c r="C40">
        <f t="shared" si="6"/>
        <v>127.46386284399931</v>
      </c>
      <c r="D40" s="3">
        <v>2.0605723355926329</v>
      </c>
      <c r="E40">
        <f t="shared" si="7"/>
        <v>127.97989029144313</v>
      </c>
      <c r="F40" s="3">
        <v>2.3758199970873317</v>
      </c>
      <c r="G40">
        <f t="shared" si="8"/>
        <v>196.6100453893869</v>
      </c>
      <c r="I40" s="2">
        <v>27273</v>
      </c>
      <c r="J40">
        <f t="shared" si="9"/>
        <v>144.23944332398872</v>
      </c>
      <c r="K40">
        <v>27405.25</v>
      </c>
      <c r="L40">
        <f t="shared" si="10"/>
        <v>143.65785576683658</v>
      </c>
      <c r="M40">
        <v>23768.846153846152</v>
      </c>
      <c r="N40">
        <f t="shared" si="11"/>
        <v>93.51158321606367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5" x14ac:dyDescent="0.25">
      <c r="A41" t="s">
        <v>6</v>
      </c>
      <c r="B41" s="3">
        <v>2.4814564124715308</v>
      </c>
      <c r="C41">
        <f t="shared" si="6"/>
        <v>152.75836672864526</v>
      </c>
      <c r="D41" s="3">
        <v>2.3083694909682015</v>
      </c>
      <c r="E41">
        <f t="shared" si="7"/>
        <v>143.37030013617985</v>
      </c>
      <c r="F41" s="3">
        <v>2.6866180157434996</v>
      </c>
      <c r="G41">
        <f t="shared" si="8"/>
        <v>222.33001265535589</v>
      </c>
      <c r="I41" s="2">
        <v>25466</v>
      </c>
      <c r="J41">
        <f t="shared" si="9"/>
        <v>134.68271417477712</v>
      </c>
      <c r="K41">
        <v>27375.5</v>
      </c>
      <c r="L41">
        <f t="shared" si="10"/>
        <v>143.50190677133159</v>
      </c>
      <c r="M41">
        <v>23521.307692307691</v>
      </c>
      <c r="N41">
        <f t="shared" si="11"/>
        <v>92.537715435713537</v>
      </c>
    </row>
    <row r="42" spans="1:45" x14ac:dyDescent="0.25">
      <c r="A42" t="s">
        <v>7</v>
      </c>
      <c r="B42" s="3">
        <v>1.0520702665987316</v>
      </c>
      <c r="C42">
        <f t="shared" si="6"/>
        <v>64.765407444462383</v>
      </c>
      <c r="D42" s="3">
        <v>1.0892426311301084</v>
      </c>
      <c r="E42">
        <f t="shared" si="7"/>
        <v>67.651666493281112</v>
      </c>
      <c r="F42" s="3">
        <v>1.2627427481681996</v>
      </c>
      <c r="G42">
        <f t="shared" si="8"/>
        <v>104.49777733028438</v>
      </c>
      <c r="I42" s="2">
        <v>28812.714285709997</v>
      </c>
      <c r="J42">
        <f t="shared" si="9"/>
        <v>152.38257137916426</v>
      </c>
      <c r="K42">
        <v>27829.4285714375</v>
      </c>
      <c r="L42">
        <f t="shared" si="10"/>
        <v>145.88139264517017</v>
      </c>
      <c r="M42">
        <v>24005.681318680003</v>
      </c>
      <c r="N42">
        <f t="shared" si="11"/>
        <v>94.443342001555536</v>
      </c>
    </row>
    <row r="43" spans="1:45" x14ac:dyDescent="0.25">
      <c r="A43" t="s">
        <v>8</v>
      </c>
      <c r="B43" s="3">
        <v>1.2702910429971244</v>
      </c>
      <c r="C43">
        <f t="shared" si="6"/>
        <v>78.199070522861433</v>
      </c>
      <c r="D43" s="3">
        <v>1.3453060341330161</v>
      </c>
      <c r="E43">
        <f t="shared" si="7"/>
        <v>83.555483922015355</v>
      </c>
      <c r="F43" s="3">
        <v>1.5400261029446791</v>
      </c>
      <c r="G43">
        <f t="shared" si="8"/>
        <v>127.44425182547366</v>
      </c>
      <c r="I43" s="2">
        <v>29367.285714290003</v>
      </c>
      <c r="J43">
        <f t="shared" si="9"/>
        <v>155.31554810126192</v>
      </c>
      <c r="K43">
        <v>27729.75</v>
      </c>
      <c r="L43">
        <f t="shared" si="10"/>
        <v>145.35887926402557</v>
      </c>
      <c r="M43">
        <v>24223.615384615383</v>
      </c>
      <c r="N43">
        <f t="shared" si="11"/>
        <v>95.300739933723719</v>
      </c>
    </row>
    <row r="44" spans="1:45" x14ac:dyDescent="0.25">
      <c r="A44" t="s">
        <v>9</v>
      </c>
      <c r="B44" s="3">
        <v>1.2314779986782685</v>
      </c>
      <c r="C44">
        <f t="shared" si="6"/>
        <v>75.809740922665213</v>
      </c>
      <c r="D44" s="3">
        <v>1.4912173855054098</v>
      </c>
      <c r="E44">
        <f t="shared" si="7"/>
        <v>92.617878101710332</v>
      </c>
      <c r="F44" s="3">
        <v>1.7595609652016535</v>
      </c>
      <c r="G44">
        <f t="shared" si="8"/>
        <v>145.61177263336839</v>
      </c>
      <c r="I44" s="2">
        <v>36316</v>
      </c>
      <c r="J44">
        <f t="shared" si="9"/>
        <v>192.06539888365688</v>
      </c>
      <c r="K44">
        <v>29990.5</v>
      </c>
      <c r="L44">
        <f t="shared" si="10"/>
        <v>157.20969242664501</v>
      </c>
      <c r="M44">
        <v>25416.76923076923</v>
      </c>
      <c r="N44">
        <f t="shared" si="11"/>
        <v>99.994855266542586</v>
      </c>
    </row>
    <row r="45" spans="1:45" x14ac:dyDescent="0.25">
      <c r="A45" t="s">
        <v>10</v>
      </c>
      <c r="B45" s="3">
        <v>0.89447564910416033</v>
      </c>
      <c r="C45">
        <f t="shared" si="6"/>
        <v>55.063888508766603</v>
      </c>
      <c r="D45" s="3">
        <v>1.2807950048918362</v>
      </c>
      <c r="E45">
        <f t="shared" si="7"/>
        <v>79.548774571285477</v>
      </c>
      <c r="F45" s="3">
        <v>1.7323481996934926</v>
      </c>
      <c r="G45">
        <f t="shared" si="8"/>
        <v>143.35979097301973</v>
      </c>
      <c r="I45" s="2">
        <v>52688</v>
      </c>
      <c r="J45">
        <f t="shared" si="9"/>
        <v>278.65243243700058</v>
      </c>
      <c r="K45">
        <v>36796</v>
      </c>
      <c r="L45">
        <f t="shared" si="10"/>
        <v>192.88400802023403</v>
      </c>
      <c r="M45">
        <v>27204.76923076923</v>
      </c>
      <c r="N45">
        <f t="shared" si="11"/>
        <v>107.02921905972431</v>
      </c>
    </row>
    <row r="46" spans="1:45" x14ac:dyDescent="0.25">
      <c r="A46" t="s">
        <v>11</v>
      </c>
      <c r="B46" s="3">
        <v>0.71453934830991794</v>
      </c>
      <c r="C46">
        <f t="shared" si="6"/>
        <v>43.987016359662093</v>
      </c>
      <c r="D46" s="3">
        <v>0.93458765756185069</v>
      </c>
      <c r="E46">
        <f t="shared" si="7"/>
        <v>58.046215518128065</v>
      </c>
      <c r="F46" s="3">
        <v>1.3826498482068219</v>
      </c>
      <c r="G46">
        <f t="shared" si="8"/>
        <v>114.42064202963252</v>
      </c>
      <c r="I46" s="2">
        <v>57512</v>
      </c>
      <c r="J46">
        <f t="shared" si="9"/>
        <v>304.1652500439717</v>
      </c>
      <c r="K46">
        <v>43970.821428572497</v>
      </c>
      <c r="L46">
        <f t="shared" si="10"/>
        <v>230.49430027951564</v>
      </c>
      <c r="M46">
        <v>29721.615384615383</v>
      </c>
      <c r="N46">
        <f t="shared" si="11"/>
        <v>116.9310151769637</v>
      </c>
    </row>
    <row r="47" spans="1:45" x14ac:dyDescent="0.25">
      <c r="A47" t="s">
        <v>12</v>
      </c>
      <c r="B47" s="3">
        <v>0.21537911682624847</v>
      </c>
      <c r="C47">
        <f t="shared" si="6"/>
        <v>13.258730618228523</v>
      </c>
      <c r="D47" s="3">
        <v>0.19839208757186658</v>
      </c>
      <c r="E47">
        <f t="shared" si="7"/>
        <v>12.321915209463146</v>
      </c>
      <c r="F47" s="3">
        <v>0.28739492087700164</v>
      </c>
      <c r="G47">
        <f t="shared" si="8"/>
        <v>23.783253153681368</v>
      </c>
      <c r="I47" s="2">
        <v>43834.333333330003</v>
      </c>
      <c r="J47">
        <f t="shared" si="9"/>
        <v>231.82780913275701</v>
      </c>
      <c r="K47">
        <v>47587.583333332499</v>
      </c>
      <c r="L47">
        <f t="shared" si="10"/>
        <v>249.45330485188774</v>
      </c>
      <c r="M47">
        <v>32850.267399264616</v>
      </c>
      <c r="N47">
        <f t="shared" si="11"/>
        <v>129.2397827683024</v>
      </c>
    </row>
    <row r="48" spans="1:45" x14ac:dyDescent="0.25">
      <c r="A48" t="s">
        <v>13</v>
      </c>
      <c r="B48" s="3">
        <v>0.52564845278558425</v>
      </c>
      <c r="C48">
        <f t="shared" si="6"/>
        <v>32.358899683830927</v>
      </c>
      <c r="D48" s="3">
        <v>0.34747737495258224</v>
      </c>
      <c r="E48">
        <f t="shared" si="7"/>
        <v>21.581439077410622</v>
      </c>
      <c r="F48" s="3">
        <v>0.47508098878125848</v>
      </c>
      <c r="G48">
        <f t="shared" si="8"/>
        <v>39.315139565467923</v>
      </c>
      <c r="I48" s="2">
        <v>30495.66666667</v>
      </c>
      <c r="J48">
        <f t="shared" si="9"/>
        <v>161.28324657332891</v>
      </c>
      <c r="K48">
        <v>46132.5</v>
      </c>
      <c r="L48">
        <f t="shared" si="10"/>
        <v>241.825782693593</v>
      </c>
      <c r="M48">
        <v>33741.615384615383</v>
      </c>
      <c r="N48">
        <f t="shared" si="11"/>
        <v>132.74653108780851</v>
      </c>
    </row>
    <row r="49" spans="1:14" x14ac:dyDescent="0.25">
      <c r="A49" t="s">
        <v>14</v>
      </c>
      <c r="B49" s="3">
        <v>1.8096871681777342</v>
      </c>
      <c r="C49">
        <f t="shared" si="6"/>
        <v>111.40427642058751</v>
      </c>
      <c r="D49" s="3">
        <v>0.61508137557691644</v>
      </c>
      <c r="E49">
        <f t="shared" si="7"/>
        <v>38.202030381041638</v>
      </c>
      <c r="F49" s="3">
        <v>0.67555751531583941</v>
      </c>
      <c r="G49">
        <f t="shared" si="8"/>
        <v>55.905495328864461</v>
      </c>
      <c r="I49" s="2">
        <v>12243</v>
      </c>
      <c r="J49">
        <f t="shared" si="9"/>
        <v>64.749881003761729</v>
      </c>
      <c r="K49">
        <v>36021.25</v>
      </c>
      <c r="L49">
        <f t="shared" si="10"/>
        <v>188.82278165830132</v>
      </c>
      <c r="M49">
        <v>32796.615384615383</v>
      </c>
      <c r="N49">
        <f t="shared" si="11"/>
        <v>129.02870458637855</v>
      </c>
    </row>
    <row r="50" spans="1:14" x14ac:dyDescent="0.25">
      <c r="A50" t="s">
        <v>15</v>
      </c>
      <c r="B50" s="3">
        <v>1.2609244428969359</v>
      </c>
      <c r="C50">
        <f t="shared" si="6"/>
        <v>77.622462960498467</v>
      </c>
      <c r="D50" s="3">
        <v>1.0578280039069274</v>
      </c>
      <c r="E50">
        <f t="shared" si="7"/>
        <v>65.700538412930086</v>
      </c>
      <c r="F50" s="3">
        <v>0.88879213304164983</v>
      </c>
      <c r="G50">
        <f t="shared" si="8"/>
        <v>73.551641889234148</v>
      </c>
      <c r="I50" s="2">
        <v>22976</v>
      </c>
      <c r="J50">
        <f t="shared" si="9"/>
        <v>121.51378468859181</v>
      </c>
      <c r="K50">
        <v>27387.25</v>
      </c>
      <c r="L50">
        <f t="shared" si="10"/>
        <v>143.56350007207729</v>
      </c>
      <c r="M50">
        <v>32595.923076923078</v>
      </c>
      <c r="N50">
        <f t="shared" si="11"/>
        <v>128.23913931635573</v>
      </c>
    </row>
    <row r="51" spans="1:14" x14ac:dyDescent="0.25">
      <c r="A51" t="s">
        <v>16</v>
      </c>
      <c r="B51" s="3">
        <v>0.90188184518708536</v>
      </c>
      <c r="C51">
        <f t="shared" si="6"/>
        <v>55.519813670947016</v>
      </c>
      <c r="D51" s="3">
        <v>0.98338569229918449</v>
      </c>
      <c r="E51">
        <f t="shared" si="7"/>
        <v>61.077007994688159</v>
      </c>
      <c r="F51" s="3">
        <v>0.68520704602685045</v>
      </c>
      <c r="G51">
        <f t="shared" si="8"/>
        <v>56.704038431205575</v>
      </c>
      <c r="I51" s="2">
        <v>24626.285714170001</v>
      </c>
      <c r="J51">
        <f t="shared" si="9"/>
        <v>130.24169480986239</v>
      </c>
      <c r="K51">
        <v>22585.238095209999</v>
      </c>
      <c r="L51">
        <f t="shared" si="10"/>
        <v>118.39143509879828</v>
      </c>
      <c r="M51">
        <v>32413.560439554618</v>
      </c>
      <c r="N51">
        <f t="shared" si="11"/>
        <v>127.52168678082228</v>
      </c>
    </row>
    <row r="52" spans="1:14" x14ac:dyDescent="0.25">
      <c r="A52" t="s">
        <v>17</v>
      </c>
      <c r="B52" s="3">
        <v>0.82762646581660582</v>
      </c>
      <c r="C52">
        <f t="shared" si="6"/>
        <v>50.948655210761686</v>
      </c>
      <c r="D52" s="3">
        <v>1.2517930461166269</v>
      </c>
      <c r="E52">
        <f t="shared" si="7"/>
        <v>77.747494685024776</v>
      </c>
      <c r="F52" s="3">
        <v>0.91474844333746297</v>
      </c>
      <c r="G52">
        <f t="shared" si="8"/>
        <v>75.69964609479571</v>
      </c>
      <c r="I52" s="2">
        <v>36388.714285840004</v>
      </c>
      <c r="J52">
        <f t="shared" si="9"/>
        <v>192.44996486874336</v>
      </c>
      <c r="K52">
        <v>24058.500000002503</v>
      </c>
      <c r="L52">
        <f t="shared" si="10"/>
        <v>126.11424902041755</v>
      </c>
      <c r="M52">
        <v>32923.000000000771</v>
      </c>
      <c r="N52">
        <f t="shared" si="11"/>
        <v>129.52592794347152</v>
      </c>
    </row>
    <row r="53" spans="1:14" x14ac:dyDescent="0.25">
      <c r="A53" t="s">
        <v>18</v>
      </c>
      <c r="B53" s="3">
        <v>1.0663295499258452</v>
      </c>
      <c r="C53">
        <f t="shared" si="6"/>
        <v>65.643208408776459</v>
      </c>
      <c r="D53" s="3">
        <v>1.2041514825257451</v>
      </c>
      <c r="E53">
        <f t="shared" si="7"/>
        <v>74.788529364392005</v>
      </c>
      <c r="F53" s="3">
        <v>1.0558620589489456</v>
      </c>
      <c r="G53">
        <f t="shared" si="8"/>
        <v>87.377447613617704</v>
      </c>
      <c r="I53" s="2">
        <v>33039</v>
      </c>
      <c r="J53">
        <f t="shared" si="9"/>
        <v>174.73424148356483</v>
      </c>
      <c r="K53">
        <v>29257.500000002503</v>
      </c>
      <c r="L53">
        <f t="shared" si="10"/>
        <v>153.36731885673663</v>
      </c>
      <c r="M53">
        <v>33366.538461539232</v>
      </c>
      <c r="N53">
        <f t="shared" si="11"/>
        <v>131.27090047967377</v>
      </c>
    </row>
    <row r="54" spans="1:14" x14ac:dyDescent="0.25">
      <c r="A54" t="s">
        <v>19</v>
      </c>
      <c r="B54" s="3">
        <v>1.5290416607168356</v>
      </c>
      <c r="C54">
        <f t="shared" si="6"/>
        <v>94.12774916264577</v>
      </c>
      <c r="D54" s="3">
        <v>1.403552668228548</v>
      </c>
      <c r="E54">
        <f t="shared" si="7"/>
        <v>87.173118553244194</v>
      </c>
      <c r="F54" s="3">
        <v>1.2761761564571765</v>
      </c>
      <c r="G54">
        <f t="shared" si="8"/>
        <v>105.60945372692547</v>
      </c>
      <c r="I54" s="2">
        <v>28012</v>
      </c>
      <c r="J54">
        <f t="shared" si="9"/>
        <v>148.14781235623406</v>
      </c>
      <c r="K54">
        <v>30516.500000002503</v>
      </c>
      <c r="L54">
        <f t="shared" si="10"/>
        <v>159.96697550684735</v>
      </c>
      <c r="M54">
        <v>33562.384615385388</v>
      </c>
      <c r="N54">
        <f t="shared" si="11"/>
        <v>132.04139997276621</v>
      </c>
    </row>
    <row r="55" spans="1:14" x14ac:dyDescent="0.25">
      <c r="A55" t="s">
        <v>20</v>
      </c>
      <c r="B55" s="3">
        <v>1.8090861374857576</v>
      </c>
      <c r="C55">
        <f t="shared" si="6"/>
        <v>111.36727699299382</v>
      </c>
      <c r="D55" s="3">
        <v>1.5394149780452235</v>
      </c>
      <c r="E55">
        <f t="shared" si="7"/>
        <v>95.611377771200452</v>
      </c>
      <c r="F55" s="3">
        <v>1.4273668047726114</v>
      </c>
      <c r="G55">
        <f t="shared" si="8"/>
        <v>118.12117610664741</v>
      </c>
      <c r="I55" s="2">
        <v>26330</v>
      </c>
      <c r="J55">
        <f t="shared" si="9"/>
        <v>139.25217404468239</v>
      </c>
      <c r="K55">
        <v>30942.428571460001</v>
      </c>
      <c r="L55">
        <f t="shared" si="10"/>
        <v>162.19968585560957</v>
      </c>
      <c r="M55">
        <v>33371.406593407693</v>
      </c>
      <c r="N55">
        <f t="shared" si="11"/>
        <v>131.29005272271402</v>
      </c>
    </row>
    <row r="56" spans="1:14" x14ac:dyDescent="0.25">
      <c r="A56" t="s">
        <v>21</v>
      </c>
      <c r="B56" s="3">
        <v>1.3059642201583519</v>
      </c>
      <c r="C56">
        <f t="shared" si="6"/>
        <v>80.395110014743196</v>
      </c>
      <c r="D56" s="3">
        <v>1.5391743756155052</v>
      </c>
      <c r="E56">
        <f t="shared" si="7"/>
        <v>95.596434217884052</v>
      </c>
      <c r="F56" s="3">
        <v>1.4053297109501179</v>
      </c>
      <c r="G56">
        <f t="shared" si="8"/>
        <v>116.29750511221081</v>
      </c>
      <c r="I56" s="2">
        <v>36501</v>
      </c>
      <c r="J56">
        <f t="shared" si="9"/>
        <v>193.04381332339355</v>
      </c>
      <c r="K56">
        <v>30970.5</v>
      </c>
      <c r="L56">
        <f t="shared" si="10"/>
        <v>162.34683580798617</v>
      </c>
      <c r="M56">
        <v>33920.153846154615</v>
      </c>
      <c r="N56">
        <f t="shared" si="11"/>
        <v>133.44893852043822</v>
      </c>
    </row>
    <row r="57" spans="1:14" x14ac:dyDescent="0.25">
      <c r="A57" t="s">
        <v>22</v>
      </c>
      <c r="B57" s="3">
        <v>1.6899377996630816</v>
      </c>
      <c r="C57">
        <f t="shared" si="6"/>
        <v>104.03250963913295</v>
      </c>
      <c r="D57" s="3">
        <v>1.7143890034590135</v>
      </c>
      <c r="E57">
        <f t="shared" si="7"/>
        <v>106.47882279582201</v>
      </c>
      <c r="F57" s="3">
        <v>1.557114122622888</v>
      </c>
      <c r="G57">
        <f t="shared" si="8"/>
        <v>128.85836414402735</v>
      </c>
      <c r="I57" s="2">
        <v>30868</v>
      </c>
      <c r="J57">
        <f t="shared" si="9"/>
        <v>163.25241581508757</v>
      </c>
      <c r="K57">
        <v>30427.75</v>
      </c>
      <c r="L57">
        <f t="shared" si="10"/>
        <v>159.50174951184033</v>
      </c>
      <c r="M57">
        <v>33501.076923077693</v>
      </c>
      <c r="N57">
        <f t="shared" si="11"/>
        <v>131.80020276302753</v>
      </c>
    </row>
    <row r="58" spans="1:14" x14ac:dyDescent="0.25">
      <c r="A58" t="s">
        <v>23</v>
      </c>
      <c r="B58" s="3">
        <v>1.4467934773401101</v>
      </c>
      <c r="C58">
        <f t="shared" si="6"/>
        <v>89.064553977801538</v>
      </c>
      <c r="D58" s="3">
        <v>1.5873783168362843</v>
      </c>
      <c r="E58">
        <f t="shared" si="7"/>
        <v>98.59032819699361</v>
      </c>
      <c r="F58" s="3">
        <v>1.5926140263627526</v>
      </c>
      <c r="G58">
        <f t="shared" si="8"/>
        <v>131.79614465524892</v>
      </c>
      <c r="I58" s="2">
        <v>35415</v>
      </c>
      <c r="J58">
        <f t="shared" si="9"/>
        <v>187.30025612580431</v>
      </c>
      <c r="K58">
        <v>32278.5</v>
      </c>
      <c r="L58">
        <f t="shared" si="10"/>
        <v>169.20334962716396</v>
      </c>
      <c r="M58">
        <v>32172.384615385385</v>
      </c>
      <c r="N58">
        <f t="shared" si="11"/>
        <v>126.57285093891689</v>
      </c>
    </row>
    <row r="59" spans="1:14" x14ac:dyDescent="0.25">
      <c r="A59" t="s">
        <v>24</v>
      </c>
      <c r="B59" s="3">
        <v>1.482514652159058</v>
      </c>
      <c r="C59">
        <f t="shared" si="6"/>
        <v>91.263548203751299</v>
      </c>
      <c r="D59" s="3">
        <v>1.602130182556645</v>
      </c>
      <c r="E59">
        <f t="shared" si="7"/>
        <v>99.50655041539143</v>
      </c>
      <c r="F59" s="3">
        <v>1.8388842915105184</v>
      </c>
      <c r="G59">
        <f t="shared" si="8"/>
        <v>152.17614316865428</v>
      </c>
      <c r="I59" s="2">
        <v>38049</v>
      </c>
      <c r="J59">
        <f t="shared" si="9"/>
        <v>201.23076225697383</v>
      </c>
      <c r="K59">
        <v>35208.25</v>
      </c>
      <c r="L59">
        <f t="shared" si="10"/>
        <v>184.56104944500504</v>
      </c>
      <c r="M59">
        <v>30675.230769231541</v>
      </c>
      <c r="N59">
        <f t="shared" si="11"/>
        <v>120.68273639293963</v>
      </c>
    </row>
    <row r="60" spans="1:14" x14ac:dyDescent="0.25">
      <c r="A60" t="s">
        <v>25</v>
      </c>
      <c r="B60" s="3">
        <v>0.58450668047076315</v>
      </c>
      <c r="C60">
        <f t="shared" si="6"/>
        <v>35.982210044852152</v>
      </c>
      <c r="D60" s="3">
        <v>0.6016423032920315</v>
      </c>
      <c r="E60">
        <f t="shared" si="7"/>
        <v>37.367344324682598</v>
      </c>
      <c r="F60" s="3">
        <v>0.70236345682488899</v>
      </c>
      <c r="G60">
        <f t="shared" si="8"/>
        <v>58.123810429865685</v>
      </c>
      <c r="I60" s="2">
        <v>36150.142857190003</v>
      </c>
      <c r="J60">
        <f t="shared" si="9"/>
        <v>191.18822578387977</v>
      </c>
      <c r="K60">
        <v>35120.535714297497</v>
      </c>
      <c r="L60">
        <f t="shared" si="10"/>
        <v>184.10125264679519</v>
      </c>
      <c r="M60">
        <v>30084.139194143845</v>
      </c>
      <c r="N60">
        <f t="shared" si="11"/>
        <v>118.35725922613223</v>
      </c>
    </row>
    <row r="61" spans="1:14" x14ac:dyDescent="0.25">
      <c r="A61" t="s">
        <v>26</v>
      </c>
      <c r="B61" s="3">
        <v>1.0562525229324264</v>
      </c>
      <c r="C61">
        <f t="shared" si="6"/>
        <v>65.022866992639351</v>
      </c>
      <c r="D61" s="3">
        <v>0.76498528939327159</v>
      </c>
      <c r="E61">
        <f t="shared" si="7"/>
        <v>47.512398240055653</v>
      </c>
      <c r="F61" s="3">
        <v>0.86472749738195875</v>
      </c>
      <c r="G61">
        <f t="shared" si="8"/>
        <v>71.560182470956946</v>
      </c>
      <c r="I61" s="2">
        <v>24234.85714281</v>
      </c>
      <c r="J61">
        <f t="shared" si="9"/>
        <v>128.17153607286716</v>
      </c>
      <c r="K61">
        <v>33462.25</v>
      </c>
      <c r="L61">
        <f t="shared" si="10"/>
        <v>175.40854705335028</v>
      </c>
      <c r="M61">
        <v>29602.538461539232</v>
      </c>
      <c r="N61">
        <f t="shared" si="11"/>
        <v>116.46254180096238</v>
      </c>
    </row>
    <row r="62" spans="1:14" x14ac:dyDescent="0.25">
      <c r="A62" t="s">
        <v>27</v>
      </c>
      <c r="B62" s="3">
        <v>2.0928811650226602</v>
      </c>
      <c r="C62">
        <f t="shared" si="6"/>
        <v>128.837688592555</v>
      </c>
      <c r="D62" s="3">
        <v>1.1072687811844355</v>
      </c>
      <c r="E62">
        <f t="shared" si="7"/>
        <v>68.771250924500009</v>
      </c>
      <c r="F62" s="3">
        <v>1.0532171731244278</v>
      </c>
      <c r="G62">
        <f t="shared" si="8"/>
        <v>87.158571131962645</v>
      </c>
      <c r="I62" s="2">
        <v>15004</v>
      </c>
      <c r="J62">
        <f t="shared" si="9"/>
        <v>79.352055425993711</v>
      </c>
      <c r="K62">
        <v>28359.5</v>
      </c>
      <c r="L62">
        <f t="shared" si="10"/>
        <v>148.66001808484151</v>
      </c>
      <c r="M62">
        <v>29814.923076923846</v>
      </c>
      <c r="N62">
        <f t="shared" si="11"/>
        <v>117.29810704072207</v>
      </c>
    </row>
    <row r="64" spans="1:14" x14ac:dyDescent="0.25">
      <c r="A64" s="1" t="s">
        <v>38</v>
      </c>
    </row>
    <row r="65" spans="1:14" s="1" customFormat="1" x14ac:dyDescent="0.25">
      <c r="A65" s="1" t="s">
        <v>40</v>
      </c>
      <c r="B65" s="1" t="s">
        <v>34</v>
      </c>
      <c r="C65" s="1" t="s">
        <v>42</v>
      </c>
      <c r="D65" s="1" t="s">
        <v>35</v>
      </c>
      <c r="E65" s="1" t="s">
        <v>43</v>
      </c>
      <c r="F65" s="1" t="s">
        <v>36</v>
      </c>
      <c r="G65" s="1" t="s">
        <v>45</v>
      </c>
      <c r="I65" s="1" t="s">
        <v>31</v>
      </c>
      <c r="J65" s="1" t="s">
        <v>46</v>
      </c>
      <c r="K65" s="1" t="s">
        <v>32</v>
      </c>
      <c r="L65" s="1" t="s">
        <v>47</v>
      </c>
      <c r="M65" s="1" t="s">
        <v>33</v>
      </c>
      <c r="N65" s="1" t="s">
        <v>48</v>
      </c>
    </row>
    <row r="66" spans="1:14" x14ac:dyDescent="0.25">
      <c r="A66" t="s">
        <v>0</v>
      </c>
      <c r="B66">
        <v>2.3606218467563278</v>
      </c>
      <c r="C66">
        <f>(B66/$B$66)*100</f>
        <v>100</v>
      </c>
      <c r="D66">
        <v>2.6776296296300264</v>
      </c>
      <c r="E66">
        <f>(D66/$D$66)*100</f>
        <v>100</v>
      </c>
      <c r="F66">
        <v>1.9392127668706425</v>
      </c>
      <c r="G66">
        <f>(F66/$F$66)*100</f>
        <v>100</v>
      </c>
      <c r="I66">
        <v>19141.142856949999</v>
      </c>
      <c r="J66">
        <f>(I66/$I$66)*100</f>
        <v>100</v>
      </c>
      <c r="K66">
        <v>16874.999999997501</v>
      </c>
      <c r="L66">
        <f>(K66/$K$66)*100</f>
        <v>100</v>
      </c>
      <c r="M66">
        <v>23300.692307691537</v>
      </c>
      <c r="N66">
        <f>(M66/$M$66)*100</f>
        <v>100</v>
      </c>
    </row>
    <row r="67" spans="1:14" x14ac:dyDescent="0.25">
      <c r="A67" t="s">
        <v>1</v>
      </c>
      <c r="B67">
        <v>2.2688311366753009</v>
      </c>
      <c r="C67">
        <f t="shared" ref="C67:C93" si="12">(B67/$B$66)*100</f>
        <v>96.111587706978383</v>
      </c>
      <c r="D67">
        <v>3.2325502700066795</v>
      </c>
      <c r="E67">
        <f t="shared" ref="E67:E93" si="13">(D67/$D$66)*100</f>
        <v>120.72432401539146</v>
      </c>
      <c r="F67">
        <v>2.5196552425457126</v>
      </c>
      <c r="G67">
        <f t="shared" ref="G67:G93" si="14">(F67/$F$66)*100</f>
        <v>129.93186129914693</v>
      </c>
      <c r="I67">
        <v>26252</v>
      </c>
      <c r="J67">
        <f t="shared" ref="J67:J93" si="15">(I67/$I$66)*100</f>
        <v>137.14959548754479</v>
      </c>
      <c r="K67">
        <v>18425.499999997501</v>
      </c>
      <c r="L67">
        <f t="shared" ref="L67:L93" si="16">(K67/$K$66)*100</f>
        <v>109.18814814814949</v>
      </c>
      <c r="M67">
        <v>23638.692307691537</v>
      </c>
      <c r="N67">
        <f t="shared" ref="N67:N93" si="17">(M67/$M$66)*100</f>
        <v>101.45060067545042</v>
      </c>
    </row>
    <row r="68" spans="1:14" x14ac:dyDescent="0.25">
      <c r="A68" t="s">
        <v>2</v>
      </c>
      <c r="B68">
        <v>3.0792663977632126</v>
      </c>
      <c r="C68">
        <f t="shared" si="12"/>
        <v>130.44301873230378</v>
      </c>
      <c r="D68">
        <v>3.6540354360157812</v>
      </c>
      <c r="E68">
        <f t="shared" si="13"/>
        <v>136.46530481964626</v>
      </c>
      <c r="F68">
        <v>2.8812414306169591</v>
      </c>
      <c r="G68">
        <f t="shared" si="14"/>
        <v>148.57789097926025</v>
      </c>
      <c r="I68">
        <v>21817</v>
      </c>
      <c r="J68">
        <f t="shared" si="15"/>
        <v>113.97961011548701</v>
      </c>
      <c r="K68">
        <v>18385.249999997501</v>
      </c>
      <c r="L68">
        <f t="shared" si="16"/>
        <v>108.94962962963095</v>
      </c>
      <c r="M68">
        <v>23316.461538460768</v>
      </c>
      <c r="N68">
        <f t="shared" si="17"/>
        <v>100.0676770911396</v>
      </c>
    </row>
    <row r="69" spans="1:14" x14ac:dyDescent="0.25">
      <c r="A69" t="s">
        <v>3</v>
      </c>
      <c r="B69">
        <v>1.8495972206131626</v>
      </c>
      <c r="C69">
        <f t="shared" si="12"/>
        <v>78.35211824183736</v>
      </c>
      <c r="D69">
        <v>2.3962117864462948</v>
      </c>
      <c r="E69">
        <f t="shared" si="13"/>
        <v>89.490038500111169</v>
      </c>
      <c r="F69">
        <v>2.4949159817775439</v>
      </c>
      <c r="G69">
        <f t="shared" si="14"/>
        <v>128.65612399013099</v>
      </c>
      <c r="I69">
        <v>32195.928571009998</v>
      </c>
      <c r="J69">
        <f t="shared" si="15"/>
        <v>168.20274949946318</v>
      </c>
      <c r="K69">
        <v>24851.517856989998</v>
      </c>
      <c r="L69">
        <f t="shared" si="16"/>
        <v>147.26825396736996</v>
      </c>
      <c r="M69">
        <v>23868.338827816151</v>
      </c>
      <c r="N69">
        <f t="shared" si="17"/>
        <v>102.43617877369779</v>
      </c>
    </row>
    <row r="70" spans="1:14" x14ac:dyDescent="0.25">
      <c r="A70" t="s">
        <v>4</v>
      </c>
      <c r="B70">
        <v>1.6516986637900004</v>
      </c>
      <c r="C70">
        <f t="shared" si="12"/>
        <v>69.968795131653934</v>
      </c>
      <c r="D70">
        <v>2.0943847377870815</v>
      </c>
      <c r="E70">
        <f t="shared" si="13"/>
        <v>78.217865331751156</v>
      </c>
      <c r="F70">
        <v>2.5891146312097058</v>
      </c>
      <c r="G70">
        <f t="shared" si="14"/>
        <v>133.51369563164678</v>
      </c>
      <c r="I70">
        <v>37254.071428989992</v>
      </c>
      <c r="J70">
        <f t="shared" si="15"/>
        <v>194.62825029521855</v>
      </c>
      <c r="K70">
        <v>29379.749999999996</v>
      </c>
      <c r="L70">
        <f t="shared" si="16"/>
        <v>174.10222222224797</v>
      </c>
      <c r="M70">
        <v>23765.846153845385</v>
      </c>
      <c r="N70">
        <f t="shared" si="17"/>
        <v>101.99630912254183</v>
      </c>
    </row>
    <row r="71" spans="1:14" x14ac:dyDescent="0.25">
      <c r="A71" t="s">
        <v>5</v>
      </c>
      <c r="B71">
        <v>3.2177333390184626</v>
      </c>
      <c r="C71">
        <f t="shared" si="12"/>
        <v>136.30871642740536</v>
      </c>
      <c r="D71">
        <v>2.6312935843793586</v>
      </c>
      <c r="E71">
        <f t="shared" si="13"/>
        <v>98.26951252936837</v>
      </c>
      <c r="F71">
        <v>3.0960302833303803</v>
      </c>
      <c r="G71">
        <f t="shared" si="14"/>
        <v>159.65397589283222</v>
      </c>
      <c r="I71">
        <v>23453</v>
      </c>
      <c r="J71">
        <f t="shared" si="15"/>
        <v>122.52664417832501</v>
      </c>
      <c r="K71">
        <v>28679.999999999996</v>
      </c>
      <c r="L71">
        <f t="shared" si="16"/>
        <v>169.9555555555807</v>
      </c>
      <c r="M71">
        <v>24374.923076922307</v>
      </c>
      <c r="N71">
        <f t="shared" si="17"/>
        <v>104.61029550128933</v>
      </c>
    </row>
    <row r="72" spans="1:14" x14ac:dyDescent="0.25">
      <c r="A72" t="s">
        <v>6</v>
      </c>
      <c r="B72">
        <v>4.0162024638457421</v>
      </c>
      <c r="C72">
        <f t="shared" si="12"/>
        <v>170.13324134758417</v>
      </c>
      <c r="D72">
        <v>2.6881951726672226</v>
      </c>
      <c r="E72">
        <f t="shared" si="13"/>
        <v>100.39458567832833</v>
      </c>
      <c r="F72">
        <v>3.0925523477158343</v>
      </c>
      <c r="G72">
        <f t="shared" si="14"/>
        <v>159.47462808355812</v>
      </c>
      <c r="I72">
        <v>18670</v>
      </c>
      <c r="J72">
        <f t="shared" si="15"/>
        <v>97.538585545956934</v>
      </c>
      <c r="K72">
        <v>27893.249999999996</v>
      </c>
      <c r="L72">
        <f t="shared" si="16"/>
        <v>165.29333333335779</v>
      </c>
      <c r="M72">
        <v>24246.153846153076</v>
      </c>
      <c r="N72">
        <f t="shared" si="17"/>
        <v>104.05765427900802</v>
      </c>
    </row>
    <row r="73" spans="1:14" x14ac:dyDescent="0.25">
      <c r="A73" t="s">
        <v>7</v>
      </c>
      <c r="B73">
        <v>1.9398736634941569</v>
      </c>
      <c r="C73">
        <f t="shared" si="12"/>
        <v>82.17638357281534</v>
      </c>
      <c r="D73">
        <v>1.7492085667918873</v>
      </c>
      <c r="E73">
        <f t="shared" si="13"/>
        <v>65.326755703460719</v>
      </c>
      <c r="F73">
        <v>1.9119355290906399</v>
      </c>
      <c r="G73">
        <f t="shared" si="14"/>
        <v>98.59338602519513</v>
      </c>
      <c r="I73">
        <v>23101.571428769999</v>
      </c>
      <c r="J73">
        <f t="shared" si="15"/>
        <v>120.6906588672264</v>
      </c>
      <c r="K73">
        <v>25619.660714439997</v>
      </c>
      <c r="L73">
        <f t="shared" si="16"/>
        <v>151.82021164114838</v>
      </c>
      <c r="M73">
        <v>23439.142857141542</v>
      </c>
      <c r="N73">
        <f t="shared" si="17"/>
        <v>100.59419071168243</v>
      </c>
    </row>
    <row r="74" spans="1:14" x14ac:dyDescent="0.25">
      <c r="A74" t="s">
        <v>8</v>
      </c>
      <c r="B74">
        <v>1.2336893273113867</v>
      </c>
      <c r="C74">
        <f t="shared" si="12"/>
        <v>52.261200963066948</v>
      </c>
      <c r="D74">
        <v>1.7002663424137232</v>
      </c>
      <c r="E74">
        <f t="shared" si="13"/>
        <v>63.498936656473006</v>
      </c>
      <c r="F74">
        <v>1.8054569521418724</v>
      </c>
      <c r="G74">
        <f t="shared" si="14"/>
        <v>93.10257146539854</v>
      </c>
      <c r="I74">
        <v>34286.42857127</v>
      </c>
      <c r="J74">
        <f t="shared" si="15"/>
        <v>179.12424993380617</v>
      </c>
      <c r="K74">
        <v>24877.750000009997</v>
      </c>
      <c r="L74">
        <f t="shared" si="16"/>
        <v>147.42370370378478</v>
      </c>
      <c r="M74">
        <v>23428.307692310002</v>
      </c>
      <c r="N74">
        <f t="shared" si="17"/>
        <v>100.547689240016</v>
      </c>
    </row>
    <row r="75" spans="1:14" x14ac:dyDescent="0.25">
      <c r="A75" t="s">
        <v>9</v>
      </c>
      <c r="B75">
        <v>0.71014849259702229</v>
      </c>
      <c r="C75">
        <f t="shared" si="12"/>
        <v>30.08311109095342</v>
      </c>
      <c r="D75">
        <v>1.1059779369255875</v>
      </c>
      <c r="E75">
        <f t="shared" si="13"/>
        <v>41.304365797535745</v>
      </c>
      <c r="F75">
        <v>1.3443272346736561</v>
      </c>
      <c r="G75">
        <f t="shared" si="14"/>
        <v>69.323349022863098</v>
      </c>
      <c r="I75">
        <v>48494</v>
      </c>
      <c r="J75">
        <f t="shared" si="15"/>
        <v>253.34955369392799</v>
      </c>
      <c r="K75">
        <v>31138.000000009997</v>
      </c>
      <c r="L75">
        <f t="shared" si="16"/>
        <v>184.52148148156806</v>
      </c>
      <c r="M75">
        <v>25617.230769233076</v>
      </c>
      <c r="N75">
        <f t="shared" si="17"/>
        <v>109.94192975449425</v>
      </c>
    </row>
    <row r="76" spans="1:14" x14ac:dyDescent="0.25">
      <c r="A76" t="s">
        <v>10</v>
      </c>
      <c r="B76">
        <v>0.34396900005518449</v>
      </c>
      <c r="C76">
        <f t="shared" si="12"/>
        <v>14.5711182215747</v>
      </c>
      <c r="D76">
        <v>0.55912559568515086</v>
      </c>
      <c r="E76">
        <f t="shared" si="13"/>
        <v>20.881364229690213</v>
      </c>
      <c r="F76">
        <v>0.840867842929644</v>
      </c>
      <c r="G76">
        <f t="shared" si="14"/>
        <v>43.361298837082948</v>
      </c>
      <c r="I76">
        <v>72484</v>
      </c>
      <c r="J76">
        <f t="shared" si="15"/>
        <v>378.68167298945593</v>
      </c>
      <c r="K76">
        <v>44591.500000009997</v>
      </c>
      <c r="L76">
        <f t="shared" si="16"/>
        <v>264.24592592602431</v>
      </c>
      <c r="M76">
        <v>29650.615384617689</v>
      </c>
      <c r="N76">
        <f t="shared" si="17"/>
        <v>127.2520790072407</v>
      </c>
    </row>
    <row r="77" spans="1:14" x14ac:dyDescent="0.25">
      <c r="A77" t="s">
        <v>11</v>
      </c>
      <c r="B77">
        <v>0.63400444520430854</v>
      </c>
      <c r="C77">
        <f t="shared" si="12"/>
        <v>26.857518330412745</v>
      </c>
      <c r="D77">
        <v>0.5872881394523114</v>
      </c>
      <c r="E77">
        <f t="shared" si="13"/>
        <v>21.933135671696995</v>
      </c>
      <c r="F77">
        <v>0.94001630138047898</v>
      </c>
      <c r="G77">
        <f t="shared" si="14"/>
        <v>48.474118850682252</v>
      </c>
      <c r="I77">
        <v>46792</v>
      </c>
      <c r="J77">
        <f t="shared" si="15"/>
        <v>244.45771263344494</v>
      </c>
      <c r="K77">
        <v>50514.107142817498</v>
      </c>
      <c r="L77">
        <f t="shared" si="16"/>
        <v>299.3428571426665</v>
      </c>
      <c r="M77">
        <v>31559.38461538692</v>
      </c>
      <c r="N77">
        <f t="shared" si="17"/>
        <v>135.44397822449764</v>
      </c>
    </row>
    <row r="78" spans="1:14" x14ac:dyDescent="0.25">
      <c r="A78" t="s">
        <v>12</v>
      </c>
      <c r="B78">
        <v>0.110426372589274</v>
      </c>
      <c r="C78">
        <f t="shared" si="12"/>
        <v>4.6778509968044286</v>
      </c>
      <c r="D78">
        <v>9.1118236082838602E-2</v>
      </c>
      <c r="E78">
        <f t="shared" si="13"/>
        <v>3.4029439723308035</v>
      </c>
      <c r="F78">
        <v>0.13986307517780044</v>
      </c>
      <c r="G78">
        <f t="shared" si="14"/>
        <v>7.2123635718168817</v>
      </c>
      <c r="I78">
        <v>43603.714285800001</v>
      </c>
      <c r="J78">
        <f t="shared" si="15"/>
        <v>227.80099710696132</v>
      </c>
      <c r="K78">
        <v>52843.42857145</v>
      </c>
      <c r="L78">
        <f t="shared" si="16"/>
        <v>313.14624338641676</v>
      </c>
      <c r="M78">
        <v>34426.527472522306</v>
      </c>
      <c r="N78">
        <f t="shared" si="17"/>
        <v>147.7489467605138</v>
      </c>
    </row>
    <row r="79" spans="1:14" x14ac:dyDescent="0.25">
      <c r="A79" t="s">
        <v>13</v>
      </c>
      <c r="B79">
        <v>0.33298107688475481</v>
      </c>
      <c r="C79">
        <f t="shared" si="12"/>
        <v>14.105650904751894</v>
      </c>
      <c r="D79">
        <v>0.26848123293513265</v>
      </c>
      <c r="E79">
        <f t="shared" si="13"/>
        <v>10.026824844040483</v>
      </c>
      <c r="F79">
        <v>0.37911491400880643</v>
      </c>
      <c r="G79">
        <f t="shared" si="14"/>
        <v>19.549939051844937</v>
      </c>
      <c r="I79">
        <v>41121.285714199999</v>
      </c>
      <c r="J79">
        <f t="shared" si="15"/>
        <v>214.83192524875378</v>
      </c>
      <c r="K79">
        <v>51000.25</v>
      </c>
      <c r="L79">
        <f t="shared" si="16"/>
        <v>302.22370370374847</v>
      </c>
      <c r="M79">
        <v>36117.307692310766</v>
      </c>
      <c r="N79">
        <f t="shared" si="17"/>
        <v>155.00529862105631</v>
      </c>
    </row>
    <row r="80" spans="1:14" x14ac:dyDescent="0.25">
      <c r="A80" t="s">
        <v>14</v>
      </c>
      <c r="B80">
        <v>1.0299992209411033</v>
      </c>
      <c r="C80">
        <f t="shared" si="12"/>
        <v>43.632537856768536</v>
      </c>
      <c r="D80">
        <v>0.52613844837535073</v>
      </c>
      <c r="E80">
        <f t="shared" si="13"/>
        <v>19.649410902584329</v>
      </c>
      <c r="F80">
        <v>0.55739635740179005</v>
      </c>
      <c r="G80">
        <f t="shared" si="14"/>
        <v>28.743434806345409</v>
      </c>
      <c r="I80">
        <v>19254</v>
      </c>
      <c r="J80">
        <f t="shared" si="15"/>
        <v>100.58960504027074</v>
      </c>
      <c r="K80">
        <v>37692.75</v>
      </c>
      <c r="L80">
        <f t="shared" si="16"/>
        <v>223.36444444447753</v>
      </c>
      <c r="M80">
        <v>35579.000000003078</v>
      </c>
      <c r="N80">
        <f t="shared" si="17"/>
        <v>152.69503382205721</v>
      </c>
    </row>
    <row r="81" spans="1:14" x14ac:dyDescent="0.25">
      <c r="A81" t="s">
        <v>15</v>
      </c>
      <c r="B81">
        <v>0.78441764951902981</v>
      </c>
      <c r="C81">
        <f t="shared" si="12"/>
        <v>33.229280267692126</v>
      </c>
      <c r="D81">
        <v>0.80470063785360835</v>
      </c>
      <c r="E81">
        <f t="shared" si="13"/>
        <v>30.052723832638328</v>
      </c>
      <c r="F81">
        <v>0.76741500708171717</v>
      </c>
      <c r="G81">
        <f t="shared" si="14"/>
        <v>39.573533146654896</v>
      </c>
      <c r="I81">
        <v>35865</v>
      </c>
      <c r="J81">
        <f t="shared" si="15"/>
        <v>187.37125712939184</v>
      </c>
      <c r="K81">
        <v>34961</v>
      </c>
      <c r="L81">
        <f t="shared" si="16"/>
        <v>207.17629629632697</v>
      </c>
      <c r="M81">
        <v>36659.615384618461</v>
      </c>
      <c r="N81">
        <f t="shared" si="17"/>
        <v>157.33273029195428</v>
      </c>
    </row>
    <row r="82" spans="1:14" x14ac:dyDescent="0.25">
      <c r="A82" t="s">
        <v>16</v>
      </c>
      <c r="B82">
        <v>0.1419031494871805</v>
      </c>
      <c r="C82">
        <f t="shared" si="12"/>
        <v>6.0112613836123776</v>
      </c>
      <c r="D82">
        <v>0.20924960990525165</v>
      </c>
      <c r="E82">
        <f t="shared" si="13"/>
        <v>7.8147331352231895</v>
      </c>
      <c r="F82">
        <v>0.20709297423444942</v>
      </c>
      <c r="G82">
        <f t="shared" si="14"/>
        <v>10.679229106388396</v>
      </c>
      <c r="I82">
        <v>56195.095237969996</v>
      </c>
      <c r="J82">
        <f t="shared" si="15"/>
        <v>293.58275865730764</v>
      </c>
      <c r="K82">
        <v>38108.845238042501</v>
      </c>
      <c r="L82">
        <f t="shared" si="16"/>
        <v>225.83019400324829</v>
      </c>
      <c r="M82">
        <v>38505.705128230766</v>
      </c>
      <c r="N82">
        <f t="shared" si="17"/>
        <v>165.25562682753451</v>
      </c>
    </row>
    <row r="83" spans="1:14" x14ac:dyDescent="0.25">
      <c r="A83" t="s">
        <v>17</v>
      </c>
      <c r="B83">
        <v>0.56045087331964505</v>
      </c>
      <c r="C83">
        <f t="shared" si="12"/>
        <v>23.741662566147422</v>
      </c>
      <c r="D83">
        <v>0.54832424875799801</v>
      </c>
      <c r="E83">
        <f t="shared" si="13"/>
        <v>20.477972109748467</v>
      </c>
      <c r="F83">
        <v>0.52586364400968277</v>
      </c>
      <c r="G83">
        <f t="shared" si="14"/>
        <v>27.117377370523528</v>
      </c>
      <c r="I83">
        <v>36041.904762060003</v>
      </c>
      <c r="J83">
        <f t="shared" si="15"/>
        <v>188.29546924871033</v>
      </c>
      <c r="K83">
        <v>36839.000000007502</v>
      </c>
      <c r="L83">
        <f t="shared" si="16"/>
        <v>218.30518518526199</v>
      </c>
      <c r="M83">
        <v>38412.461538466923</v>
      </c>
      <c r="N83">
        <f t="shared" si="17"/>
        <v>164.85545163731896</v>
      </c>
    </row>
    <row r="84" spans="1:14" x14ac:dyDescent="0.25">
      <c r="A84" t="s">
        <v>18</v>
      </c>
      <c r="B84">
        <v>0.97793766600544674</v>
      </c>
      <c r="C84">
        <f t="shared" si="12"/>
        <v>41.427120881271463</v>
      </c>
      <c r="D84">
        <v>0.73709778580238772</v>
      </c>
      <c r="E84">
        <f t="shared" si="13"/>
        <v>27.527996316063845</v>
      </c>
      <c r="F84">
        <v>0.74780362779134213</v>
      </c>
      <c r="G84">
        <f t="shared" si="14"/>
        <v>38.562226928718715</v>
      </c>
      <c r="I84">
        <v>29743</v>
      </c>
      <c r="J84">
        <f t="shared" si="15"/>
        <v>155.3877959235885</v>
      </c>
      <c r="K84">
        <v>39461.250000007502</v>
      </c>
      <c r="L84">
        <f t="shared" si="16"/>
        <v>233.84444444452353</v>
      </c>
      <c r="M84">
        <v>38896.307692313072</v>
      </c>
      <c r="N84">
        <f t="shared" si="17"/>
        <v>166.93198287277258</v>
      </c>
    </row>
    <row r="85" spans="1:14" x14ac:dyDescent="0.25">
      <c r="A85" t="s">
        <v>19</v>
      </c>
      <c r="B85">
        <v>1.323835516885022</v>
      </c>
      <c r="C85">
        <f t="shared" si="12"/>
        <v>56.079948540003208</v>
      </c>
      <c r="D85">
        <v>1.0451869427608695</v>
      </c>
      <c r="E85">
        <f t="shared" si="13"/>
        <v>39.034037089934849</v>
      </c>
      <c r="F85">
        <v>0.99857870822592443</v>
      </c>
      <c r="G85">
        <f t="shared" si="14"/>
        <v>51.494025064477924</v>
      </c>
      <c r="I85">
        <v>29997</v>
      </c>
      <c r="J85">
        <f t="shared" si="15"/>
        <v>156.71478042967703</v>
      </c>
      <c r="K85">
        <v>37994.250000007502</v>
      </c>
      <c r="L85">
        <f t="shared" si="16"/>
        <v>225.15111111118892</v>
      </c>
      <c r="M85">
        <v>39767.615384620767</v>
      </c>
      <c r="N85">
        <f t="shared" si="17"/>
        <v>170.67138975734858</v>
      </c>
    </row>
    <row r="86" spans="1:14" x14ac:dyDescent="0.25">
      <c r="A86" t="s">
        <v>20</v>
      </c>
      <c r="B86">
        <v>2.4951854473386184</v>
      </c>
      <c r="C86">
        <f t="shared" si="12"/>
        <v>105.70034547325702</v>
      </c>
      <c r="D86">
        <v>1.5537459492565671</v>
      </c>
      <c r="E86">
        <f t="shared" si="13"/>
        <v>58.02691798982115</v>
      </c>
      <c r="F86">
        <v>1.1198489944321928</v>
      </c>
      <c r="G86">
        <f t="shared" si="14"/>
        <v>57.747608388496843</v>
      </c>
      <c r="I86">
        <v>17660</v>
      </c>
      <c r="J86">
        <f t="shared" si="15"/>
        <v>92.261993612297772</v>
      </c>
      <c r="K86">
        <v>28360.476190515001</v>
      </c>
      <c r="L86">
        <f t="shared" si="16"/>
        <v>168.06208112900268</v>
      </c>
      <c r="M86">
        <v>39349.032967023079</v>
      </c>
      <c r="N86">
        <f t="shared" si="17"/>
        <v>168.87495207184895</v>
      </c>
    </row>
    <row r="87" spans="1:14" x14ac:dyDescent="0.25">
      <c r="A87" t="s">
        <v>21</v>
      </c>
      <c r="B87">
        <v>1.333215213796362</v>
      </c>
      <c r="C87">
        <f t="shared" si="12"/>
        <v>56.477288627498737</v>
      </c>
      <c r="D87">
        <v>1.3175742718729937</v>
      </c>
      <c r="E87">
        <f t="shared" si="13"/>
        <v>49.206740816318408</v>
      </c>
      <c r="F87">
        <v>0.8757462961230873</v>
      </c>
      <c r="G87">
        <f t="shared" si="14"/>
        <v>45.159887098737578</v>
      </c>
      <c r="I87">
        <v>25398</v>
      </c>
      <c r="J87">
        <f t="shared" si="15"/>
        <v>132.68800191195578</v>
      </c>
      <c r="K87">
        <v>25699.5</v>
      </c>
      <c r="L87">
        <f t="shared" si="16"/>
        <v>152.29333333335589</v>
      </c>
      <c r="M87">
        <v>38665.307692310002</v>
      </c>
      <c r="N87">
        <f t="shared" si="17"/>
        <v>165.94059602060244</v>
      </c>
    </row>
    <row r="88" spans="1:14" x14ac:dyDescent="0.25">
      <c r="A88" t="s">
        <v>22</v>
      </c>
      <c r="B88">
        <v>1.6003665189226048</v>
      </c>
      <c r="C88">
        <f t="shared" si="12"/>
        <v>67.794277220708992</v>
      </c>
      <c r="D88">
        <v>1.5562117303328877</v>
      </c>
      <c r="E88">
        <f t="shared" si="13"/>
        <v>58.119006195338251</v>
      </c>
      <c r="F88">
        <v>1.0220761736864934</v>
      </c>
      <c r="G88">
        <f t="shared" si="14"/>
        <v>52.70572632088453</v>
      </c>
      <c r="I88">
        <v>23464</v>
      </c>
      <c r="J88">
        <f t="shared" si="15"/>
        <v>122.58411201126587</v>
      </c>
      <c r="K88">
        <v>24129.75</v>
      </c>
      <c r="L88">
        <f t="shared" si="16"/>
        <v>142.99111111113228</v>
      </c>
      <c r="M88">
        <v>36739.923076925385</v>
      </c>
      <c r="N88">
        <f t="shared" si="17"/>
        <v>157.67738825853502</v>
      </c>
    </row>
    <row r="89" spans="1:14" x14ac:dyDescent="0.25">
      <c r="A89" t="s">
        <v>23</v>
      </c>
      <c r="B89">
        <v>1.5402815600042976</v>
      </c>
      <c r="C89">
        <f t="shared" si="12"/>
        <v>65.248975058023817</v>
      </c>
      <c r="D89">
        <v>1.8215588755360261</v>
      </c>
      <c r="E89">
        <f t="shared" si="13"/>
        <v>68.028783943047216</v>
      </c>
      <c r="F89">
        <v>1.291098804317115</v>
      </c>
      <c r="G89">
        <f t="shared" si="14"/>
        <v>66.578501666972528</v>
      </c>
      <c r="I89">
        <v>27923</v>
      </c>
      <c r="J89">
        <f t="shared" si="15"/>
        <v>145.87948174610369</v>
      </c>
      <c r="K89">
        <v>23611.25</v>
      </c>
      <c r="L89">
        <f t="shared" si="16"/>
        <v>139.91851851853926</v>
      </c>
      <c r="M89">
        <v>33312.153846156158</v>
      </c>
      <c r="N89">
        <f t="shared" si="17"/>
        <v>142.96636943770056</v>
      </c>
    </row>
    <row r="90" spans="1:14" x14ac:dyDescent="0.25">
      <c r="A90" t="s">
        <v>24</v>
      </c>
      <c r="B90">
        <v>1.8155887703777691</v>
      </c>
      <c r="C90">
        <f t="shared" si="12"/>
        <v>76.911461819796543</v>
      </c>
      <c r="D90">
        <v>1.9422770898128185</v>
      </c>
      <c r="E90">
        <f t="shared" si="13"/>
        <v>72.537182451225974</v>
      </c>
      <c r="F90">
        <v>1.5970427155265932</v>
      </c>
      <c r="G90">
        <f t="shared" si="14"/>
        <v>82.355208402623191</v>
      </c>
      <c r="I90">
        <v>28033</v>
      </c>
      <c r="J90">
        <f t="shared" si="15"/>
        <v>146.45416007551208</v>
      </c>
      <c r="K90">
        <v>26204.5</v>
      </c>
      <c r="L90">
        <f t="shared" si="16"/>
        <v>155.28592592594893</v>
      </c>
      <c r="M90">
        <v>31869.153846156158</v>
      </c>
      <c r="N90">
        <f t="shared" si="17"/>
        <v>136.77342040020065</v>
      </c>
    </row>
    <row r="91" spans="1:14" x14ac:dyDescent="0.25">
      <c r="A91" t="s">
        <v>25</v>
      </c>
      <c r="B91">
        <v>0.74764397904823454</v>
      </c>
      <c r="C91">
        <f t="shared" si="12"/>
        <v>31.671484362290119</v>
      </c>
      <c r="D91">
        <v>0.90097468091585697</v>
      </c>
      <c r="E91">
        <f t="shared" si="13"/>
        <v>33.648218967473355</v>
      </c>
      <c r="F91">
        <v>0.82191667736711382</v>
      </c>
      <c r="G91">
        <f t="shared" si="14"/>
        <v>42.384038069915448</v>
      </c>
      <c r="I91">
        <v>34243.571429000003</v>
      </c>
      <c r="J91">
        <f t="shared" si="15"/>
        <v>178.90034928905214</v>
      </c>
      <c r="K91">
        <v>28415.892857250001</v>
      </c>
      <c r="L91">
        <f t="shared" si="16"/>
        <v>168.39047619113606</v>
      </c>
      <c r="M91">
        <v>31149.142857171541</v>
      </c>
      <c r="N91">
        <f t="shared" si="17"/>
        <v>133.68333629678992</v>
      </c>
    </row>
    <row r="92" spans="1:14" x14ac:dyDescent="0.25">
      <c r="A92" t="s">
        <v>26</v>
      </c>
      <c r="B92">
        <v>1.0658033854072637</v>
      </c>
      <c r="C92">
        <f t="shared" si="12"/>
        <v>45.149263820961323</v>
      </c>
      <c r="D92">
        <v>1.0786433569908322</v>
      </c>
      <c r="E92">
        <f t="shared" si="13"/>
        <v>40.283515877431888</v>
      </c>
      <c r="F92">
        <v>1.0733693774104145</v>
      </c>
      <c r="G92">
        <f t="shared" si="14"/>
        <v>55.350779231024674</v>
      </c>
      <c r="I92">
        <v>30551.428571</v>
      </c>
      <c r="J92">
        <f t="shared" si="15"/>
        <v>159.61130847475505</v>
      </c>
      <c r="K92">
        <v>30187.75</v>
      </c>
      <c r="L92">
        <f t="shared" si="16"/>
        <v>178.89037037039685</v>
      </c>
      <c r="M92">
        <v>30336.076923079232</v>
      </c>
      <c r="N92">
        <f t="shared" si="17"/>
        <v>130.19388661282531</v>
      </c>
    </row>
    <row r="93" spans="1:14" x14ac:dyDescent="0.25">
      <c r="A93" t="s">
        <v>27</v>
      </c>
      <c r="B93">
        <v>2.3385579774993608</v>
      </c>
      <c r="C93">
        <f t="shared" si="12"/>
        <v>99.065336564291968</v>
      </c>
      <c r="D93">
        <v>1.3490818275684047</v>
      </c>
      <c r="E93">
        <f t="shared" si="13"/>
        <v>50.383436627671699</v>
      </c>
      <c r="F93">
        <v>1.2171113474032931</v>
      </c>
      <c r="G93">
        <f t="shared" si="14"/>
        <v>62.763167002421142</v>
      </c>
      <c r="I93">
        <v>15644</v>
      </c>
      <c r="J93">
        <f t="shared" si="15"/>
        <v>81.729707138776135</v>
      </c>
      <c r="K93">
        <v>27118</v>
      </c>
      <c r="L93">
        <f t="shared" si="16"/>
        <v>160.69925925928305</v>
      </c>
      <c r="M93">
        <v>30058.384615386927</v>
      </c>
      <c r="N93">
        <f t="shared" si="17"/>
        <v>129.00210954446482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2992-E837-4517-A472-C167F20EE024}">
  <dimension ref="C62"/>
  <sheetViews>
    <sheetView showGridLines="0" topLeftCell="A25" workbookViewId="0">
      <selection activeCell="U51" sqref="U51"/>
    </sheetView>
  </sheetViews>
  <sheetFormatPr defaultRowHeight="15" x14ac:dyDescent="0.25"/>
  <sheetData>
    <row r="62" spans="3:3" x14ac:dyDescent="0.25">
      <c r="C62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 Data</vt:lpstr>
      <vt:lpstr>DE Charts</vt:lpstr>
      <vt:lpstr>UK Data</vt:lpstr>
      <vt:lpstr>UK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Jamshidi</dc:creator>
  <cp:lastModifiedBy>Moein Jamshidi</cp:lastModifiedBy>
  <dcterms:created xsi:type="dcterms:W3CDTF">2020-07-28T08:33:12Z</dcterms:created>
  <dcterms:modified xsi:type="dcterms:W3CDTF">2020-08-11T10:25:25Z</dcterms:modified>
</cp:coreProperties>
</file>