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/>
  <xr:revisionPtr revIDLastSave="0" documentId="13_ncr:1_{07A35571-4171-482E-9FF7-A4FDFED9E3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Product Price List" sheetId="1" r:id="rId2"/>
  </sheets>
  <definedNames>
    <definedName name="ColumnTitle1">ProductPriceList[[#Headers],[Quantity Needed]]</definedName>
    <definedName name="_xlnm.Print_Titles" localSheetId="1">'Product Price List'!$10:$10</definedName>
    <definedName name="RowTitleRegion1..F5">'Product Price List'!$B$9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5" i="1" l="1"/>
</calcChain>
</file>

<file path=xl/sharedStrings.xml><?xml version="1.0" encoding="utf-8"?>
<sst xmlns="http://schemas.openxmlformats.org/spreadsheetml/2006/main" count="153" uniqueCount="84">
  <si>
    <t>Last Updated:</t>
  </si>
  <si>
    <t>Name</t>
  </si>
  <si>
    <t>Description</t>
  </si>
  <si>
    <t>1 gallon</t>
  </si>
  <si>
    <t>2 gallon</t>
  </si>
  <si>
    <t>3 gallon</t>
  </si>
  <si>
    <t>50-100 items</t>
  </si>
  <si>
    <t>100+ items</t>
  </si>
  <si>
    <t>5 gallon</t>
  </si>
  <si>
    <t>5gallon</t>
  </si>
  <si>
    <t>Boxwood Green Velvet</t>
  </si>
  <si>
    <t>Boxwood Green Mountain</t>
  </si>
  <si>
    <t>Boxwood Winter Gem</t>
  </si>
  <si>
    <t>Arborvitae Emerald Green/Emerald Beauty</t>
  </si>
  <si>
    <t>Arborvitae Green Giant</t>
  </si>
  <si>
    <t>2'-3'</t>
  </si>
  <si>
    <t>9220 Lake Michigan Drive, Allendale, MI     4197 Carpenter Road, Ypsilanti, MI</t>
  </si>
  <si>
    <t>Holly Blue Princess</t>
  </si>
  <si>
    <t>Yew Dark Green Spreader</t>
  </si>
  <si>
    <t>Barberry Rose Glow</t>
  </si>
  <si>
    <t>Barberry Crimson Pygmy Red</t>
  </si>
  <si>
    <t>Forsythia Lynwood Gold</t>
  </si>
  <si>
    <t>Hydrangea Annabelle</t>
  </si>
  <si>
    <t>Hydrangea Fire And Ice</t>
  </si>
  <si>
    <t>Potentilla Goldfinger YL</t>
  </si>
  <si>
    <t>Potentilla McKays WT</t>
  </si>
  <si>
    <t>Potentilla Pink Beauty</t>
  </si>
  <si>
    <t>Spirea Goldflame RD</t>
  </si>
  <si>
    <t>Spirea Goldmound</t>
  </si>
  <si>
    <t>Spirea Magic Carpet</t>
  </si>
  <si>
    <t>Viburnam Summer Snowflake</t>
  </si>
  <si>
    <t>Weigela Java Red</t>
  </si>
  <si>
    <t>Weigela Red Prince</t>
  </si>
  <si>
    <t>Sedum Marina PK</t>
  </si>
  <si>
    <t>Sedum Neon PK</t>
  </si>
  <si>
    <t>Sedum Sunsparkler Dazzleberry</t>
  </si>
  <si>
    <t>Sedum Sunsparkler Jade Tuffet</t>
  </si>
  <si>
    <t>Sedum Sunsparkler Lime Zinger</t>
  </si>
  <si>
    <t>Sorghastrum Indian Steel</t>
  </si>
  <si>
    <t>Blackberry Baby Cakes</t>
  </si>
  <si>
    <t>Blueberry Polaris</t>
  </si>
  <si>
    <t>Grape Concord BL</t>
  </si>
  <si>
    <t>Raspberry Heritage</t>
  </si>
  <si>
    <t>7 gallon</t>
  </si>
  <si>
    <t>Quantity Needed</t>
  </si>
  <si>
    <t>Barberry Golden</t>
  </si>
  <si>
    <t>Arborvitae Techny</t>
  </si>
  <si>
    <t>Burning Bush Dwarf</t>
  </si>
  <si>
    <t>Arborvitae Globe Little Giant</t>
  </si>
  <si>
    <t xml:space="preserve">Lilac Bloomerang Purple </t>
  </si>
  <si>
    <t xml:space="preserve">Lilac Miss Kim </t>
  </si>
  <si>
    <t>Hydrangea Lime Light</t>
  </si>
  <si>
    <t>Dogwood Red Twig</t>
  </si>
  <si>
    <t>Spirea Little Princess</t>
  </si>
  <si>
    <t>Buckthorn Fine Line</t>
  </si>
  <si>
    <t>Ninebark Summer Wine</t>
  </si>
  <si>
    <t>Daylilly Happy Returns</t>
  </si>
  <si>
    <t>Karl Foerster Grass</t>
  </si>
  <si>
    <t>Autumn Moor Grass</t>
  </si>
  <si>
    <t>Pine White</t>
  </si>
  <si>
    <t xml:space="preserve">3'-4' </t>
  </si>
  <si>
    <t>Spruce Colorado Blue</t>
  </si>
  <si>
    <t>3'-4'</t>
  </si>
  <si>
    <t>Spruce White</t>
  </si>
  <si>
    <t>Spruce Serbian</t>
  </si>
  <si>
    <t>Spruce Norway</t>
  </si>
  <si>
    <t>Juniper Witchita Blue B&amp;B</t>
  </si>
  <si>
    <t>6'+</t>
  </si>
  <si>
    <t>25-50 items</t>
  </si>
  <si>
    <t>Canna Cannova Yellow</t>
  </si>
  <si>
    <t>Canna Cannova Bronze Scarlet</t>
  </si>
  <si>
    <t>(517) 914-5797</t>
  </si>
  <si>
    <t>Wholesale Minimum Purchase $1000 per order</t>
  </si>
  <si>
    <t xml:space="preserve">Delivery Available Throughout Midwest </t>
  </si>
  <si>
    <t>4'</t>
  </si>
  <si>
    <t>5'</t>
  </si>
  <si>
    <t>*</t>
  </si>
  <si>
    <t>available now</t>
  </si>
  <si>
    <t>Yew Densi</t>
  </si>
  <si>
    <t>Blueberry Elliott</t>
  </si>
  <si>
    <t>Canna Cannova Rose</t>
  </si>
  <si>
    <t>Phlox Peacock White</t>
  </si>
  <si>
    <t>MAPLE JAP TAMUKUYAMA</t>
  </si>
  <si>
    <t>MAPLE JAP BLOODGOOD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</si>
</sst>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12" x14ac:knownFonts="1">
    <font>
      <sz val="11"/>
      <name val="Arial"/>
      <family val="1"/>
      <scheme val="minor"/>
    </font>
    <font>
      <sz val="8"/>
      <name val="Arial"/>
      <family val="2"/>
    </font>
    <font>
      <b/>
      <sz val="24"/>
      <color theme="4" tint="-0.499984740745262"/>
      <name val="Arial"/>
      <family val="2"/>
      <scheme val="major"/>
    </font>
    <font>
      <sz val="11"/>
      <color theme="1" tint="0.24994659260841701"/>
      <name val="Arial"/>
      <family val="2"/>
      <scheme val="major"/>
    </font>
    <font>
      <sz val="11"/>
      <name val="Arial"/>
      <family val="1"/>
      <scheme val="minor"/>
    </font>
    <font>
      <i/>
      <sz val="11"/>
      <color theme="1" tint="0.24994659260841701"/>
      <name val="Arial"/>
      <family val="2"/>
      <scheme val="major"/>
    </font>
    <font>
      <sz val="11"/>
      <color theme="1" tint="0.24994659260841701"/>
      <name val="Arial"/>
      <family val="1"/>
      <scheme val="minor"/>
    </font>
    <font>
      <sz val="24"/>
      <color theme="4" tint="-0.499984740745262"/>
      <name val="Arial"/>
      <family val="2"/>
      <charset val="238"/>
      <scheme val="major"/>
    </font>
    <font>
      <sz val="12"/>
      <color theme="1"/>
      <name val="Arial"/>
      <family val="1"/>
      <scheme val="minor"/>
    </font>
    <font>
      <i/>
      <sz val="11"/>
      <color theme="1" tint="0.24994659260841701"/>
      <name val="Arial"/>
      <family val="2"/>
      <charset val="238"/>
      <scheme val="major"/>
    </font>
    <font>
      <b/>
      <sz val="12"/>
      <name val="Arial"/>
      <family val="2"/>
      <charset val="238"/>
      <scheme val="minor"/>
    </font>
    <font>
      <i/>
      <sz val="12"/>
      <color theme="1" tint="0.249977111117893"/>
      <name val="Arial"/>
      <family val="1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vertical="center" wrapText="1"/>
    </xf>
    <xf numFmtId="0" fontId="3" fillId="0" borderId="0" applyNumberFormat="0" applyFill="0" applyProtection="0">
      <alignment horizontal="center" vertical="top" wrapText="1"/>
    </xf>
    <xf numFmtId="0" fontId="5" fillId="0" borderId="0" applyNumberFormat="0" applyFill="0" applyProtection="0">
      <alignment horizontal="right" vertical="center"/>
    </xf>
    <xf numFmtId="0" fontId="5" fillId="0" borderId="0" applyNumberFormat="0" applyFill="0" applyProtection="0">
      <alignment horizontal="left" vertical="center"/>
    </xf>
    <xf numFmtId="0" fontId="3" fillId="0" borderId="0" applyNumberFormat="0" applyFill="0" applyBorder="0" applyProtection="0">
      <alignment horizontal="center" vertical="center"/>
    </xf>
    <xf numFmtId="164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center" vertical="center"/>
    </xf>
    <xf numFmtId="14" fontId="5" fillId="2" borderId="0" applyFill="0" applyBorder="0">
      <alignment horizontal="left" vertical="center"/>
    </xf>
    <xf numFmtId="0" fontId="5" fillId="0" borderId="0" applyNumberFormat="0" applyFill="0" applyBorder="0" applyProtection="0">
      <alignment horizontal="center" vertical="center"/>
    </xf>
    <xf numFmtId="165" fontId="3" fillId="2" borderId="0" applyFont="0" applyFill="0" applyBorder="0" applyAlignment="0">
      <alignment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</cellStyleXfs>
  <cellXfs count="18">
    <xf numFmtId="0" fontId="0" fillId="0" borderId="0" xfId="0">
      <alignment horizontal="left" vertical="center" wrapText="1"/>
    </xf>
    <xf numFmtId="0" fontId="3" fillId="0" borderId="0" xfId="1" applyAlignment="1">
      <alignment horizontal="center" vertical="center" wrapText="1"/>
    </xf>
    <xf numFmtId="0" fontId="7" fillId="0" borderId="0" xfId="6" applyFont="1">
      <alignment horizontal="center" vertical="center"/>
    </xf>
    <xf numFmtId="0" fontId="8" fillId="0" borderId="0" xfId="0" applyFont="1" applyAlignment="1">
      <alignment horizontal="left" vertical="center" wrapText="1" indent="1"/>
    </xf>
    <xf numFmtId="164" fontId="8" fillId="0" borderId="0" xfId="5" applyFont="1" applyAlignment="1">
      <alignment horizontal="left" vertical="center" indent="1"/>
    </xf>
    <xf numFmtId="14" fontId="9" fillId="0" borderId="0" xfId="7" applyFont="1" applyFill="1">
      <alignment horizontal="left" vertical="center"/>
    </xf>
    <xf numFmtId="0" fontId="10" fillId="0" borderId="0" xfId="0" applyFont="1" applyAlignment="1">
      <alignment horizontal="left" vertical="center" wrapText="1" indent="1"/>
    </xf>
    <xf numFmtId="0" fontId="3" fillId="0" borderId="0" xfId="1" applyAlignment="1">
      <alignment horizontal="center" vertical="center"/>
    </xf>
    <xf numFmtId="165" fontId="3" fillId="0" borderId="0" xfId="9" applyFill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7" fillId="0" borderId="0" xfId="6" applyFont="1">
      <alignment horizontal="center" vertical="center"/>
    </xf>
    <xf numFmtId="0" fontId="11" fillId="0" borderId="0" xfId="8" applyFont="1">
      <alignment horizontal="center" vertical="center"/>
    </xf>
    <xf numFmtId="0" fontId="3" fillId="0" borderId="0" xfId="1" applyAlignment="1">
      <alignment horizontal="center" vertical="center"/>
    </xf>
    <xf numFmtId="165" fontId="3" fillId="0" borderId="0" xfId="9" applyFill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7" fillId="0" borderId="0" xfId="6" applyFont="1">
      <alignment horizontal="center" vertical="center"/>
    </xf>
    <xf numFmtId="0" fontId="9" fillId="0" borderId="0" xfId="2" applyFont="1">
      <alignment horizontal="right" vertical="center"/>
    </xf>
    <xf numFmtId="0" fontId="11" fillId="0" borderId="0" xfId="8" applyFont="1">
      <alignment horizontal="center" vertical="center"/>
    </xf>
  </cellXfs>
  <cellStyles count="12">
    <cellStyle name="Currency" xfId="5" builtinId="4" customBuiltin="1"/>
    <cellStyle name="Date" xfId="7" xr:uid="{00000000-0005-0000-0000-000001000000}"/>
    <cellStyle name="Explanatory Text" xfId="8" builtinId="53" customBuiltin="1"/>
    <cellStyle name="Followed Hyperlink" xfId="11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0" builtinId="8" customBuiltin="1"/>
    <cellStyle name="Normal" xfId="0" builtinId="0" customBuiltin="1"/>
    <cellStyle name="Phone" xfId="9" xr:uid="{00000000-0005-0000-0000-00000A000000}"/>
    <cellStyle name="Title" xfId="6" builtinId="15" customBuiltin="1"/>
  </cellStyles>
  <dxfs count="12">
    <dxf>
      <font>
        <strike val="0"/>
        <outline val="0"/>
        <shadow val="0"/>
        <u val="none"/>
        <vertAlign val="baseline"/>
        <sz val="12"/>
        <color theme="1"/>
        <name val="Arial"/>
        <family val="1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1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1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1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1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1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1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1"/>
        <scheme val="minor"/>
      </font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charset val="238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color theme="1" tint="0.24994659260841701"/>
      </font>
      <fill>
        <patternFill>
          <bgColor theme="4" tint="0.79998168889431442"/>
        </patternFill>
      </fill>
      <border>
        <left style="thin">
          <color theme="4" tint="-0.499984740745262"/>
        </left>
        <right style="thin">
          <color theme="4" tint="-0.499984740745262"/>
        </right>
        <top/>
      </border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/>
        <right/>
      </border>
    </dxf>
    <dxf>
      <font>
        <b val="0"/>
        <i val="0"/>
        <color theme="1" tint="0.24994659260841701"/>
      </font>
      <border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 style="dotted">
          <color theme="4" tint="-0.499984740745262"/>
        </vertical>
      </border>
    </dxf>
  </dxfs>
  <tableStyles count="1" defaultTableStyle="TableStyleMedium2" defaultPivotStyle="PivotStyleMedium2">
    <tableStyle name="Product Price List" pivot="0" count="3" xr9:uid="{00000000-0011-0000-FFFF-FFFF00000000}">
      <tableStyleElement type="wholeTable" dxfId="11"/>
      <tableStyleElement type="headerRow" dxfId="10"/>
      <tableStyleElement type="secondRow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194407</xdr:colOff>
      <xdr:row>3</xdr:row>
      <xdr:rowOff>152401</xdr:rowOff>
    </xdr:from>
    <xdr:to>
      <xdr:col>7</xdr:col>
      <xdr:colOff>85726</xdr:colOff>
      <xdr:row>4</xdr:row>
      <xdr:rowOff>581025</xdr:rowOff>
    </xdr:to>
    <xdr:grpSp>
      <xdr:nvGrpSpPr>
        <xdr:cNvPr id="31" name="Group 30" descr="masthead graphic with product bar code">
          <a:extLst>
            <a:ext uri="{FF2B5EF4-FFF2-40B4-BE49-F238E27FC236}">
              <a16:creationId xmlns:a16="http://schemas.microsoft.com/office/drawing/2014/main" id="{7CFE0BB2-E970-4B9A-BE31-28D396523ACB}"/>
            </a:ext>
          </a:extLst>
        </xdr:cNvPr>
        <xdr:cNvGrpSpPr/>
      </xdr:nvGrpSpPr>
      <xdr:grpSpPr>
        <a:xfrm>
          <a:off x="398514" y="793881"/>
          <a:ext cx="8910911" cy="613292"/>
          <a:chOff x="416529" y="390524"/>
          <a:chExt cx="11497661" cy="609601"/>
        </a:xfrm>
      </xdr:grpSpPr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A3378069-A483-4611-8340-4076479C8417}"/>
              </a:ext>
            </a:extLst>
          </xdr:cNvPr>
          <xdr:cNvSpPr/>
        </xdr:nvSpPr>
        <xdr:spPr>
          <a:xfrm>
            <a:off x="2910949" y="390524"/>
            <a:ext cx="9003241" cy="600076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76085AE7-EC9B-4DC8-A3AE-88A04F1C8F66}"/>
              </a:ext>
            </a:extLst>
          </xdr:cNvPr>
          <xdr:cNvGrpSpPr/>
        </xdr:nvGrpSpPr>
        <xdr:grpSpPr>
          <a:xfrm>
            <a:off x="416529" y="573073"/>
            <a:ext cx="561698" cy="323637"/>
            <a:chOff x="5716588" y="2517775"/>
            <a:chExt cx="1851025" cy="1087438"/>
          </a:xfrm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C4CABF96-E147-448E-B779-81305C23A1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2517775"/>
              <a:ext cx="103187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6565369B-CDB3-40CB-9B3D-9EA000DB6C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3448050"/>
              <a:ext cx="10318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199F892E-440F-4624-AF58-28B090EA742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D0A544C0-C316-4674-A7F6-385017462B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AFA73047-A702-4E6B-8B1A-3A0B12B2A4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579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09900B4C-2CCC-4443-B698-820F13D0E7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73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DE4A407F-AFAC-438B-A28B-C7F1E98BB2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7300" y="2517775"/>
              <a:ext cx="10795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0AA20B64-D3FC-46B7-B682-F3AC546116C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07163" y="3448050"/>
              <a:ext cx="265113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365F5A6D-3F89-43C3-9BA4-47AF9F67EB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05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74104DDB-B902-42BC-9D62-A36F1D8029D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2517775"/>
              <a:ext cx="21113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D3214791-5E68-4B40-91E1-0729E773CED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9723DA9E-A76A-43A6-A209-76D3C426D62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2517775"/>
              <a:ext cx="10795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7E96FF2B-6B9F-4197-BE49-9F6191F3DDF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615523E6-FD10-4FE7-A84E-C37112A05E3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83CC6652-C012-4C2B-903C-39A5991126D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BC83D9C5-493C-4484-A168-900BD5D82210}"/>
              </a:ext>
            </a:extLst>
          </xdr:cNvPr>
          <xdr:cNvSpPr txBox="1"/>
        </xdr:nvSpPr>
        <xdr:spPr>
          <a:xfrm>
            <a:off x="5074710" y="400050"/>
            <a:ext cx="4978134" cy="600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r>
              <a:rPr lang="en-GB" sz="1800">
                <a:solidFill>
                  <a:schemeClr val="bg1"/>
                </a:solidFill>
                <a:latin typeface="+mj-lt"/>
              </a:rPr>
              <a:t>Wholesale</a:t>
            </a:r>
            <a:r>
              <a:rPr lang="en-GB" sz="1800" baseline="0">
                <a:solidFill>
                  <a:schemeClr val="bg1"/>
                </a:solidFill>
                <a:latin typeface="+mj-lt"/>
              </a:rPr>
              <a:t> </a:t>
            </a:r>
            <a:r>
              <a:rPr lang="en-GB" sz="1800">
                <a:solidFill>
                  <a:schemeClr val="bg1"/>
                </a:solidFill>
                <a:latin typeface="+mj-lt"/>
              </a:rPr>
              <a:t>Product Price List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200025</xdr:rowOff>
    </xdr:from>
    <xdr:to>
      <xdr:col>2</xdr:col>
      <xdr:colOff>685800</xdr:colOff>
      <xdr:row>8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EA3D58A-54F7-481C-8F88-04AFF30AF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346"/>
        <a:stretch>
          <a:fillRect/>
        </a:stretch>
      </xdr:blipFill>
      <xdr:spPr bwMode="auto">
        <a:xfrm>
          <a:off x="0" y="619125"/>
          <a:ext cx="2314575" cy="1600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PriceList" displayName="ProductPriceList" ref="B10:H80" totalsRowShown="0" headerRowDxfId="8" dataDxfId="7">
  <autoFilter ref="B10:H80" xr:uid="{00000000-0009-0000-0100-000001000000}"/>
  <sortState xmlns:xlrd2="http://schemas.microsoft.com/office/spreadsheetml/2017/richdata2" ref="B11:H80">
    <sortCondition ref="C10:C80"/>
  </sortState>
  <tableColumns count="7">
    <tableColumn id="1" xr3:uid="{00000000-0010-0000-0000-000001000000}" name="Quantity Needed" dataDxfId="6"/>
    <tableColumn id="2" xr3:uid="{00000000-0010-0000-0000-000002000000}" name="Name" dataDxfId="5"/>
    <tableColumn id="8" xr3:uid="{5FFC52F7-C6EC-4F38-81E4-88C3A85890EB}" name="available now" dataDxfId="4"/>
    <tableColumn id="3" xr3:uid="{00000000-0010-0000-0000-000003000000}" name="Description" dataDxfId="3"/>
    <tableColumn id="4" xr3:uid="{00000000-0010-0000-0000-000004000000}" name="25-50 items" dataDxfId="2" dataCellStyle="Currency"/>
    <tableColumn id="5" xr3:uid="{00000000-0010-0000-0000-000005000000}" name="50-100 items" dataDxfId="1" dataCellStyle="Currency"/>
    <tableColumn id="6" xr3:uid="{B4145D70-6817-4F4C-AC76-962432A87944}" name="100+ items" dataDxfId="0"/>
  </tableColumns>
  <tableStyleInfo name="Product Price List" showFirstColumn="0" showLastColumn="0" showRowStripes="1" showColumnStripes="0"/>
  <extLst>
    <ext xmlns:x14="http://schemas.microsoft.com/office/spreadsheetml/2009/9/main" uri="{504A1905-F514-4f6f-8877-14C23A59335A}">
      <x14:table altTextSummary="Enter Product Number, Name, Description, Retail and Bulk Prices per Unit in this table"/>
    </ext>
  </extLst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AFD6-E1B4-441A-9D9D-9C696BE6F045}"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B1:S225"/>
  <sheetViews>
    <sheetView showGridLines="0" tabSelected="1" zoomScale="98" zoomScaleNormal="98" zoomScalePageLayoutView="80" workbookViewId="0">
      <selection activeCell="D6" sqref="D6"/>
    </sheetView>
  </sheetViews>
  <sheetFormatPr defaultRowHeight="30" customHeight="1" x14ac:dyDescent="0.2"/>
  <cols>
    <col min="1" max="1" width="2.625" customWidth="1"/>
    <col min="2" max="2" width="18.75" customWidth="1"/>
    <col min="3" max="3" width="40.625" customWidth="1"/>
    <col min="4" max="4" width="16.375" customWidth="1"/>
    <col min="5" max="5" width="13.5" customWidth="1"/>
    <col min="6" max="6" width="15.5" customWidth="1"/>
    <col min="7" max="7" width="13.5" customWidth="1"/>
    <col min="8" max="8" width="12.5" customWidth="1"/>
    <col min="9" max="9" width="2.625" customWidth="1"/>
  </cols>
  <sheetData>
    <row r="1" spans="2:19" ht="17.100000000000001" customHeight="1" x14ac:dyDescent="0.2">
      <c r="B1" s="12" t="s">
        <v>76</v>
      </c>
      <c r="C1" s="12"/>
      <c r="D1" s="12"/>
      <c r="E1" s="12"/>
      <c r="F1" s="12"/>
      <c r="G1" s="7"/>
    </row>
    <row r="2" spans="2:19" ht="17.100000000000001" customHeight="1" x14ac:dyDescent="0.2">
      <c r="B2" s="13" t="s">
        <v>71</v>
      </c>
      <c r="C2" s="13"/>
      <c r="D2" s="13"/>
      <c r="E2" s="13"/>
      <c r="F2" s="13"/>
      <c r="G2" s="8"/>
    </row>
    <row r="3" spans="2:19" ht="17.100000000000001" customHeight="1" x14ac:dyDescent="0.2">
      <c r="B3" s="14" t="s">
        <v>16</v>
      </c>
      <c r="C3" s="14"/>
      <c r="D3" s="14"/>
      <c r="E3" s="14"/>
      <c r="F3" s="14"/>
      <c r="G3" s="9"/>
    </row>
    <row r="4" spans="2:19" ht="14.25" x14ac:dyDescent="0.2">
      <c r="B4" s="1"/>
      <c r="C4" s="1"/>
      <c r="D4" s="1"/>
      <c r="E4" s="1"/>
      <c r="F4" s="1"/>
      <c r="G4" s="9"/>
    </row>
    <row r="5" spans="2:19" ht="47.25" customHeight="1" x14ac:dyDescent="0.2">
      <c r="B5" s="15"/>
      <c r="C5" s="15"/>
      <c r="D5" s="15"/>
      <c r="E5" s="15"/>
      <c r="F5" s="15"/>
      <c r="G5" s="10"/>
    </row>
    <row r="6" spans="2:19" ht="16.5" customHeight="1" x14ac:dyDescent="0.2">
      <c r="B6" s="2"/>
      <c r="C6" s="2"/>
      <c r="D6" s="2"/>
      <c r="E6" s="2"/>
      <c r="F6" s="2"/>
      <c r="G6" s="10"/>
    </row>
    <row r="7" spans="2:19" ht="20.25" customHeight="1" x14ac:dyDescent="0.2">
      <c r="B7" s="17" t="s">
        <v>72</v>
      </c>
      <c r="C7" s="17"/>
      <c r="D7" s="17"/>
      <c r="E7" s="17"/>
      <c r="F7" s="17"/>
      <c r="G7" s="11"/>
    </row>
    <row r="8" spans="2:19" ht="15" x14ac:dyDescent="0.2">
      <c r="B8" s="17" t="s">
        <v>73</v>
      </c>
      <c r="C8" s="17"/>
      <c r="D8" s="17"/>
      <c r="E8" s="17"/>
      <c r="F8" s="17"/>
      <c r="G8" s="11"/>
    </row>
    <row r="9" spans="2:19" ht="15" customHeight="1" x14ac:dyDescent="0.2">
      <c r="B9" s="16" t="s">
        <v>0</v>
      </c>
      <c r="C9" s="16"/>
      <c r="D9" s="16"/>
      <c r="E9" s="16"/>
      <c r="F9" s="5">
        <v>44598</v>
      </c>
      <c r="G9" s="5"/>
    </row>
    <row r="10" spans="2:19" ht="28.5" customHeight="1" x14ac:dyDescent="0.2">
      <c r="B10" s="6" t="s">
        <v>44</v>
      </c>
      <c r="C10" s="6" t="s">
        <v>1</v>
      </c>
      <c r="D10" s="6" t="s">
        <v>77</v>
      </c>
      <c r="E10" s="6" t="s">
        <v>2</v>
      </c>
      <c r="F10" s="6" t="s">
        <v>68</v>
      </c>
      <c r="G10" s="6" t="s">
        <v>6</v>
      </c>
      <c r="H10" s="6" t="s">
        <v>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ht="30" customHeight="1" x14ac:dyDescent="0.2">
      <c r="B11" s="3"/>
      <c r="C11" s="3" t="s">
        <v>13</v>
      </c>
      <c r="D11" s="3">
        <v>240</v>
      </c>
      <c r="E11" s="3" t="s">
        <v>15</v>
      </c>
      <c r="F11" s="4">
        <v>17</v>
      </c>
      <c r="G11" s="4">
        <v>15</v>
      </c>
      <c r="H11" s="4">
        <v>12.5</v>
      </c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2:19" ht="30" customHeight="1" x14ac:dyDescent="0.2">
      <c r="B12" s="3"/>
      <c r="C12" s="3" t="s">
        <v>13</v>
      </c>
      <c r="D12" s="3">
        <v>2076</v>
      </c>
      <c r="E12" s="3" t="s">
        <v>74</v>
      </c>
      <c r="F12" s="4">
        <v>35</v>
      </c>
      <c r="G12" s="4">
        <v>32</v>
      </c>
      <c r="H12" s="4">
        <v>29</v>
      </c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2:19" ht="30" customHeight="1" x14ac:dyDescent="0.2">
      <c r="B13" s="3"/>
      <c r="C13" s="3" t="s">
        <v>48</v>
      </c>
      <c r="D13" s="3">
        <v>1988</v>
      </c>
      <c r="E13" s="3" t="s">
        <v>5</v>
      </c>
      <c r="F13" s="4">
        <v>13</v>
      </c>
      <c r="G13" s="4">
        <v>11</v>
      </c>
      <c r="H13" s="4">
        <v>7</v>
      </c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2:19" ht="30" customHeight="1" x14ac:dyDescent="0.2">
      <c r="B14" s="3"/>
      <c r="C14" s="3" t="s">
        <v>48</v>
      </c>
      <c r="D14" s="3">
        <v>1465</v>
      </c>
      <c r="E14" s="3" t="s">
        <v>4</v>
      </c>
      <c r="F14" s="4">
        <v>12</v>
      </c>
      <c r="G14" s="4">
        <v>10</v>
      </c>
      <c r="H14" s="4">
        <v>7</v>
      </c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2:19" ht="30" customHeight="1" x14ac:dyDescent="0.2">
      <c r="B15" s="3"/>
      <c r="C15" s="3" t="s">
        <v>14</v>
      </c>
      <c r="D15" s="3">
        <v>197</v>
      </c>
      <c r="E15" s="3" t="s">
        <v>74</v>
      </c>
      <c r="F15" s="4">
        <v>50</v>
      </c>
      <c r="G15" s="4">
        <v>47</v>
      </c>
      <c r="H15" s="4">
        <v>44</v>
      </c>
      <c r="I15" s="4"/>
      <c r="L15" s="3"/>
    </row>
    <row r="16" spans="2:19" ht="30" customHeight="1" x14ac:dyDescent="0.2">
      <c r="B16" s="3"/>
      <c r="C16" s="3" t="s">
        <v>14</v>
      </c>
      <c r="D16" s="3">
        <v>0</v>
      </c>
      <c r="E16" s="3" t="s">
        <v>75</v>
      </c>
      <c r="F16" s="4">
        <v>54</v>
      </c>
      <c r="G16" s="4">
        <v>51</v>
      </c>
      <c r="H16" s="4">
        <v>48</v>
      </c>
      <c r="I16" s="4"/>
    </row>
    <row r="17" spans="2:9" ht="30" customHeight="1" x14ac:dyDescent="0.2">
      <c r="B17" s="3"/>
      <c r="C17" s="3" t="s">
        <v>46</v>
      </c>
      <c r="D17" s="3">
        <v>400</v>
      </c>
      <c r="E17" s="3" t="s">
        <v>74</v>
      </c>
      <c r="F17" s="4">
        <v>63</v>
      </c>
      <c r="G17" s="4">
        <v>60</v>
      </c>
      <c r="H17" s="4">
        <v>57</v>
      </c>
      <c r="I17" s="4"/>
    </row>
    <row r="18" spans="2:9" ht="30" customHeight="1" x14ac:dyDescent="0.2">
      <c r="B18" s="3"/>
      <c r="C18" s="3" t="s">
        <v>46</v>
      </c>
      <c r="D18" s="3"/>
      <c r="E18" s="3" t="s">
        <v>75</v>
      </c>
      <c r="F18" s="4">
        <v>68</v>
      </c>
      <c r="G18" s="4">
        <v>65</v>
      </c>
      <c r="H18" s="4">
        <v>62</v>
      </c>
      <c r="I18" s="4"/>
    </row>
    <row r="19" spans="2:9" ht="30" customHeight="1" x14ac:dyDescent="0.2">
      <c r="B19" s="3"/>
      <c r="C19" s="3" t="s">
        <v>58</v>
      </c>
      <c r="D19" s="3">
        <v>217</v>
      </c>
      <c r="E19" s="3" t="s">
        <v>3</v>
      </c>
      <c r="F19" s="4">
        <v>7</v>
      </c>
      <c r="G19" s="4">
        <v>6</v>
      </c>
      <c r="H19" s="4">
        <v>5</v>
      </c>
      <c r="I19" s="4"/>
    </row>
    <row r="20" spans="2:9" ht="30" customHeight="1" x14ac:dyDescent="0.2">
      <c r="B20" s="3"/>
      <c r="C20" s="3" t="s">
        <v>20</v>
      </c>
      <c r="D20" s="3">
        <v>1521</v>
      </c>
      <c r="E20" s="3" t="s">
        <v>5</v>
      </c>
      <c r="F20" s="4">
        <v>13</v>
      </c>
      <c r="G20" s="4">
        <v>11</v>
      </c>
      <c r="H20" s="4">
        <v>9</v>
      </c>
      <c r="I20" s="4"/>
    </row>
    <row r="21" spans="2:9" ht="30" customHeight="1" x14ac:dyDescent="0.2">
      <c r="B21" s="3"/>
      <c r="C21" s="3" t="s">
        <v>45</v>
      </c>
      <c r="D21" s="3">
        <v>260</v>
      </c>
      <c r="E21" s="3" t="s">
        <v>5</v>
      </c>
      <c r="F21" s="4">
        <v>13</v>
      </c>
      <c r="G21" s="4">
        <v>11</v>
      </c>
      <c r="H21" s="4">
        <v>9</v>
      </c>
      <c r="I21" s="4"/>
    </row>
    <row r="22" spans="2:9" ht="30" customHeight="1" x14ac:dyDescent="0.2">
      <c r="B22" s="3"/>
      <c r="C22" s="3" t="s">
        <v>19</v>
      </c>
      <c r="D22" s="3">
        <v>1115</v>
      </c>
      <c r="E22" s="3" t="s">
        <v>5</v>
      </c>
      <c r="F22" s="4">
        <v>13</v>
      </c>
      <c r="G22" s="4">
        <v>11</v>
      </c>
      <c r="H22" s="4">
        <v>9</v>
      </c>
      <c r="I22" s="4"/>
    </row>
    <row r="23" spans="2:9" ht="30" customHeight="1" x14ac:dyDescent="0.2">
      <c r="B23" s="3"/>
      <c r="C23" s="3" t="s">
        <v>39</v>
      </c>
      <c r="D23" s="3">
        <v>845</v>
      </c>
      <c r="E23" s="3" t="s">
        <v>4</v>
      </c>
      <c r="F23" s="4">
        <v>13</v>
      </c>
      <c r="G23" s="4">
        <v>11</v>
      </c>
      <c r="H23" s="4">
        <v>9</v>
      </c>
      <c r="I23" s="4"/>
    </row>
    <row r="24" spans="2:9" ht="30" customHeight="1" x14ac:dyDescent="0.2">
      <c r="B24" s="3"/>
      <c r="C24" s="3" t="s">
        <v>79</v>
      </c>
      <c r="D24" s="3">
        <v>200</v>
      </c>
      <c r="E24" s="3" t="s">
        <v>5</v>
      </c>
      <c r="F24" s="4">
        <v>13</v>
      </c>
      <c r="G24" s="4">
        <v>11</v>
      </c>
      <c r="H24" s="4">
        <v>9</v>
      </c>
      <c r="I24" s="4"/>
    </row>
    <row r="25" spans="2:9" ht="30" customHeight="1" x14ac:dyDescent="0.2">
      <c r="B25" s="3"/>
      <c r="C25" s="3" t="s">
        <v>40</v>
      </c>
      <c r="D25" s="3">
        <v>336</v>
      </c>
      <c r="E25" s="3" t="s">
        <v>43</v>
      </c>
      <c r="F25" s="4">
        <v>13</v>
      </c>
      <c r="G25" s="4">
        <v>11</v>
      </c>
      <c r="H25" s="4">
        <v>9</v>
      </c>
      <c r="I25" s="4"/>
    </row>
    <row r="26" spans="2:9" ht="30" customHeight="1" x14ac:dyDescent="0.2">
      <c r="B26" s="3"/>
      <c r="C26" s="3" t="s">
        <v>11</v>
      </c>
      <c r="D26" s="3">
        <v>816</v>
      </c>
      <c r="E26" s="3" t="s">
        <v>5</v>
      </c>
      <c r="F26" s="4">
        <v>15</v>
      </c>
      <c r="G26" s="4">
        <v>13.75</v>
      </c>
      <c r="H26" s="4">
        <v>12.5</v>
      </c>
      <c r="I26" s="4"/>
    </row>
    <row r="27" spans="2:9" ht="30" customHeight="1" x14ac:dyDescent="0.2">
      <c r="B27" s="3"/>
      <c r="C27" s="3" t="s">
        <v>11</v>
      </c>
      <c r="D27" s="3">
        <v>513</v>
      </c>
      <c r="E27" s="3" t="s">
        <v>9</v>
      </c>
      <c r="F27" s="4">
        <v>30</v>
      </c>
      <c r="G27" s="4">
        <v>28</v>
      </c>
      <c r="H27" s="4">
        <v>26</v>
      </c>
      <c r="I27" s="4"/>
    </row>
    <row r="28" spans="2:9" ht="30" customHeight="1" x14ac:dyDescent="0.2">
      <c r="B28" s="3"/>
      <c r="C28" s="3" t="s">
        <v>10</v>
      </c>
      <c r="D28" s="3">
        <v>3064</v>
      </c>
      <c r="E28" s="3" t="s">
        <v>5</v>
      </c>
      <c r="F28" s="4">
        <v>15</v>
      </c>
      <c r="G28" s="4">
        <v>13.75</v>
      </c>
      <c r="H28" s="4">
        <v>12.5</v>
      </c>
      <c r="I28" s="4"/>
    </row>
    <row r="29" spans="2:9" ht="30" customHeight="1" x14ac:dyDescent="0.2">
      <c r="B29" s="3"/>
      <c r="C29" s="3" t="s">
        <v>10</v>
      </c>
      <c r="D29" s="3">
        <v>0</v>
      </c>
      <c r="E29" s="3" t="s">
        <v>8</v>
      </c>
      <c r="F29" s="4">
        <v>30</v>
      </c>
      <c r="G29" s="4">
        <v>28</v>
      </c>
      <c r="H29" s="4">
        <v>26</v>
      </c>
      <c r="I29" s="4"/>
    </row>
    <row r="30" spans="2:9" ht="30" customHeight="1" x14ac:dyDescent="0.2">
      <c r="B30" s="3"/>
      <c r="C30" s="3" t="s">
        <v>12</v>
      </c>
      <c r="D30" s="3">
        <v>1560</v>
      </c>
      <c r="E30" s="3" t="s">
        <v>5</v>
      </c>
      <c r="F30" s="4">
        <v>15</v>
      </c>
      <c r="G30" s="4">
        <v>13.75</v>
      </c>
      <c r="H30" s="4">
        <v>12.5</v>
      </c>
      <c r="I30" s="4"/>
    </row>
    <row r="31" spans="2:9" ht="30" customHeight="1" x14ac:dyDescent="0.2">
      <c r="B31" s="3"/>
      <c r="C31" s="3" t="s">
        <v>12</v>
      </c>
      <c r="D31" s="3">
        <v>133</v>
      </c>
      <c r="E31" s="3" t="s">
        <v>43</v>
      </c>
      <c r="F31" s="4">
        <v>36</v>
      </c>
      <c r="G31" s="4">
        <v>33</v>
      </c>
      <c r="H31" s="4">
        <v>30</v>
      </c>
      <c r="I31" s="4"/>
    </row>
    <row r="32" spans="2:9" ht="30" customHeight="1" x14ac:dyDescent="0.2">
      <c r="B32" s="3"/>
      <c r="C32" s="3" t="s">
        <v>12</v>
      </c>
      <c r="D32" s="3">
        <v>151</v>
      </c>
      <c r="E32" s="3" t="s">
        <v>8</v>
      </c>
      <c r="F32" s="4">
        <v>30</v>
      </c>
      <c r="G32" s="4">
        <v>28</v>
      </c>
      <c r="H32" s="4">
        <v>26</v>
      </c>
      <c r="I32" s="4"/>
    </row>
    <row r="33" spans="2:9" ht="30" customHeight="1" x14ac:dyDescent="0.2">
      <c r="B33" s="3"/>
      <c r="C33" s="3" t="s">
        <v>54</v>
      </c>
      <c r="D33" s="3">
        <v>453</v>
      </c>
      <c r="E33" s="3" t="s">
        <v>5</v>
      </c>
      <c r="F33" s="4">
        <v>15</v>
      </c>
      <c r="G33" s="4">
        <v>13.75</v>
      </c>
      <c r="H33" s="4">
        <v>12.5</v>
      </c>
      <c r="I33" s="4"/>
    </row>
    <row r="34" spans="2:9" ht="30" customHeight="1" x14ac:dyDescent="0.2">
      <c r="B34" s="3"/>
      <c r="C34" s="3" t="s">
        <v>47</v>
      </c>
      <c r="D34" s="3">
        <v>763</v>
      </c>
      <c r="E34" s="3" t="s">
        <v>5</v>
      </c>
      <c r="F34" s="4">
        <v>15</v>
      </c>
      <c r="G34" s="4">
        <v>13.75</v>
      </c>
      <c r="H34" s="4">
        <v>12.5</v>
      </c>
      <c r="I34" s="4"/>
    </row>
    <row r="35" spans="2:9" ht="30" customHeight="1" x14ac:dyDescent="0.2">
      <c r="B35" s="3"/>
      <c r="C35" s="3" t="s">
        <v>47</v>
      </c>
      <c r="D35" s="3">
        <v>348</v>
      </c>
      <c r="E35" s="3" t="s">
        <v>8</v>
      </c>
      <c r="F35" s="4"/>
      <c r="G35" s="4"/>
      <c r="H35" s="4"/>
      <c r="I35" s="4"/>
    </row>
    <row r="36" spans="2:9" ht="30" customHeight="1" x14ac:dyDescent="0.2">
      <c r="B36" s="3"/>
      <c r="C36" s="3" t="s">
        <v>70</v>
      </c>
      <c r="D36" s="3">
        <v>229</v>
      </c>
      <c r="E36" s="3" t="s">
        <v>3</v>
      </c>
      <c r="F36" s="4">
        <v>7</v>
      </c>
      <c r="G36" s="4">
        <v>6</v>
      </c>
      <c r="H36" s="4">
        <v>5</v>
      </c>
      <c r="I36" s="4"/>
    </row>
    <row r="37" spans="2:9" ht="30" customHeight="1" x14ac:dyDescent="0.2">
      <c r="B37" s="3"/>
      <c r="C37" s="3" t="s">
        <v>80</v>
      </c>
      <c r="D37" s="3">
        <v>231</v>
      </c>
      <c r="E37" s="3" t="s">
        <v>3</v>
      </c>
      <c r="F37" s="4">
        <v>7</v>
      </c>
      <c r="G37" s="4">
        <v>6</v>
      </c>
      <c r="H37" s="4">
        <v>5</v>
      </c>
      <c r="I37" s="4"/>
    </row>
    <row r="38" spans="2:9" ht="30" customHeight="1" x14ac:dyDescent="0.2">
      <c r="B38" s="3"/>
      <c r="C38" s="3" t="s">
        <v>69</v>
      </c>
      <c r="D38" s="3">
        <v>159</v>
      </c>
      <c r="E38" s="3" t="s">
        <v>3</v>
      </c>
      <c r="F38" s="4">
        <v>7</v>
      </c>
      <c r="G38" s="4">
        <v>6</v>
      </c>
      <c r="H38" s="4">
        <v>5</v>
      </c>
      <c r="I38" s="4"/>
    </row>
    <row r="39" spans="2:9" ht="30" customHeight="1" x14ac:dyDescent="0.2">
      <c r="B39" s="3"/>
      <c r="C39" s="3" t="s">
        <v>56</v>
      </c>
      <c r="D39" s="3">
        <v>1729</v>
      </c>
      <c r="E39" s="3" t="s">
        <v>3</v>
      </c>
      <c r="F39" s="4">
        <v>7</v>
      </c>
      <c r="G39" s="4">
        <v>6</v>
      </c>
      <c r="H39" s="4">
        <v>5</v>
      </c>
      <c r="I39" s="4"/>
    </row>
    <row r="40" spans="2:9" ht="30" customHeight="1" x14ac:dyDescent="0.2">
      <c r="B40" s="3"/>
      <c r="C40" s="3" t="s">
        <v>52</v>
      </c>
      <c r="D40" s="3">
        <v>260</v>
      </c>
      <c r="E40" s="3" t="s">
        <v>5</v>
      </c>
      <c r="F40" s="4">
        <v>21</v>
      </c>
      <c r="G40" s="4">
        <v>19</v>
      </c>
      <c r="H40" s="4">
        <v>17</v>
      </c>
      <c r="I40" s="4"/>
    </row>
    <row r="41" spans="2:9" ht="30" customHeight="1" x14ac:dyDescent="0.2">
      <c r="B41" s="3"/>
      <c r="C41" s="3" t="s">
        <v>21</v>
      </c>
      <c r="D41" s="3">
        <v>624</v>
      </c>
      <c r="E41" s="3" t="s">
        <v>5</v>
      </c>
      <c r="F41" s="4">
        <v>15</v>
      </c>
      <c r="G41" s="4">
        <v>13.75</v>
      </c>
      <c r="H41" s="4">
        <v>12.5</v>
      </c>
      <c r="I41" s="4"/>
    </row>
    <row r="42" spans="2:9" ht="30" customHeight="1" x14ac:dyDescent="0.2">
      <c r="B42" s="3"/>
      <c r="C42" s="3" t="s">
        <v>41</v>
      </c>
      <c r="D42" s="3">
        <v>1292</v>
      </c>
      <c r="E42" s="3" t="s">
        <v>43</v>
      </c>
      <c r="F42" s="4">
        <v>15</v>
      </c>
      <c r="G42" s="4">
        <v>13.75</v>
      </c>
      <c r="H42" s="4">
        <v>12.5</v>
      </c>
      <c r="I42" s="4"/>
    </row>
    <row r="43" spans="2:9" ht="30" customHeight="1" x14ac:dyDescent="0.2">
      <c r="B43" s="3"/>
      <c r="C43" s="3" t="s">
        <v>17</v>
      </c>
      <c r="D43" s="3">
        <v>1416</v>
      </c>
      <c r="E43" s="3" t="s">
        <v>5</v>
      </c>
      <c r="F43" s="4">
        <v>15</v>
      </c>
      <c r="G43" s="4">
        <v>13.75</v>
      </c>
      <c r="H43" s="4">
        <v>12.5</v>
      </c>
      <c r="I43" s="4"/>
    </row>
    <row r="44" spans="2:9" ht="30" customHeight="1" x14ac:dyDescent="0.2">
      <c r="B44" s="3"/>
      <c r="C44" s="3" t="s">
        <v>22</v>
      </c>
      <c r="D44" s="3">
        <v>1244</v>
      </c>
      <c r="E44" s="3" t="s">
        <v>5</v>
      </c>
      <c r="F44" s="4">
        <v>18</v>
      </c>
      <c r="G44" s="4">
        <v>16</v>
      </c>
      <c r="H44" s="4">
        <v>14</v>
      </c>
      <c r="I44" s="4"/>
    </row>
    <row r="45" spans="2:9" ht="30" customHeight="1" x14ac:dyDescent="0.2">
      <c r="B45" s="3"/>
      <c r="C45" s="3" t="s">
        <v>23</v>
      </c>
      <c r="D45" s="3">
        <v>480</v>
      </c>
      <c r="E45" s="3" t="s">
        <v>5</v>
      </c>
      <c r="F45" s="4">
        <v>18</v>
      </c>
      <c r="G45" s="4">
        <v>16</v>
      </c>
      <c r="H45" s="4">
        <v>14</v>
      </c>
      <c r="I45" s="4"/>
    </row>
    <row r="46" spans="2:9" ht="30" customHeight="1" x14ac:dyDescent="0.2">
      <c r="B46" s="3"/>
      <c r="C46" s="3" t="s">
        <v>51</v>
      </c>
      <c r="D46" s="3">
        <v>1022</v>
      </c>
      <c r="E46" s="3" t="s">
        <v>5</v>
      </c>
      <c r="F46" s="4">
        <v>18</v>
      </c>
      <c r="G46" s="4">
        <v>16</v>
      </c>
      <c r="H46" s="4">
        <v>14</v>
      </c>
      <c r="I46" s="4"/>
    </row>
    <row r="47" spans="2:9" ht="30" customHeight="1" x14ac:dyDescent="0.2">
      <c r="B47" s="3"/>
      <c r="C47" s="3" t="s">
        <v>66</v>
      </c>
      <c r="D47" s="3"/>
      <c r="E47" s="3" t="s">
        <v>67</v>
      </c>
      <c r="F47" s="4">
        <v>150</v>
      </c>
      <c r="G47" s="4">
        <v>145</v>
      </c>
      <c r="H47" s="4">
        <v>140</v>
      </c>
      <c r="I47" s="4"/>
    </row>
    <row r="48" spans="2:9" ht="30" customHeight="1" x14ac:dyDescent="0.2">
      <c r="B48" s="3"/>
      <c r="C48" s="3" t="s">
        <v>57</v>
      </c>
      <c r="D48" s="3">
        <v>245</v>
      </c>
      <c r="E48" s="3" t="s">
        <v>3</v>
      </c>
      <c r="F48" s="4">
        <v>7</v>
      </c>
      <c r="G48" s="4">
        <v>6</v>
      </c>
      <c r="H48" s="4">
        <v>5</v>
      </c>
      <c r="I48" s="4"/>
    </row>
    <row r="49" spans="2:9" ht="30" customHeight="1" x14ac:dyDescent="0.2">
      <c r="B49" s="3"/>
      <c r="C49" s="3" t="s">
        <v>49</v>
      </c>
      <c r="D49" s="3">
        <v>696</v>
      </c>
      <c r="E49" s="3" t="s">
        <v>5</v>
      </c>
      <c r="F49" s="4">
        <v>15</v>
      </c>
      <c r="G49" s="4">
        <v>13.75</v>
      </c>
      <c r="H49" s="4">
        <v>12.5</v>
      </c>
      <c r="I49" s="4"/>
    </row>
    <row r="50" spans="2:9" ht="30" customHeight="1" x14ac:dyDescent="0.2">
      <c r="B50" s="3"/>
      <c r="C50" s="3" t="s">
        <v>50</v>
      </c>
      <c r="D50" s="3">
        <v>394</v>
      </c>
      <c r="E50" s="3" t="s">
        <v>5</v>
      </c>
      <c r="F50" s="4">
        <v>15</v>
      </c>
      <c r="G50" s="4">
        <v>13.75</v>
      </c>
      <c r="H50" s="4">
        <v>12.5</v>
      </c>
      <c r="I50" s="4"/>
    </row>
    <row r="51" spans="2:9" ht="30" customHeight="1" x14ac:dyDescent="0.2">
      <c r="B51" s="3"/>
      <c r="C51" s="3" t="s">
        <v>82</v>
      </c>
      <c r="D51" s="3">
        <v>213</v>
      </c>
      <c r="E51" s="3" t="s">
        <v>8</v>
      </c>
      <c r="F51" s="4">
        <v>125</v>
      </c>
      <c r="G51" s="4">
        <v>115</v>
      </c>
      <c r="H51" s="4">
        <v>105</v>
      </c>
      <c r="I51" s="4"/>
    </row>
    <row r="52" spans="2:9" ht="30" customHeight="1" x14ac:dyDescent="0.2">
      <c r="B52" s="3"/>
      <c r="C52" s="3" t="s">
        <v>83</v>
      </c>
      <c r="D52" s="3">
        <v>75</v>
      </c>
      <c r="E52" s="3" t="s">
        <v>8</v>
      </c>
      <c r="F52" s="4">
        <v>125</v>
      </c>
      <c r="G52" s="4">
        <v>115</v>
      </c>
      <c r="H52" s="4">
        <v>105</v>
      </c>
      <c r="I52" s="4"/>
    </row>
    <row r="53" spans="2:9" ht="30" customHeight="1" x14ac:dyDescent="0.2">
      <c r="B53" s="3"/>
      <c r="C53" s="3" t="s">
        <v>55</v>
      </c>
      <c r="D53" s="3">
        <v>403</v>
      </c>
      <c r="E53" s="3" t="s">
        <v>5</v>
      </c>
      <c r="F53" s="4">
        <v>15</v>
      </c>
      <c r="G53" s="4">
        <v>13.75</v>
      </c>
      <c r="H53" s="4">
        <v>12.5</v>
      </c>
      <c r="I53" s="4"/>
    </row>
    <row r="54" spans="2:9" ht="30" customHeight="1" x14ac:dyDescent="0.2">
      <c r="B54" s="3"/>
      <c r="C54" s="3" t="s">
        <v>59</v>
      </c>
      <c r="D54" s="3"/>
      <c r="E54" s="3" t="s">
        <v>60</v>
      </c>
      <c r="F54" s="4">
        <v>55</v>
      </c>
      <c r="G54" s="4">
        <v>50</v>
      </c>
      <c r="H54" s="4">
        <v>45</v>
      </c>
      <c r="I54" s="4"/>
    </row>
    <row r="55" spans="2:9" ht="30" customHeight="1" x14ac:dyDescent="0.2">
      <c r="B55" s="3"/>
      <c r="C55" s="3" t="s">
        <v>81</v>
      </c>
      <c r="D55" s="3">
        <v>174</v>
      </c>
      <c r="E55" s="3" t="s">
        <v>5</v>
      </c>
      <c r="F55" s="4">
        <v>10</v>
      </c>
      <c r="G55" s="4">
        <v>9</v>
      </c>
      <c r="H55" s="4">
        <v>8</v>
      </c>
      <c r="I55" s="4"/>
    </row>
    <row r="56" spans="2:9" ht="30" customHeight="1" x14ac:dyDescent="0.2">
      <c r="B56" s="3"/>
      <c r="C56" s="3" t="s">
        <v>24</v>
      </c>
      <c r="D56" s="3">
        <v>1574</v>
      </c>
      <c r="E56" s="3" t="s">
        <v>5</v>
      </c>
      <c r="F56" s="4">
        <v>13</v>
      </c>
      <c r="G56" s="4">
        <v>11</v>
      </c>
      <c r="H56" s="4">
        <v>9</v>
      </c>
      <c r="I56" s="4"/>
    </row>
    <row r="57" spans="2:9" ht="30" customHeight="1" x14ac:dyDescent="0.2">
      <c r="B57" s="3"/>
      <c r="C57" s="3" t="s">
        <v>25</v>
      </c>
      <c r="D57" s="3">
        <v>378</v>
      </c>
      <c r="E57" s="3" t="s">
        <v>5</v>
      </c>
      <c r="F57" s="4">
        <v>13</v>
      </c>
      <c r="G57" s="4">
        <v>11</v>
      </c>
      <c r="H57" s="4">
        <v>9</v>
      </c>
      <c r="I57" s="4"/>
    </row>
    <row r="58" spans="2:9" ht="30" customHeight="1" x14ac:dyDescent="0.2">
      <c r="B58" s="3"/>
      <c r="C58" s="3" t="s">
        <v>26</v>
      </c>
      <c r="D58" s="3">
        <v>434</v>
      </c>
      <c r="E58" s="3" t="s">
        <v>5</v>
      </c>
      <c r="F58" s="4">
        <v>13</v>
      </c>
      <c r="G58" s="4">
        <v>11</v>
      </c>
      <c r="H58" s="4">
        <v>9</v>
      </c>
      <c r="I58" s="4"/>
    </row>
    <row r="59" spans="2:9" ht="30" customHeight="1" x14ac:dyDescent="0.2">
      <c r="B59" s="3"/>
      <c r="C59" s="3" t="s">
        <v>42</v>
      </c>
      <c r="D59" s="3">
        <v>675</v>
      </c>
      <c r="E59" s="3" t="s">
        <v>43</v>
      </c>
      <c r="F59" s="4">
        <v>13</v>
      </c>
      <c r="G59" s="4">
        <v>11</v>
      </c>
      <c r="H59" s="4">
        <v>9</v>
      </c>
      <c r="I59" s="4"/>
    </row>
    <row r="60" spans="2:9" ht="30" customHeight="1" x14ac:dyDescent="0.2">
      <c r="B60" s="3"/>
      <c r="C60" s="3" t="s">
        <v>33</v>
      </c>
      <c r="D60" s="3">
        <v>1385</v>
      </c>
      <c r="E60" s="3" t="s">
        <v>3</v>
      </c>
      <c r="F60" s="4">
        <v>5</v>
      </c>
      <c r="G60" s="4">
        <v>4</v>
      </c>
      <c r="H60" s="4">
        <v>3</v>
      </c>
      <c r="I60" s="4"/>
    </row>
    <row r="61" spans="2:9" ht="30" customHeight="1" x14ac:dyDescent="0.2">
      <c r="B61" s="3"/>
      <c r="C61" s="3" t="s">
        <v>34</v>
      </c>
      <c r="D61" s="3">
        <v>2183</v>
      </c>
      <c r="E61" s="3" t="s">
        <v>3</v>
      </c>
      <c r="F61" s="4">
        <v>5</v>
      </c>
      <c r="G61" s="4">
        <v>4</v>
      </c>
      <c r="H61" s="4">
        <v>3</v>
      </c>
      <c r="I61" s="4"/>
    </row>
    <row r="62" spans="2:9" ht="30" customHeight="1" x14ac:dyDescent="0.2">
      <c r="B62" s="3"/>
      <c r="C62" s="3" t="s">
        <v>34</v>
      </c>
      <c r="D62" s="3">
        <v>207</v>
      </c>
      <c r="E62" s="3" t="s">
        <v>4</v>
      </c>
      <c r="F62" s="4">
        <v>6</v>
      </c>
      <c r="G62" s="4">
        <v>5</v>
      </c>
      <c r="H62" s="4">
        <v>4</v>
      </c>
      <c r="I62" s="4"/>
    </row>
    <row r="63" spans="2:9" ht="30" customHeight="1" x14ac:dyDescent="0.2">
      <c r="B63" s="3"/>
      <c r="C63" s="3" t="s">
        <v>34</v>
      </c>
      <c r="D63" s="3">
        <v>286</v>
      </c>
      <c r="E63" s="3" t="s">
        <v>5</v>
      </c>
      <c r="F63" s="4">
        <v>7</v>
      </c>
      <c r="G63" s="4">
        <v>6</v>
      </c>
      <c r="H63" s="4">
        <v>5</v>
      </c>
      <c r="I63" s="4"/>
    </row>
    <row r="64" spans="2:9" ht="30" customHeight="1" x14ac:dyDescent="0.2">
      <c r="B64" s="3"/>
      <c r="C64" s="3" t="s">
        <v>35</v>
      </c>
      <c r="D64" s="3">
        <v>383</v>
      </c>
      <c r="E64" s="3" t="s">
        <v>3</v>
      </c>
      <c r="F64" s="4">
        <v>5</v>
      </c>
      <c r="G64" s="4">
        <v>4</v>
      </c>
      <c r="H64" s="4">
        <v>3</v>
      </c>
      <c r="I64" s="4"/>
    </row>
    <row r="65" spans="2:9" ht="30" customHeight="1" x14ac:dyDescent="0.2">
      <c r="B65" s="3"/>
      <c r="C65" s="3" t="s">
        <v>36</v>
      </c>
      <c r="D65" s="3">
        <v>319</v>
      </c>
      <c r="E65" s="3" t="s">
        <v>3</v>
      </c>
      <c r="F65" s="4">
        <v>5</v>
      </c>
      <c r="G65" s="4">
        <v>4</v>
      </c>
      <c r="H65" s="4">
        <v>3</v>
      </c>
      <c r="I65" s="4"/>
    </row>
    <row r="66" spans="2:9" ht="30" customHeight="1" x14ac:dyDescent="0.2">
      <c r="B66" s="3"/>
      <c r="C66" s="3" t="s">
        <v>37</v>
      </c>
      <c r="D66" s="3">
        <v>240</v>
      </c>
      <c r="E66" s="3" t="s">
        <v>3</v>
      </c>
      <c r="F66" s="4">
        <v>5</v>
      </c>
      <c r="G66" s="4">
        <v>4</v>
      </c>
      <c r="H66" s="4">
        <v>3</v>
      </c>
      <c r="I66" s="4"/>
    </row>
    <row r="67" spans="2:9" ht="30" customHeight="1" x14ac:dyDescent="0.2">
      <c r="B67" s="3"/>
      <c r="C67" s="3" t="s">
        <v>38</v>
      </c>
      <c r="D67" s="3">
        <v>539</v>
      </c>
      <c r="E67" s="3" t="s">
        <v>43</v>
      </c>
      <c r="F67" s="4">
        <v>15</v>
      </c>
      <c r="G67" s="4">
        <v>13.75</v>
      </c>
      <c r="H67" s="4">
        <v>12.5</v>
      </c>
      <c r="I67" s="4"/>
    </row>
    <row r="68" spans="2:9" ht="30" customHeight="1" x14ac:dyDescent="0.2">
      <c r="B68" s="3"/>
      <c r="C68" s="3" t="s">
        <v>27</v>
      </c>
      <c r="D68" s="3">
        <v>1443</v>
      </c>
      <c r="E68" s="3" t="s">
        <v>5</v>
      </c>
      <c r="F68" s="4">
        <v>13</v>
      </c>
      <c r="G68" s="4">
        <v>11</v>
      </c>
      <c r="H68" s="4">
        <v>9</v>
      </c>
      <c r="I68" s="4"/>
    </row>
    <row r="69" spans="2:9" ht="30" customHeight="1" x14ac:dyDescent="0.2">
      <c r="B69" s="3"/>
      <c r="C69" s="3" t="s">
        <v>28</v>
      </c>
      <c r="D69" s="3">
        <v>518</v>
      </c>
      <c r="E69" s="3" t="s">
        <v>5</v>
      </c>
      <c r="F69" s="4">
        <v>15</v>
      </c>
      <c r="G69" s="4">
        <v>13.75</v>
      </c>
      <c r="H69" s="4">
        <v>12.5</v>
      </c>
      <c r="I69" s="4"/>
    </row>
    <row r="70" spans="2:9" ht="30" customHeight="1" x14ac:dyDescent="0.2">
      <c r="B70" s="3"/>
      <c r="C70" s="3" t="s">
        <v>53</v>
      </c>
      <c r="D70" s="3">
        <v>128</v>
      </c>
      <c r="E70" s="3" t="s">
        <v>5</v>
      </c>
      <c r="F70" s="4">
        <v>15</v>
      </c>
      <c r="G70" s="4">
        <v>13.75</v>
      </c>
      <c r="H70" s="4">
        <v>12.5</v>
      </c>
      <c r="I70" s="4"/>
    </row>
    <row r="71" spans="2:9" ht="30" customHeight="1" x14ac:dyDescent="0.2">
      <c r="B71" s="3"/>
      <c r="C71" s="3" t="s">
        <v>29</v>
      </c>
      <c r="D71" s="3">
        <v>1832</v>
      </c>
      <c r="E71" s="3" t="s">
        <v>5</v>
      </c>
      <c r="F71" s="4">
        <v>13</v>
      </c>
      <c r="G71" s="4">
        <v>11</v>
      </c>
      <c r="H71" s="4">
        <v>9</v>
      </c>
      <c r="I71" s="4"/>
    </row>
    <row r="72" spans="2:9" ht="30" customHeight="1" x14ac:dyDescent="0.2">
      <c r="B72" s="3"/>
      <c r="C72" s="3" t="s">
        <v>61</v>
      </c>
      <c r="D72" s="3"/>
      <c r="E72" s="3" t="s">
        <v>62</v>
      </c>
      <c r="F72" s="4">
        <v>55</v>
      </c>
      <c r="G72" s="4">
        <v>50</v>
      </c>
      <c r="H72" s="4">
        <v>45</v>
      </c>
      <c r="I72" s="4"/>
    </row>
    <row r="73" spans="2:9" ht="30" customHeight="1" x14ac:dyDescent="0.2">
      <c r="B73" s="3"/>
      <c r="C73" s="3" t="s">
        <v>65</v>
      </c>
      <c r="D73" s="3"/>
      <c r="E73" s="3" t="s">
        <v>62</v>
      </c>
      <c r="F73" s="4">
        <v>55</v>
      </c>
      <c r="G73" s="4">
        <v>50</v>
      </c>
      <c r="H73" s="4">
        <v>45</v>
      </c>
      <c r="I73" s="4"/>
    </row>
    <row r="74" spans="2:9" ht="30" customHeight="1" x14ac:dyDescent="0.2">
      <c r="B74" s="3"/>
      <c r="C74" s="3" t="s">
        <v>64</v>
      </c>
      <c r="D74" s="3"/>
      <c r="E74" s="3" t="s">
        <v>62</v>
      </c>
      <c r="F74" s="4">
        <v>55</v>
      </c>
      <c r="G74" s="4">
        <v>50</v>
      </c>
      <c r="H74" s="4">
        <v>45</v>
      </c>
    </row>
    <row r="75" spans="2:9" ht="30" customHeight="1" x14ac:dyDescent="0.2">
      <c r="B75" s="3"/>
      <c r="C75" s="3" t="s">
        <v>63</v>
      </c>
      <c r="D75" s="3"/>
      <c r="E75" s="3" t="s">
        <v>62</v>
      </c>
      <c r="F75" s="4">
        <v>55</v>
      </c>
      <c r="G75" s="4">
        <v>50</v>
      </c>
      <c r="H75" s="4">
        <v>45</v>
      </c>
    </row>
    <row r="76" spans="2:9" ht="30" customHeight="1" x14ac:dyDescent="0.2">
      <c r="B76" s="3"/>
      <c r="C76" s="3" t="s">
        <v>30</v>
      </c>
      <c r="D76" s="3">
        <v>90</v>
      </c>
      <c r="E76" s="3" t="s">
        <v>5</v>
      </c>
      <c r="F76" s="4">
        <v>15</v>
      </c>
      <c r="G76" s="4">
        <v>13.75</v>
      </c>
      <c r="H76" s="4">
        <v>12.5</v>
      </c>
    </row>
    <row r="77" spans="2:9" ht="30" customHeight="1" x14ac:dyDescent="0.2">
      <c r="B77" s="3"/>
      <c r="C77" s="3" t="s">
        <v>31</v>
      </c>
      <c r="D77" s="3">
        <v>381</v>
      </c>
      <c r="E77" s="3" t="s">
        <v>5</v>
      </c>
      <c r="F77" s="4">
        <v>15</v>
      </c>
      <c r="G77" s="4">
        <v>13.75</v>
      </c>
      <c r="H77" s="4">
        <v>12.5</v>
      </c>
    </row>
    <row r="78" spans="2:9" ht="30" customHeight="1" x14ac:dyDescent="0.2">
      <c r="B78" s="3"/>
      <c r="C78" s="3" t="s">
        <v>32</v>
      </c>
      <c r="D78" s="3">
        <v>8310</v>
      </c>
      <c r="E78" s="3" t="s">
        <v>5</v>
      </c>
      <c r="F78" s="4">
        <v>7</v>
      </c>
      <c r="G78" s="4">
        <v>6</v>
      </c>
      <c r="H78" s="4">
        <v>5</v>
      </c>
    </row>
    <row r="79" spans="2:9" ht="30" customHeight="1" x14ac:dyDescent="0.2">
      <c r="B79" s="3"/>
      <c r="C79" s="3" t="s">
        <v>78</v>
      </c>
      <c r="D79" s="3">
        <v>184</v>
      </c>
      <c r="E79" s="3" t="s">
        <v>5</v>
      </c>
      <c r="F79" s="4">
        <v>17.5</v>
      </c>
      <c r="G79" s="4">
        <v>15</v>
      </c>
      <c r="H79" s="4">
        <v>13.5</v>
      </c>
    </row>
    <row r="80" spans="2:9" ht="30" customHeight="1" x14ac:dyDescent="0.2">
      <c r="B80" s="3"/>
      <c r="C80" s="3" t="s">
        <v>18</v>
      </c>
      <c r="D80" s="3">
        <v>389</v>
      </c>
      <c r="E80" s="3" t="s">
        <v>5</v>
      </c>
      <c r="F80" s="4">
        <v>17.5</v>
      </c>
      <c r="G80" s="4">
        <v>15</v>
      </c>
      <c r="H80" s="4">
        <v>13.5</v>
      </c>
    </row>
    <row r="225" spans="4:4" ht="30" customHeight="1" x14ac:dyDescent="0.2">
      <c r="D225">
        <f>-'Product Price List'!D14141</f>
        <v>0</v>
      </c>
    </row>
  </sheetData>
  <mergeCells count="7">
    <mergeCell ref="B1:F1"/>
    <mergeCell ref="B2:F2"/>
    <mergeCell ref="B3:F3"/>
    <mergeCell ref="B5:F5"/>
    <mergeCell ref="B9:E9"/>
    <mergeCell ref="B8:F8"/>
    <mergeCell ref="B7:F7"/>
  </mergeCells>
  <phoneticPr fontId="1" type="noConversion"/>
  <dataValidations xWindow="435" yWindow="360" count="15">
    <dataValidation allowBlank="1" showErrorMessage="1" sqref="A4:B4 B6:G6" xr:uid="{00000000-0002-0000-0000-000000000000}"/>
    <dataValidation allowBlank="1" showInputMessage="1" showErrorMessage="1" prompt="Enter Company Phone and Fax number in this cell" sqref="B2" xr:uid="{00000000-0002-0000-0000-000001000000}"/>
    <dataValidation allowBlank="1" showInputMessage="1" showErrorMessage="1" prompt="Enter Last Updated date in this cell" sqref="F9:G9" xr:uid="{00000000-0002-0000-0000-000002000000}"/>
    <dataValidation allowBlank="1" showInputMessage="1" showErrorMessage="1" prompt="Enter Product Number in this column under this heading. Use heading filters to find specific entries" sqref="B10" xr:uid="{00000000-0002-0000-0000-000003000000}"/>
    <dataValidation allowBlank="1" showInputMessage="1" showErrorMessage="1" prompt="Enter Name in this column under this heading" sqref="C10:D10" xr:uid="{00000000-0002-0000-0000-000004000000}"/>
    <dataValidation allowBlank="1" showInputMessage="1" showErrorMessage="1" prompt="Enter Description in this column under this heading" sqref="E10" xr:uid="{00000000-0002-0000-0000-000005000000}"/>
    <dataValidation allowBlank="1" showInputMessage="1" showErrorMessage="1" prompt="Enter Retail Price per Unit in this column under this heading" sqref="F10" xr:uid="{00000000-0002-0000-0000-000006000000}"/>
    <dataValidation allowBlank="1" showInputMessage="1" showErrorMessage="1" prompt="Enter Company Name, Address, City, State, and Zip Code in this cell" sqref="B1" xr:uid="{00000000-0002-0000-0000-000008000000}"/>
    <dataValidation allowBlank="1" showInputMessage="1" showErrorMessage="1" prompt="Enter company Website address in this cell" sqref="B3" xr:uid="{00000000-0002-0000-0000-000009000000}"/>
    <dataValidation allowBlank="1" showInputMessage="1" showErrorMessage="1" prompt="Title of this worksheet is in this cell" sqref="B5:G5" xr:uid="{00000000-0002-0000-0000-00000A000000}"/>
    <dataValidation allowBlank="1" showInputMessage="1" showErrorMessage="1" prompt="Append phone number in this cell" sqref="B7:G7" xr:uid="{00000000-0002-0000-0000-00000B000000}"/>
    <dataValidation allowBlank="1" showInputMessage="1" showErrorMessage="1" prompt="Enter Last Updated date in cell at right and product details in the table below" sqref="B9:E9" xr:uid="{00000000-0002-0000-0000-00000C000000}"/>
    <dataValidation allowBlank="1" showInputMessage="1" showErrorMessage="1" prompt="Enter bulk pricing information within this cell" sqref="B8:G8" xr:uid="{00000000-0002-0000-0000-00000D000000}"/>
    <dataValidation allowBlank="1" showInputMessage="1" showErrorMessage="1" promptTitle="Product Price List" prompt="Create a Product Price List in this worksheet. Enter company details in this row, starting in cell B1." sqref="A1" xr:uid="{C94FE115-05CA-4AB5-9FB9-B323311D5F39}"/>
    <dataValidation allowBlank="1" showInputMessage="1" showErrorMessage="1" prompt="Enter Bulk Price per Unit in this column under this heading" sqref="G10:I10" xr:uid="{00000000-0002-0000-0000-000007000000}"/>
  </dataValidations>
  <printOptions horizontalCentered="1"/>
  <pageMargins left="0.4" right="0.4" top="0.4" bottom="0.5" header="0.3" footer="0.3"/>
  <pageSetup scale="90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58FAAC-64E8-419A-832A-403683B7A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30BAFB-7EB8-4DAE-ACC0-0736E20601BD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71af3243-3dd4-4a8d-8c0d-dd76da1f02a5"/>
    <ds:schemaRef ds:uri="http://schemas.microsoft.com/office/2006/metadata/properties"/>
    <ds:schemaRef ds:uri="http://schemas.microsoft.com/office/infopath/2007/PartnerControls"/>
    <ds:schemaRef ds:uri="16c05727-aa75-4e4a-9b5f-8a80a1165891"/>
  </ds:schemaRefs>
</ds:datastoreItem>
</file>

<file path=customXml/itemProps3.xml><?xml version="1.0" encoding="utf-8"?>
<ds:datastoreItem xmlns:ds="http://schemas.openxmlformats.org/officeDocument/2006/customXml" ds:itemID="{B89CD975-ACEB-4476-80CD-8FCBB25E26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Product Price List</vt:lpstr>
      <vt:lpstr>ColumnTitle1</vt:lpstr>
      <vt:lpstr>'Product Price List'!Print_Titles</vt:lpstr>
      <vt:lpstr>RowTitleRegion1..F5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2019-03-26T08:38:30Z</dcterms:created>
  <dcterms:modified xsi:type="dcterms:W3CDTF">2022-02-16T15:18:18Z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