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i\intelij-workspace\ch.bfh.bti7081.s2020.green\doc\task06\"/>
    </mc:Choice>
  </mc:AlternateContent>
  <xr:revisionPtr revIDLastSave="0" documentId="13_ncr:1_{CA044253-BC0F-4372-B8EB-D402FB7A5A04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1 Backlog" sheetId="2" r:id="rId4"/>
    <sheet name="Sprint 2 Backlog" sheetId="8" r:id="rId5"/>
    <sheet name="Review" sheetId="7" r:id="rId6"/>
    <sheet name="BurndownChart" sheetId="4" r:id="rId7"/>
    <sheet name="Status" sheetId="6" r:id="rId8"/>
  </sheets>
  <definedNames>
    <definedName name="_xlnm._FilterDatabase" localSheetId="3" hidden="1">'Sprint 1 Backlog'!$A$1:$CA$443</definedName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B21" i="2" s="1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<sst xmlns="http://schemas.openxmlformats.org/spreadsheetml/2006/main" count="480" uniqueCount="203">
  <si>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</si>
  <si>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</si>
  <si>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</si>
  <si>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</si>
  <si>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</si>
  <si>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</si>
  <si>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</si>
  <si>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</si>
  <si>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</si>
  <si>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</si>
  <si>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</si>
  <si>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</si>
  <si>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</si>
  <si>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</si>
  <si>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</si>
  <si>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</si>
  <si>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</si>
  <si>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</si>
  <si>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</si>
  <si>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</si>
  <si>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</si>
  <si>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</si>
  <si>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</si>
  <si>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</si>
  <si>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</si>
  <si>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</si>
  <si>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</si>
  <si>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</si>
  <si>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</si>
  <si>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</si>
  <si>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</si>
  <si>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</si>
  <si>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</si>
  <si>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</si>
  <si>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</si>
  <si>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</si>
  <si>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</si>
  <si>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</si>
  <si>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</si>
  <si>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</si>
  <si>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</si>
  <si>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</si>
  <si>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</si>
  <si>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</si>
  <si>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</si>
  <si>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</si>
  <si>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</si>
  <si>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</si>
  <si>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</si>
  <si>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</si>
  <si>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</si>
  <si>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</si>
  <si>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</si>
  <si>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</si>
  <si>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</si>
  <si>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</si>
  <si>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</si>
  <si>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</si>
  <si>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</si>
  <si>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</si>
  <si>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</si>
  <si>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</si>
  <si>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</si>
  <si>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</si>
  <si>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</si>
  <si>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</si>
  <si>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</si>
  <si>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</si>
  <si>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</si>
  <si>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</si>
  <si>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</si>
  <si>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</si>
  <si>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</si>
  <si>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</si>
  <si>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</si>
  <si>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</si>
  <si>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</si>
  <si>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</si>
  <si>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</si>
  <si>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</si>
  <si>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</si>
  <si>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</si>
  <si>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</si>
  <si>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</si>
  <si>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</si>
  <si>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</si>
  <si>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</si>
  <si>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</si>
  <si>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</si>
  <si>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</si>
  <si>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</si>
  <si>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</si>
  <si>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</si>
  <si>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</si>
  <si>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</si>
  <si>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</si>
  <si>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</si>
  <si>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</si>
  <si>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</si>
  <si>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</si>
  <si>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</si>
  <si>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</si>
  <si>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</si>
  <si>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</si>
  <si>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</si>
  <si>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</si>
  <si>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</si>
  <si>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</si>
  <si>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</si>
  <si>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</si>
  <si>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</si>
  <si>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</si>
  <si>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</si>
  <si>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</si>
  <si>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</si>
  <si>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</si>
  <si>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</si>
  <si>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</si>
  <si>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</si>
  <si>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</si>
  <si>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</si>
  <si>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</si>
  <si>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</si>
  <si>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</si>
  <si>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</si>
  <si>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</si>
  <si>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</si>
  <si>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</si>
  <si>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</si>
  <si>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</si>
  <si>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</si>
  <si>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</si>
  <si>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</si>
  <si>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</si>
  <si>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</si>
  <si>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</si>
  <si>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</si>
  <si>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</si>
  <si>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</si>
  <si>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</si>
  <si>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</si>
  <si>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</si>
  <si>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</si>
  <si>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</si>
  <si>
    <t>HealhtVisitor Model</t>
  </si>
  <si>
    <t>Its possible to add notifications to a HealthVisitor</t>
  </si>
  <si>
    <t>HealthVisitorManager</t>
  </si>
  <si>
    <t>Add Notifications to HaealthClients on defined events</t>
  </si>
  <si>
    <t>Trigger Notification events</t>
  </si>
  <si>
    <t>Dashboard: View</t>
  </si>
  <si>
    <t>Show dummy notifications</t>
  </si>
  <si>
    <t xml:space="preserve">View: ShowNotifications </t>
  </si>
  <si>
    <t>Protocolmanager, PersistenceManager</t>
  </si>
  <si>
    <t>Changes of protocols in ProtocolManager are stored in database</t>
  </si>
  <si>
    <t>Persistence:  UpdateProtocol</t>
  </si>
  <si>
    <t>ProtocolManager</t>
  </si>
  <si>
    <t>Methods to update an existsting protocol is available on ProtocolManager</t>
  </si>
  <si>
    <t>Manager: UpdateProtocol</t>
  </si>
  <si>
    <t>Protocol: View, Presenter</t>
  </si>
  <si>
    <t>Ist possible to open an existing protocol in an edit view</t>
  </si>
  <si>
    <t>View: EditProtcol</t>
  </si>
  <si>
    <t>Protocolmanager</t>
  </si>
  <si>
    <t>Implement filters on data layer for protocols</t>
  </si>
  <si>
    <t>Manager:  ProtocolFilter</t>
  </si>
  <si>
    <t>HealthClient: View, Presenter</t>
  </si>
  <si>
    <t>Create view with input data to filter the protocol list</t>
  </si>
  <si>
    <t>View: FilterProtocols</t>
  </si>
  <si>
    <t>Its possible to load protocols per client</t>
  </si>
  <si>
    <t>Manager: LoadProtocols per Client</t>
  </si>
  <si>
    <t>Protocols of a given HealthClients are displayed on his profile</t>
  </si>
  <si>
    <t xml:space="preserve">View: ProtocolHistory </t>
  </si>
  <si>
    <t>Views with detailed data of a protocol</t>
  </si>
  <si>
    <t xml:space="preserve">View: ProtocolDetail </t>
  </si>
  <si>
    <t>View with all Protocols of specific HealthClient</t>
  </si>
  <si>
    <t>View: ProtocolList</t>
  </si>
  <si>
    <t>Documentation</t>
  </si>
  <si>
    <t>Do task08</t>
  </si>
  <si>
    <t>Document database connection</t>
  </si>
  <si>
    <t>There is a solution to save and load protocols from the database</t>
  </si>
  <si>
    <t>Initialize Persistencemanager</t>
  </si>
  <si>
    <t>View with form to create a new protocol</t>
  </si>
  <si>
    <t>View: CreateProtocol</t>
  </si>
  <si>
    <t>Ist possible to view a single protocol</t>
  </si>
  <si>
    <t>View: ShowProtocol</t>
  </si>
  <si>
    <t>PersistenceManager</t>
  </si>
  <si>
    <t>Implement loadProtocols from database and replace mock</t>
  </si>
  <si>
    <t>Persistence: getProtocols</t>
  </si>
  <si>
    <t>Create mock method to get Protocols from database</t>
  </si>
  <si>
    <t>Mock Database getProtocols</t>
  </si>
  <si>
    <t>Initialize Protocolmanager with data from PersistenceManager</t>
  </si>
  <si>
    <t>Initialize Protocolmanager</t>
  </si>
  <si>
    <t>Create a Test Set of at least  3 different Protocols per HealthClient</t>
  </si>
  <si>
    <t>Create Protocol Test Set</t>
  </si>
  <si>
    <t>Protocol: Model</t>
  </si>
  <si>
    <t>Model for Protocol</t>
  </si>
  <si>
    <t>Protocol Model</t>
  </si>
  <si>
    <t>Implement loadAppointments from database and replace mock</t>
  </si>
  <si>
    <t>Persistence: getAppointments</t>
  </si>
  <si>
    <t>PersistenceManager: Test Data</t>
  </si>
  <si>
    <t>Create mock method to get Appointments from database</t>
  </si>
  <si>
    <t>Mock Database getAppointments</t>
  </si>
  <si>
    <t>Add Notification-funtionality to HealthVisitor</t>
  </si>
  <si>
    <t>Update classdiagram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</si>
</sst>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  <xf numFmtId="0" fontId="0" fillId="0" borderId="2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5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5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5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5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5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5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8" sqref="E8"/>
    </sheetView>
  </sheetViews>
  <sheetFormatPr baseColWidth="10" defaultColWidth="9.140625"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5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5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2"/>
  <sheetViews>
    <sheetView workbookViewId="0">
      <pane ySplit="1" topLeftCell="A2" activePane="bottomLeft" state="frozen"/>
      <selection pane="bottomLeft" activeCell="E7" sqref="E7"/>
    </sheetView>
  </sheetViews>
  <sheetFormatPr baseColWidth="10" defaultColWidth="9.140625"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1 Backlog'!B:B,'Product Backlog'!A2,'Sprint 1 Backlog'!K:K)</f>
        <v>16</v>
      </c>
      <c r="G2" s="10">
        <f>SUMIF('Sprint 1 Backlog'!B:B,'Product Backlog'!A2,'Sprint 1 Backlog'!L:L)</f>
        <v>14</v>
      </c>
      <c r="H2" s="10" t="s">
        <v>8</v>
      </c>
    </row>
    <row r="3" spans="1:112" ht="45" x14ac:dyDescent="0.25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1 Backlog'!B:B,'Product Backlog'!A3,'Sprint 1 Backlog'!K:K)</f>
        <v>11</v>
      </c>
      <c r="G3" s="14">
        <f>SUMIF('Sprint 1 Backlog'!B:B,'Product Backlog'!A3,'Sprint 1 Backlog'!L:L)</f>
        <v>5</v>
      </c>
      <c r="H3" s="14" t="s">
        <v>8</v>
      </c>
    </row>
    <row r="4" spans="1:112" ht="45" x14ac:dyDescent="0.25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1 Backlog'!B:B,'Product Backlog'!A4,'Sprint 1 Backlog'!K:K)</f>
        <v>11</v>
      </c>
      <c r="G4" s="10">
        <f>SUMIF('Sprint 1 Backlog'!B:B,'Product Backlog'!A4,'Sprint 1 Backlog'!L:L)</f>
        <v>4</v>
      </c>
      <c r="H4" s="10" t="s">
        <v>8</v>
      </c>
    </row>
    <row r="5" spans="1:112" ht="30" x14ac:dyDescent="0.25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1 Backlog'!B:B,'Product Backlog'!A5,'Sprint 1 Backlog'!K:K)</f>
        <v>0</v>
      </c>
      <c r="G5" s="14">
        <f>SUMIF('Sprint 1 Backlog'!B:B,'Product Backlog'!A5,'Sprint 1 Backlog'!L:L)</f>
        <v>0</v>
      </c>
      <c r="H5" s="14" t="s">
        <v>8</v>
      </c>
    </row>
    <row r="6" spans="1:112" ht="30" x14ac:dyDescent="0.25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1 Backlog'!B:B,'Product Backlog'!A6,'Sprint 1 Backlog'!K:K)</f>
        <v>0</v>
      </c>
      <c r="G6" s="10">
        <f>SUMIF('Sprint 1 Backlog'!B:B,'Product Backlog'!A6,'Sprint 1 Backlog'!L:L)</f>
        <v>0</v>
      </c>
      <c r="H6" s="10" t="s">
        <v>8</v>
      </c>
    </row>
    <row r="7" spans="1:112" ht="30" x14ac:dyDescent="0.25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1 Backlog'!B:B,'Product Backlog'!A7,'Sprint 1 Backlog'!K:K)</f>
        <v>0</v>
      </c>
      <c r="G7" s="14">
        <f>SUMIF('Sprint 1 Backlog'!B:B,'Product Backlog'!A7,'Sprint 1 Backlog'!L:L)</f>
        <v>0</v>
      </c>
      <c r="H7" s="14" t="s">
        <v>8</v>
      </c>
    </row>
    <row r="8" spans="1:112" ht="60" x14ac:dyDescent="0.25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1 Backlog'!B:B,'Product Backlog'!A8,'Sprint 1 Backlog'!K:K)</f>
        <v>0</v>
      </c>
      <c r="G8" s="10">
        <f>SUMIF('Sprint 1 Backlog'!B:B,'Product Backlog'!A8,'Sprint 1 Backlog'!L:L)</f>
        <v>0</v>
      </c>
      <c r="H8" s="10" t="s">
        <v>8</v>
      </c>
    </row>
    <row r="9" spans="1:112" ht="30" x14ac:dyDescent="0.25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1 Backlog'!B:B,'Product Backlog'!A9,'Sprint 1 Backlog'!K:K)</f>
        <v>0</v>
      </c>
      <c r="G9" s="14">
        <f>SUMIF('Sprint 1 Backlog'!B:B,'Product Backlog'!A9,'Sprint 1 Backlog'!L:L)</f>
        <v>0</v>
      </c>
      <c r="H9" s="14" t="s">
        <v>8</v>
      </c>
    </row>
    <row r="10" spans="1:112" ht="30" x14ac:dyDescent="0.25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1 Backlog'!B:B,'Product Backlog'!A10,'Sprint 1 Backlog'!K:K)</f>
        <v>0</v>
      </c>
      <c r="G10" s="10">
        <f>SUMIF('Sprint 1 Backlog'!B:B,'Product Backlog'!A10,'Sprint 1 Backlog'!L:L)</f>
        <v>0</v>
      </c>
      <c r="H10" s="10" t="s">
        <v>8</v>
      </c>
    </row>
    <row r="11" spans="1:112" ht="45" x14ac:dyDescent="0.25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1 Backlog'!B:B,'Product Backlog'!A11,'Sprint 1 Backlog'!K:K)</f>
        <v>0</v>
      </c>
      <c r="G11" s="14">
        <f>SUMIF('Sprint 1 Backlog'!B:B,'Product Backlog'!A11,'Sprint 1 Backlog'!L:L)</f>
        <v>0</v>
      </c>
      <c r="H11" s="14" t="s">
        <v>8</v>
      </c>
    </row>
    <row r="12" spans="1:112" ht="45" x14ac:dyDescent="0.25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1 Backlog'!B:B,'Product Backlog'!A12,'Sprint 1 Backlog'!K:K)</f>
        <v>0</v>
      </c>
      <c r="G12" s="10">
        <f>SUMIF('Sprint 1 Backlog'!B:B,'Product Backlog'!A12,'Sprint 1 Backlog'!L:L)</f>
        <v>0</v>
      </c>
      <c r="H12" s="10" t="s">
        <v>8</v>
      </c>
    </row>
  </sheetData>
  <dataValidations count="1">
    <dataValidation type="list" allowBlank="1" showInputMessage="1" showErrorMessage="1" sqref="H2:H12" xr:uid="{00000000-0002-0000-0200-000000000000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444"/>
  <sheetViews>
    <sheetView workbookViewId="0">
      <pane ySplit="1" topLeftCell="A17" activePane="bottomLeft" state="frozen"/>
      <selection pane="bottomLeft" activeCell="P17" sqref="P17"/>
    </sheetView>
  </sheetViews>
  <sheetFormatPr baseColWidth="10" defaultColWidth="9.140625"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5" customWidth="1"/>
    <col min="6" max="6" width="33.7109375" customWidth="1"/>
    <col min="7" max="12" width="11.7109375" customWidth="1"/>
    <col min="13" max="13" width="15.7109375" bestFit="1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>
        <v>1</v>
      </c>
      <c r="M2" s="10" t="s">
        <v>10</v>
      </c>
    </row>
    <row r="3" spans="1:79" ht="60" x14ac:dyDescent="0.25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>
        <v>1</v>
      </c>
      <c r="M3" s="14" t="s">
        <v>10</v>
      </c>
    </row>
    <row r="4" spans="1:79" ht="45" x14ac:dyDescent="0.25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>
        <v>3</v>
      </c>
      <c r="M4" s="10" t="s">
        <v>10</v>
      </c>
    </row>
    <row r="5" spans="1:79" ht="90" x14ac:dyDescent="0.25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>
        <v>1</v>
      </c>
      <c r="M5" s="14" t="s">
        <v>10</v>
      </c>
    </row>
    <row r="6" spans="1:79" ht="30" x14ac:dyDescent="0.25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>
        <v>1</v>
      </c>
      <c r="M6" s="10" t="s">
        <v>10</v>
      </c>
    </row>
    <row r="7" spans="1:79" ht="90" x14ac:dyDescent="0.25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9</v>
      </c>
    </row>
    <row r="8" spans="1:79" ht="30" x14ac:dyDescent="0.25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>
        <v>2</v>
      </c>
      <c r="M8" s="22" t="s">
        <v>10</v>
      </c>
    </row>
    <row r="9" spans="1:79" ht="90" x14ac:dyDescent="0.25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>
        <v>3</v>
      </c>
      <c r="M9" s="14" t="s">
        <v>10</v>
      </c>
    </row>
    <row r="10" spans="1:79" ht="105" x14ac:dyDescent="0.25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>
        <v>2</v>
      </c>
      <c r="M10" s="10" t="s">
        <v>10</v>
      </c>
    </row>
    <row r="11" spans="1:79" x14ac:dyDescent="0.25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>
        <v>1</v>
      </c>
      <c r="M11" s="14" t="s">
        <v>10</v>
      </c>
    </row>
    <row r="12" spans="1:79" ht="60" x14ac:dyDescent="0.25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>
        <v>1</v>
      </c>
      <c r="M12" s="10" t="s">
        <v>10</v>
      </c>
    </row>
    <row r="13" spans="1:79" ht="45" x14ac:dyDescent="0.25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>
        <v>1</v>
      </c>
      <c r="M13" s="14" t="s">
        <v>10</v>
      </c>
    </row>
    <row r="14" spans="1:79" ht="105" x14ac:dyDescent="0.25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>
        <v>2</v>
      </c>
      <c r="M14" s="10" t="s">
        <v>10</v>
      </c>
    </row>
    <row r="15" spans="1:79" ht="90" x14ac:dyDescent="0.25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9</v>
      </c>
    </row>
    <row r="16" spans="1:79" x14ac:dyDescent="0.25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9</v>
      </c>
    </row>
    <row r="17" spans="1:13" ht="45" x14ac:dyDescent="0.25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9</v>
      </c>
    </row>
    <row r="18" spans="1:13" ht="45" x14ac:dyDescent="0.25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9</v>
      </c>
    </row>
    <row r="19" spans="1:13" ht="60" x14ac:dyDescent="0.25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>
        <v>4</v>
      </c>
      <c r="M19" s="14" t="s">
        <v>10</v>
      </c>
    </row>
    <row r="20" spans="1:13" ht="60" x14ac:dyDescent="0.25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90" x14ac:dyDescent="0.25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0" x14ac:dyDescent="0.25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x14ac:dyDescent="0.25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x14ac:dyDescent="0.25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x14ac:dyDescent="0.25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x14ac:dyDescent="0.25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x14ac:dyDescent="0.25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x14ac:dyDescent="0.25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x14ac:dyDescent="0.25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x14ac:dyDescent="0.25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x14ac:dyDescent="0.25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x14ac:dyDescent="0.25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x14ac:dyDescent="0.25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x14ac:dyDescent="0.25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x14ac:dyDescent="0.25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x14ac:dyDescent="0.25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x14ac:dyDescent="0.25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x14ac:dyDescent="0.25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x14ac:dyDescent="0.25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x14ac:dyDescent="0.25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x14ac:dyDescent="0.25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x14ac:dyDescent="0.25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x14ac:dyDescent="0.25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x14ac:dyDescent="0.25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x14ac:dyDescent="0.25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x14ac:dyDescent="0.25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x14ac:dyDescent="0.25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x14ac:dyDescent="0.25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x14ac:dyDescent="0.25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x14ac:dyDescent="0.25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x14ac:dyDescent="0.25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x14ac:dyDescent="0.25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x14ac:dyDescent="0.25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x14ac:dyDescent="0.25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x14ac:dyDescent="0.25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x14ac:dyDescent="0.25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x14ac:dyDescent="0.25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x14ac:dyDescent="0.25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x14ac:dyDescent="0.25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x14ac:dyDescent="0.25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x14ac:dyDescent="0.25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x14ac:dyDescent="0.25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x14ac:dyDescent="0.25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x14ac:dyDescent="0.25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x14ac:dyDescent="0.25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x14ac:dyDescent="0.25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x14ac:dyDescent="0.25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x14ac:dyDescent="0.25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x14ac:dyDescent="0.25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x14ac:dyDescent="0.25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x14ac:dyDescent="0.25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x14ac:dyDescent="0.25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x14ac:dyDescent="0.25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x14ac:dyDescent="0.25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x14ac:dyDescent="0.25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x14ac:dyDescent="0.25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x14ac:dyDescent="0.25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x14ac:dyDescent="0.25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x14ac:dyDescent="0.25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x14ac:dyDescent="0.25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x14ac:dyDescent="0.25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x14ac:dyDescent="0.25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x14ac:dyDescent="0.25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x14ac:dyDescent="0.25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x14ac:dyDescent="0.25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x14ac:dyDescent="0.25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x14ac:dyDescent="0.25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x14ac:dyDescent="0.25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x14ac:dyDescent="0.25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x14ac:dyDescent="0.25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x14ac:dyDescent="0.25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x14ac:dyDescent="0.25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x14ac:dyDescent="0.25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x14ac:dyDescent="0.25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x14ac:dyDescent="0.25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x14ac:dyDescent="0.25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x14ac:dyDescent="0.25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x14ac:dyDescent="0.25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x14ac:dyDescent="0.25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x14ac:dyDescent="0.25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x14ac:dyDescent="0.25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x14ac:dyDescent="0.25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x14ac:dyDescent="0.25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x14ac:dyDescent="0.25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x14ac:dyDescent="0.25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x14ac:dyDescent="0.25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x14ac:dyDescent="0.25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x14ac:dyDescent="0.25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x14ac:dyDescent="0.25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x14ac:dyDescent="0.25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x14ac:dyDescent="0.25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x14ac:dyDescent="0.25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x14ac:dyDescent="0.25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x14ac:dyDescent="0.25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x14ac:dyDescent="0.25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x14ac:dyDescent="0.25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x14ac:dyDescent="0.25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x14ac:dyDescent="0.25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x14ac:dyDescent="0.25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x14ac:dyDescent="0.25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x14ac:dyDescent="0.25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x14ac:dyDescent="0.25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x14ac:dyDescent="0.25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x14ac:dyDescent="0.25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x14ac:dyDescent="0.25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x14ac:dyDescent="0.25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x14ac:dyDescent="0.25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x14ac:dyDescent="0.25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x14ac:dyDescent="0.25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x14ac:dyDescent="0.25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x14ac:dyDescent="0.25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x14ac:dyDescent="0.25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x14ac:dyDescent="0.25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x14ac:dyDescent="0.25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x14ac:dyDescent="0.25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x14ac:dyDescent="0.25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x14ac:dyDescent="0.25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x14ac:dyDescent="0.25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x14ac:dyDescent="0.25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x14ac:dyDescent="0.25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x14ac:dyDescent="0.25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x14ac:dyDescent="0.25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x14ac:dyDescent="0.25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x14ac:dyDescent="0.25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x14ac:dyDescent="0.25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x14ac:dyDescent="0.25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x14ac:dyDescent="0.25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x14ac:dyDescent="0.25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x14ac:dyDescent="0.25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x14ac:dyDescent="0.25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x14ac:dyDescent="0.25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x14ac:dyDescent="0.25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x14ac:dyDescent="0.25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x14ac:dyDescent="0.25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x14ac:dyDescent="0.25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x14ac:dyDescent="0.25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x14ac:dyDescent="0.25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x14ac:dyDescent="0.25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x14ac:dyDescent="0.25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x14ac:dyDescent="0.25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x14ac:dyDescent="0.25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x14ac:dyDescent="0.25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x14ac:dyDescent="0.25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x14ac:dyDescent="0.25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x14ac:dyDescent="0.25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x14ac:dyDescent="0.25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x14ac:dyDescent="0.25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x14ac:dyDescent="0.25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x14ac:dyDescent="0.25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x14ac:dyDescent="0.25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x14ac:dyDescent="0.25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x14ac:dyDescent="0.25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x14ac:dyDescent="0.25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x14ac:dyDescent="0.25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x14ac:dyDescent="0.25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x14ac:dyDescent="0.25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x14ac:dyDescent="0.25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x14ac:dyDescent="0.25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x14ac:dyDescent="0.25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x14ac:dyDescent="0.25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x14ac:dyDescent="0.25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x14ac:dyDescent="0.25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x14ac:dyDescent="0.25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x14ac:dyDescent="0.25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x14ac:dyDescent="0.25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x14ac:dyDescent="0.25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x14ac:dyDescent="0.25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x14ac:dyDescent="0.25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x14ac:dyDescent="0.25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x14ac:dyDescent="0.25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x14ac:dyDescent="0.25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x14ac:dyDescent="0.25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x14ac:dyDescent="0.25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x14ac:dyDescent="0.25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x14ac:dyDescent="0.25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x14ac:dyDescent="0.25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x14ac:dyDescent="0.25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x14ac:dyDescent="0.25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x14ac:dyDescent="0.25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x14ac:dyDescent="0.25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x14ac:dyDescent="0.25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x14ac:dyDescent="0.25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x14ac:dyDescent="0.25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x14ac:dyDescent="0.25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x14ac:dyDescent="0.25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x14ac:dyDescent="0.25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x14ac:dyDescent="0.25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x14ac:dyDescent="0.25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x14ac:dyDescent="0.25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x14ac:dyDescent="0.25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x14ac:dyDescent="0.25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x14ac:dyDescent="0.25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x14ac:dyDescent="0.25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x14ac:dyDescent="0.25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x14ac:dyDescent="0.25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x14ac:dyDescent="0.25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x14ac:dyDescent="0.25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x14ac:dyDescent="0.25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x14ac:dyDescent="0.25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x14ac:dyDescent="0.25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x14ac:dyDescent="0.25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x14ac:dyDescent="0.25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x14ac:dyDescent="0.25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x14ac:dyDescent="0.25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x14ac:dyDescent="0.25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x14ac:dyDescent="0.25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x14ac:dyDescent="0.25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x14ac:dyDescent="0.25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x14ac:dyDescent="0.25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x14ac:dyDescent="0.25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x14ac:dyDescent="0.25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x14ac:dyDescent="0.25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x14ac:dyDescent="0.25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x14ac:dyDescent="0.25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x14ac:dyDescent="0.25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x14ac:dyDescent="0.25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x14ac:dyDescent="0.25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x14ac:dyDescent="0.25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x14ac:dyDescent="0.25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x14ac:dyDescent="0.25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x14ac:dyDescent="0.25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x14ac:dyDescent="0.25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x14ac:dyDescent="0.25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x14ac:dyDescent="0.25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x14ac:dyDescent="0.25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x14ac:dyDescent="0.25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x14ac:dyDescent="0.25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x14ac:dyDescent="0.25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x14ac:dyDescent="0.25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x14ac:dyDescent="0.25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x14ac:dyDescent="0.25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x14ac:dyDescent="0.25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x14ac:dyDescent="0.25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x14ac:dyDescent="0.25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x14ac:dyDescent="0.25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x14ac:dyDescent="0.25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x14ac:dyDescent="0.25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x14ac:dyDescent="0.25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x14ac:dyDescent="0.25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x14ac:dyDescent="0.25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x14ac:dyDescent="0.25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x14ac:dyDescent="0.25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x14ac:dyDescent="0.25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x14ac:dyDescent="0.25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x14ac:dyDescent="0.25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x14ac:dyDescent="0.25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x14ac:dyDescent="0.25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x14ac:dyDescent="0.25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x14ac:dyDescent="0.25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x14ac:dyDescent="0.25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x14ac:dyDescent="0.25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x14ac:dyDescent="0.25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x14ac:dyDescent="0.25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x14ac:dyDescent="0.25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x14ac:dyDescent="0.25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x14ac:dyDescent="0.25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x14ac:dyDescent="0.25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x14ac:dyDescent="0.25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x14ac:dyDescent="0.25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x14ac:dyDescent="0.25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x14ac:dyDescent="0.25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x14ac:dyDescent="0.25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x14ac:dyDescent="0.25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x14ac:dyDescent="0.25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x14ac:dyDescent="0.25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x14ac:dyDescent="0.25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x14ac:dyDescent="0.25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x14ac:dyDescent="0.25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x14ac:dyDescent="0.25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x14ac:dyDescent="0.25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x14ac:dyDescent="0.25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x14ac:dyDescent="0.25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x14ac:dyDescent="0.25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x14ac:dyDescent="0.25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x14ac:dyDescent="0.25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x14ac:dyDescent="0.25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x14ac:dyDescent="0.25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x14ac:dyDescent="0.25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x14ac:dyDescent="0.25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x14ac:dyDescent="0.25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x14ac:dyDescent="0.25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x14ac:dyDescent="0.25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x14ac:dyDescent="0.25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x14ac:dyDescent="0.25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x14ac:dyDescent="0.25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x14ac:dyDescent="0.25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x14ac:dyDescent="0.25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x14ac:dyDescent="0.25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x14ac:dyDescent="0.25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x14ac:dyDescent="0.25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x14ac:dyDescent="0.25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x14ac:dyDescent="0.25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x14ac:dyDescent="0.25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x14ac:dyDescent="0.25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x14ac:dyDescent="0.25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x14ac:dyDescent="0.25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x14ac:dyDescent="0.25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x14ac:dyDescent="0.25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x14ac:dyDescent="0.25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x14ac:dyDescent="0.25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x14ac:dyDescent="0.25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x14ac:dyDescent="0.25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x14ac:dyDescent="0.25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x14ac:dyDescent="0.25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x14ac:dyDescent="0.25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x14ac:dyDescent="0.25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x14ac:dyDescent="0.25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x14ac:dyDescent="0.25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x14ac:dyDescent="0.25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x14ac:dyDescent="0.25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x14ac:dyDescent="0.25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x14ac:dyDescent="0.25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x14ac:dyDescent="0.25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x14ac:dyDescent="0.25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x14ac:dyDescent="0.25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x14ac:dyDescent="0.25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x14ac:dyDescent="0.25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x14ac:dyDescent="0.25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x14ac:dyDescent="0.25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x14ac:dyDescent="0.25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x14ac:dyDescent="0.25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x14ac:dyDescent="0.25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x14ac:dyDescent="0.25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x14ac:dyDescent="0.25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x14ac:dyDescent="0.25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x14ac:dyDescent="0.25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x14ac:dyDescent="0.25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x14ac:dyDescent="0.25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x14ac:dyDescent="0.25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x14ac:dyDescent="0.25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x14ac:dyDescent="0.25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x14ac:dyDescent="0.25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x14ac:dyDescent="0.25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x14ac:dyDescent="0.25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x14ac:dyDescent="0.25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x14ac:dyDescent="0.25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x14ac:dyDescent="0.25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x14ac:dyDescent="0.25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x14ac:dyDescent="0.25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x14ac:dyDescent="0.25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x14ac:dyDescent="0.25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x14ac:dyDescent="0.25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x14ac:dyDescent="0.25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x14ac:dyDescent="0.25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x14ac:dyDescent="0.25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x14ac:dyDescent="0.25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x14ac:dyDescent="0.25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x14ac:dyDescent="0.25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x14ac:dyDescent="0.25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x14ac:dyDescent="0.25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x14ac:dyDescent="0.25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x14ac:dyDescent="0.25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x14ac:dyDescent="0.25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x14ac:dyDescent="0.25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x14ac:dyDescent="0.25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x14ac:dyDescent="0.25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x14ac:dyDescent="0.25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x14ac:dyDescent="0.25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x14ac:dyDescent="0.25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x14ac:dyDescent="0.25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x14ac:dyDescent="0.25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x14ac:dyDescent="0.25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x14ac:dyDescent="0.25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x14ac:dyDescent="0.25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x14ac:dyDescent="0.25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x14ac:dyDescent="0.25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x14ac:dyDescent="0.25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x14ac:dyDescent="0.25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x14ac:dyDescent="0.25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x14ac:dyDescent="0.25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x14ac:dyDescent="0.25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x14ac:dyDescent="0.25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x14ac:dyDescent="0.25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x14ac:dyDescent="0.25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x14ac:dyDescent="0.25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x14ac:dyDescent="0.25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x14ac:dyDescent="0.25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x14ac:dyDescent="0.25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x14ac:dyDescent="0.25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x14ac:dyDescent="0.25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x14ac:dyDescent="0.25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x14ac:dyDescent="0.25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x14ac:dyDescent="0.25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x14ac:dyDescent="0.25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x14ac:dyDescent="0.25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x14ac:dyDescent="0.25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x14ac:dyDescent="0.25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x14ac:dyDescent="0.25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x14ac:dyDescent="0.25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x14ac:dyDescent="0.25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x14ac:dyDescent="0.25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x14ac:dyDescent="0.25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x14ac:dyDescent="0.25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x14ac:dyDescent="0.25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x14ac:dyDescent="0.25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x14ac:dyDescent="0.25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x14ac:dyDescent="0.25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x14ac:dyDescent="0.25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x14ac:dyDescent="0.25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x14ac:dyDescent="0.25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x14ac:dyDescent="0.25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x14ac:dyDescent="0.25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x14ac:dyDescent="0.25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x14ac:dyDescent="0.25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x14ac:dyDescent="0.25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x14ac:dyDescent="0.25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x14ac:dyDescent="0.25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x14ac:dyDescent="0.25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x14ac:dyDescent="0.25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x14ac:dyDescent="0.25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x14ac:dyDescent="0.25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x14ac:dyDescent="0.25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x14ac:dyDescent="0.25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x14ac:dyDescent="0.25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x14ac:dyDescent="0.25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x14ac:dyDescent="0.25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x14ac:dyDescent="0.25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x14ac:dyDescent="0.25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x14ac:dyDescent="0.25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x14ac:dyDescent="0.25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x14ac:dyDescent="0.25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x14ac:dyDescent="0.25">
      <c r="B442" t="e">
        <f t="shared" si="7"/>
        <v>#VALUE!</v>
      </c>
      <c r="I442" s="7"/>
      <c r="J442" s="7"/>
      <c r="K442" s="7"/>
      <c r="L442" s="7"/>
      <c r="M442" s="7"/>
    </row>
    <row r="443" spans="2:13" x14ac:dyDescent="0.25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5">
      <c r="I444" s="7"/>
      <c r="J444" s="7"/>
      <c r="K444" s="7"/>
      <c r="L444" s="7"/>
      <c r="M444" s="7"/>
    </row>
  </sheetData>
  <autoFilter ref="A1:CA443" xr:uid="{1058BA28-F955-4061-BB80-D8E922C7B585}"/>
  <dataValidations count="1">
    <dataValidation type="list" allowBlank="1" showInputMessage="1" showErrorMessage="1" sqref="M2:M238" xr:uid="{00000000-0002-0000-03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9057-DB96-4490-AA5C-2C8E1D8C4158}">
  <dimension ref="A1:L29"/>
  <sheetViews>
    <sheetView tabSelected="1" topLeftCell="A13" workbookViewId="0">
      <selection activeCell="N16" sqref="N16"/>
    </sheetView>
  </sheetViews>
  <sheetFormatPr baseColWidth="10" defaultRowHeight="15" x14ac:dyDescent="0.25"/>
  <cols>
    <col min="1" max="1" width="7.85546875" customWidth="1"/>
    <col min="2" max="2" width="6.28515625" bestFit="1" customWidth="1"/>
    <col min="3" max="3" width="44.5703125" customWidth="1"/>
    <col min="4" max="4" width="49.7109375" customWidth="1"/>
    <col min="5" max="5" width="35.42578125" customWidth="1"/>
    <col min="6" max="6" width="7" bestFit="1" customWidth="1"/>
    <col min="7" max="7" width="9.42578125" bestFit="1" customWidth="1"/>
    <col min="8" max="8" width="8.42578125" bestFit="1" customWidth="1"/>
  </cols>
  <sheetData>
    <row r="1" spans="1:12" ht="45" x14ac:dyDescent="0.25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x14ac:dyDescent="0.25">
      <c r="A2" s="8">
        <v>3.1</v>
      </c>
      <c r="B2" s="8">
        <v>1</v>
      </c>
      <c r="C2" s="8" t="s">
        <v>65</v>
      </c>
      <c r="D2" s="11" t="s">
        <v>107</v>
      </c>
      <c r="E2" s="23" t="s">
        <v>91</v>
      </c>
      <c r="F2" s="8" t="s">
        <v>38</v>
      </c>
      <c r="G2" s="8" t="s">
        <v>35</v>
      </c>
      <c r="H2" s="10" t="s">
        <v>5</v>
      </c>
      <c r="I2" s="10">
        <v>1</v>
      </c>
      <c r="J2" s="10">
        <v>1</v>
      </c>
      <c r="K2" s="10"/>
      <c r="L2" s="10" t="s">
        <v>8</v>
      </c>
    </row>
    <row r="3" spans="1:12" ht="45" x14ac:dyDescent="0.25">
      <c r="A3" s="8">
        <v>3.2</v>
      </c>
      <c r="B3" s="8">
        <v>1</v>
      </c>
      <c r="C3" s="8" t="s">
        <v>80</v>
      </c>
      <c r="D3" s="11" t="s">
        <v>114</v>
      </c>
      <c r="E3" s="23" t="s">
        <v>198</v>
      </c>
      <c r="F3" s="8" t="s">
        <v>38</v>
      </c>
      <c r="G3" s="8" t="s">
        <v>35</v>
      </c>
      <c r="H3" s="10" t="s">
        <v>6</v>
      </c>
      <c r="I3" s="10">
        <v>1</v>
      </c>
      <c r="J3" s="10">
        <v>1</v>
      </c>
      <c r="K3" s="10"/>
      <c r="L3" s="10" t="s">
        <v>8</v>
      </c>
    </row>
    <row r="4" spans="1:12" ht="30" x14ac:dyDescent="0.25">
      <c r="A4" s="8">
        <v>3.3</v>
      </c>
      <c r="B4" s="8">
        <v>1</v>
      </c>
      <c r="C4" s="8" t="s">
        <v>200</v>
      </c>
      <c r="D4" s="11" t="s">
        <v>199</v>
      </c>
      <c r="E4" s="23" t="s">
        <v>198</v>
      </c>
      <c r="F4" s="8" t="s">
        <v>35</v>
      </c>
      <c r="G4" s="8" t="s">
        <v>38</v>
      </c>
      <c r="H4" s="10" t="s">
        <v>6</v>
      </c>
      <c r="I4" s="10">
        <v>2</v>
      </c>
      <c r="J4" s="10">
        <v>1</v>
      </c>
      <c r="K4" s="10"/>
      <c r="L4" s="10" t="s">
        <v>8</v>
      </c>
    </row>
    <row r="5" spans="1:12" ht="60" x14ac:dyDescent="0.25">
      <c r="A5" s="8">
        <v>3.4</v>
      </c>
      <c r="B5" s="8">
        <v>1</v>
      </c>
      <c r="C5" s="8" t="s">
        <v>74</v>
      </c>
      <c r="D5" s="11" t="s">
        <v>122</v>
      </c>
      <c r="E5" s="23" t="s">
        <v>92</v>
      </c>
      <c r="F5" s="8" t="s">
        <v>34</v>
      </c>
      <c r="G5" s="8" t="s">
        <v>36</v>
      </c>
      <c r="H5" s="10" t="s">
        <v>6</v>
      </c>
      <c r="I5" s="10">
        <v>4</v>
      </c>
      <c r="J5" s="10">
        <v>4</v>
      </c>
      <c r="K5" s="10"/>
      <c r="L5" s="10" t="s">
        <v>8</v>
      </c>
    </row>
    <row r="6" spans="1:12" ht="60" x14ac:dyDescent="0.25">
      <c r="A6" s="8">
        <v>3.5</v>
      </c>
      <c r="B6" s="8">
        <v>1</v>
      </c>
      <c r="C6" s="8" t="s">
        <v>75</v>
      </c>
      <c r="D6" s="11" t="s">
        <v>124</v>
      </c>
      <c r="E6" s="23" t="s">
        <v>92</v>
      </c>
      <c r="F6" s="8" t="s">
        <v>34</v>
      </c>
      <c r="G6" s="8" t="s">
        <v>36</v>
      </c>
      <c r="H6" s="10" t="s">
        <v>6</v>
      </c>
      <c r="I6" s="10">
        <v>2</v>
      </c>
      <c r="J6" s="10">
        <v>2</v>
      </c>
      <c r="K6" s="10"/>
      <c r="L6" s="10" t="s">
        <v>8</v>
      </c>
    </row>
    <row r="7" spans="1:12" ht="30" x14ac:dyDescent="0.25">
      <c r="A7" s="8">
        <v>3.6</v>
      </c>
      <c r="B7" s="8">
        <v>2</v>
      </c>
      <c r="C7" s="8" t="s">
        <v>197</v>
      </c>
      <c r="D7" s="11" t="s">
        <v>196</v>
      </c>
      <c r="E7" s="23" t="s">
        <v>184</v>
      </c>
      <c r="F7" s="8" t="s">
        <v>38</v>
      </c>
      <c r="G7" s="8" t="s">
        <v>35</v>
      </c>
      <c r="H7" s="10" t="s">
        <v>7</v>
      </c>
      <c r="I7" s="10">
        <v>2</v>
      </c>
      <c r="J7" s="10">
        <v>2</v>
      </c>
      <c r="K7" s="10"/>
      <c r="L7" s="10" t="s">
        <v>8</v>
      </c>
    </row>
    <row r="8" spans="1:12" ht="30" x14ac:dyDescent="0.25">
      <c r="A8" s="8">
        <v>4.0999999999999996</v>
      </c>
      <c r="B8" s="8">
        <v>2</v>
      </c>
      <c r="C8" s="8" t="s">
        <v>195</v>
      </c>
      <c r="D8" s="11" t="s">
        <v>194</v>
      </c>
      <c r="E8" s="23" t="s">
        <v>193</v>
      </c>
      <c r="F8" s="8" t="s">
        <v>35</v>
      </c>
      <c r="G8" s="8" t="s">
        <v>38</v>
      </c>
      <c r="H8" s="10" t="s">
        <v>5</v>
      </c>
      <c r="I8" s="10">
        <v>1</v>
      </c>
      <c r="J8" s="10"/>
      <c r="K8" s="10"/>
      <c r="L8" s="10" t="s">
        <v>8</v>
      </c>
    </row>
    <row r="9" spans="1:12" ht="45" x14ac:dyDescent="0.25">
      <c r="A9" s="8">
        <v>4.2</v>
      </c>
      <c r="B9" s="8">
        <v>2</v>
      </c>
      <c r="C9" s="8" t="s">
        <v>192</v>
      </c>
      <c r="D9" s="11" t="s">
        <v>191</v>
      </c>
      <c r="E9" s="23" t="s">
        <v>161</v>
      </c>
      <c r="F9" s="8" t="s">
        <v>35</v>
      </c>
      <c r="G9" s="8" t="s">
        <v>38</v>
      </c>
      <c r="H9" s="10" t="s">
        <v>6</v>
      </c>
      <c r="I9" s="10">
        <v>1</v>
      </c>
      <c r="J9" s="10"/>
      <c r="K9" s="10"/>
      <c r="L9" s="10" t="s">
        <v>8</v>
      </c>
    </row>
    <row r="10" spans="1:12" ht="30" x14ac:dyDescent="0.25">
      <c r="A10" s="8">
        <v>4.3</v>
      </c>
      <c r="B10" s="8">
        <v>2</v>
      </c>
      <c r="C10" s="35" t="s">
        <v>190</v>
      </c>
      <c r="D10" s="11" t="s">
        <v>189</v>
      </c>
      <c r="E10" s="23" t="s">
        <v>155</v>
      </c>
      <c r="F10" s="8" t="s">
        <v>35</v>
      </c>
      <c r="G10" s="8" t="s">
        <v>38</v>
      </c>
      <c r="H10" s="10" t="s">
        <v>5</v>
      </c>
      <c r="I10" s="10">
        <v>3</v>
      </c>
      <c r="J10" s="10"/>
      <c r="K10" s="10"/>
      <c r="L10" s="10" t="s">
        <v>8</v>
      </c>
    </row>
    <row r="11" spans="1:12" x14ac:dyDescent="0.25">
      <c r="A11" s="8">
        <v>4.4000000000000004</v>
      </c>
      <c r="B11" s="8">
        <v>2</v>
      </c>
      <c r="C11" s="8" t="s">
        <v>188</v>
      </c>
      <c r="D11" s="11" t="s">
        <v>187</v>
      </c>
      <c r="E11" s="23" t="s">
        <v>155</v>
      </c>
      <c r="F11" s="8" t="s">
        <v>35</v>
      </c>
      <c r="G11" s="8" t="s">
        <v>38</v>
      </c>
      <c r="H11" s="10" t="s">
        <v>5</v>
      </c>
      <c r="I11" s="10">
        <v>2</v>
      </c>
      <c r="J11" s="10"/>
      <c r="K11" s="10"/>
      <c r="L11" s="10" t="s">
        <v>8</v>
      </c>
    </row>
    <row r="12" spans="1:12" ht="30" x14ac:dyDescent="0.25">
      <c r="A12" s="8">
        <v>4.5</v>
      </c>
      <c r="B12" s="8">
        <v>2</v>
      </c>
      <c r="C12" s="8" t="s">
        <v>186</v>
      </c>
      <c r="D12" s="11" t="s">
        <v>185</v>
      </c>
      <c r="E12" s="23" t="s">
        <v>184</v>
      </c>
      <c r="F12" s="8" t="s">
        <v>38</v>
      </c>
      <c r="G12" s="8" t="s">
        <v>35</v>
      </c>
      <c r="H12" s="10" t="s">
        <v>6</v>
      </c>
      <c r="I12" s="10">
        <v>3</v>
      </c>
      <c r="J12" s="10"/>
      <c r="K12" s="10"/>
      <c r="L12" s="10" t="s">
        <v>8</v>
      </c>
    </row>
    <row r="13" spans="1:12" ht="30" x14ac:dyDescent="0.25">
      <c r="A13" s="8">
        <v>4.5999999999999996</v>
      </c>
      <c r="B13" s="8">
        <v>2</v>
      </c>
      <c r="C13" s="8" t="s">
        <v>183</v>
      </c>
      <c r="D13" s="11" t="s">
        <v>182</v>
      </c>
      <c r="E13" s="23" t="s">
        <v>158</v>
      </c>
      <c r="F13" s="8" t="s">
        <v>35</v>
      </c>
      <c r="G13" s="8" t="s">
        <v>38</v>
      </c>
      <c r="H13" s="10" t="s">
        <v>5</v>
      </c>
      <c r="I13" s="10">
        <v>2</v>
      </c>
      <c r="J13" s="10"/>
      <c r="K13" s="10"/>
      <c r="L13" s="10" t="s">
        <v>8</v>
      </c>
    </row>
    <row r="14" spans="1:12" ht="30" x14ac:dyDescent="0.25">
      <c r="A14" s="8">
        <v>4.7</v>
      </c>
      <c r="B14" s="8">
        <v>2</v>
      </c>
      <c r="C14" s="8" t="s">
        <v>181</v>
      </c>
      <c r="D14" s="11" t="s">
        <v>180</v>
      </c>
      <c r="E14" s="23" t="s">
        <v>158</v>
      </c>
      <c r="F14" s="8" t="s">
        <v>34</v>
      </c>
      <c r="G14" s="8" t="s">
        <v>37</v>
      </c>
      <c r="H14" s="10" t="s">
        <v>6</v>
      </c>
      <c r="I14" s="10">
        <v>4</v>
      </c>
      <c r="J14" s="10"/>
      <c r="K14" s="10"/>
      <c r="L14" s="10" t="s">
        <v>8</v>
      </c>
    </row>
    <row r="15" spans="1:12" ht="30" x14ac:dyDescent="0.25">
      <c r="A15" s="8">
        <v>4.8</v>
      </c>
      <c r="B15" s="8">
        <v>2</v>
      </c>
      <c r="C15" s="8" t="s">
        <v>179</v>
      </c>
      <c r="D15" s="11" t="s">
        <v>178</v>
      </c>
      <c r="E15" s="23" t="s">
        <v>152</v>
      </c>
      <c r="F15" s="8" t="s">
        <v>38</v>
      </c>
      <c r="G15" s="8" t="s">
        <v>35</v>
      </c>
      <c r="H15" s="10" t="s">
        <v>5</v>
      </c>
      <c r="I15" s="10">
        <v>4</v>
      </c>
      <c r="J15" s="10"/>
      <c r="K15" s="10"/>
      <c r="L15" s="10" t="s">
        <v>8</v>
      </c>
    </row>
    <row r="16" spans="1:12" ht="30" x14ac:dyDescent="0.25">
      <c r="A16" s="35">
        <v>4.9000000000000004</v>
      </c>
      <c r="B16" s="8">
        <v>2</v>
      </c>
      <c r="C16" s="8" t="s">
        <v>177</v>
      </c>
      <c r="D16" s="11" t="s">
        <v>176</v>
      </c>
      <c r="E16" s="23" t="s">
        <v>175</v>
      </c>
      <c r="F16" s="8" t="s">
        <v>38</v>
      </c>
      <c r="G16" s="8" t="s">
        <v>35</v>
      </c>
      <c r="H16" s="10" t="s">
        <v>7</v>
      </c>
      <c r="I16" s="10">
        <v>2</v>
      </c>
      <c r="J16" s="10"/>
      <c r="K16" s="10"/>
      <c r="L16" s="10" t="s">
        <v>8</v>
      </c>
    </row>
    <row r="17" spans="1:12" ht="30" x14ac:dyDescent="0.25">
      <c r="A17" s="8">
        <v>5.0999999999999996</v>
      </c>
      <c r="B17" s="8">
        <v>2</v>
      </c>
      <c r="C17" s="8" t="s">
        <v>174</v>
      </c>
      <c r="D17" s="11" t="s">
        <v>173</v>
      </c>
      <c r="E17" s="23" t="s">
        <v>158</v>
      </c>
      <c r="F17" s="8" t="s">
        <v>37</v>
      </c>
      <c r="G17" s="8" t="s">
        <v>36</v>
      </c>
      <c r="H17" s="10" t="s">
        <v>6</v>
      </c>
      <c r="I17" s="10">
        <v>2</v>
      </c>
      <c r="J17" s="10"/>
      <c r="K17" s="10"/>
      <c r="L17" s="10" t="s">
        <v>8</v>
      </c>
    </row>
    <row r="18" spans="1:12" x14ac:dyDescent="0.25">
      <c r="A18" s="8">
        <v>5.2</v>
      </c>
      <c r="B18" s="8">
        <v>2</v>
      </c>
      <c r="C18" s="8" t="s">
        <v>172</v>
      </c>
      <c r="D18" s="11" t="s">
        <v>171</v>
      </c>
      <c r="E18" s="23" t="s">
        <v>158</v>
      </c>
      <c r="F18" s="8" t="s">
        <v>34</v>
      </c>
      <c r="G18" s="8" t="s">
        <v>37</v>
      </c>
      <c r="H18" s="10" t="s">
        <v>6</v>
      </c>
      <c r="I18" s="10">
        <v>2</v>
      </c>
      <c r="J18" s="10"/>
      <c r="K18" s="10"/>
      <c r="L18" s="10" t="s">
        <v>8</v>
      </c>
    </row>
    <row r="19" spans="1:12" ht="30" x14ac:dyDescent="0.25">
      <c r="A19" s="8">
        <v>5.3</v>
      </c>
      <c r="B19" s="8">
        <v>2</v>
      </c>
      <c r="C19" s="8" t="s">
        <v>170</v>
      </c>
      <c r="D19" s="11" t="s">
        <v>169</v>
      </c>
      <c r="E19" s="23" t="s">
        <v>164</v>
      </c>
      <c r="F19" s="8" t="s">
        <v>37</v>
      </c>
      <c r="G19" s="8" t="s">
        <v>36</v>
      </c>
      <c r="H19" s="10" t="s">
        <v>6</v>
      </c>
      <c r="I19" s="10">
        <v>2</v>
      </c>
      <c r="J19" s="10"/>
      <c r="K19" s="10"/>
      <c r="L19" s="10" t="s">
        <v>8</v>
      </c>
    </row>
    <row r="20" spans="1:12" ht="30" x14ac:dyDescent="0.25">
      <c r="A20" s="8">
        <v>5.4</v>
      </c>
      <c r="B20" s="8">
        <v>2</v>
      </c>
      <c r="C20" s="8" t="s">
        <v>168</v>
      </c>
      <c r="D20" s="11" t="s">
        <v>167</v>
      </c>
      <c r="E20" s="23" t="s">
        <v>152</v>
      </c>
      <c r="F20" s="8" t="s">
        <v>37</v>
      </c>
      <c r="G20" s="8" t="s">
        <v>36</v>
      </c>
      <c r="H20" s="10" t="s">
        <v>6</v>
      </c>
      <c r="I20" s="10">
        <v>2</v>
      </c>
      <c r="J20" s="10"/>
      <c r="K20" s="10"/>
      <c r="L20" s="10" t="s">
        <v>8</v>
      </c>
    </row>
    <row r="21" spans="1:12" x14ac:dyDescent="0.25">
      <c r="A21" s="8">
        <v>6.1</v>
      </c>
      <c r="B21" s="8">
        <v>2</v>
      </c>
      <c r="C21" s="8" t="s">
        <v>166</v>
      </c>
      <c r="D21" s="11" t="s">
        <v>165</v>
      </c>
      <c r="E21" s="23" t="s">
        <v>164</v>
      </c>
      <c r="F21" s="8" t="s">
        <v>37</v>
      </c>
      <c r="G21" s="8" t="s">
        <v>36</v>
      </c>
      <c r="H21" s="10" t="s">
        <v>6</v>
      </c>
      <c r="I21" s="10">
        <v>2</v>
      </c>
      <c r="J21" s="10"/>
      <c r="K21" s="10"/>
      <c r="L21" s="10" t="s">
        <v>8</v>
      </c>
    </row>
    <row r="22" spans="1:12" x14ac:dyDescent="0.25">
      <c r="A22" s="8">
        <v>6.2</v>
      </c>
      <c r="B22" s="8">
        <v>2</v>
      </c>
      <c r="C22" s="8" t="s">
        <v>163</v>
      </c>
      <c r="D22" s="11" t="s">
        <v>162</v>
      </c>
      <c r="E22" s="23" t="s">
        <v>161</v>
      </c>
      <c r="F22" s="8" t="s">
        <v>37</v>
      </c>
      <c r="G22" s="8" t="s">
        <v>36</v>
      </c>
      <c r="H22" s="10" t="s">
        <v>6</v>
      </c>
      <c r="I22" s="10">
        <v>4</v>
      </c>
      <c r="J22" s="10"/>
      <c r="K22" s="10"/>
      <c r="L22" s="10" t="s">
        <v>8</v>
      </c>
    </row>
    <row r="23" spans="1:12" ht="30" x14ac:dyDescent="0.25">
      <c r="A23" s="8">
        <v>8.1</v>
      </c>
      <c r="B23" s="8">
        <v>2</v>
      </c>
      <c r="C23" s="8" t="s">
        <v>160</v>
      </c>
      <c r="D23" s="11" t="s">
        <v>159</v>
      </c>
      <c r="E23" s="23" t="s">
        <v>158</v>
      </c>
      <c r="F23" s="8" t="s">
        <v>36</v>
      </c>
      <c r="G23" s="8" t="s">
        <v>34</v>
      </c>
      <c r="H23" s="10" t="s">
        <v>7</v>
      </c>
      <c r="I23" s="10">
        <v>4</v>
      </c>
      <c r="J23" s="10"/>
      <c r="K23" s="10"/>
      <c r="L23" s="10" t="s">
        <v>8</v>
      </c>
    </row>
    <row r="24" spans="1:12" ht="30" x14ac:dyDescent="0.25">
      <c r="A24" s="8">
        <v>8.1999999999999993</v>
      </c>
      <c r="B24" s="8">
        <v>2</v>
      </c>
      <c r="C24" s="8" t="s">
        <v>157</v>
      </c>
      <c r="D24" s="11" t="s">
        <v>156</v>
      </c>
      <c r="E24" s="23" t="s">
        <v>155</v>
      </c>
      <c r="F24" s="8" t="s">
        <v>36</v>
      </c>
      <c r="G24" s="8" t="s">
        <v>34</v>
      </c>
      <c r="H24" s="10" t="s">
        <v>7</v>
      </c>
      <c r="I24" s="10">
        <v>2</v>
      </c>
      <c r="J24" s="10"/>
      <c r="K24" s="10"/>
      <c r="L24" s="10" t="s">
        <v>8</v>
      </c>
    </row>
    <row r="25" spans="1:12" ht="30" x14ac:dyDescent="0.25">
      <c r="A25" s="8">
        <v>8.3000000000000007</v>
      </c>
      <c r="B25" s="8">
        <v>2</v>
      </c>
      <c r="C25" s="8" t="s">
        <v>154</v>
      </c>
      <c r="D25" s="11" t="s">
        <v>153</v>
      </c>
      <c r="E25" s="23" t="s">
        <v>152</v>
      </c>
      <c r="F25" s="8" t="s">
        <v>36</v>
      </c>
      <c r="G25" s="8" t="s">
        <v>34</v>
      </c>
      <c r="H25" s="10" t="s">
        <v>7</v>
      </c>
      <c r="I25" s="10">
        <v>2</v>
      </c>
      <c r="J25" s="10"/>
      <c r="K25" s="10"/>
      <c r="L25" s="10" t="s">
        <v>8</v>
      </c>
    </row>
    <row r="26" spans="1:12" x14ac:dyDescent="0.25">
      <c r="A26" s="8">
        <v>7.1</v>
      </c>
      <c r="B26" s="8">
        <v>2</v>
      </c>
      <c r="C26" s="8" t="s">
        <v>151</v>
      </c>
      <c r="D26" s="11" t="s">
        <v>150</v>
      </c>
      <c r="E26" s="23" t="s">
        <v>149</v>
      </c>
      <c r="F26" s="8"/>
      <c r="G26" s="8"/>
      <c r="H26" s="10" t="s">
        <v>6</v>
      </c>
      <c r="I26" s="10">
        <v>2</v>
      </c>
      <c r="J26" s="10"/>
      <c r="K26" s="10"/>
      <c r="L26" s="10" t="s">
        <v>8</v>
      </c>
    </row>
    <row r="27" spans="1:12" x14ac:dyDescent="0.25">
      <c r="A27" s="8">
        <v>7.2</v>
      </c>
      <c r="B27" s="8">
        <v>2</v>
      </c>
      <c r="C27" s="8" t="s">
        <v>148</v>
      </c>
      <c r="D27" s="11" t="s">
        <v>147</v>
      </c>
      <c r="E27" s="23" t="s">
        <v>146</v>
      </c>
      <c r="F27" s="8"/>
      <c r="G27" s="8"/>
      <c r="H27" s="10" t="s">
        <v>6</v>
      </c>
      <c r="I27" s="10">
        <v>4</v>
      </c>
      <c r="J27" s="10"/>
      <c r="K27" s="10"/>
      <c r="L27" s="10" t="s">
        <v>8</v>
      </c>
    </row>
    <row r="28" spans="1:12" x14ac:dyDescent="0.25">
      <c r="A28" s="8">
        <v>7.3</v>
      </c>
      <c r="B28" s="8">
        <v>2</v>
      </c>
      <c r="C28" s="8" t="s">
        <v>201</v>
      </c>
      <c r="D28" s="11" t="s">
        <v>145</v>
      </c>
      <c r="E28" s="23" t="s">
        <v>144</v>
      </c>
      <c r="F28" s="8"/>
      <c r="G28" s="8"/>
      <c r="H28" s="10" t="s">
        <v>6</v>
      </c>
      <c r="I28" s="10">
        <v>1</v>
      </c>
      <c r="J28" s="10"/>
      <c r="K28" s="10"/>
      <c r="L28" s="10" t="s">
        <v>8</v>
      </c>
    </row>
    <row r="29" spans="1:12" x14ac:dyDescent="0.25">
      <c r="A29" s="8"/>
      <c r="B29" s="8">
        <v>2</v>
      </c>
      <c r="C29" s="8" t="s">
        <v>202</v>
      </c>
      <c r="D29" s="11"/>
      <c r="E29" s="23"/>
      <c r="F29" s="8" t="s">
        <v>35</v>
      </c>
      <c r="G29" s="8" t="s">
        <v>38</v>
      </c>
      <c r="H29" s="10" t="s">
        <v>5</v>
      </c>
      <c r="I29" s="10">
        <v>2</v>
      </c>
      <c r="J29" s="10"/>
      <c r="K29" s="10"/>
      <c r="L29" s="10" t="s">
        <v>8</v>
      </c>
    </row>
  </sheetData>
  <dataValidations count="1">
    <dataValidation type="list" allowBlank="1" showInputMessage="1" showErrorMessage="1" sqref="L2:L29" xr:uid="{06F441D2-3BEA-4D5B-BF28-5AD61F868919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E3" sqref="E3:E7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5703125" bestFit="1" customWidth="1"/>
  </cols>
  <sheetData>
    <row r="1" spans="1:6" x14ac:dyDescent="0.25">
      <c r="A1" s="3" t="s">
        <v>129</v>
      </c>
      <c r="B1" s="3"/>
      <c r="C1" s="3"/>
      <c r="D1" s="30" t="s">
        <v>133</v>
      </c>
      <c r="E1" s="3"/>
      <c r="F1" s="3"/>
    </row>
    <row r="2" spans="1:6" x14ac:dyDescent="0.25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5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1 Backlog'!G:G,Review!$C3,'Sprint 1 Backlog'!$J:$J)</f>
        <v>8</v>
      </c>
      <c r="F3" s="16">
        <f>SUMIF('Sprint 1 Backlog'!H:H,Review!$C3,'Sprint 1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1 Backlog'!G:G,Review!$C4,'Sprint 1 Backlog'!$J:$J)</f>
        <v>5</v>
      </c>
      <c r="F4" s="17">
        <f>SUMIF('Sprint 1 Backlog'!H:H,Review!$C4,'Sprint 1 Backlog'!$J:$J)</f>
        <v>9</v>
      </c>
    </row>
    <row r="5" spans="1:6" x14ac:dyDescent="0.25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1 Backlog'!G:G,Review!$C5,'Sprint 1 Backlog'!$J:$J)</f>
        <v>8</v>
      </c>
      <c r="F5" s="16">
        <f>SUMIF('Sprint 1 Backlog'!H:H,Review!$C5,'Sprint 1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1 Backlog'!G:G,Review!$C6,'Sprint 1 Backlog'!$J:$J)</f>
        <v>8</v>
      </c>
      <c r="F6" s="17">
        <f>SUMIF('Sprint 1 Backlog'!H:H,Review!$C6,'Sprint 1 Backlog'!$J:$J)</f>
        <v>8</v>
      </c>
    </row>
    <row r="7" spans="1:6" x14ac:dyDescent="0.25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1 Backlog'!G:G,Review!$C7,'Sprint 1 Backlog'!$J:$J)</f>
        <v>9</v>
      </c>
      <c r="F7" s="16">
        <f>SUMIF('Sprint 1 Backlog'!H:H,Review!$C7,'Sprint 1 Backlog'!$J:$J)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3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58" s="4" customFormat="1" ht="30" x14ac:dyDescent="0.25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5">
      <c r="A2" s="32">
        <v>1</v>
      </c>
      <c r="B2" s="33">
        <v>42262</v>
      </c>
      <c r="C2" s="32">
        <v>200</v>
      </c>
      <c r="D2" s="32">
        <v>200</v>
      </c>
    </row>
    <row r="3" spans="1:58" x14ac:dyDescent="0.25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sqref="A1:A4"/>
    </sheetView>
  </sheetViews>
  <sheetFormatPr baseColWidth="10" defaultColWidth="9.140625"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ProjectTeam</vt:lpstr>
      <vt:lpstr>Available Ressources</vt:lpstr>
      <vt:lpstr>Product Backlog</vt:lpstr>
      <vt:lpstr>Sprint 1 Backlog</vt:lpstr>
      <vt:lpstr>Sprint 2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Yannis Biasutti</cp:lastModifiedBy>
  <dcterms:created xsi:type="dcterms:W3CDTF">2012-11-08T11:09:41Z</dcterms:created>
  <dcterms:modified xsi:type="dcterms:W3CDTF">2020-05-12T19:39:01Z</dcterms:modified>
</cp:coreProperties>
</file>