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mofan/Documents/master_thesis/4_data/CSV_FILE_offsetTime/"/>
    </mc:Choice>
  </mc:AlternateContent>
  <xr:revisionPtr revIDLastSave="0" documentId="13_ncr:1_{98F1C1D1-C577-D842-BFAB-CAAA640DA3E0}" xr6:coauthVersionLast="36" xr6:coauthVersionMax="36" xr10:uidLastSave="{00000000-0000-0000-0000-000000000000}"/>
  <bookViews>
    <workbookView xWindow="0" yWindow="460" windowWidth="28800" windowHeight="16140" tabRatio="500" xr2:uid="{00000000-000D-0000-FFFF-FFFF00000000}"/>
  </bookViews>
  <sheets>
    <sheet name="sp1_B0B448BAEC7E_2018-03-18_19-" sheetId="1" r:id="rId1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1" i="1" l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  <c r="H20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2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2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</calcChain>
</file>

<file path=xl/sharedStrings.xml><?xml version="1.0" encoding="utf-8"?>
<sst xmlns="http://schemas.openxmlformats.org/spreadsheetml/2006/main" count="4" uniqueCount="4">
  <si>
    <t>mean</t>
    <phoneticPr fontId="1" type="noConversion"/>
  </si>
  <si>
    <t>sd</t>
    <phoneticPr fontId="1" type="noConversion"/>
  </si>
  <si>
    <t>average_mean</t>
    <phoneticPr fontId="1" type="noConversion"/>
  </si>
  <si>
    <t>ave(mean)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</si>
</sst>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82"/>
  <sheetViews>
    <sheetView tabSelected="1" showRuler="0" workbookViewId="0">
      <selection activeCell="F5" sqref="F5"/>
    </sheetView>
  </sheetViews>
  <sheetFormatPr baseColWidth="10" defaultRowHeight="16" x14ac:dyDescent="0.2"/>
  <cols>
    <col min="1" max="1" width="10.83203125" style="1"/>
    <col min="2" max="2" width="12.5" style="1" bestFit="1" customWidth="1"/>
    <col min="3" max="3" width="9.6640625" style="1" customWidth="1"/>
    <col min="4" max="5" width="13.83203125" bestFit="1" customWidth="1"/>
  </cols>
  <sheetData>
    <row r="1" spans="1:8" x14ac:dyDescent="0.2">
      <c r="B1" s="1" t="s">
        <v>0</v>
      </c>
      <c r="C1" s="1" t="s">
        <v>1</v>
      </c>
      <c r="D1" s="1" t="s">
        <v>3</v>
      </c>
      <c r="E1" s="1" t="s">
        <v>2</v>
      </c>
    </row>
    <row r="2" spans="1:8" x14ac:dyDescent="0.2">
      <c r="A2" s="1">
        <v>1</v>
      </c>
      <c r="B2">
        <v>28802.829249978098</v>
      </c>
      <c r="C2">
        <v>0.25398500149999997</v>
      </c>
      <c r="D2">
        <f>AVERAGE($B$2:$B$19)</f>
        <v>28801.437490725948</v>
      </c>
      <c r="E2">
        <f>($H$2*17+B2)/18</f>
        <v>28801.598183622176</v>
      </c>
      <c r="G2">
        <f>1/C2</f>
        <v>3.9372403649591101</v>
      </c>
      <c r="H2">
        <f>(B2*G2+B3*G3+B4*G4+B5*G5+B6*G6+B7*G7+B8*G8+B9*G9+B10*G10+B11*G11+B12*G12+B13*G13+B14*G14+B15*G15+B16*G16+B17*G17+B18*G18)/SUM(G2:G18)</f>
        <v>28801.525767954179</v>
      </c>
    </row>
    <row r="3" spans="1:8" x14ac:dyDescent="0.2">
      <c r="A3" s="1">
        <v>2</v>
      </c>
      <c r="B3">
        <v>28800.752250035599</v>
      </c>
      <c r="C3">
        <v>0.58685122410000001</v>
      </c>
      <c r="D3">
        <f t="shared" ref="D3:D19" si="0">AVERAGE($B$2:$B$19)</f>
        <v>28801.437490725948</v>
      </c>
      <c r="E3">
        <f t="shared" ref="E3:E19" si="1">($H$2*17+B3)/18</f>
        <v>28801.482794736479</v>
      </c>
      <c r="G3">
        <f t="shared" ref="G3:G41" si="2">1/C3</f>
        <v>1.7040093961354659</v>
      </c>
    </row>
    <row r="4" spans="1:8" x14ac:dyDescent="0.2">
      <c r="A4" s="1">
        <v>3</v>
      </c>
      <c r="B4">
        <v>28800.591583391</v>
      </c>
      <c r="C4">
        <v>0.29087750470000001</v>
      </c>
      <c r="D4">
        <f t="shared" si="0"/>
        <v>28801.437490725948</v>
      </c>
      <c r="E4">
        <f t="shared" si="1"/>
        <v>28801.47386881178</v>
      </c>
      <c r="G4">
        <f t="shared" si="2"/>
        <v>3.437873276007926</v>
      </c>
    </row>
    <row r="5" spans="1:8" x14ac:dyDescent="0.2">
      <c r="A5" s="1">
        <v>4</v>
      </c>
      <c r="B5">
        <v>28799.850666542799</v>
      </c>
      <c r="C5">
        <v>0.46131418349999997</v>
      </c>
      <c r="D5">
        <f t="shared" si="0"/>
        <v>28801.437490725948</v>
      </c>
      <c r="E5">
        <f t="shared" si="1"/>
        <v>28801.432706764659</v>
      </c>
      <c r="G5">
        <f t="shared" si="2"/>
        <v>2.1677200393297684</v>
      </c>
    </row>
    <row r="6" spans="1:8" x14ac:dyDescent="0.2">
      <c r="A6" s="1">
        <v>5</v>
      </c>
      <c r="B6">
        <v>28801.845999956098</v>
      </c>
      <c r="C6">
        <v>5.1180589999999998E-2</v>
      </c>
      <c r="D6">
        <f t="shared" si="0"/>
        <v>28801.437490725948</v>
      </c>
      <c r="E6">
        <f t="shared" si="1"/>
        <v>28801.54355862095</v>
      </c>
      <c r="G6">
        <f t="shared" si="2"/>
        <v>19.538657135449203</v>
      </c>
    </row>
    <row r="7" spans="1:8" x14ac:dyDescent="0.2">
      <c r="A7" s="1">
        <v>6</v>
      </c>
      <c r="B7">
        <v>28801.653333246701</v>
      </c>
      <c r="C7">
        <v>0.43125173379999998</v>
      </c>
      <c r="D7">
        <f t="shared" si="0"/>
        <v>28801.437490725948</v>
      </c>
      <c r="E7">
        <f t="shared" si="1"/>
        <v>28801.532854914876</v>
      </c>
      <c r="G7">
        <f t="shared" si="2"/>
        <v>2.3188312570675165</v>
      </c>
    </row>
    <row r="8" spans="1:8" x14ac:dyDescent="0.2">
      <c r="A8" s="1">
        <v>7</v>
      </c>
      <c r="B8">
        <v>28806.769416590501</v>
      </c>
      <c r="C8">
        <v>1.231993404</v>
      </c>
      <c r="D8">
        <f t="shared" si="0"/>
        <v>28801.437490725948</v>
      </c>
      <c r="E8">
        <f t="shared" si="1"/>
        <v>28801.817081767309</v>
      </c>
      <c r="G8">
        <f t="shared" si="2"/>
        <v>0.81169265740646768</v>
      </c>
    </row>
    <row r="9" spans="1:8" x14ac:dyDescent="0.2">
      <c r="A9" s="1">
        <v>8</v>
      </c>
      <c r="B9">
        <v>28799.644916593999</v>
      </c>
      <c r="C9">
        <v>0.27240492820000001</v>
      </c>
      <c r="D9">
        <f t="shared" si="0"/>
        <v>28801.437490725948</v>
      </c>
      <c r="E9">
        <f t="shared" si="1"/>
        <v>28801.421276211946</v>
      </c>
      <c r="G9">
        <f t="shared" si="2"/>
        <v>3.6710055379974582</v>
      </c>
    </row>
    <row r="10" spans="1:8" x14ac:dyDescent="0.2">
      <c r="A10" s="1">
        <v>9</v>
      </c>
      <c r="B10">
        <v>28803.1082499027</v>
      </c>
      <c r="C10">
        <v>0.47805135319999997</v>
      </c>
      <c r="D10">
        <f t="shared" si="0"/>
        <v>28801.437490725948</v>
      </c>
      <c r="E10">
        <f t="shared" si="1"/>
        <v>28801.613683617987</v>
      </c>
      <c r="G10">
        <f t="shared" si="2"/>
        <v>2.0918254771295146</v>
      </c>
    </row>
    <row r="11" spans="1:8" x14ac:dyDescent="0.2">
      <c r="A11" s="1">
        <v>10</v>
      </c>
      <c r="B11">
        <v>28801.197416563798</v>
      </c>
      <c r="C11">
        <v>0.2898401766</v>
      </c>
      <c r="D11">
        <f t="shared" si="0"/>
        <v>28801.437490725948</v>
      </c>
      <c r="E11">
        <f t="shared" si="1"/>
        <v>28801.507526210269</v>
      </c>
      <c r="G11">
        <f t="shared" si="2"/>
        <v>3.4501773071304429</v>
      </c>
    </row>
    <row r="12" spans="1:8" x14ac:dyDescent="0.2">
      <c r="A12" s="1">
        <v>11</v>
      </c>
      <c r="B12">
        <v>28800.740666786802</v>
      </c>
      <c r="C12">
        <v>0.43172218629999998</v>
      </c>
      <c r="D12">
        <f t="shared" si="0"/>
        <v>28801.437490725948</v>
      </c>
      <c r="E12">
        <f t="shared" si="1"/>
        <v>28801.482151222659</v>
      </c>
      <c r="G12">
        <f t="shared" si="2"/>
        <v>2.3163044006849089</v>
      </c>
    </row>
    <row r="13" spans="1:8" x14ac:dyDescent="0.2">
      <c r="A13" s="1">
        <v>12</v>
      </c>
      <c r="B13">
        <v>28802.891500095498</v>
      </c>
      <c r="C13">
        <v>1.8464418037000001</v>
      </c>
      <c r="D13">
        <f t="shared" si="0"/>
        <v>28801.437490725948</v>
      </c>
      <c r="E13">
        <f t="shared" si="1"/>
        <v>28801.601641962028</v>
      </c>
      <c r="G13">
        <f t="shared" si="2"/>
        <v>0.54158219229880189</v>
      </c>
    </row>
    <row r="14" spans="1:8" x14ac:dyDescent="0.2">
      <c r="A14" s="1">
        <v>13</v>
      </c>
      <c r="B14">
        <v>28800.953416685301</v>
      </c>
      <c r="C14">
        <v>0.28579127370000001</v>
      </c>
      <c r="D14">
        <f t="shared" si="0"/>
        <v>28801.437490725948</v>
      </c>
      <c r="E14">
        <f t="shared" si="1"/>
        <v>28801.493970661464</v>
      </c>
      <c r="G14">
        <f t="shared" si="2"/>
        <v>3.4990571512330959</v>
      </c>
    </row>
    <row r="15" spans="1:8" x14ac:dyDescent="0.2">
      <c r="A15" s="1">
        <v>14</v>
      </c>
      <c r="B15">
        <v>28800.716999928201</v>
      </c>
      <c r="C15">
        <v>0.62642019179999997</v>
      </c>
      <c r="D15">
        <f t="shared" si="0"/>
        <v>28801.437490725948</v>
      </c>
      <c r="E15">
        <f t="shared" si="1"/>
        <v>28801.480836397179</v>
      </c>
      <c r="G15">
        <f t="shared" si="2"/>
        <v>1.5963725516678022</v>
      </c>
    </row>
    <row r="16" spans="1:8" x14ac:dyDescent="0.2">
      <c r="A16" s="1">
        <v>15</v>
      </c>
      <c r="B16">
        <v>28802.027166783799</v>
      </c>
      <c r="C16">
        <v>0.18778311689999999</v>
      </c>
      <c r="D16">
        <f t="shared" si="0"/>
        <v>28801.437490725948</v>
      </c>
      <c r="E16">
        <f t="shared" si="1"/>
        <v>28801.553623444714</v>
      </c>
      <c r="G16">
        <f t="shared" si="2"/>
        <v>5.3252923719043883</v>
      </c>
    </row>
    <row r="17" spans="1:8" x14ac:dyDescent="0.2">
      <c r="A17" s="1">
        <v>16</v>
      </c>
      <c r="B17">
        <v>28801.016916731998</v>
      </c>
      <c r="C17">
        <v>0.8291989958</v>
      </c>
      <c r="D17">
        <f t="shared" si="0"/>
        <v>28801.437490725948</v>
      </c>
      <c r="E17">
        <f t="shared" si="1"/>
        <v>28801.497498441837</v>
      </c>
      <c r="G17">
        <f t="shared" si="2"/>
        <v>1.2059831295806305</v>
      </c>
    </row>
    <row r="18" spans="1:8" x14ac:dyDescent="0.2">
      <c r="A18" s="1">
        <v>17</v>
      </c>
      <c r="B18">
        <v>28795.869583288801</v>
      </c>
      <c r="C18">
        <v>7.6769480549000004</v>
      </c>
      <c r="D18">
        <f t="shared" si="0"/>
        <v>28801.437490725948</v>
      </c>
      <c r="E18">
        <f t="shared" si="1"/>
        <v>28801.211535472768</v>
      </c>
      <c r="G18">
        <f t="shared" si="2"/>
        <v>0.1302600972220628</v>
      </c>
    </row>
    <row r="19" spans="1:8" x14ac:dyDescent="0.2">
      <c r="A19" s="1">
        <v>18</v>
      </c>
      <c r="B19">
        <v>28803.415499965398</v>
      </c>
      <c r="C19">
        <v>0.92303602360000003</v>
      </c>
      <c r="D19">
        <f t="shared" si="0"/>
        <v>28801.437490725948</v>
      </c>
      <c r="E19">
        <f t="shared" si="1"/>
        <v>28801.630753065911</v>
      </c>
      <c r="G19">
        <f t="shared" si="2"/>
        <v>1.0833813355407595</v>
      </c>
    </row>
    <row r="20" spans="1:8" x14ac:dyDescent="0.2">
      <c r="A20" s="1">
        <v>19</v>
      </c>
      <c r="B20">
        <v>28799.383250077601</v>
      </c>
      <c r="C20">
        <v>1.0444614725000001</v>
      </c>
      <c r="D20">
        <f>AVERAGE($B$20:$B$41)</f>
        <v>28798.847553040938</v>
      </c>
      <c r="E20">
        <f>($H$20*22+B20)/23</f>
        <v>28800.37687038269</v>
      </c>
      <c r="G20">
        <f t="shared" si="2"/>
        <v>0.95743119907182594</v>
      </c>
      <c r="H20">
        <f>(B20*G20+B21*G21+B22*G22+B23*G23+B24*G24+B25*G25+B26*G26+B27*G27+B28*G28+B29*G29+B30*G30+B31*G31+B32*G32+B33*G33+B34*G34+B35*G35+B36*G36+B37*G37+B38*G38+B39*G39+B40*G40+B41*G41)/SUM(G20:G41)</f>
        <v>28800.42203494201</v>
      </c>
    </row>
    <row r="21" spans="1:8" x14ac:dyDescent="0.2">
      <c r="A21" s="1">
        <v>20</v>
      </c>
      <c r="B21">
        <v>28802.975916544601</v>
      </c>
      <c r="C21">
        <v>0.2131211533</v>
      </c>
      <c r="D21">
        <f t="shared" ref="D21:D41" si="3">AVERAGE($B$20:$B$41)</f>
        <v>28798.847553040938</v>
      </c>
      <c r="E21">
        <f t="shared" ref="E21:E41" si="4">($H$20*22+B21)/23</f>
        <v>28800.533073272556</v>
      </c>
      <c r="G21">
        <f t="shared" si="2"/>
        <v>4.6921668005068931</v>
      </c>
    </row>
    <row r="22" spans="1:8" x14ac:dyDescent="0.2">
      <c r="A22" s="1">
        <v>21</v>
      </c>
      <c r="B22">
        <v>28801.110666712098</v>
      </c>
      <c r="C22">
        <v>0.25771346490000002</v>
      </c>
      <c r="D22">
        <f t="shared" si="3"/>
        <v>28798.847553040938</v>
      </c>
      <c r="E22">
        <f t="shared" si="4"/>
        <v>28800.45197545375</v>
      </c>
      <c r="G22">
        <f t="shared" si="2"/>
        <v>3.8802784339888015</v>
      </c>
    </row>
    <row r="23" spans="1:8" x14ac:dyDescent="0.2">
      <c r="A23" s="1">
        <v>22</v>
      </c>
      <c r="B23">
        <v>28794.625083406801</v>
      </c>
      <c r="C23">
        <v>7.0765672684999998</v>
      </c>
      <c r="D23">
        <f t="shared" si="3"/>
        <v>28798.847553040938</v>
      </c>
      <c r="E23">
        <f t="shared" si="4"/>
        <v>28800.169993570915</v>
      </c>
      <c r="G23">
        <f t="shared" si="2"/>
        <v>0.14131145258115624</v>
      </c>
    </row>
    <row r="24" spans="1:8" x14ac:dyDescent="0.2">
      <c r="A24" s="1">
        <v>23</v>
      </c>
      <c r="B24">
        <v>28796.9006666938</v>
      </c>
      <c r="C24">
        <v>0.6276473038</v>
      </c>
      <c r="D24">
        <f t="shared" si="3"/>
        <v>28798.847553040938</v>
      </c>
      <c r="E24">
        <f t="shared" si="4"/>
        <v>28800.268931974697</v>
      </c>
      <c r="G24">
        <f t="shared" si="2"/>
        <v>1.5932514868551881</v>
      </c>
    </row>
    <row r="25" spans="1:8" x14ac:dyDescent="0.2">
      <c r="A25" s="1">
        <v>24</v>
      </c>
      <c r="B25">
        <v>28792.192333360501</v>
      </c>
      <c r="C25">
        <v>5.4295964074</v>
      </c>
      <c r="D25">
        <f t="shared" si="3"/>
        <v>28798.847553040938</v>
      </c>
      <c r="E25">
        <f t="shared" si="4"/>
        <v>28800.064221829773</v>
      </c>
      <c r="G25">
        <f t="shared" si="2"/>
        <v>0.18417575174410744</v>
      </c>
    </row>
    <row r="26" spans="1:8" x14ac:dyDescent="0.2">
      <c r="A26" s="1">
        <v>25</v>
      </c>
      <c r="B26">
        <v>28788.704333365</v>
      </c>
      <c r="C26">
        <v>7.8300050866999999</v>
      </c>
      <c r="D26">
        <f t="shared" si="3"/>
        <v>28798.847553040938</v>
      </c>
      <c r="E26">
        <f t="shared" si="4"/>
        <v>28799.912569656051</v>
      </c>
      <c r="G26">
        <f t="shared" si="2"/>
        <v>0.12771383784904483</v>
      </c>
    </row>
    <row r="27" spans="1:8" x14ac:dyDescent="0.2">
      <c r="A27" s="1">
        <v>26</v>
      </c>
      <c r="B27">
        <v>28802.8464167118</v>
      </c>
      <c r="C27">
        <v>0.47841320250000002</v>
      </c>
      <c r="D27">
        <f t="shared" si="3"/>
        <v>28798.847553040938</v>
      </c>
      <c r="E27">
        <f t="shared" si="4"/>
        <v>28800.527442845047</v>
      </c>
      <c r="G27">
        <f t="shared" si="2"/>
        <v>2.0902433184836697</v>
      </c>
    </row>
    <row r="28" spans="1:8" x14ac:dyDescent="0.2">
      <c r="A28" s="1">
        <v>27</v>
      </c>
      <c r="B28">
        <v>28801.939333379301</v>
      </c>
      <c r="C28">
        <v>0.42234482750000002</v>
      </c>
      <c r="D28">
        <f t="shared" si="3"/>
        <v>28798.847553040938</v>
      </c>
      <c r="E28">
        <f t="shared" si="4"/>
        <v>28800.488004439281</v>
      </c>
      <c r="G28">
        <f t="shared" si="2"/>
        <v>2.3677335079947199</v>
      </c>
    </row>
    <row r="29" spans="1:8" x14ac:dyDescent="0.2">
      <c r="A29" s="1">
        <v>28</v>
      </c>
      <c r="B29">
        <v>28801.3300833305</v>
      </c>
      <c r="C29">
        <v>0.3190048372</v>
      </c>
      <c r="D29">
        <f t="shared" si="3"/>
        <v>28798.847553040938</v>
      </c>
      <c r="E29">
        <f t="shared" si="4"/>
        <v>28800.461515306728</v>
      </c>
      <c r="G29">
        <f t="shared" si="2"/>
        <v>3.1347487040550743</v>
      </c>
    </row>
    <row r="30" spans="1:8" x14ac:dyDescent="0.2">
      <c r="A30" s="1">
        <v>29</v>
      </c>
      <c r="B30">
        <v>28800.707499861699</v>
      </c>
      <c r="C30">
        <v>0.40898531339999999</v>
      </c>
      <c r="D30">
        <f t="shared" si="3"/>
        <v>28798.847553040938</v>
      </c>
      <c r="E30">
        <f t="shared" si="4"/>
        <v>28800.434446460258</v>
      </c>
      <c r="G30">
        <f t="shared" si="2"/>
        <v>2.445075574197868</v>
      </c>
    </row>
    <row r="31" spans="1:8" x14ac:dyDescent="0.2">
      <c r="A31" s="1">
        <v>30</v>
      </c>
      <c r="B31">
        <v>28800.083749890298</v>
      </c>
      <c r="C31">
        <v>1.3756069366000001</v>
      </c>
      <c r="D31">
        <f t="shared" si="3"/>
        <v>28798.847553040938</v>
      </c>
      <c r="E31">
        <f t="shared" si="4"/>
        <v>28800.407326896286</v>
      </c>
      <c r="G31">
        <f t="shared" si="2"/>
        <v>0.72695184459569262</v>
      </c>
    </row>
    <row r="32" spans="1:8" x14ac:dyDescent="0.2">
      <c r="A32" s="1">
        <v>31</v>
      </c>
      <c r="B32">
        <v>28800.348583360501</v>
      </c>
      <c r="C32">
        <v>0.53808600409999996</v>
      </c>
      <c r="D32">
        <f t="shared" si="3"/>
        <v>28798.847553040938</v>
      </c>
      <c r="E32">
        <f t="shared" si="4"/>
        <v>28800.418841394992</v>
      </c>
      <c r="G32">
        <f t="shared" si="2"/>
        <v>1.858438971429103</v>
      </c>
    </row>
    <row r="33" spans="1:7" x14ac:dyDescent="0.2">
      <c r="A33" s="1">
        <v>32</v>
      </c>
      <c r="B33">
        <v>28798.196083406601</v>
      </c>
      <c r="C33">
        <v>0.67503017009999999</v>
      </c>
      <c r="D33">
        <f t="shared" si="3"/>
        <v>28798.847553040938</v>
      </c>
      <c r="E33">
        <f t="shared" si="4"/>
        <v>28800.325254440471</v>
      </c>
      <c r="G33">
        <f t="shared" si="2"/>
        <v>1.4814152674862791</v>
      </c>
    </row>
    <row r="34" spans="1:7" x14ac:dyDescent="0.2">
      <c r="A34" s="1">
        <v>33</v>
      </c>
      <c r="B34">
        <v>28800.582166632001</v>
      </c>
      <c r="C34">
        <v>0.27785833659999998</v>
      </c>
      <c r="D34">
        <f t="shared" si="3"/>
        <v>28798.847553040938</v>
      </c>
      <c r="E34">
        <f t="shared" si="4"/>
        <v>28800.428997189403</v>
      </c>
      <c r="G34">
        <f t="shared" si="2"/>
        <v>3.5989562603607701</v>
      </c>
    </row>
    <row r="35" spans="1:7" x14ac:dyDescent="0.2">
      <c r="A35" s="1">
        <v>34</v>
      </c>
      <c r="B35">
        <v>28794.6656667391</v>
      </c>
      <c r="C35">
        <v>2.7308703802999998</v>
      </c>
      <c r="D35">
        <f t="shared" si="3"/>
        <v>28798.847553040938</v>
      </c>
      <c r="E35">
        <f t="shared" si="4"/>
        <v>28800.171758063625</v>
      </c>
      <c r="G35">
        <f t="shared" si="2"/>
        <v>0.36618361941079935</v>
      </c>
    </row>
    <row r="36" spans="1:7" x14ac:dyDescent="0.2">
      <c r="A36" s="1">
        <v>35</v>
      </c>
      <c r="B36">
        <v>28800.751416722898</v>
      </c>
      <c r="C36">
        <v>0.85003793400000005</v>
      </c>
      <c r="D36">
        <f t="shared" si="3"/>
        <v>28798.847553040938</v>
      </c>
      <c r="E36">
        <f t="shared" si="4"/>
        <v>28800.436355889007</v>
      </c>
      <c r="G36">
        <f t="shared" si="2"/>
        <v>1.1764180867721132</v>
      </c>
    </row>
    <row r="37" spans="1:7" x14ac:dyDescent="0.2">
      <c r="A37" s="1">
        <v>36</v>
      </c>
      <c r="B37">
        <v>28799.0301666458</v>
      </c>
      <c r="C37">
        <v>0.1912198712</v>
      </c>
      <c r="D37">
        <f t="shared" si="3"/>
        <v>28798.847553040938</v>
      </c>
      <c r="E37">
        <f t="shared" si="4"/>
        <v>28800.36151892913</v>
      </c>
      <c r="G37">
        <f t="shared" si="2"/>
        <v>5.2295820184612696</v>
      </c>
    </row>
    <row r="38" spans="1:7" x14ac:dyDescent="0.2">
      <c r="A38" s="1">
        <v>37</v>
      </c>
      <c r="B38">
        <v>28800.425666828902</v>
      </c>
      <c r="C38">
        <v>0.42419605230000001</v>
      </c>
      <c r="D38">
        <f t="shared" si="3"/>
        <v>28798.847553040938</v>
      </c>
      <c r="E38">
        <f t="shared" si="4"/>
        <v>28800.422192850136</v>
      </c>
      <c r="G38">
        <f t="shared" si="2"/>
        <v>2.3574005334985526</v>
      </c>
    </row>
    <row r="39" spans="1:7" x14ac:dyDescent="0.2">
      <c r="A39" s="1">
        <v>38</v>
      </c>
      <c r="B39">
        <v>28799.355166554498</v>
      </c>
      <c r="C39">
        <v>2.0430763176000002</v>
      </c>
      <c r="D39">
        <f t="shared" si="3"/>
        <v>28798.847553040938</v>
      </c>
      <c r="E39">
        <f t="shared" si="4"/>
        <v>28800.375649359943</v>
      </c>
      <c r="G39">
        <f t="shared" si="2"/>
        <v>0.48945797637882615</v>
      </c>
    </row>
    <row r="40" spans="1:7" x14ac:dyDescent="0.2">
      <c r="A40" s="1">
        <v>39</v>
      </c>
      <c r="B40">
        <v>28800.315916617699</v>
      </c>
      <c r="C40">
        <v>0.48575459500000001</v>
      </c>
      <c r="D40">
        <f t="shared" si="3"/>
        <v>28798.847553040938</v>
      </c>
      <c r="E40">
        <f t="shared" si="4"/>
        <v>28800.417421101825</v>
      </c>
      <c r="G40">
        <f t="shared" si="2"/>
        <v>2.058652682431136</v>
      </c>
    </row>
    <row r="41" spans="1:7" x14ac:dyDescent="0.2">
      <c r="A41" s="1">
        <v>40</v>
      </c>
      <c r="B41">
        <v>28798.176000058698</v>
      </c>
      <c r="C41">
        <v>0.62590182949999995</v>
      </c>
      <c r="D41">
        <f t="shared" si="3"/>
        <v>28798.847553040938</v>
      </c>
      <c r="E41">
        <f t="shared" si="4"/>
        <v>28800.32438125143</v>
      </c>
      <c r="G41">
        <f t="shared" si="2"/>
        <v>1.5976946429424042</v>
      </c>
    </row>
    <row r="299" spans="2:2" x14ac:dyDescent="0.2">
      <c r="B299" s="2"/>
    </row>
    <row r="2016" spans="2:2" x14ac:dyDescent="0.2">
      <c r="B2016" s="2"/>
    </row>
    <row r="2382" spans="2:2" x14ac:dyDescent="0.2">
      <c r="B2382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sp1_B0B448BAEC7E_2018-03-18_19-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 Mo</dc:creator>
  <cp:lastModifiedBy>莫凡</cp:lastModifiedBy>
  <dcterms:created xsi:type="dcterms:W3CDTF">2018-04-05T03:25:30Z</dcterms:created>
  <dcterms:modified xsi:type="dcterms:W3CDTF">2018-10-13T16:31:24Z</dcterms:modified>
</cp:coreProperties>
</file>