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p/Downloads/resume/Documents /Trial/"/>
    </mc:Choice>
  </mc:AlternateContent>
  <xr:revisionPtr revIDLastSave="0" documentId="13_ncr:1_{DBE51851-DC8C-AB40-9C67-527FFBF520F0}" xr6:coauthVersionLast="47" xr6:coauthVersionMax="47" xr10:uidLastSave="{00000000-0000-0000-0000-000000000000}"/>
  <bookViews>
    <workbookView xWindow="0" yWindow="500" windowWidth="28800" windowHeight="16060" xr2:uid="{D9BD8678-D41E-FE49-8EF9-FF1BFAF33E2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91" i="1" l="1"/>
  <c r="I170" i="1"/>
  <c r="H191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 l="1"/>
</calcChain>
</file>

<file path=xl/sharedStrings.xml><?xml version="1.0" encoding="utf-8"?>
<sst xmlns="http://schemas.openxmlformats.org/spreadsheetml/2006/main" count="591" uniqueCount="115">
  <si>
    <t>Line</t>
  </si>
  <si>
    <t>UPC</t>
  </si>
  <si>
    <t>Item</t>
  </si>
  <si>
    <t>Description</t>
  </si>
  <si>
    <t>Price</t>
  </si>
  <si>
    <t>C/U</t>
  </si>
  <si>
    <t>Qty  </t>
  </si>
  <si>
    <t>Total</t>
  </si>
  <si>
    <t>SPC LEMON PEPPER 7#</t>
  </si>
  <si>
    <t>U</t>
  </si>
  <si>
    <t>1.00  </t>
  </si>
  <si>
    <t>SPC PAPRIKA 4.5#</t>
  </si>
  <si>
    <t>DRES RANCH HID VAL 4/1GAL</t>
  </si>
  <si>
    <t>CHEESECLOTH 4SQ YD</t>
  </si>
  <si>
    <t>U (T)</t>
  </si>
  <si>
    <t>SPC TACO SEASN 1.5LB</t>
  </si>
  <si>
    <t>CHURRO BAV CRM 10" SP</t>
  </si>
  <si>
    <t>TRAY DONUT#2 1CT</t>
  </si>
  <si>
    <t>CHZ JACK SHRED 5#</t>
  </si>
  <si>
    <t>C</t>
  </si>
  <si>
    <t>9.00  </t>
  </si>
  <si>
    <t>COKE DIET 20Z</t>
  </si>
  <si>
    <t>Surcharge</t>
  </si>
  <si>
    <t>CRV 1.20</t>
  </si>
  <si>
    <t>4ACES DISH DET 5GL GREEN</t>
  </si>
  <si>
    <t>TOM WHOLE PEELED SP</t>
  </si>
  <si>
    <t>LID PLST LCRS 32Z</t>
  </si>
  <si>
    <t>SPC GARLIC POWDER 5#</t>
  </si>
  <si>
    <t>CHORIZO SOY 2.5# REY</t>
  </si>
  <si>
    <t>PD CARROT BAG 10#</t>
  </si>
  <si>
    <t>LID PLAST LCRS 12-24Z</t>
  </si>
  <si>
    <t>CANE STAR SUGAR 50LB</t>
  </si>
  <si>
    <t>PD ONION YEL JBO SP</t>
  </si>
  <si>
    <t>CUP COLD 20Z COKE</t>
  </si>
  <si>
    <t>MILK WHL TWNPK</t>
  </si>
  <si>
    <t>OIL CANOLA CLEAR 35#</t>
  </si>
  <si>
    <t>WHT UNCOOKED CHIPS 25#</t>
  </si>
  <si>
    <t>TORT FLOUR 12"</t>
  </si>
  <si>
    <t>TORT FLR XL 14"</t>
  </si>
  <si>
    <t>MILK SWT CNDS FILL 14Z</t>
  </si>
  <si>
    <t>SPC THYME WHOLE 2LB</t>
  </si>
  <si>
    <t>SL BAGEL PLAIN 6CT</t>
  </si>
  <si>
    <t>PD BEET SK 25 LB</t>
  </si>
  <si>
    <t>PD CUCUMBER SEL 72</t>
  </si>
  <si>
    <t>PC KETCHUP CHF QLT 1000CT</t>
  </si>
  <si>
    <t>PEACH HALVE L/S 6/#10</t>
  </si>
  <si>
    <t>PD LETT GRN LEAF</t>
  </si>
  <si>
    <t>GREEN LENTILS</t>
  </si>
  <si>
    <t>ARIZ STRAWBRY KIWI 22Z</t>
  </si>
  <si>
    <t>Coupon</t>
  </si>
  <si>
    <t>ARIZ MUCHO MANGO 22Z</t>
  </si>
  <si>
    <t>SILK ORIG SOY 32Z</t>
  </si>
  <si>
    <t>APP ZUCH STICKS</t>
  </si>
  <si>
    <t>CRM H&amp;H JF 64Z</t>
  </si>
  <si>
    <t>SOUR-CREAM JF</t>
  </si>
  <si>
    <t>PC SYRUP CUP QLT 100CT</t>
  </si>
  <si>
    <t>PC JELLY ASSRT#12 SP</t>
  </si>
  <si>
    <t>BISC H&amp;S 2.25Z BF</t>
  </si>
  <si>
    <t>CONT#1 TO GO KRAFT 32Z</t>
  </si>
  <si>
    <t>CQ ELBOWS SMALL</t>
  </si>
  <si>
    <t>SAUCE BUF WNG FRNK 1GAL</t>
  </si>
  <si>
    <t>TAPATIO HOT SAUCE 1GL SP</t>
  </si>
  <si>
    <t>SPC MEX OREGANO WH 1#</t>
  </si>
  <si>
    <t>COLORING EGG YELOW</t>
  </si>
  <si>
    <t>CHX FRTTER RAW 2Z</t>
  </si>
  <si>
    <t>BF DCD CARN PICADA SP</t>
  </si>
  <si>
    <t>30.00  </t>
  </si>
  <si>
    <t>TRAY-CARY WHT 4CP</t>
  </si>
  <si>
    <t>PKL DILL CHIP 3/16 CC</t>
  </si>
  <si>
    <t>TOTAL HD DEGREASER 1GL</t>
  </si>
  <si>
    <t>C (T)</t>
  </si>
  <si>
    <t>BLEACH AROCEP GERM 128Z</t>
  </si>
  <si>
    <t>MAGGIE SEASONING SP</t>
  </si>
  <si>
    <t>KNIFE PS BLK</t>
  </si>
  <si>
    <t>BUT JF WS WHIP TUB 5#</t>
  </si>
  <si>
    <t>REG ROLL 7313SP SP</t>
  </si>
  <si>
    <t>CHZ JACK/CHED FNCY 5#</t>
  </si>
  <si>
    <t>TOWEL C/P 2-PLY SUNSET</t>
  </si>
  <si>
    <t>CONT PPR 12Z COMBO</t>
  </si>
  <si>
    <t>MARGARINE UNSALT ZTF</t>
  </si>
  <si>
    <t>BLACK EYE PEAS</t>
  </si>
  <si>
    <t>SCE TOMATO CQ</t>
  </si>
  <si>
    <t>SPC BLK PEPR GRND 5#</t>
  </si>
  <si>
    <t>KETCHUP HUNTS #10</t>
  </si>
  <si>
    <t>TKY BURG 5.33Z FRZ JENNIE</t>
  </si>
  <si>
    <t>CHZ CHED YLW CAL R/W</t>
  </si>
  <si>
    <t>42.09  </t>
  </si>
  <si>
    <t>BAG 4# WHITE</t>
  </si>
  <si>
    <t>SHORTENING BLUE FK 50#</t>
  </si>
  <si>
    <t>SNAP PEACH TEA PET 16Z</t>
  </si>
  <si>
    <t>CRV .60</t>
  </si>
  <si>
    <t>ARRWHEAD SPRNG WTR .5LTR SP</t>
  </si>
  <si>
    <t>CRV 2.00</t>
  </si>
  <si>
    <t>SNAP LEMON TEA PET 16Z</t>
  </si>
  <si>
    <t>SNAP KIWI STRW PET 16Z</t>
  </si>
  <si>
    <t>OIL SOYBEAN CQ 35#</t>
  </si>
  <si>
    <t>COKE DIET BIB 5GAL</t>
  </si>
  <si>
    <t>SPRITE BIB 5GL</t>
  </si>
  <si>
    <t>FANTA ORANGE 2.5GL</t>
  </si>
  <si>
    <t>LAMB GROUND</t>
  </si>
  <si>
    <t>10.00  </t>
  </si>
  <si>
    <t>S-SPOON MED PP WHT</t>
  </si>
  <si>
    <t>PLANTAINS SLICED</t>
  </si>
  <si>
    <t>CHX HALAL NUGGET 10LB</t>
  </si>
  <si>
    <t>SOY PC 500CT LKK 500CT</t>
  </si>
  <si>
    <t>PEPPER CHILI CRUSH 10/5#</t>
  </si>
  <si>
    <t>-10.00 V</t>
  </si>
  <si>
    <t>RICE 4% LONG GRAIN 1/50#</t>
  </si>
  <si>
    <t>KIKO SOY SAUCE</t>
  </si>
  <si>
    <t>-5.00 V</t>
  </si>
  <si>
    <t>PD LETT ICEBERG</t>
  </si>
  <si>
    <t>CRM H&amp;H JF 360CT</t>
  </si>
  <si>
    <t>2.00  </t>
  </si>
  <si>
    <t>Sub-Total</t>
  </si>
  <si>
    <t>Adjusted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</si>
</sst>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₦&quot;* #,##0.00_);_(&quot;₦&quot;* \(#,##0.00\);_(&quot;₦&quot;* &quot;-&quot;??_);_(@_)"/>
    <numFmt numFmtId="164" formatCode="[$$-409]#,##0.00"/>
    <numFmt numFmtId="165" formatCode="[$$-409]#,##0.00;[Red][$$-409]#,##0.00"/>
  </numFmts>
  <fonts count="3" x14ac:knownFonts="1">
    <font>
      <sz val="12"/>
      <color theme="1"/>
      <name val="Aptos Narrow"/>
      <family val="2"/>
      <scheme val="minor"/>
    </font>
    <font>
      <sz val="10"/>
      <color theme="1"/>
      <name val="Arial"/>
      <family val="2"/>
    </font>
    <font>
      <sz val="12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164" fontId="1" fillId="0" borderId="0" xfId="0" applyNumberFormat="1" applyFont="1"/>
    <xf numFmtId="164" fontId="0" fillId="0" borderId="0" xfId="0" applyNumberFormat="1"/>
    <xf numFmtId="165" fontId="1" fillId="0" borderId="0" xfId="1" applyNumberFormat="1" applyFont="1"/>
    <xf numFmtId="165" fontId="0" fillId="0" borderId="0" xfId="1" applyNumberFormat="1" applyFont="1"/>
    <xf numFmtId="0" fontId="1" fillId="2" borderId="0" xfId="0" applyFont="1" applyFill="1"/>
    <xf numFmtId="164" fontId="1" fillId="2" borderId="0" xfId="0" applyNumberFormat="1" applyFont="1" applyFill="1"/>
    <xf numFmtId="165" fontId="1" fillId="2" borderId="0" xfId="1" applyNumberFormat="1" applyFont="1" applyFill="1"/>
    <xf numFmtId="164" fontId="0" fillId="2" borderId="0" xfId="0" applyNumberFormat="1" applyFont="1" applyFill="1"/>
  </cellXfs>
  <cellStyles count="2">
    <cellStyle name="Currency" xfId="1" builtinId="4"/>
    <cellStyle name="Normal" xfId="0" builtinId="0"/>
  </cellStyles>
  <dxfs count="2"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6E279-50FA-0C4A-A4D7-4C73C06CFBC6}">
  <dimension ref="A1:I191"/>
  <sheetViews>
    <sheetView tabSelected="1" zoomScale="150" workbookViewId="0">
      <pane ySplit="1" topLeftCell="A53" activePane="bottomLeft" state="frozen"/>
      <selection pane="bottomLeft" activeCell="D196" sqref="D196"/>
    </sheetView>
  </sheetViews>
  <sheetFormatPr baseColWidth="10" defaultRowHeight="16" x14ac:dyDescent="0.2"/>
  <cols>
    <col min="2" max="2" width="12.1640625" bestFit="1" customWidth="1"/>
    <col min="3" max="3" width="9.1640625" bestFit="1" customWidth="1"/>
    <col min="4" max="4" width="30" bestFit="1" customWidth="1"/>
    <col min="5" max="5" width="10.83203125" style="3"/>
    <col min="8" max="8" width="10.83203125" style="5"/>
    <col min="9" max="9" width="12.6640625" style="3" bestFit="1" customWidth="1"/>
  </cols>
  <sheetData>
    <row r="1" spans="1:9" x14ac:dyDescent="0.2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4" t="s">
        <v>7</v>
      </c>
      <c r="I1" s="3" t="s">
        <v>114</v>
      </c>
    </row>
    <row r="2" spans="1:9" x14ac:dyDescent="0.2">
      <c r="A2" s="1">
        <v>1</v>
      </c>
      <c r="B2" s="1">
        <v>76069500849</v>
      </c>
      <c r="C2" s="1">
        <v>69480</v>
      </c>
      <c r="D2" s="1" t="s">
        <v>8</v>
      </c>
      <c r="E2" s="2">
        <v>27.58</v>
      </c>
      <c r="F2" s="1" t="s">
        <v>9</v>
      </c>
      <c r="G2" s="1" t="s">
        <v>10</v>
      </c>
      <c r="H2" s="4">
        <v>27.58</v>
      </c>
      <c r="I2" s="3">
        <f ca="1">IF(AND(NOT(ISNUMBER(SEARCH("Coupon",D2))),NOT(ISNUMBER(SEARCH("CRV",D2)))),E2+SUMIF(OFFSET(D2,1,0,3,1),"*Coupon*",OFFSET(E2,1,0,3,1))+SUMIF(OFFSET(D2,1,0,3,1),"*CRV*",OFFSET(E2,1,0,3,1)),"")</f>
        <v>27.58</v>
      </c>
    </row>
    <row r="3" spans="1:9" x14ac:dyDescent="0.2">
      <c r="A3" s="1">
        <v>2</v>
      </c>
      <c r="B3" s="1">
        <v>76069557484</v>
      </c>
      <c r="C3" s="1">
        <v>1070118</v>
      </c>
      <c r="D3" s="1" t="s">
        <v>11</v>
      </c>
      <c r="E3" s="2">
        <v>17.47</v>
      </c>
      <c r="F3" s="1" t="s">
        <v>9</v>
      </c>
      <c r="G3" s="1" t="s">
        <v>10</v>
      </c>
      <c r="H3" s="4">
        <v>17.47</v>
      </c>
      <c r="I3" s="3">
        <f t="shared" ref="I3:I66" ca="1" si="0">IF(AND(NOT(ISNUMBER(SEARCH("Coupon",D3))),NOT(ISNUMBER(SEARCH("CRV",D3)))),E3+SUMIF(OFFSET(D3,1,0,3,1),"*Coupon*",OFFSET(E3,1,0,3,1))+SUMIF(OFFSET(D3,1,0,3,1),"*CRV*",OFFSET(E3,1,0,3,1)),"")</f>
        <v>17.47</v>
      </c>
    </row>
    <row r="4" spans="1:9" x14ac:dyDescent="0.2">
      <c r="A4" s="1">
        <v>3</v>
      </c>
      <c r="B4" s="1">
        <v>76069557484</v>
      </c>
      <c r="C4" s="1">
        <v>1070118</v>
      </c>
      <c r="D4" s="1" t="s">
        <v>11</v>
      </c>
      <c r="E4" s="2">
        <v>17.47</v>
      </c>
      <c r="F4" s="1" t="s">
        <v>9</v>
      </c>
      <c r="G4" s="1" t="s">
        <v>10</v>
      </c>
      <c r="H4" s="4">
        <v>17.47</v>
      </c>
      <c r="I4" s="3">
        <f t="shared" ca="1" si="0"/>
        <v>17.47</v>
      </c>
    </row>
    <row r="5" spans="1:9" x14ac:dyDescent="0.2">
      <c r="A5" s="1">
        <v>4</v>
      </c>
      <c r="B5" s="1">
        <v>2670068360</v>
      </c>
      <c r="C5" s="1">
        <v>55289</v>
      </c>
      <c r="D5" s="1" t="s">
        <v>12</v>
      </c>
      <c r="E5" s="2">
        <v>19.34</v>
      </c>
      <c r="F5" s="1" t="s">
        <v>9</v>
      </c>
      <c r="G5" s="1" t="s">
        <v>10</v>
      </c>
      <c r="H5" s="4">
        <v>19.34</v>
      </c>
      <c r="I5" s="3">
        <f t="shared" ca="1" si="0"/>
        <v>19.34</v>
      </c>
    </row>
    <row r="6" spans="1:9" x14ac:dyDescent="0.2">
      <c r="A6" s="1">
        <v>5</v>
      </c>
      <c r="B6" s="1">
        <v>72421501998</v>
      </c>
      <c r="C6" s="1">
        <v>62045</v>
      </c>
      <c r="D6" s="1" t="s">
        <v>13</v>
      </c>
      <c r="E6" s="2">
        <v>7.4</v>
      </c>
      <c r="F6" s="1" t="s">
        <v>14</v>
      </c>
      <c r="G6" s="1" t="s">
        <v>10</v>
      </c>
      <c r="H6" s="4">
        <v>7.4</v>
      </c>
      <c r="I6" s="3">
        <f t="shared" ca="1" si="0"/>
        <v>7.4</v>
      </c>
    </row>
    <row r="7" spans="1:9" x14ac:dyDescent="0.2">
      <c r="A7" s="1">
        <v>6</v>
      </c>
      <c r="B7" s="1">
        <v>72421501998</v>
      </c>
      <c r="C7" s="1">
        <v>62045</v>
      </c>
      <c r="D7" s="1" t="s">
        <v>13</v>
      </c>
      <c r="E7" s="2">
        <v>7.4</v>
      </c>
      <c r="F7" s="1" t="s">
        <v>14</v>
      </c>
      <c r="G7" s="1" t="s">
        <v>10</v>
      </c>
      <c r="H7" s="4">
        <v>7.4</v>
      </c>
      <c r="I7" s="3">
        <f t="shared" ca="1" si="0"/>
        <v>7.4</v>
      </c>
    </row>
    <row r="8" spans="1:9" x14ac:dyDescent="0.2">
      <c r="A8" s="1">
        <v>7</v>
      </c>
      <c r="B8" s="1">
        <v>76069557484</v>
      </c>
      <c r="C8" s="1">
        <v>1070118</v>
      </c>
      <c r="D8" s="1" t="s">
        <v>11</v>
      </c>
      <c r="E8" s="2">
        <v>17.47</v>
      </c>
      <c r="F8" s="1" t="s">
        <v>9</v>
      </c>
      <c r="G8" s="1" t="s">
        <v>10</v>
      </c>
      <c r="H8" s="4">
        <v>17.47</v>
      </c>
      <c r="I8" s="3">
        <f t="shared" ca="1" si="0"/>
        <v>17.47</v>
      </c>
    </row>
    <row r="9" spans="1:9" x14ac:dyDescent="0.2">
      <c r="A9" s="1">
        <v>8</v>
      </c>
      <c r="B9" s="1">
        <v>76069557472</v>
      </c>
      <c r="C9" s="1">
        <v>36169</v>
      </c>
      <c r="D9" s="1" t="s">
        <v>15</v>
      </c>
      <c r="E9" s="2">
        <v>11.4</v>
      </c>
      <c r="F9" s="1" t="s">
        <v>9</v>
      </c>
      <c r="G9" s="1" t="s">
        <v>10</v>
      </c>
      <c r="H9" s="4">
        <v>11.4</v>
      </c>
      <c r="I9" s="3">
        <f t="shared" ca="1" si="0"/>
        <v>11.4</v>
      </c>
    </row>
    <row r="10" spans="1:9" x14ac:dyDescent="0.2">
      <c r="A10" s="1">
        <v>9</v>
      </c>
      <c r="B10" s="1">
        <v>76069557472</v>
      </c>
      <c r="C10" s="1">
        <v>36169</v>
      </c>
      <c r="D10" s="1" t="s">
        <v>15</v>
      </c>
      <c r="E10" s="2">
        <v>11.4</v>
      </c>
      <c r="F10" s="1" t="s">
        <v>9</v>
      </c>
      <c r="G10" s="1" t="s">
        <v>10</v>
      </c>
      <c r="H10" s="4">
        <v>11.4</v>
      </c>
      <c r="I10" s="3">
        <f t="shared" ca="1" si="0"/>
        <v>11.4</v>
      </c>
    </row>
    <row r="11" spans="1:9" x14ac:dyDescent="0.2">
      <c r="A11" s="1">
        <v>10</v>
      </c>
      <c r="B11" s="1">
        <v>76069557472</v>
      </c>
      <c r="C11" s="1">
        <v>36169</v>
      </c>
      <c r="D11" s="1" t="s">
        <v>15</v>
      </c>
      <c r="E11" s="2">
        <v>11.4</v>
      </c>
      <c r="F11" s="1" t="s">
        <v>9</v>
      </c>
      <c r="G11" s="1" t="s">
        <v>10</v>
      </c>
      <c r="H11" s="4">
        <v>11.4</v>
      </c>
      <c r="I11" s="3">
        <f t="shared" ca="1" si="0"/>
        <v>11.4</v>
      </c>
    </row>
    <row r="12" spans="1:9" x14ac:dyDescent="0.2">
      <c r="A12" s="1">
        <v>11</v>
      </c>
      <c r="B12" s="1">
        <v>76069502082</v>
      </c>
      <c r="C12" s="1">
        <v>670417</v>
      </c>
      <c r="D12" s="1" t="s">
        <v>16</v>
      </c>
      <c r="E12" s="2">
        <v>27.5</v>
      </c>
      <c r="F12" s="1" t="s">
        <v>9</v>
      </c>
      <c r="G12" s="1" t="s">
        <v>10</v>
      </c>
      <c r="H12" s="4">
        <v>27.5</v>
      </c>
      <c r="I12" s="3">
        <f t="shared" ca="1" si="0"/>
        <v>27.5</v>
      </c>
    </row>
    <row r="13" spans="1:9" x14ac:dyDescent="0.2">
      <c r="A13" s="1">
        <v>12</v>
      </c>
      <c r="B13" s="1">
        <v>76069502082</v>
      </c>
      <c r="C13" s="1">
        <v>670417</v>
      </c>
      <c r="D13" s="1" t="s">
        <v>16</v>
      </c>
      <c r="E13" s="2">
        <v>27.5</v>
      </c>
      <c r="F13" s="1" t="s">
        <v>9</v>
      </c>
      <c r="G13" s="1" t="s">
        <v>10</v>
      </c>
      <c r="H13" s="4">
        <v>27.5</v>
      </c>
      <c r="I13" s="3">
        <f t="shared" ca="1" si="0"/>
        <v>27.5</v>
      </c>
    </row>
    <row r="14" spans="1:9" x14ac:dyDescent="0.2">
      <c r="A14" s="1">
        <v>13</v>
      </c>
      <c r="B14" s="1">
        <v>76069502082</v>
      </c>
      <c r="C14" s="1">
        <v>670417</v>
      </c>
      <c r="D14" s="1" t="s">
        <v>16</v>
      </c>
      <c r="E14" s="2">
        <v>27.5</v>
      </c>
      <c r="F14" s="1" t="s">
        <v>9</v>
      </c>
      <c r="G14" s="1" t="s">
        <v>10</v>
      </c>
      <c r="H14" s="4">
        <v>27.5</v>
      </c>
      <c r="I14" s="3">
        <f t="shared" ca="1" si="0"/>
        <v>27.5</v>
      </c>
    </row>
    <row r="15" spans="1:9" x14ac:dyDescent="0.2">
      <c r="A15" s="1">
        <v>14</v>
      </c>
      <c r="B15" s="1">
        <v>76069502082</v>
      </c>
      <c r="C15" s="1">
        <v>670417</v>
      </c>
      <c r="D15" s="1" t="s">
        <v>16</v>
      </c>
      <c r="E15" s="2">
        <v>27.5</v>
      </c>
      <c r="F15" s="1" t="s">
        <v>9</v>
      </c>
      <c r="G15" s="1" t="s">
        <v>10</v>
      </c>
      <c r="H15" s="4">
        <v>27.5</v>
      </c>
      <c r="I15" s="3">
        <f t="shared" ca="1" si="0"/>
        <v>27.5</v>
      </c>
    </row>
    <row r="16" spans="1:9" x14ac:dyDescent="0.2">
      <c r="A16" s="1">
        <v>15</v>
      </c>
      <c r="B16" s="1">
        <v>81012823174</v>
      </c>
      <c r="C16" s="1">
        <v>2570380</v>
      </c>
      <c r="D16" s="1" t="s">
        <v>17</v>
      </c>
      <c r="E16" s="2">
        <v>47.75</v>
      </c>
      <c r="F16" s="1" t="s">
        <v>14</v>
      </c>
      <c r="G16" s="1" t="s">
        <v>10</v>
      </c>
      <c r="H16" s="4">
        <v>47.75</v>
      </c>
      <c r="I16" s="3">
        <f t="shared" ca="1" si="0"/>
        <v>48.95</v>
      </c>
    </row>
    <row r="17" spans="1:9" x14ac:dyDescent="0.2">
      <c r="A17" s="1">
        <v>16</v>
      </c>
      <c r="B17" s="1">
        <v>76069500866</v>
      </c>
      <c r="C17" s="1">
        <v>1440208</v>
      </c>
      <c r="D17" s="1" t="s">
        <v>18</v>
      </c>
      <c r="E17" s="2">
        <v>44</v>
      </c>
      <c r="F17" s="1" t="s">
        <v>19</v>
      </c>
      <c r="G17" s="1" t="s">
        <v>20</v>
      </c>
      <c r="H17" s="4">
        <v>396</v>
      </c>
      <c r="I17" s="3">
        <f t="shared" ca="1" si="0"/>
        <v>45.2</v>
      </c>
    </row>
    <row r="18" spans="1:9" x14ac:dyDescent="0.2">
      <c r="A18" s="1">
        <v>17</v>
      </c>
      <c r="B18" s="1">
        <v>4900000045</v>
      </c>
      <c r="C18" s="1">
        <v>21493</v>
      </c>
      <c r="D18" s="1" t="s">
        <v>21</v>
      </c>
      <c r="E18" s="2">
        <v>36.49</v>
      </c>
      <c r="F18" s="1" t="s">
        <v>14</v>
      </c>
      <c r="G18" s="1" t="s">
        <v>10</v>
      </c>
      <c r="H18" s="4">
        <v>36.49</v>
      </c>
      <c r="I18" s="3">
        <f t="shared" ca="1" si="0"/>
        <v>37.690000000000005</v>
      </c>
    </row>
    <row r="19" spans="1:9" x14ac:dyDescent="0.2">
      <c r="A19" s="1">
        <v>18</v>
      </c>
      <c r="B19" s="1">
        <v>109</v>
      </c>
      <c r="C19" s="1" t="s">
        <v>22</v>
      </c>
      <c r="D19" s="1" t="s">
        <v>23</v>
      </c>
      <c r="E19" s="2">
        <v>1.2</v>
      </c>
      <c r="F19" s="1" t="s">
        <v>14</v>
      </c>
      <c r="G19" s="1" t="s">
        <v>10</v>
      </c>
      <c r="H19" s="4">
        <v>1.2</v>
      </c>
      <c r="I19" s="3" t="str">
        <f t="shared" ca="1" si="0"/>
        <v/>
      </c>
    </row>
    <row r="20" spans="1:9" x14ac:dyDescent="0.2">
      <c r="A20" s="1">
        <v>19</v>
      </c>
      <c r="B20" s="1">
        <v>76069513124</v>
      </c>
      <c r="C20" s="1">
        <v>2190005</v>
      </c>
      <c r="D20" s="1" t="s">
        <v>24</v>
      </c>
      <c r="E20" s="2">
        <v>25.96</v>
      </c>
      <c r="F20" s="1" t="s">
        <v>14</v>
      </c>
      <c r="G20" s="1" t="s">
        <v>10</v>
      </c>
      <c r="H20" s="4">
        <v>25.96</v>
      </c>
      <c r="I20" s="3">
        <f t="shared" ca="1" si="0"/>
        <v>25.96</v>
      </c>
    </row>
    <row r="21" spans="1:9" x14ac:dyDescent="0.2">
      <c r="A21" s="1">
        <v>20</v>
      </c>
      <c r="B21" s="1">
        <v>76069500255</v>
      </c>
      <c r="C21" s="1">
        <v>30643</v>
      </c>
      <c r="D21" s="1" t="s">
        <v>25</v>
      </c>
      <c r="E21" s="2">
        <v>18.95</v>
      </c>
      <c r="F21" s="1" t="s">
        <v>19</v>
      </c>
      <c r="G21" s="1" t="s">
        <v>10</v>
      </c>
      <c r="H21" s="4">
        <v>18.95</v>
      </c>
      <c r="I21" s="3">
        <f t="shared" ca="1" si="0"/>
        <v>18.95</v>
      </c>
    </row>
    <row r="22" spans="1:9" x14ac:dyDescent="0.2">
      <c r="A22" s="1">
        <v>21</v>
      </c>
      <c r="B22" s="1">
        <v>76069500255</v>
      </c>
      <c r="C22" s="1">
        <v>30643</v>
      </c>
      <c r="D22" s="1" t="s">
        <v>25</v>
      </c>
      <c r="E22" s="2">
        <v>18.95</v>
      </c>
      <c r="F22" s="1" t="s">
        <v>19</v>
      </c>
      <c r="G22" s="1" t="s">
        <v>10</v>
      </c>
      <c r="H22" s="4">
        <v>18.95</v>
      </c>
      <c r="I22" s="3">
        <f t="shared" ca="1" si="0"/>
        <v>18.95</v>
      </c>
    </row>
    <row r="23" spans="1:9" x14ac:dyDescent="0.2">
      <c r="A23" s="1">
        <v>22</v>
      </c>
      <c r="B23" s="1">
        <v>79429787238</v>
      </c>
      <c r="C23" s="1">
        <v>56436</v>
      </c>
      <c r="D23" s="1" t="s">
        <v>26</v>
      </c>
      <c r="E23" s="2">
        <v>18.559999999999999</v>
      </c>
      <c r="F23" s="1" t="s">
        <v>14</v>
      </c>
      <c r="G23" s="1" t="s">
        <v>10</v>
      </c>
      <c r="H23" s="4">
        <v>18.559999999999999</v>
      </c>
      <c r="I23" s="3">
        <f t="shared" ca="1" si="0"/>
        <v>18.559999999999999</v>
      </c>
    </row>
    <row r="24" spans="1:9" x14ac:dyDescent="0.2">
      <c r="A24" s="1">
        <v>23</v>
      </c>
      <c r="B24" s="1">
        <v>76069557323</v>
      </c>
      <c r="C24" s="1">
        <v>55467</v>
      </c>
      <c r="D24" s="1" t="s">
        <v>27</v>
      </c>
      <c r="E24" s="2">
        <v>38.520000000000003</v>
      </c>
      <c r="F24" s="1" t="s">
        <v>9</v>
      </c>
      <c r="G24" s="1" t="s">
        <v>10</v>
      </c>
      <c r="H24" s="4">
        <v>38.520000000000003</v>
      </c>
      <c r="I24" s="3">
        <f t="shared" ca="1" si="0"/>
        <v>38.520000000000003</v>
      </c>
    </row>
    <row r="25" spans="1:9" x14ac:dyDescent="0.2">
      <c r="A25" s="1">
        <v>24</v>
      </c>
      <c r="B25" s="1">
        <v>4869600021</v>
      </c>
      <c r="C25" s="1">
        <v>320037</v>
      </c>
      <c r="D25" s="1" t="s">
        <v>28</v>
      </c>
      <c r="E25" s="2">
        <v>6.11</v>
      </c>
      <c r="F25" s="1" t="s">
        <v>9</v>
      </c>
      <c r="G25" s="1" t="s">
        <v>10</v>
      </c>
      <c r="H25" s="4">
        <v>6.11</v>
      </c>
      <c r="I25" s="3">
        <f t="shared" ca="1" si="0"/>
        <v>6.11</v>
      </c>
    </row>
    <row r="26" spans="1:9" x14ac:dyDescent="0.2">
      <c r="A26" s="1">
        <v>25</v>
      </c>
      <c r="B26" s="1">
        <v>4869600021</v>
      </c>
      <c r="C26" s="1">
        <v>320037</v>
      </c>
      <c r="D26" s="1" t="s">
        <v>28</v>
      </c>
      <c r="E26" s="2">
        <v>6.11</v>
      </c>
      <c r="F26" s="1" t="s">
        <v>9</v>
      </c>
      <c r="G26" s="1" t="s">
        <v>10</v>
      </c>
      <c r="H26" s="4">
        <v>6.11</v>
      </c>
      <c r="I26" s="3">
        <f t="shared" ca="1" si="0"/>
        <v>6.11</v>
      </c>
    </row>
    <row r="27" spans="1:9" x14ac:dyDescent="0.2">
      <c r="A27" s="1">
        <v>26</v>
      </c>
      <c r="B27" s="1">
        <v>4869600021</v>
      </c>
      <c r="C27" s="1">
        <v>320037</v>
      </c>
      <c r="D27" s="1" t="s">
        <v>28</v>
      </c>
      <c r="E27" s="2">
        <v>6.11</v>
      </c>
      <c r="F27" s="1" t="s">
        <v>9</v>
      </c>
      <c r="G27" s="1" t="s">
        <v>10</v>
      </c>
      <c r="H27" s="4">
        <v>6.11</v>
      </c>
      <c r="I27" s="3">
        <f t="shared" ca="1" si="0"/>
        <v>6.11</v>
      </c>
    </row>
    <row r="28" spans="1:9" x14ac:dyDescent="0.2">
      <c r="A28" s="1">
        <v>27</v>
      </c>
      <c r="B28" s="1">
        <v>4869600021</v>
      </c>
      <c r="C28" s="1">
        <v>320037</v>
      </c>
      <c r="D28" s="1" t="s">
        <v>28</v>
      </c>
      <c r="E28" s="2">
        <v>6.11</v>
      </c>
      <c r="F28" s="1" t="s">
        <v>9</v>
      </c>
      <c r="G28" s="1" t="s">
        <v>10</v>
      </c>
      <c r="H28" s="4">
        <v>6.11</v>
      </c>
      <c r="I28" s="3">
        <f t="shared" ca="1" si="0"/>
        <v>6.11</v>
      </c>
    </row>
    <row r="29" spans="1:9" x14ac:dyDescent="0.2">
      <c r="A29" s="1">
        <v>28</v>
      </c>
      <c r="B29" s="1">
        <v>4869600021</v>
      </c>
      <c r="C29" s="1">
        <v>320037</v>
      </c>
      <c r="D29" s="1" t="s">
        <v>28</v>
      </c>
      <c r="E29" s="2">
        <v>6.11</v>
      </c>
      <c r="F29" s="1" t="s">
        <v>9</v>
      </c>
      <c r="G29" s="1" t="s">
        <v>10</v>
      </c>
      <c r="H29" s="4">
        <v>6.11</v>
      </c>
      <c r="I29" s="3">
        <f t="shared" ca="1" si="0"/>
        <v>6.11</v>
      </c>
    </row>
    <row r="30" spans="1:9" x14ac:dyDescent="0.2">
      <c r="A30" s="1">
        <v>29</v>
      </c>
      <c r="B30" s="1">
        <v>3338366004</v>
      </c>
      <c r="C30" s="1">
        <v>79152</v>
      </c>
      <c r="D30" s="1" t="s">
        <v>29</v>
      </c>
      <c r="E30" s="2">
        <v>4.8099999999999996</v>
      </c>
      <c r="F30" s="1" t="s">
        <v>9</v>
      </c>
      <c r="G30" s="1" t="s">
        <v>10</v>
      </c>
      <c r="H30" s="4">
        <v>4.8099999999999996</v>
      </c>
      <c r="I30" s="3">
        <f t="shared" ca="1" si="0"/>
        <v>4.8099999999999996</v>
      </c>
    </row>
    <row r="31" spans="1:9" x14ac:dyDescent="0.2">
      <c r="A31" s="1">
        <v>30</v>
      </c>
      <c r="B31" s="1">
        <v>9429787230</v>
      </c>
      <c r="C31" s="1">
        <v>56435</v>
      </c>
      <c r="D31" s="1" t="s">
        <v>30</v>
      </c>
      <c r="E31" s="2">
        <v>16.78</v>
      </c>
      <c r="F31" s="1" t="s">
        <v>14</v>
      </c>
      <c r="G31" s="1" t="s">
        <v>10</v>
      </c>
      <c r="H31" s="4">
        <v>16.78</v>
      </c>
      <c r="I31" s="3">
        <f t="shared" ca="1" si="0"/>
        <v>16.78</v>
      </c>
    </row>
    <row r="32" spans="1:9" x14ac:dyDescent="0.2">
      <c r="A32" s="1">
        <v>31</v>
      </c>
      <c r="B32" s="1">
        <v>66144000099</v>
      </c>
      <c r="C32" s="1">
        <v>1030164</v>
      </c>
      <c r="D32" s="1" t="s">
        <v>31</v>
      </c>
      <c r="E32" s="2">
        <v>31.67</v>
      </c>
      <c r="F32" s="1" t="s">
        <v>9</v>
      </c>
      <c r="G32" s="1" t="s">
        <v>10</v>
      </c>
      <c r="H32" s="4">
        <v>31.67</v>
      </c>
      <c r="I32" s="3">
        <f t="shared" ca="1" si="0"/>
        <v>31.67</v>
      </c>
    </row>
    <row r="33" spans="1:9" x14ac:dyDescent="0.2">
      <c r="A33" s="1">
        <v>32</v>
      </c>
      <c r="B33" s="1">
        <v>66144000099</v>
      </c>
      <c r="C33" s="1">
        <v>1030164</v>
      </c>
      <c r="D33" s="1" t="s">
        <v>31</v>
      </c>
      <c r="E33" s="2">
        <v>31.67</v>
      </c>
      <c r="F33" s="1" t="s">
        <v>9</v>
      </c>
      <c r="G33" s="1" t="s">
        <v>10</v>
      </c>
      <c r="H33" s="4">
        <v>31.67</v>
      </c>
      <c r="I33" s="3">
        <f t="shared" ca="1" si="0"/>
        <v>31.67</v>
      </c>
    </row>
    <row r="34" spans="1:9" x14ac:dyDescent="0.2">
      <c r="A34" s="1">
        <v>33</v>
      </c>
      <c r="B34" s="1">
        <v>88264500000</v>
      </c>
      <c r="C34" s="1">
        <v>42545</v>
      </c>
      <c r="D34" s="1" t="s">
        <v>32</v>
      </c>
      <c r="E34" s="2">
        <v>9.48</v>
      </c>
      <c r="F34" s="1" t="s">
        <v>9</v>
      </c>
      <c r="G34" s="1" t="s">
        <v>10</v>
      </c>
      <c r="H34" s="4">
        <v>9.48</v>
      </c>
      <c r="I34" s="3">
        <f t="shared" ca="1" si="0"/>
        <v>9.48</v>
      </c>
    </row>
    <row r="35" spans="1:9" x14ac:dyDescent="0.2">
      <c r="A35" s="1">
        <v>34</v>
      </c>
      <c r="B35" s="1">
        <v>79429775594</v>
      </c>
      <c r="C35" s="1">
        <v>2070468</v>
      </c>
      <c r="D35" s="1" t="s">
        <v>33</v>
      </c>
      <c r="E35" s="2">
        <v>39.42</v>
      </c>
      <c r="F35" s="1" t="s">
        <v>14</v>
      </c>
      <c r="G35" s="1" t="s">
        <v>10</v>
      </c>
      <c r="H35" s="4">
        <v>39.42</v>
      </c>
      <c r="I35" s="3">
        <f t="shared" ca="1" si="0"/>
        <v>39.42</v>
      </c>
    </row>
    <row r="36" spans="1:9" x14ac:dyDescent="0.2">
      <c r="A36" s="1">
        <v>35</v>
      </c>
      <c r="B36" s="1">
        <v>2606501504</v>
      </c>
      <c r="C36" s="1">
        <v>370204</v>
      </c>
      <c r="D36" s="1" t="s">
        <v>34</v>
      </c>
      <c r="E36" s="2">
        <v>7.19</v>
      </c>
      <c r="F36" s="1" t="s">
        <v>9</v>
      </c>
      <c r="G36" s="1" t="s">
        <v>10</v>
      </c>
      <c r="H36" s="4">
        <v>7.19</v>
      </c>
      <c r="I36" s="3">
        <f t="shared" ca="1" si="0"/>
        <v>7.19</v>
      </c>
    </row>
    <row r="37" spans="1:9" x14ac:dyDescent="0.2">
      <c r="A37" s="1">
        <v>36</v>
      </c>
      <c r="B37" s="1">
        <v>2606501504</v>
      </c>
      <c r="C37" s="1">
        <v>370204</v>
      </c>
      <c r="D37" s="1" t="s">
        <v>34</v>
      </c>
      <c r="E37" s="2">
        <v>7.19</v>
      </c>
      <c r="F37" s="1" t="s">
        <v>9</v>
      </c>
      <c r="G37" s="1" t="s">
        <v>10</v>
      </c>
      <c r="H37" s="4">
        <v>7.19</v>
      </c>
      <c r="I37" s="3">
        <f t="shared" ca="1" si="0"/>
        <v>7.19</v>
      </c>
    </row>
    <row r="38" spans="1:9" x14ac:dyDescent="0.2">
      <c r="A38" s="1">
        <v>37</v>
      </c>
      <c r="B38" s="1">
        <v>2606501504</v>
      </c>
      <c r="C38" s="1">
        <v>370204</v>
      </c>
      <c r="D38" s="1" t="s">
        <v>34</v>
      </c>
      <c r="E38" s="2">
        <v>7.19</v>
      </c>
      <c r="F38" s="1" t="s">
        <v>9</v>
      </c>
      <c r="G38" s="1" t="s">
        <v>10</v>
      </c>
      <c r="H38" s="4">
        <v>7.19</v>
      </c>
      <c r="I38" s="3">
        <f t="shared" ca="1" si="0"/>
        <v>7.19</v>
      </c>
    </row>
    <row r="39" spans="1:9" x14ac:dyDescent="0.2">
      <c r="A39" s="1">
        <v>38</v>
      </c>
      <c r="B39" s="1">
        <v>76069500938</v>
      </c>
      <c r="C39" s="1">
        <v>1020081</v>
      </c>
      <c r="D39" s="1" t="s">
        <v>35</v>
      </c>
      <c r="E39" s="2">
        <v>25.86</v>
      </c>
      <c r="F39" s="1" t="s">
        <v>9</v>
      </c>
      <c r="G39" s="1" t="s">
        <v>10</v>
      </c>
      <c r="H39" s="4">
        <v>25.86</v>
      </c>
      <c r="I39" s="3">
        <f t="shared" ca="1" si="0"/>
        <v>25.86</v>
      </c>
    </row>
    <row r="40" spans="1:9" x14ac:dyDescent="0.2">
      <c r="A40" s="1">
        <v>39</v>
      </c>
      <c r="B40" s="1">
        <v>76069500938</v>
      </c>
      <c r="C40" s="1">
        <v>1020081</v>
      </c>
      <c r="D40" s="1" t="s">
        <v>35</v>
      </c>
      <c r="E40" s="2">
        <v>25.86</v>
      </c>
      <c r="F40" s="1" t="s">
        <v>9</v>
      </c>
      <c r="G40" s="1" t="s">
        <v>10</v>
      </c>
      <c r="H40" s="4">
        <v>25.86</v>
      </c>
      <c r="I40" s="3">
        <f t="shared" ca="1" si="0"/>
        <v>25.86</v>
      </c>
    </row>
    <row r="41" spans="1:9" x14ac:dyDescent="0.2">
      <c r="A41" s="1">
        <v>40</v>
      </c>
      <c r="B41" s="1">
        <v>3665800011</v>
      </c>
      <c r="C41" s="1">
        <v>2831203</v>
      </c>
      <c r="D41" s="1" t="s">
        <v>36</v>
      </c>
      <c r="E41" s="2">
        <v>26.76</v>
      </c>
      <c r="F41" s="1" t="s">
        <v>9</v>
      </c>
      <c r="G41" s="1" t="s">
        <v>10</v>
      </c>
      <c r="H41" s="4">
        <v>26.76</v>
      </c>
      <c r="I41" s="3">
        <f t="shared" ca="1" si="0"/>
        <v>26.76</v>
      </c>
    </row>
    <row r="42" spans="1:9" x14ac:dyDescent="0.2">
      <c r="A42" s="1">
        <v>41</v>
      </c>
      <c r="B42" s="1">
        <v>3665899012</v>
      </c>
      <c r="C42" s="1">
        <v>2831179</v>
      </c>
      <c r="D42" s="1" t="s">
        <v>37</v>
      </c>
      <c r="E42" s="2">
        <v>36.44</v>
      </c>
      <c r="F42" s="1" t="s">
        <v>19</v>
      </c>
      <c r="G42" s="1" t="s">
        <v>10</v>
      </c>
      <c r="H42" s="4">
        <v>36.44</v>
      </c>
      <c r="I42" s="3">
        <f t="shared" ca="1" si="0"/>
        <v>36.44</v>
      </c>
    </row>
    <row r="43" spans="1:9" x14ac:dyDescent="0.2">
      <c r="A43" s="1">
        <v>42</v>
      </c>
      <c r="B43" s="1">
        <v>3665811121</v>
      </c>
      <c r="C43" s="1">
        <v>2831187</v>
      </c>
      <c r="D43" s="1" t="s">
        <v>38</v>
      </c>
      <c r="E43" s="2">
        <v>40.28</v>
      </c>
      <c r="F43" s="1" t="s">
        <v>19</v>
      </c>
      <c r="G43" s="1" t="s">
        <v>10</v>
      </c>
      <c r="H43" s="4">
        <v>40.28</v>
      </c>
      <c r="I43" s="3">
        <f t="shared" ca="1" si="0"/>
        <v>40.28</v>
      </c>
    </row>
    <row r="44" spans="1:9" x14ac:dyDescent="0.2">
      <c r="A44" s="1">
        <v>43</v>
      </c>
      <c r="B44" s="1">
        <v>76069501724</v>
      </c>
      <c r="C44" s="1">
        <v>11248</v>
      </c>
      <c r="D44" s="1" t="s">
        <v>39</v>
      </c>
      <c r="E44" s="2">
        <v>32.56</v>
      </c>
      <c r="F44" s="1" t="s">
        <v>9</v>
      </c>
      <c r="G44" s="1" t="s">
        <v>10</v>
      </c>
      <c r="H44" s="4">
        <v>32.56</v>
      </c>
      <c r="I44" s="3">
        <f t="shared" ca="1" si="0"/>
        <v>32.56</v>
      </c>
    </row>
    <row r="45" spans="1:9" x14ac:dyDescent="0.2">
      <c r="A45" s="1">
        <v>44</v>
      </c>
      <c r="B45" s="1">
        <v>76069500227</v>
      </c>
      <c r="C45" s="1">
        <v>41380</v>
      </c>
      <c r="D45" s="1" t="s">
        <v>40</v>
      </c>
      <c r="E45" s="2">
        <v>18.760000000000002</v>
      </c>
      <c r="F45" s="1" t="s">
        <v>9</v>
      </c>
      <c r="G45" s="1" t="s">
        <v>10</v>
      </c>
      <c r="H45" s="4">
        <v>18.760000000000002</v>
      </c>
      <c r="I45" s="3">
        <f t="shared" ca="1" si="0"/>
        <v>18.760000000000002</v>
      </c>
    </row>
    <row r="46" spans="1:9" x14ac:dyDescent="0.2">
      <c r="A46" s="1">
        <v>45</v>
      </c>
      <c r="B46" s="1">
        <v>7294535046</v>
      </c>
      <c r="C46" s="1">
        <v>2831445</v>
      </c>
      <c r="D46" s="1" t="s">
        <v>41</v>
      </c>
      <c r="E46" s="2">
        <v>2.39</v>
      </c>
      <c r="F46" s="1" t="s">
        <v>9</v>
      </c>
      <c r="G46" s="1" t="s">
        <v>10</v>
      </c>
      <c r="H46" s="4">
        <v>2.39</v>
      </c>
      <c r="I46" s="3">
        <f t="shared" ca="1" si="0"/>
        <v>2.39</v>
      </c>
    </row>
    <row r="47" spans="1:9" x14ac:dyDescent="0.2">
      <c r="A47" s="1">
        <v>46</v>
      </c>
      <c r="B47" s="1">
        <v>81490501001</v>
      </c>
      <c r="C47" s="1">
        <v>42578</v>
      </c>
      <c r="D47" s="1" t="s">
        <v>42</v>
      </c>
      <c r="E47" s="2">
        <v>12.81</v>
      </c>
      <c r="F47" s="1" t="s">
        <v>9</v>
      </c>
      <c r="G47" s="1" t="s">
        <v>10</v>
      </c>
      <c r="H47" s="4">
        <v>12.81</v>
      </c>
      <c r="I47" s="3">
        <f t="shared" ca="1" si="0"/>
        <v>12.81</v>
      </c>
    </row>
    <row r="48" spans="1:9" x14ac:dyDescent="0.2">
      <c r="A48" s="1">
        <v>47</v>
      </c>
      <c r="B48" s="1">
        <v>85176800210</v>
      </c>
      <c r="C48" s="1">
        <v>35413</v>
      </c>
      <c r="D48" s="1" t="s">
        <v>43</v>
      </c>
      <c r="E48" s="2">
        <v>18.2</v>
      </c>
      <c r="F48" s="1" t="s">
        <v>9</v>
      </c>
      <c r="G48" s="1" t="s">
        <v>10</v>
      </c>
      <c r="H48" s="4">
        <v>18.2</v>
      </c>
      <c r="I48" s="3">
        <f t="shared" ca="1" si="0"/>
        <v>18.2</v>
      </c>
    </row>
    <row r="49" spans="1:9" x14ac:dyDescent="0.2">
      <c r="A49" s="1">
        <v>48</v>
      </c>
      <c r="B49" s="1">
        <v>76069500288</v>
      </c>
      <c r="C49" s="1">
        <v>32565</v>
      </c>
      <c r="D49" s="1" t="s">
        <v>44</v>
      </c>
      <c r="E49" s="2">
        <v>17.8</v>
      </c>
      <c r="F49" s="1" t="s">
        <v>9</v>
      </c>
      <c r="G49" s="1" t="s">
        <v>10</v>
      </c>
      <c r="H49" s="4">
        <v>17.8</v>
      </c>
      <c r="I49" s="3">
        <f t="shared" ca="1" si="0"/>
        <v>17.8</v>
      </c>
    </row>
    <row r="50" spans="1:9" x14ac:dyDescent="0.2">
      <c r="A50" s="1">
        <v>49</v>
      </c>
      <c r="B50" s="1">
        <v>76069500288</v>
      </c>
      <c r="C50" s="1">
        <v>32565</v>
      </c>
      <c r="D50" s="1" t="s">
        <v>44</v>
      </c>
      <c r="E50" s="2">
        <v>17.8</v>
      </c>
      <c r="F50" s="1" t="s">
        <v>9</v>
      </c>
      <c r="G50" s="1" t="s">
        <v>10</v>
      </c>
      <c r="H50" s="4">
        <v>17.8</v>
      </c>
      <c r="I50" s="3">
        <f t="shared" ca="1" si="0"/>
        <v>17.8</v>
      </c>
    </row>
    <row r="51" spans="1:9" x14ac:dyDescent="0.2">
      <c r="A51" s="1">
        <v>50</v>
      </c>
      <c r="B51" s="1">
        <v>85306900528</v>
      </c>
      <c r="C51" s="1">
        <v>2340184</v>
      </c>
      <c r="D51" s="1" t="s">
        <v>45</v>
      </c>
      <c r="E51" s="2">
        <v>39.85</v>
      </c>
      <c r="F51" s="1" t="s">
        <v>19</v>
      </c>
      <c r="G51" s="1" t="s">
        <v>10</v>
      </c>
      <c r="H51" s="4">
        <v>39.85</v>
      </c>
      <c r="I51" s="3">
        <f t="shared" ca="1" si="0"/>
        <v>39.85</v>
      </c>
    </row>
    <row r="52" spans="1:9" x14ac:dyDescent="0.2">
      <c r="A52" s="1">
        <v>51</v>
      </c>
      <c r="B52" s="1">
        <v>2060042943</v>
      </c>
      <c r="C52" s="1">
        <v>42943</v>
      </c>
      <c r="D52" s="1" t="s">
        <v>46</v>
      </c>
      <c r="E52" s="2">
        <v>14.88</v>
      </c>
      <c r="F52" s="1" t="s">
        <v>9</v>
      </c>
      <c r="G52" s="1" t="s">
        <v>10</v>
      </c>
      <c r="H52" s="4">
        <v>14.88</v>
      </c>
      <c r="I52" s="3">
        <f t="shared" ca="1" si="0"/>
        <v>14.88</v>
      </c>
    </row>
    <row r="53" spans="1:9" x14ac:dyDescent="0.2">
      <c r="A53" s="1">
        <v>52</v>
      </c>
      <c r="B53" s="1">
        <v>88264500000</v>
      </c>
      <c r="C53" s="1">
        <v>42545</v>
      </c>
      <c r="D53" s="1" t="s">
        <v>32</v>
      </c>
      <c r="E53" s="2">
        <v>9.48</v>
      </c>
      <c r="F53" s="1" t="s">
        <v>9</v>
      </c>
      <c r="G53" s="1" t="s">
        <v>10</v>
      </c>
      <c r="H53" s="4">
        <v>9.48</v>
      </c>
      <c r="I53" s="3">
        <f t="shared" ca="1" si="0"/>
        <v>8.98</v>
      </c>
    </row>
    <row r="54" spans="1:9" x14ac:dyDescent="0.2">
      <c r="A54" s="1">
        <v>53</v>
      </c>
      <c r="B54" s="1">
        <v>76069503347</v>
      </c>
      <c r="C54" s="1">
        <v>2950019</v>
      </c>
      <c r="D54" s="1" t="s">
        <v>47</v>
      </c>
      <c r="E54" s="2">
        <v>19.95</v>
      </c>
      <c r="F54" s="1" t="s">
        <v>9</v>
      </c>
      <c r="G54" s="1" t="s">
        <v>10</v>
      </c>
      <c r="H54" s="4">
        <v>19.95</v>
      </c>
      <c r="I54" s="3">
        <f t="shared" ca="1" si="0"/>
        <v>20.65</v>
      </c>
    </row>
    <row r="55" spans="1:9" x14ac:dyDescent="0.2">
      <c r="A55" s="1">
        <v>54</v>
      </c>
      <c r="B55" s="1">
        <v>61300873543</v>
      </c>
      <c r="C55" s="1">
        <v>20285</v>
      </c>
      <c r="D55" s="1" t="s">
        <v>48</v>
      </c>
      <c r="E55" s="2">
        <v>14.79</v>
      </c>
      <c r="F55" s="1" t="s">
        <v>9</v>
      </c>
      <c r="G55" s="1" t="s">
        <v>10</v>
      </c>
      <c r="H55" s="4">
        <v>14.79</v>
      </c>
      <c r="I55" s="3">
        <f t="shared" ca="1" si="0"/>
        <v>15.489999999999998</v>
      </c>
    </row>
    <row r="56" spans="1:9" x14ac:dyDescent="0.2">
      <c r="A56" s="1">
        <v>55</v>
      </c>
      <c r="B56" s="1" t="s">
        <v>49</v>
      </c>
      <c r="C56" s="1">
        <v>24539</v>
      </c>
      <c r="D56" s="1" t="s">
        <v>49</v>
      </c>
      <c r="E56" s="2">
        <v>-0.5</v>
      </c>
      <c r="F56" s="1"/>
      <c r="G56" s="1" t="s">
        <v>10</v>
      </c>
      <c r="H56" s="4">
        <v>-0.5</v>
      </c>
      <c r="I56" s="3" t="str">
        <f t="shared" ca="1" si="0"/>
        <v/>
      </c>
    </row>
    <row r="57" spans="1:9" x14ac:dyDescent="0.2">
      <c r="A57" s="1">
        <v>56</v>
      </c>
      <c r="B57" s="1">
        <v>109</v>
      </c>
      <c r="C57" s="1" t="s">
        <v>22</v>
      </c>
      <c r="D57" s="1" t="s">
        <v>23</v>
      </c>
      <c r="E57" s="2">
        <v>1.2</v>
      </c>
      <c r="F57" s="1" t="s">
        <v>14</v>
      </c>
      <c r="G57" s="1" t="s">
        <v>10</v>
      </c>
      <c r="H57" s="4">
        <v>1.2</v>
      </c>
      <c r="I57" s="3" t="str">
        <f t="shared" ca="1" si="0"/>
        <v/>
      </c>
    </row>
    <row r="58" spans="1:9" x14ac:dyDescent="0.2">
      <c r="A58" s="1">
        <v>57</v>
      </c>
      <c r="B58" s="1">
        <v>61300873541</v>
      </c>
      <c r="C58" s="1">
        <v>20283</v>
      </c>
      <c r="D58" s="1" t="s">
        <v>50</v>
      </c>
      <c r="E58" s="2">
        <v>14.79</v>
      </c>
      <c r="F58" s="1" t="s">
        <v>9</v>
      </c>
      <c r="G58" s="1" t="s">
        <v>10</v>
      </c>
      <c r="H58" s="4">
        <v>14.79</v>
      </c>
      <c r="I58" s="3">
        <f t="shared" ca="1" si="0"/>
        <v>15.489999999999998</v>
      </c>
    </row>
    <row r="59" spans="1:9" x14ac:dyDescent="0.2">
      <c r="A59" s="1">
        <v>58</v>
      </c>
      <c r="B59" s="1" t="s">
        <v>49</v>
      </c>
      <c r="C59" s="1">
        <v>24539</v>
      </c>
      <c r="D59" s="1" t="s">
        <v>49</v>
      </c>
      <c r="E59" s="2">
        <v>-0.5</v>
      </c>
      <c r="F59" s="1"/>
      <c r="G59" s="1" t="s">
        <v>10</v>
      </c>
      <c r="H59" s="4">
        <v>-0.5</v>
      </c>
      <c r="I59" s="3" t="str">
        <f t="shared" ca="1" si="0"/>
        <v/>
      </c>
    </row>
    <row r="60" spans="1:9" x14ac:dyDescent="0.2">
      <c r="A60" s="1">
        <v>59</v>
      </c>
      <c r="B60" s="1">
        <v>109</v>
      </c>
      <c r="C60" s="1" t="s">
        <v>22</v>
      </c>
      <c r="D60" s="1" t="s">
        <v>23</v>
      </c>
      <c r="E60" s="2">
        <v>1.2</v>
      </c>
      <c r="F60" s="1" t="s">
        <v>14</v>
      </c>
      <c r="G60" s="1" t="s">
        <v>10</v>
      </c>
      <c r="H60" s="4">
        <v>1.2</v>
      </c>
      <c r="I60" s="3" t="str">
        <f t="shared" ca="1" si="0"/>
        <v/>
      </c>
    </row>
    <row r="61" spans="1:9" x14ac:dyDescent="0.2">
      <c r="A61" s="1">
        <v>60</v>
      </c>
      <c r="B61" s="1">
        <v>2529300105</v>
      </c>
      <c r="C61" s="1">
        <v>2040038</v>
      </c>
      <c r="D61" s="1" t="s">
        <v>51</v>
      </c>
      <c r="E61" s="2">
        <v>11.03</v>
      </c>
      <c r="F61" s="1" t="s">
        <v>19</v>
      </c>
      <c r="G61" s="1" t="s">
        <v>10</v>
      </c>
      <c r="H61" s="4">
        <v>11.03</v>
      </c>
      <c r="I61" s="3">
        <f t="shared" ca="1" si="0"/>
        <v>11.03</v>
      </c>
    </row>
    <row r="62" spans="1:9" x14ac:dyDescent="0.2">
      <c r="A62" s="1">
        <v>61</v>
      </c>
      <c r="B62" s="1">
        <v>76069500448</v>
      </c>
      <c r="C62" s="1">
        <v>2390047</v>
      </c>
      <c r="D62" s="1" t="s">
        <v>52</v>
      </c>
      <c r="E62" s="2">
        <v>15.89</v>
      </c>
      <c r="F62" s="1" t="s">
        <v>9</v>
      </c>
      <c r="G62" s="1" t="s">
        <v>10</v>
      </c>
      <c r="H62" s="4">
        <v>15.89</v>
      </c>
      <c r="I62" s="3">
        <f t="shared" ca="1" si="0"/>
        <v>15.89</v>
      </c>
    </row>
    <row r="63" spans="1:9" x14ac:dyDescent="0.2">
      <c r="A63" s="1">
        <v>62</v>
      </c>
      <c r="B63" s="1">
        <v>76069500448</v>
      </c>
      <c r="C63" s="1">
        <v>2390047</v>
      </c>
      <c r="D63" s="1" t="s">
        <v>52</v>
      </c>
      <c r="E63" s="2">
        <v>15.89</v>
      </c>
      <c r="F63" s="1" t="s">
        <v>9</v>
      </c>
      <c r="G63" s="1" t="s">
        <v>10</v>
      </c>
      <c r="H63" s="4">
        <v>15.89</v>
      </c>
      <c r="I63" s="3">
        <f t="shared" ca="1" si="0"/>
        <v>15.89</v>
      </c>
    </row>
    <row r="64" spans="1:9" x14ac:dyDescent="0.2">
      <c r="A64" s="1">
        <v>63</v>
      </c>
      <c r="B64" s="1">
        <v>76069502992</v>
      </c>
      <c r="C64" s="1">
        <v>1530439</v>
      </c>
      <c r="D64" s="1" t="s">
        <v>53</v>
      </c>
      <c r="E64" s="2">
        <v>19.27</v>
      </c>
      <c r="F64" s="1" t="s">
        <v>19</v>
      </c>
      <c r="G64" s="1" t="s">
        <v>10</v>
      </c>
      <c r="H64" s="4">
        <v>19.27</v>
      </c>
      <c r="I64" s="3">
        <f t="shared" ca="1" si="0"/>
        <v>19.27</v>
      </c>
    </row>
    <row r="65" spans="1:9" x14ac:dyDescent="0.2">
      <c r="A65" s="1">
        <v>64</v>
      </c>
      <c r="B65" s="1">
        <v>76069522988</v>
      </c>
      <c r="C65" s="1">
        <v>44337</v>
      </c>
      <c r="D65" s="1" t="s">
        <v>54</v>
      </c>
      <c r="E65" s="2">
        <v>23.54</v>
      </c>
      <c r="F65" s="1" t="s">
        <v>19</v>
      </c>
      <c r="G65" s="1" t="s">
        <v>10</v>
      </c>
      <c r="H65" s="4">
        <v>23.54</v>
      </c>
      <c r="I65" s="3">
        <f t="shared" ca="1" si="0"/>
        <v>23.54</v>
      </c>
    </row>
    <row r="66" spans="1:9" x14ac:dyDescent="0.2">
      <c r="A66" s="1">
        <v>65</v>
      </c>
      <c r="B66" s="1">
        <v>76069500288</v>
      </c>
      <c r="C66" s="1">
        <v>32565</v>
      </c>
      <c r="D66" s="1" t="s">
        <v>44</v>
      </c>
      <c r="E66" s="2">
        <v>17.8</v>
      </c>
      <c r="F66" s="1" t="s">
        <v>9</v>
      </c>
      <c r="G66" s="1" t="s">
        <v>10</v>
      </c>
      <c r="H66" s="4">
        <v>17.8</v>
      </c>
      <c r="I66" s="3">
        <f t="shared" ca="1" si="0"/>
        <v>17.8</v>
      </c>
    </row>
    <row r="67" spans="1:9" x14ac:dyDescent="0.2">
      <c r="A67" s="1">
        <v>66</v>
      </c>
      <c r="B67" s="1">
        <v>76069500288</v>
      </c>
      <c r="C67" s="1">
        <v>32565</v>
      </c>
      <c r="D67" s="1" t="s">
        <v>44</v>
      </c>
      <c r="E67" s="2">
        <v>17.8</v>
      </c>
      <c r="F67" s="1" t="s">
        <v>9</v>
      </c>
      <c r="G67" s="1" t="s">
        <v>10</v>
      </c>
      <c r="H67" s="4">
        <v>17.8</v>
      </c>
      <c r="I67" s="3">
        <f t="shared" ref="I67:I130" ca="1" si="1">IF(AND(NOT(ISNUMBER(SEARCH("Coupon",D67))),NOT(ISNUMBER(SEARCH("CRV",D67)))),E67+SUMIF(OFFSET(D67,1,0,3,1),"*Coupon*",OFFSET(E67,1,0,3,1))+SUMIF(OFFSET(D67,1,0,3,1),"*CRV*",OFFSET(E67,1,0,3,1)),"")</f>
        <v>17.8</v>
      </c>
    </row>
    <row r="68" spans="1:9" x14ac:dyDescent="0.2">
      <c r="A68" s="1">
        <v>67</v>
      </c>
      <c r="B68" s="1">
        <v>76069500291</v>
      </c>
      <c r="C68" s="1">
        <v>32559</v>
      </c>
      <c r="D68" s="1" t="s">
        <v>55</v>
      </c>
      <c r="E68" s="2">
        <v>12.43</v>
      </c>
      <c r="F68" s="1" t="s">
        <v>9</v>
      </c>
      <c r="G68" s="1" t="s">
        <v>10</v>
      </c>
      <c r="H68" s="4">
        <v>12.43</v>
      </c>
      <c r="I68" s="3">
        <f t="shared" ca="1" si="1"/>
        <v>12.43</v>
      </c>
    </row>
    <row r="69" spans="1:9" x14ac:dyDescent="0.2">
      <c r="A69" s="1">
        <v>68</v>
      </c>
      <c r="B69" s="1">
        <v>76069500870</v>
      </c>
      <c r="C69" s="1">
        <v>2330064</v>
      </c>
      <c r="D69" s="1" t="s">
        <v>56</v>
      </c>
      <c r="E69" s="2">
        <v>12.99</v>
      </c>
      <c r="F69" s="1" t="s">
        <v>9</v>
      </c>
      <c r="G69" s="1" t="s">
        <v>10</v>
      </c>
      <c r="H69" s="4">
        <v>12.99</v>
      </c>
      <c r="I69" s="3">
        <f t="shared" ca="1" si="1"/>
        <v>12.99</v>
      </c>
    </row>
    <row r="70" spans="1:9" x14ac:dyDescent="0.2">
      <c r="A70" s="1">
        <v>69</v>
      </c>
      <c r="B70" s="1">
        <v>4750000468</v>
      </c>
      <c r="C70" s="1">
        <v>56185</v>
      </c>
      <c r="D70" s="1" t="s">
        <v>57</v>
      </c>
      <c r="E70" s="2">
        <v>29.77</v>
      </c>
      <c r="F70" s="1" t="s">
        <v>9</v>
      </c>
      <c r="G70" s="1" t="s">
        <v>10</v>
      </c>
      <c r="H70" s="4">
        <v>29.77</v>
      </c>
      <c r="I70" s="3">
        <f t="shared" ca="1" si="1"/>
        <v>29.77</v>
      </c>
    </row>
    <row r="71" spans="1:9" x14ac:dyDescent="0.2">
      <c r="A71" s="1">
        <v>70</v>
      </c>
      <c r="B71" s="1">
        <v>76069502957</v>
      </c>
      <c r="C71" s="1">
        <v>761355</v>
      </c>
      <c r="D71" s="1" t="s">
        <v>58</v>
      </c>
      <c r="E71" s="2">
        <v>37.21</v>
      </c>
      <c r="F71" s="1" t="s">
        <v>14</v>
      </c>
      <c r="G71" s="1" t="s">
        <v>10</v>
      </c>
      <c r="H71" s="4">
        <v>37.21</v>
      </c>
      <c r="I71" s="3">
        <f t="shared" ca="1" si="1"/>
        <v>37.21</v>
      </c>
    </row>
    <row r="72" spans="1:9" x14ac:dyDescent="0.2">
      <c r="A72" s="1">
        <v>71</v>
      </c>
      <c r="B72" s="1">
        <v>76069500938</v>
      </c>
      <c r="C72" s="1">
        <v>1020081</v>
      </c>
      <c r="D72" s="1" t="s">
        <v>35</v>
      </c>
      <c r="E72" s="2">
        <v>25.86</v>
      </c>
      <c r="F72" s="1" t="s">
        <v>9</v>
      </c>
      <c r="G72" s="1" t="s">
        <v>10</v>
      </c>
      <c r="H72" s="4">
        <v>25.86</v>
      </c>
      <c r="I72" s="3">
        <f t="shared" ca="1" si="1"/>
        <v>25.86</v>
      </c>
    </row>
    <row r="73" spans="1:9" x14ac:dyDescent="0.2">
      <c r="A73" s="1">
        <v>72</v>
      </c>
      <c r="B73" s="1">
        <v>76069500938</v>
      </c>
      <c r="C73" s="1">
        <v>1020081</v>
      </c>
      <c r="D73" s="1" t="s">
        <v>35</v>
      </c>
      <c r="E73" s="2">
        <v>25.86</v>
      </c>
      <c r="F73" s="1" t="s">
        <v>9</v>
      </c>
      <c r="G73" s="1" t="s">
        <v>10</v>
      </c>
      <c r="H73" s="4">
        <v>25.86</v>
      </c>
      <c r="I73" s="3">
        <f t="shared" ca="1" si="1"/>
        <v>25.86</v>
      </c>
    </row>
    <row r="74" spans="1:9" x14ac:dyDescent="0.2">
      <c r="A74" s="1">
        <v>73</v>
      </c>
      <c r="B74" s="1">
        <v>76069500938</v>
      </c>
      <c r="C74" s="1">
        <v>1020081</v>
      </c>
      <c r="D74" s="1" t="s">
        <v>35</v>
      </c>
      <c r="E74" s="2">
        <v>25.86</v>
      </c>
      <c r="F74" s="1" t="s">
        <v>9</v>
      </c>
      <c r="G74" s="1" t="s">
        <v>10</v>
      </c>
      <c r="H74" s="4">
        <v>25.86</v>
      </c>
      <c r="I74" s="3">
        <f t="shared" ca="1" si="1"/>
        <v>25.86</v>
      </c>
    </row>
    <row r="75" spans="1:9" x14ac:dyDescent="0.2">
      <c r="A75" s="1">
        <v>74</v>
      </c>
      <c r="B75" s="1">
        <v>76069500938</v>
      </c>
      <c r="C75" s="1">
        <v>1020081</v>
      </c>
      <c r="D75" s="1" t="s">
        <v>35</v>
      </c>
      <c r="E75" s="2">
        <v>25.86</v>
      </c>
      <c r="F75" s="1" t="s">
        <v>9</v>
      </c>
      <c r="G75" s="1" t="s">
        <v>10</v>
      </c>
      <c r="H75" s="4">
        <v>25.86</v>
      </c>
      <c r="I75" s="3">
        <f t="shared" ca="1" si="1"/>
        <v>25.86</v>
      </c>
    </row>
    <row r="76" spans="1:9" x14ac:dyDescent="0.2">
      <c r="A76" s="1">
        <v>75</v>
      </c>
      <c r="B76" s="1">
        <v>76069502934</v>
      </c>
      <c r="C76" s="1">
        <v>32442</v>
      </c>
      <c r="D76" s="1" t="s">
        <v>59</v>
      </c>
      <c r="E76" s="2">
        <v>15.16</v>
      </c>
      <c r="F76" s="1" t="s">
        <v>9</v>
      </c>
      <c r="G76" s="1" t="s">
        <v>10</v>
      </c>
      <c r="H76" s="4">
        <v>15.16</v>
      </c>
      <c r="I76" s="3">
        <f t="shared" ca="1" si="1"/>
        <v>15.16</v>
      </c>
    </row>
    <row r="77" spans="1:9" x14ac:dyDescent="0.2">
      <c r="A77" s="1">
        <v>76</v>
      </c>
      <c r="B77" s="1">
        <v>76069502934</v>
      </c>
      <c r="C77" s="1">
        <v>32442</v>
      </c>
      <c r="D77" s="1" t="s">
        <v>59</v>
      </c>
      <c r="E77" s="2">
        <v>15.16</v>
      </c>
      <c r="F77" s="1" t="s">
        <v>9</v>
      </c>
      <c r="G77" s="1" t="s">
        <v>10</v>
      </c>
      <c r="H77" s="4">
        <v>15.16</v>
      </c>
      <c r="I77" s="3">
        <f t="shared" ca="1" si="1"/>
        <v>15.16</v>
      </c>
    </row>
    <row r="78" spans="1:9" x14ac:dyDescent="0.2">
      <c r="A78" s="1">
        <v>77</v>
      </c>
      <c r="B78" s="1">
        <v>4150074161</v>
      </c>
      <c r="C78" s="1">
        <v>31397</v>
      </c>
      <c r="D78" s="1" t="s">
        <v>60</v>
      </c>
      <c r="E78" s="2">
        <v>14.84</v>
      </c>
      <c r="F78" s="1" t="s">
        <v>9</v>
      </c>
      <c r="G78" s="1" t="s">
        <v>10</v>
      </c>
      <c r="H78" s="4">
        <v>14.84</v>
      </c>
      <c r="I78" s="3">
        <f t="shared" ca="1" si="1"/>
        <v>14.84</v>
      </c>
    </row>
    <row r="79" spans="1:9" x14ac:dyDescent="0.2">
      <c r="A79" s="1">
        <v>78</v>
      </c>
      <c r="B79" s="1">
        <v>76069557484</v>
      </c>
      <c r="C79" s="1">
        <v>1070118</v>
      </c>
      <c r="D79" s="1" t="s">
        <v>11</v>
      </c>
      <c r="E79" s="2">
        <v>17.47</v>
      </c>
      <c r="F79" s="1" t="s">
        <v>9</v>
      </c>
      <c r="G79" s="1" t="s">
        <v>10</v>
      </c>
      <c r="H79" s="4">
        <v>17.47</v>
      </c>
      <c r="I79" s="3">
        <f t="shared" ca="1" si="1"/>
        <v>17.47</v>
      </c>
    </row>
    <row r="80" spans="1:9" x14ac:dyDescent="0.2">
      <c r="A80" s="1">
        <v>79</v>
      </c>
      <c r="B80" s="1">
        <v>7788599270</v>
      </c>
      <c r="C80" s="1">
        <v>40057</v>
      </c>
      <c r="D80" s="1" t="s">
        <v>61</v>
      </c>
      <c r="E80" s="2">
        <v>14.9</v>
      </c>
      <c r="F80" s="1" t="s">
        <v>9</v>
      </c>
      <c r="G80" s="1" t="s">
        <v>10</v>
      </c>
      <c r="H80" s="4">
        <v>14.9</v>
      </c>
      <c r="I80" s="3">
        <f t="shared" ca="1" si="1"/>
        <v>14.9</v>
      </c>
    </row>
    <row r="81" spans="1:9" x14ac:dyDescent="0.2">
      <c r="A81" s="1">
        <v>80</v>
      </c>
      <c r="B81" s="1">
        <v>76069557323</v>
      </c>
      <c r="C81" s="1">
        <v>55467</v>
      </c>
      <c r="D81" s="1" t="s">
        <v>27</v>
      </c>
      <c r="E81" s="2">
        <v>38.520000000000003</v>
      </c>
      <c r="F81" s="1" t="s">
        <v>9</v>
      </c>
      <c r="G81" s="1" t="s">
        <v>10</v>
      </c>
      <c r="H81" s="4">
        <v>38.520000000000003</v>
      </c>
      <c r="I81" s="3">
        <f t="shared" ca="1" si="1"/>
        <v>38.520000000000003</v>
      </c>
    </row>
    <row r="82" spans="1:9" x14ac:dyDescent="0.2">
      <c r="A82" s="1">
        <v>81</v>
      </c>
      <c r="B82" s="1">
        <v>76069500484</v>
      </c>
      <c r="C82" s="1">
        <v>36178</v>
      </c>
      <c r="D82" s="1" t="s">
        <v>62</v>
      </c>
      <c r="E82" s="2">
        <v>17.09</v>
      </c>
      <c r="F82" s="1" t="s">
        <v>9</v>
      </c>
      <c r="G82" s="1" t="s">
        <v>10</v>
      </c>
      <c r="H82" s="4">
        <v>17.09</v>
      </c>
      <c r="I82" s="3">
        <f t="shared" ca="1" si="1"/>
        <v>17.09</v>
      </c>
    </row>
    <row r="83" spans="1:9" x14ac:dyDescent="0.2">
      <c r="A83" s="1">
        <v>82</v>
      </c>
      <c r="B83" s="1">
        <v>4940500507</v>
      </c>
      <c r="C83" s="1">
        <v>2550012</v>
      </c>
      <c r="D83" s="1" t="s">
        <v>63</v>
      </c>
      <c r="E83" s="2">
        <v>6.75</v>
      </c>
      <c r="F83" s="1" t="s">
        <v>14</v>
      </c>
      <c r="G83" s="1" t="s">
        <v>10</v>
      </c>
      <c r="H83" s="4">
        <v>6.75</v>
      </c>
      <c r="I83" s="3">
        <f t="shared" ca="1" si="1"/>
        <v>6.75</v>
      </c>
    </row>
    <row r="84" spans="1:9" x14ac:dyDescent="0.2">
      <c r="A84" s="1">
        <v>83</v>
      </c>
      <c r="B84" s="1">
        <v>76069500288</v>
      </c>
      <c r="C84" s="1">
        <v>32565</v>
      </c>
      <c r="D84" s="1" t="s">
        <v>44</v>
      </c>
      <c r="E84" s="2">
        <v>17.8</v>
      </c>
      <c r="F84" s="1" t="s">
        <v>9</v>
      </c>
      <c r="G84" s="1" t="s">
        <v>10</v>
      </c>
      <c r="H84" s="4">
        <v>17.8</v>
      </c>
      <c r="I84" s="3">
        <f t="shared" ca="1" si="1"/>
        <v>17.8</v>
      </c>
    </row>
    <row r="85" spans="1:9" x14ac:dyDescent="0.2">
      <c r="A85" s="1">
        <v>84</v>
      </c>
      <c r="B85" s="1">
        <v>76069500288</v>
      </c>
      <c r="C85" s="1">
        <v>32565</v>
      </c>
      <c r="D85" s="1" t="s">
        <v>44</v>
      </c>
      <c r="E85" s="2">
        <v>17.8</v>
      </c>
      <c r="F85" s="1" t="s">
        <v>9</v>
      </c>
      <c r="G85" s="1" t="s">
        <v>10</v>
      </c>
      <c r="H85" s="4">
        <v>17.8</v>
      </c>
      <c r="I85" s="3">
        <f t="shared" ca="1" si="1"/>
        <v>17.8</v>
      </c>
    </row>
    <row r="86" spans="1:9" x14ac:dyDescent="0.2">
      <c r="A86" s="1">
        <v>85</v>
      </c>
      <c r="B86" s="1">
        <v>2370004315</v>
      </c>
      <c r="C86" s="1">
        <v>980443</v>
      </c>
      <c r="D86" s="1" t="s">
        <v>64</v>
      </c>
      <c r="E86" s="2">
        <v>25.58</v>
      </c>
      <c r="F86" s="1" t="s">
        <v>9</v>
      </c>
      <c r="G86" s="1" t="s">
        <v>10</v>
      </c>
      <c r="H86" s="4">
        <v>25.58</v>
      </c>
      <c r="I86" s="3">
        <f t="shared" ca="1" si="1"/>
        <v>25.58</v>
      </c>
    </row>
    <row r="87" spans="1:9" x14ac:dyDescent="0.2">
      <c r="A87" s="1">
        <v>86</v>
      </c>
      <c r="B87" s="1">
        <v>20701100000</v>
      </c>
      <c r="C87" s="1">
        <v>70110</v>
      </c>
      <c r="D87" s="1" t="s">
        <v>65</v>
      </c>
      <c r="E87" s="2">
        <v>4.75</v>
      </c>
      <c r="F87" s="1" t="s">
        <v>9</v>
      </c>
      <c r="G87" s="1" t="s">
        <v>66</v>
      </c>
      <c r="H87" s="4">
        <v>142.5</v>
      </c>
      <c r="I87" s="3">
        <f t="shared" ca="1" si="1"/>
        <v>4.75</v>
      </c>
    </row>
    <row r="88" spans="1:9" x14ac:dyDescent="0.2">
      <c r="A88" s="1">
        <v>87</v>
      </c>
      <c r="B88" s="1">
        <v>76069500291</v>
      </c>
      <c r="C88" s="1">
        <v>32559</v>
      </c>
      <c r="D88" s="1" t="s">
        <v>55</v>
      </c>
      <c r="E88" s="2">
        <v>12.43</v>
      </c>
      <c r="F88" s="1" t="s">
        <v>9</v>
      </c>
      <c r="G88" s="1" t="s">
        <v>10</v>
      </c>
      <c r="H88" s="4">
        <v>12.43</v>
      </c>
      <c r="I88" s="3">
        <f t="shared" ca="1" si="1"/>
        <v>12.43</v>
      </c>
    </row>
    <row r="89" spans="1:9" x14ac:dyDescent="0.2">
      <c r="A89" s="1">
        <v>88</v>
      </c>
      <c r="B89" s="1">
        <v>76069500291</v>
      </c>
      <c r="C89" s="1">
        <v>32559</v>
      </c>
      <c r="D89" s="1" t="s">
        <v>55</v>
      </c>
      <c r="E89" s="2">
        <v>12.43</v>
      </c>
      <c r="F89" s="1" t="s">
        <v>9</v>
      </c>
      <c r="G89" s="1" t="s">
        <v>10</v>
      </c>
      <c r="H89" s="4">
        <v>12.43</v>
      </c>
      <c r="I89" s="3">
        <f t="shared" ca="1" si="1"/>
        <v>12.43</v>
      </c>
    </row>
    <row r="90" spans="1:9" x14ac:dyDescent="0.2">
      <c r="A90" s="1">
        <v>89</v>
      </c>
      <c r="B90" s="1">
        <v>9429756910</v>
      </c>
      <c r="C90" s="1">
        <v>2180142</v>
      </c>
      <c r="D90" s="1" t="s">
        <v>67</v>
      </c>
      <c r="E90" s="2">
        <v>49.67</v>
      </c>
      <c r="F90" s="1" t="s">
        <v>14</v>
      </c>
      <c r="G90" s="1" t="s">
        <v>10</v>
      </c>
      <c r="H90" s="4">
        <v>49.67</v>
      </c>
      <c r="I90" s="3">
        <f t="shared" ca="1" si="1"/>
        <v>49.67</v>
      </c>
    </row>
    <row r="91" spans="1:9" x14ac:dyDescent="0.2">
      <c r="A91" s="1">
        <v>90</v>
      </c>
      <c r="B91" s="1">
        <v>815702038</v>
      </c>
      <c r="C91" s="1">
        <v>31033</v>
      </c>
      <c r="D91" s="1" t="s">
        <v>68</v>
      </c>
      <c r="E91" s="2">
        <v>25.31</v>
      </c>
      <c r="F91" s="1" t="s">
        <v>9</v>
      </c>
      <c r="G91" s="1" t="s">
        <v>10</v>
      </c>
      <c r="H91" s="4">
        <v>25.31</v>
      </c>
      <c r="I91" s="3">
        <f t="shared" ca="1" si="1"/>
        <v>25.31</v>
      </c>
    </row>
    <row r="92" spans="1:9" x14ac:dyDescent="0.2">
      <c r="A92" s="1">
        <v>91</v>
      </c>
      <c r="B92" s="1">
        <v>76069500597</v>
      </c>
      <c r="C92" s="1">
        <v>13042</v>
      </c>
      <c r="D92" s="1" t="s">
        <v>69</v>
      </c>
      <c r="E92" s="2">
        <v>21.99</v>
      </c>
      <c r="F92" s="1" t="s">
        <v>70</v>
      </c>
      <c r="G92" s="1" t="s">
        <v>10</v>
      </c>
      <c r="H92" s="4">
        <v>21.99</v>
      </c>
      <c r="I92" s="3">
        <f t="shared" ca="1" si="1"/>
        <v>21.99</v>
      </c>
    </row>
    <row r="93" spans="1:9" x14ac:dyDescent="0.2">
      <c r="A93" s="1">
        <v>92</v>
      </c>
      <c r="B93" s="1">
        <v>2260900109</v>
      </c>
      <c r="C93" s="1">
        <v>1260111</v>
      </c>
      <c r="D93" s="1" t="s">
        <v>71</v>
      </c>
      <c r="E93" s="2">
        <v>23.51</v>
      </c>
      <c r="F93" s="1" t="s">
        <v>70</v>
      </c>
      <c r="G93" s="1" t="s">
        <v>10</v>
      </c>
      <c r="H93" s="4">
        <v>23.51</v>
      </c>
      <c r="I93" s="3">
        <f t="shared" ca="1" si="1"/>
        <v>23.51</v>
      </c>
    </row>
    <row r="94" spans="1:9" x14ac:dyDescent="0.2">
      <c r="A94" s="1">
        <v>93</v>
      </c>
      <c r="B94" s="1">
        <v>7482672306</v>
      </c>
      <c r="C94" s="1">
        <v>30413</v>
      </c>
      <c r="D94" s="1" t="s">
        <v>72</v>
      </c>
      <c r="E94" s="2">
        <v>34.99</v>
      </c>
      <c r="F94" s="1" t="s">
        <v>19</v>
      </c>
      <c r="G94" s="1" t="s">
        <v>10</v>
      </c>
      <c r="H94" s="4">
        <v>34.99</v>
      </c>
      <c r="I94" s="3">
        <f t="shared" ca="1" si="1"/>
        <v>34.99</v>
      </c>
    </row>
    <row r="95" spans="1:9" x14ac:dyDescent="0.2">
      <c r="A95" s="1">
        <v>94</v>
      </c>
      <c r="B95" s="1">
        <v>76069501238</v>
      </c>
      <c r="C95" s="1">
        <v>1140065</v>
      </c>
      <c r="D95" s="1" t="s">
        <v>73</v>
      </c>
      <c r="E95" s="2">
        <v>17.04</v>
      </c>
      <c r="F95" s="1" t="s">
        <v>14</v>
      </c>
      <c r="G95" s="1" t="s">
        <v>10</v>
      </c>
      <c r="H95" s="4">
        <v>17.04</v>
      </c>
      <c r="I95" s="3">
        <f t="shared" ca="1" si="1"/>
        <v>17.04</v>
      </c>
    </row>
    <row r="96" spans="1:9" x14ac:dyDescent="0.2">
      <c r="A96" s="1">
        <v>95</v>
      </c>
      <c r="B96" s="1">
        <v>76069501238</v>
      </c>
      <c r="C96" s="1">
        <v>1140065</v>
      </c>
      <c r="D96" s="1" t="s">
        <v>73</v>
      </c>
      <c r="E96" s="2">
        <v>17.04</v>
      </c>
      <c r="F96" s="1" t="s">
        <v>14</v>
      </c>
      <c r="G96" s="1" t="s">
        <v>10</v>
      </c>
      <c r="H96" s="4">
        <v>17.04</v>
      </c>
      <c r="I96" s="3">
        <f t="shared" ca="1" si="1"/>
        <v>17.04</v>
      </c>
    </row>
    <row r="97" spans="1:9" x14ac:dyDescent="0.2">
      <c r="A97" s="1">
        <v>96</v>
      </c>
      <c r="B97" s="1">
        <v>2606501504</v>
      </c>
      <c r="C97" s="1">
        <v>370204</v>
      </c>
      <c r="D97" s="1" t="s">
        <v>34</v>
      </c>
      <c r="E97" s="2">
        <v>7.19</v>
      </c>
      <c r="F97" s="1" t="s">
        <v>9</v>
      </c>
      <c r="G97" s="1" t="s">
        <v>10</v>
      </c>
      <c r="H97" s="4">
        <v>7.19</v>
      </c>
      <c r="I97" s="3">
        <f t="shared" ca="1" si="1"/>
        <v>7.19</v>
      </c>
    </row>
    <row r="98" spans="1:9" x14ac:dyDescent="0.2">
      <c r="A98" s="1">
        <v>97</v>
      </c>
      <c r="B98" s="1">
        <v>2606501504</v>
      </c>
      <c r="C98" s="1">
        <v>370204</v>
      </c>
      <c r="D98" s="1" t="s">
        <v>34</v>
      </c>
      <c r="E98" s="2">
        <v>7.19</v>
      </c>
      <c r="F98" s="1" t="s">
        <v>9</v>
      </c>
      <c r="G98" s="1" t="s">
        <v>10</v>
      </c>
      <c r="H98" s="4">
        <v>7.19</v>
      </c>
      <c r="I98" s="3">
        <f t="shared" ca="1" si="1"/>
        <v>7.19</v>
      </c>
    </row>
    <row r="99" spans="1:9" x14ac:dyDescent="0.2">
      <c r="A99" s="1">
        <v>98</v>
      </c>
      <c r="B99" s="1">
        <v>76069501058</v>
      </c>
      <c r="C99" s="1">
        <v>70731</v>
      </c>
      <c r="D99" s="1" t="s">
        <v>74</v>
      </c>
      <c r="E99" s="2">
        <v>36.71</v>
      </c>
      <c r="F99" s="1" t="s">
        <v>19</v>
      </c>
      <c r="G99" s="1" t="s">
        <v>10</v>
      </c>
      <c r="H99" s="4">
        <v>36.71</v>
      </c>
      <c r="I99" s="3">
        <f t="shared" ca="1" si="1"/>
        <v>36.71</v>
      </c>
    </row>
    <row r="100" spans="1:9" x14ac:dyDescent="0.2">
      <c r="A100" s="1">
        <v>99</v>
      </c>
      <c r="B100" s="1">
        <v>76069533705</v>
      </c>
      <c r="C100" s="1">
        <v>50103</v>
      </c>
      <c r="D100" s="1" t="s">
        <v>75</v>
      </c>
      <c r="E100" s="2">
        <v>57.57</v>
      </c>
      <c r="F100" s="1" t="s">
        <v>70</v>
      </c>
      <c r="G100" s="1" t="s">
        <v>10</v>
      </c>
      <c r="H100" s="4">
        <v>57.57</v>
      </c>
      <c r="I100" s="3">
        <f t="shared" ca="1" si="1"/>
        <v>57.57</v>
      </c>
    </row>
    <row r="101" spans="1:9" x14ac:dyDescent="0.2">
      <c r="A101" s="1">
        <v>100</v>
      </c>
      <c r="B101" s="1">
        <v>76069500938</v>
      </c>
      <c r="C101" s="1">
        <v>1020081</v>
      </c>
      <c r="D101" s="1" t="s">
        <v>35</v>
      </c>
      <c r="E101" s="2">
        <v>25.86</v>
      </c>
      <c r="F101" s="1" t="s">
        <v>9</v>
      </c>
      <c r="G101" s="1" t="s">
        <v>10</v>
      </c>
      <c r="H101" s="4">
        <v>25.86</v>
      </c>
      <c r="I101" s="3">
        <f t="shared" ca="1" si="1"/>
        <v>25.86</v>
      </c>
    </row>
    <row r="102" spans="1:9" x14ac:dyDescent="0.2">
      <c r="A102" s="1">
        <v>101</v>
      </c>
      <c r="B102" s="1">
        <v>76069500938</v>
      </c>
      <c r="C102" s="1">
        <v>1020081</v>
      </c>
      <c r="D102" s="1" t="s">
        <v>35</v>
      </c>
      <c r="E102" s="2">
        <v>25.86</v>
      </c>
      <c r="F102" s="1" t="s">
        <v>9</v>
      </c>
      <c r="G102" s="1" t="s">
        <v>10</v>
      </c>
      <c r="H102" s="4">
        <v>25.86</v>
      </c>
      <c r="I102" s="3">
        <f t="shared" ca="1" si="1"/>
        <v>25.86</v>
      </c>
    </row>
    <row r="103" spans="1:9" x14ac:dyDescent="0.2">
      <c r="A103" s="1">
        <v>102</v>
      </c>
      <c r="B103" s="1">
        <v>76069500938</v>
      </c>
      <c r="C103" s="1">
        <v>1020081</v>
      </c>
      <c r="D103" s="1" t="s">
        <v>35</v>
      </c>
      <c r="E103" s="2">
        <v>25.86</v>
      </c>
      <c r="F103" s="1" t="s">
        <v>9</v>
      </c>
      <c r="G103" s="1" t="s">
        <v>10</v>
      </c>
      <c r="H103" s="4">
        <v>25.86</v>
      </c>
      <c r="I103" s="3">
        <f t="shared" ca="1" si="1"/>
        <v>25.86</v>
      </c>
    </row>
    <row r="104" spans="1:9" x14ac:dyDescent="0.2">
      <c r="A104" s="1">
        <v>103</v>
      </c>
      <c r="B104" s="1">
        <v>76069500938</v>
      </c>
      <c r="C104" s="1">
        <v>1020081</v>
      </c>
      <c r="D104" s="1" t="s">
        <v>35</v>
      </c>
      <c r="E104" s="2">
        <v>25.86</v>
      </c>
      <c r="F104" s="1" t="s">
        <v>9</v>
      </c>
      <c r="G104" s="1" t="s">
        <v>10</v>
      </c>
      <c r="H104" s="4">
        <v>25.86</v>
      </c>
      <c r="I104" s="3">
        <f t="shared" ca="1" si="1"/>
        <v>25.86</v>
      </c>
    </row>
    <row r="105" spans="1:9" x14ac:dyDescent="0.2">
      <c r="A105" s="1">
        <v>104</v>
      </c>
      <c r="B105" s="1">
        <v>76069500867</v>
      </c>
      <c r="C105" s="1">
        <v>1440203</v>
      </c>
      <c r="D105" s="1" t="s">
        <v>76</v>
      </c>
      <c r="E105" s="2">
        <v>43.78</v>
      </c>
      <c r="F105" s="1" t="s">
        <v>19</v>
      </c>
      <c r="G105" s="1" t="s">
        <v>10</v>
      </c>
      <c r="H105" s="4">
        <v>43.78</v>
      </c>
      <c r="I105" s="3">
        <f t="shared" ca="1" si="1"/>
        <v>43.78</v>
      </c>
    </row>
    <row r="106" spans="1:9" x14ac:dyDescent="0.2">
      <c r="A106" s="1">
        <v>105</v>
      </c>
      <c r="B106" s="1">
        <v>76069502585</v>
      </c>
      <c r="C106" s="1">
        <v>1180136</v>
      </c>
      <c r="D106" s="1" t="s">
        <v>77</v>
      </c>
      <c r="E106" s="2">
        <v>19.809999999999999</v>
      </c>
      <c r="F106" s="1" t="s">
        <v>14</v>
      </c>
      <c r="G106" s="1" t="s">
        <v>10</v>
      </c>
      <c r="H106" s="4">
        <v>19.809999999999999</v>
      </c>
      <c r="I106" s="3">
        <f t="shared" ca="1" si="1"/>
        <v>19.809999999999999</v>
      </c>
    </row>
    <row r="107" spans="1:9" x14ac:dyDescent="0.2">
      <c r="A107" s="1">
        <v>106</v>
      </c>
      <c r="B107" s="1">
        <v>79429776790</v>
      </c>
      <c r="C107" s="1">
        <v>760801</v>
      </c>
      <c r="D107" s="1" t="s">
        <v>78</v>
      </c>
      <c r="E107" s="2">
        <v>39.020000000000003</v>
      </c>
      <c r="F107" s="1" t="s">
        <v>14</v>
      </c>
      <c r="G107" s="1" t="s">
        <v>10</v>
      </c>
      <c r="H107" s="4">
        <v>39.020000000000003</v>
      </c>
      <c r="I107" s="3">
        <f t="shared" ca="1" si="1"/>
        <v>39.020000000000003</v>
      </c>
    </row>
    <row r="108" spans="1:9" x14ac:dyDescent="0.2">
      <c r="A108" s="1">
        <v>107</v>
      </c>
      <c r="B108" s="1">
        <v>76069503103</v>
      </c>
      <c r="C108" s="1">
        <v>450122</v>
      </c>
      <c r="D108" s="1" t="s">
        <v>79</v>
      </c>
      <c r="E108" s="2">
        <v>29.63</v>
      </c>
      <c r="F108" s="1" t="s">
        <v>9</v>
      </c>
      <c r="G108" s="1" t="s">
        <v>10</v>
      </c>
      <c r="H108" s="4">
        <v>29.63</v>
      </c>
      <c r="I108" s="3">
        <f t="shared" ca="1" si="1"/>
        <v>29.63</v>
      </c>
    </row>
    <row r="109" spans="1:9" x14ac:dyDescent="0.2">
      <c r="A109" s="1">
        <v>108</v>
      </c>
      <c r="B109" s="1">
        <v>76069503340</v>
      </c>
      <c r="C109" s="1">
        <v>2950012</v>
      </c>
      <c r="D109" s="1" t="s">
        <v>80</v>
      </c>
      <c r="E109" s="2">
        <v>29.77</v>
      </c>
      <c r="F109" s="1" t="s">
        <v>9</v>
      </c>
      <c r="G109" s="1" t="s">
        <v>10</v>
      </c>
      <c r="H109" s="4">
        <v>29.77</v>
      </c>
      <c r="I109" s="3">
        <f t="shared" ca="1" si="1"/>
        <v>29.77</v>
      </c>
    </row>
    <row r="110" spans="1:9" x14ac:dyDescent="0.2">
      <c r="A110" s="1">
        <v>109</v>
      </c>
      <c r="B110" s="1">
        <v>76069500922</v>
      </c>
      <c r="C110" s="1">
        <v>860044</v>
      </c>
      <c r="D110" s="1" t="s">
        <v>81</v>
      </c>
      <c r="E110" s="2">
        <v>21.79</v>
      </c>
      <c r="F110" s="1" t="s">
        <v>19</v>
      </c>
      <c r="G110" s="1" t="s">
        <v>10</v>
      </c>
      <c r="H110" s="4">
        <v>21.79</v>
      </c>
      <c r="I110" s="3">
        <f t="shared" ca="1" si="1"/>
        <v>21.79</v>
      </c>
    </row>
    <row r="111" spans="1:9" x14ac:dyDescent="0.2">
      <c r="A111" s="1">
        <v>110</v>
      </c>
      <c r="B111" s="1">
        <v>76069500922</v>
      </c>
      <c r="C111" s="1">
        <v>860044</v>
      </c>
      <c r="D111" s="1" t="s">
        <v>81</v>
      </c>
      <c r="E111" s="2">
        <v>21.79</v>
      </c>
      <c r="F111" s="1" t="s">
        <v>19</v>
      </c>
      <c r="G111" s="1" t="s">
        <v>10</v>
      </c>
      <c r="H111" s="4">
        <v>21.79</v>
      </c>
      <c r="I111" s="3">
        <f t="shared" ca="1" si="1"/>
        <v>21.79</v>
      </c>
    </row>
    <row r="112" spans="1:9" x14ac:dyDescent="0.2">
      <c r="A112" s="1">
        <v>111</v>
      </c>
      <c r="B112" s="1">
        <v>76069557288</v>
      </c>
      <c r="C112" s="1">
        <v>64511</v>
      </c>
      <c r="D112" s="1" t="s">
        <v>82</v>
      </c>
      <c r="E112" s="2">
        <v>31.43</v>
      </c>
      <c r="F112" s="1" t="s">
        <v>9</v>
      </c>
      <c r="G112" s="1" t="s">
        <v>10</v>
      </c>
      <c r="H112" s="4">
        <v>31.43</v>
      </c>
      <c r="I112" s="3">
        <f t="shared" ca="1" si="1"/>
        <v>31.43</v>
      </c>
    </row>
    <row r="113" spans="1:9" x14ac:dyDescent="0.2">
      <c r="A113" s="1">
        <v>112</v>
      </c>
      <c r="B113" s="1">
        <v>2370004315</v>
      </c>
      <c r="C113" s="1">
        <v>980443</v>
      </c>
      <c r="D113" s="1" t="s">
        <v>64</v>
      </c>
      <c r="E113" s="2">
        <v>25.58</v>
      </c>
      <c r="F113" s="1" t="s">
        <v>9</v>
      </c>
      <c r="G113" s="1" t="s">
        <v>10</v>
      </c>
      <c r="H113" s="4">
        <v>25.58</v>
      </c>
      <c r="I113" s="3">
        <f t="shared" ca="1" si="1"/>
        <v>25.58</v>
      </c>
    </row>
    <row r="114" spans="1:9" x14ac:dyDescent="0.2">
      <c r="A114" s="1">
        <v>113</v>
      </c>
      <c r="B114" s="1">
        <v>2700038251</v>
      </c>
      <c r="C114" s="1">
        <v>22367</v>
      </c>
      <c r="D114" s="1" t="s">
        <v>83</v>
      </c>
      <c r="E114" s="2">
        <v>35.590000000000003</v>
      </c>
      <c r="F114" s="1" t="s">
        <v>19</v>
      </c>
      <c r="G114" s="1" t="s">
        <v>10</v>
      </c>
      <c r="H114" s="4">
        <v>35.590000000000003</v>
      </c>
      <c r="I114" s="3">
        <f t="shared" ca="1" si="1"/>
        <v>35.590000000000003</v>
      </c>
    </row>
    <row r="115" spans="1:9" x14ac:dyDescent="0.2">
      <c r="A115" s="1">
        <v>114</v>
      </c>
      <c r="B115" s="1">
        <v>4222224650</v>
      </c>
      <c r="C115" s="1">
        <v>41040</v>
      </c>
      <c r="D115" s="1" t="s">
        <v>84</v>
      </c>
      <c r="E115" s="2">
        <v>39.340000000000003</v>
      </c>
      <c r="F115" s="1" t="s">
        <v>9</v>
      </c>
      <c r="G115" s="1" t="s">
        <v>10</v>
      </c>
      <c r="H115" s="4">
        <v>39.340000000000003</v>
      </c>
      <c r="I115" s="3">
        <f t="shared" ca="1" si="1"/>
        <v>39.340000000000003</v>
      </c>
    </row>
    <row r="116" spans="1:9" x14ac:dyDescent="0.2">
      <c r="A116" s="1">
        <v>115</v>
      </c>
      <c r="B116" s="1">
        <v>20701100000</v>
      </c>
      <c r="C116" s="1">
        <v>70110</v>
      </c>
      <c r="D116" s="1" t="s">
        <v>65</v>
      </c>
      <c r="E116" s="2">
        <v>4.75</v>
      </c>
      <c r="F116" s="1" t="s">
        <v>9</v>
      </c>
      <c r="G116" s="1" t="s">
        <v>66</v>
      </c>
      <c r="H116" s="4">
        <v>142.5</v>
      </c>
      <c r="I116" s="3">
        <f t="shared" ca="1" si="1"/>
        <v>4.75</v>
      </c>
    </row>
    <row r="117" spans="1:9" x14ac:dyDescent="0.2">
      <c r="A117" s="1">
        <v>116</v>
      </c>
      <c r="B117" s="1">
        <v>20229870000</v>
      </c>
      <c r="C117" s="1">
        <v>22987</v>
      </c>
      <c r="D117" s="1" t="s">
        <v>85</v>
      </c>
      <c r="E117" s="2">
        <v>2.1</v>
      </c>
      <c r="F117" s="1" t="s">
        <v>9</v>
      </c>
      <c r="G117" s="1" t="s">
        <v>86</v>
      </c>
      <c r="H117" s="4">
        <v>88.39</v>
      </c>
      <c r="I117" s="3">
        <f t="shared" ca="1" si="1"/>
        <v>2.1</v>
      </c>
    </row>
    <row r="118" spans="1:9" x14ac:dyDescent="0.2">
      <c r="A118" s="1">
        <v>117</v>
      </c>
      <c r="B118" s="1">
        <v>7959477980</v>
      </c>
      <c r="C118" s="1">
        <v>75166</v>
      </c>
      <c r="D118" s="1" t="s">
        <v>87</v>
      </c>
      <c r="E118" s="2">
        <v>12.87</v>
      </c>
      <c r="F118" s="1" t="s">
        <v>14</v>
      </c>
      <c r="G118" s="1" t="s">
        <v>10</v>
      </c>
      <c r="H118" s="4">
        <v>12.87</v>
      </c>
      <c r="I118" s="3">
        <f t="shared" ca="1" si="1"/>
        <v>12.87</v>
      </c>
    </row>
    <row r="119" spans="1:9" x14ac:dyDescent="0.2">
      <c r="A119" s="1">
        <v>118</v>
      </c>
      <c r="B119" s="1">
        <v>4078643450</v>
      </c>
      <c r="C119" s="1">
        <v>30660</v>
      </c>
      <c r="D119" s="1" t="s">
        <v>88</v>
      </c>
      <c r="E119" s="2">
        <v>54.53</v>
      </c>
      <c r="F119" s="1" t="s">
        <v>9</v>
      </c>
      <c r="G119" s="1" t="s">
        <v>10</v>
      </c>
      <c r="H119" s="4">
        <v>54.53</v>
      </c>
      <c r="I119" s="3">
        <f t="shared" ca="1" si="1"/>
        <v>54.53</v>
      </c>
    </row>
    <row r="120" spans="1:9" x14ac:dyDescent="0.2">
      <c r="A120" s="1">
        <v>119</v>
      </c>
      <c r="B120" s="1">
        <v>76069500870</v>
      </c>
      <c r="C120" s="1">
        <v>2330064</v>
      </c>
      <c r="D120" s="1" t="s">
        <v>56</v>
      </c>
      <c r="E120" s="2">
        <v>12.99</v>
      </c>
      <c r="F120" s="1" t="s">
        <v>9</v>
      </c>
      <c r="G120" s="1" t="s">
        <v>10</v>
      </c>
      <c r="H120" s="4">
        <v>12.99</v>
      </c>
      <c r="I120" s="3">
        <f t="shared" ca="1" si="1"/>
        <v>12.99</v>
      </c>
    </row>
    <row r="121" spans="1:9" x14ac:dyDescent="0.2">
      <c r="A121" s="1">
        <v>120</v>
      </c>
      <c r="B121" s="1">
        <v>76069500291</v>
      </c>
      <c r="C121" s="1">
        <v>32559</v>
      </c>
      <c r="D121" s="1" t="s">
        <v>55</v>
      </c>
      <c r="E121" s="2">
        <v>12.43</v>
      </c>
      <c r="F121" s="1" t="s">
        <v>9</v>
      </c>
      <c r="G121" s="1" t="s">
        <v>10</v>
      </c>
      <c r="H121" s="4">
        <v>12.43</v>
      </c>
      <c r="I121" s="3">
        <f t="shared" ca="1" si="1"/>
        <v>13.03</v>
      </c>
    </row>
    <row r="122" spans="1:9" x14ac:dyDescent="0.2">
      <c r="A122" s="1">
        <v>121</v>
      </c>
      <c r="B122" s="1">
        <v>76069500288</v>
      </c>
      <c r="C122" s="1">
        <v>32565</v>
      </c>
      <c r="D122" s="1" t="s">
        <v>44</v>
      </c>
      <c r="E122" s="2">
        <v>17.8</v>
      </c>
      <c r="F122" s="1" t="s">
        <v>9</v>
      </c>
      <c r="G122" s="1" t="s">
        <v>10</v>
      </c>
      <c r="H122" s="4">
        <v>17.8</v>
      </c>
      <c r="I122" s="3">
        <f t="shared" ca="1" si="1"/>
        <v>18.400000000000002</v>
      </c>
    </row>
    <row r="123" spans="1:9" x14ac:dyDescent="0.2">
      <c r="A123" s="1">
        <v>122</v>
      </c>
      <c r="B123" s="1">
        <v>7618300311</v>
      </c>
      <c r="C123" s="1">
        <v>2820659</v>
      </c>
      <c r="D123" s="1" t="s">
        <v>89</v>
      </c>
      <c r="E123" s="2">
        <v>14.67</v>
      </c>
      <c r="F123" s="1" t="s">
        <v>9</v>
      </c>
      <c r="G123" s="1" t="s">
        <v>10</v>
      </c>
      <c r="H123" s="4">
        <v>14.67</v>
      </c>
      <c r="I123" s="3">
        <f t="shared" ca="1" si="1"/>
        <v>15.87</v>
      </c>
    </row>
    <row r="124" spans="1:9" x14ac:dyDescent="0.2">
      <c r="A124" s="1">
        <v>123</v>
      </c>
      <c r="B124" s="1">
        <v>106</v>
      </c>
      <c r="C124" s="1" t="s">
        <v>22</v>
      </c>
      <c r="D124" s="1" t="s">
        <v>90</v>
      </c>
      <c r="E124" s="2">
        <v>0.6</v>
      </c>
      <c r="F124" s="1" t="s">
        <v>14</v>
      </c>
      <c r="G124" s="1" t="s">
        <v>10</v>
      </c>
      <c r="H124" s="4">
        <v>0.6</v>
      </c>
      <c r="I124" s="3" t="str">
        <f t="shared" ca="1" si="1"/>
        <v/>
      </c>
    </row>
    <row r="125" spans="1:9" x14ac:dyDescent="0.2">
      <c r="A125" s="1">
        <v>124</v>
      </c>
      <c r="B125" s="1">
        <v>7618300311</v>
      </c>
      <c r="C125" s="1">
        <v>2820659</v>
      </c>
      <c r="D125" s="1" t="s">
        <v>89</v>
      </c>
      <c r="E125" s="2">
        <v>14.67</v>
      </c>
      <c r="F125" s="1" t="s">
        <v>9</v>
      </c>
      <c r="G125" s="1" t="s">
        <v>10</v>
      </c>
      <c r="H125" s="4">
        <v>14.67</v>
      </c>
      <c r="I125" s="3">
        <f t="shared" ca="1" si="1"/>
        <v>17.27</v>
      </c>
    </row>
    <row r="126" spans="1:9" x14ac:dyDescent="0.2">
      <c r="A126" s="1">
        <v>125</v>
      </c>
      <c r="B126" s="1">
        <v>106</v>
      </c>
      <c r="C126" s="1" t="s">
        <v>22</v>
      </c>
      <c r="D126" s="1" t="s">
        <v>90</v>
      </c>
      <c r="E126" s="2">
        <v>0.6</v>
      </c>
      <c r="F126" s="1" t="s">
        <v>14</v>
      </c>
      <c r="G126" s="1" t="s">
        <v>10</v>
      </c>
      <c r="H126" s="4">
        <v>0.6</v>
      </c>
      <c r="I126" s="3" t="str">
        <f t="shared" ca="1" si="1"/>
        <v/>
      </c>
    </row>
    <row r="127" spans="1:9" x14ac:dyDescent="0.2">
      <c r="A127" s="1">
        <v>126</v>
      </c>
      <c r="B127" s="1">
        <v>7114200056</v>
      </c>
      <c r="C127" s="1">
        <v>1220181</v>
      </c>
      <c r="D127" s="1" t="s">
        <v>91</v>
      </c>
      <c r="E127" s="2">
        <v>6.99</v>
      </c>
      <c r="F127" s="1" t="s">
        <v>9</v>
      </c>
      <c r="G127" s="1" t="s">
        <v>10</v>
      </c>
      <c r="H127" s="4">
        <v>6.99</v>
      </c>
      <c r="I127" s="3">
        <f t="shared" ca="1" si="1"/>
        <v>10.99</v>
      </c>
    </row>
    <row r="128" spans="1:9" x14ac:dyDescent="0.2">
      <c r="A128" s="1">
        <v>127</v>
      </c>
      <c r="B128" s="1">
        <v>204</v>
      </c>
      <c r="C128" s="1" t="s">
        <v>22</v>
      </c>
      <c r="D128" s="1" t="s">
        <v>92</v>
      </c>
      <c r="E128" s="2">
        <v>2</v>
      </c>
      <c r="F128" s="1" t="s">
        <v>14</v>
      </c>
      <c r="G128" s="1" t="s">
        <v>10</v>
      </c>
      <c r="H128" s="4">
        <v>2</v>
      </c>
      <c r="I128" s="3" t="str">
        <f t="shared" ca="1" si="1"/>
        <v/>
      </c>
    </row>
    <row r="129" spans="1:9" x14ac:dyDescent="0.2">
      <c r="A129" s="1">
        <v>128</v>
      </c>
      <c r="B129" s="1">
        <v>7114200056</v>
      </c>
      <c r="C129" s="1">
        <v>1220181</v>
      </c>
      <c r="D129" s="1" t="s">
        <v>91</v>
      </c>
      <c r="E129" s="2">
        <v>6.99</v>
      </c>
      <c r="F129" s="1" t="s">
        <v>9</v>
      </c>
      <c r="G129" s="1" t="s">
        <v>10</v>
      </c>
      <c r="H129" s="4">
        <v>6.99</v>
      </c>
      <c r="I129" s="3">
        <f t="shared" ca="1" si="1"/>
        <v>10.99</v>
      </c>
    </row>
    <row r="130" spans="1:9" x14ac:dyDescent="0.2">
      <c r="A130" s="1">
        <v>129</v>
      </c>
      <c r="B130" s="1">
        <v>204</v>
      </c>
      <c r="C130" s="1" t="s">
        <v>22</v>
      </c>
      <c r="D130" s="1" t="s">
        <v>92</v>
      </c>
      <c r="E130" s="2">
        <v>2</v>
      </c>
      <c r="F130" s="1" t="s">
        <v>14</v>
      </c>
      <c r="G130" s="1" t="s">
        <v>10</v>
      </c>
      <c r="H130" s="4">
        <v>2</v>
      </c>
      <c r="I130" s="3" t="str">
        <f t="shared" ca="1" si="1"/>
        <v/>
      </c>
    </row>
    <row r="131" spans="1:9" x14ac:dyDescent="0.2">
      <c r="A131" s="1">
        <v>130</v>
      </c>
      <c r="B131" s="1">
        <v>7114200056</v>
      </c>
      <c r="C131" s="1">
        <v>1220181</v>
      </c>
      <c r="D131" s="1" t="s">
        <v>91</v>
      </c>
      <c r="E131" s="2">
        <v>6.99</v>
      </c>
      <c r="F131" s="1" t="s">
        <v>9</v>
      </c>
      <c r="G131" s="1" t="s">
        <v>10</v>
      </c>
      <c r="H131" s="4">
        <v>6.99</v>
      </c>
      <c r="I131" s="3">
        <f t="shared" ref="I131:I190" ca="1" si="2">IF(AND(NOT(ISNUMBER(SEARCH("Coupon",D131))),NOT(ISNUMBER(SEARCH("CRV",D131)))),E131+SUMIF(OFFSET(D131,1,0,3,1),"*Coupon*",OFFSET(E131,1,0,3,1))+SUMIF(OFFSET(D131,1,0,3,1),"*CRV*",OFFSET(E131,1,0,3,1)),"")</f>
        <v>10.99</v>
      </c>
    </row>
    <row r="132" spans="1:9" x14ac:dyDescent="0.2">
      <c r="A132" s="1">
        <v>131</v>
      </c>
      <c r="B132" s="1">
        <v>204</v>
      </c>
      <c r="C132" s="1" t="s">
        <v>22</v>
      </c>
      <c r="D132" s="1" t="s">
        <v>92</v>
      </c>
      <c r="E132" s="2">
        <v>2</v>
      </c>
      <c r="F132" s="1" t="s">
        <v>14</v>
      </c>
      <c r="G132" s="1" t="s">
        <v>10</v>
      </c>
      <c r="H132" s="4">
        <v>2</v>
      </c>
      <c r="I132" s="3" t="str">
        <f t="shared" ca="1" si="2"/>
        <v/>
      </c>
    </row>
    <row r="133" spans="1:9" x14ac:dyDescent="0.2">
      <c r="A133" s="1">
        <v>132</v>
      </c>
      <c r="B133" s="1">
        <v>7114200056</v>
      </c>
      <c r="C133" s="1">
        <v>1220181</v>
      </c>
      <c r="D133" s="1" t="s">
        <v>91</v>
      </c>
      <c r="E133" s="2">
        <v>6.99</v>
      </c>
      <c r="F133" s="1" t="s">
        <v>9</v>
      </c>
      <c r="G133" s="1" t="s">
        <v>10</v>
      </c>
      <c r="H133" s="4">
        <v>6.99</v>
      </c>
      <c r="I133" s="3">
        <f t="shared" ca="1" si="2"/>
        <v>9.59</v>
      </c>
    </row>
    <row r="134" spans="1:9" x14ac:dyDescent="0.2">
      <c r="A134" s="1">
        <v>133</v>
      </c>
      <c r="B134" s="1">
        <v>204</v>
      </c>
      <c r="C134" s="1" t="s">
        <v>22</v>
      </c>
      <c r="D134" s="1" t="s">
        <v>92</v>
      </c>
      <c r="E134" s="2">
        <v>2</v>
      </c>
      <c r="F134" s="1" t="s">
        <v>14</v>
      </c>
      <c r="G134" s="1" t="s">
        <v>10</v>
      </c>
      <c r="H134" s="4">
        <v>2</v>
      </c>
      <c r="I134" s="3" t="str">
        <f t="shared" ca="1" si="2"/>
        <v/>
      </c>
    </row>
    <row r="135" spans="1:9" x14ac:dyDescent="0.2">
      <c r="A135" s="1">
        <v>134</v>
      </c>
      <c r="B135" s="1">
        <v>7618300315</v>
      </c>
      <c r="C135" s="1">
        <v>2820663</v>
      </c>
      <c r="D135" s="1" t="s">
        <v>93</v>
      </c>
      <c r="E135" s="2">
        <v>14.72</v>
      </c>
      <c r="F135" s="1" t="s">
        <v>9</v>
      </c>
      <c r="G135" s="1" t="s">
        <v>10</v>
      </c>
      <c r="H135" s="4">
        <v>14.72</v>
      </c>
      <c r="I135" s="3">
        <f t="shared" ca="1" si="2"/>
        <v>15.92</v>
      </c>
    </row>
    <row r="136" spans="1:9" x14ac:dyDescent="0.2">
      <c r="A136" s="1">
        <v>135</v>
      </c>
      <c r="B136" s="1">
        <v>106</v>
      </c>
      <c r="C136" s="1" t="s">
        <v>22</v>
      </c>
      <c r="D136" s="1" t="s">
        <v>90</v>
      </c>
      <c r="E136" s="2">
        <v>0.6</v>
      </c>
      <c r="F136" s="1" t="s">
        <v>14</v>
      </c>
      <c r="G136" s="1" t="s">
        <v>10</v>
      </c>
      <c r="H136" s="4">
        <v>0.6</v>
      </c>
      <c r="I136" s="3" t="str">
        <f t="shared" ca="1" si="2"/>
        <v/>
      </c>
    </row>
    <row r="137" spans="1:9" x14ac:dyDescent="0.2">
      <c r="A137" s="1">
        <v>136</v>
      </c>
      <c r="B137" s="1">
        <v>7618300310</v>
      </c>
      <c r="C137" s="1">
        <v>2820657</v>
      </c>
      <c r="D137" s="1" t="s">
        <v>94</v>
      </c>
      <c r="E137" s="2">
        <v>14.56</v>
      </c>
      <c r="F137" s="1" t="s">
        <v>9</v>
      </c>
      <c r="G137" s="1" t="s">
        <v>20</v>
      </c>
      <c r="H137" s="4">
        <v>131.04</v>
      </c>
      <c r="I137" s="3">
        <f t="shared" ca="1" si="2"/>
        <v>15.76</v>
      </c>
    </row>
    <row r="138" spans="1:9" x14ac:dyDescent="0.2">
      <c r="A138" s="1">
        <v>137</v>
      </c>
      <c r="B138" s="1">
        <v>106</v>
      </c>
      <c r="C138" s="1" t="s">
        <v>22</v>
      </c>
      <c r="D138" s="1" t="s">
        <v>90</v>
      </c>
      <c r="E138" s="2">
        <v>0.6</v>
      </c>
      <c r="F138" s="1" t="s">
        <v>14</v>
      </c>
      <c r="G138" s="1" t="s">
        <v>20</v>
      </c>
      <c r="H138" s="4">
        <v>5.4</v>
      </c>
      <c r="I138" s="3" t="str">
        <f t="shared" ca="1" si="2"/>
        <v/>
      </c>
    </row>
    <row r="139" spans="1:9" x14ac:dyDescent="0.2">
      <c r="A139" s="1">
        <v>138</v>
      </c>
      <c r="B139" s="1">
        <v>7618300311</v>
      </c>
      <c r="C139" s="1">
        <v>2820659</v>
      </c>
      <c r="D139" s="1" t="s">
        <v>89</v>
      </c>
      <c r="E139" s="2">
        <v>14.67</v>
      </c>
      <c r="F139" s="1" t="s">
        <v>9</v>
      </c>
      <c r="G139" s="1" t="s">
        <v>10</v>
      </c>
      <c r="H139" s="4">
        <v>14.67</v>
      </c>
      <c r="I139" s="3">
        <f t="shared" ca="1" si="2"/>
        <v>15.87</v>
      </c>
    </row>
    <row r="140" spans="1:9" x14ac:dyDescent="0.2">
      <c r="A140" s="1">
        <v>139</v>
      </c>
      <c r="B140" s="1">
        <v>106</v>
      </c>
      <c r="C140" s="1" t="s">
        <v>22</v>
      </c>
      <c r="D140" s="1" t="s">
        <v>90</v>
      </c>
      <c r="E140" s="2">
        <v>0.6</v>
      </c>
      <c r="F140" s="1" t="s">
        <v>14</v>
      </c>
      <c r="G140" s="1" t="s">
        <v>10</v>
      </c>
      <c r="H140" s="4">
        <v>0.6</v>
      </c>
      <c r="I140" s="3" t="str">
        <f t="shared" ca="1" si="2"/>
        <v/>
      </c>
    </row>
    <row r="141" spans="1:9" x14ac:dyDescent="0.2">
      <c r="A141" s="1">
        <v>140</v>
      </c>
      <c r="B141" s="1">
        <v>7618300311</v>
      </c>
      <c r="C141" s="1">
        <v>2820659</v>
      </c>
      <c r="D141" s="1" t="s">
        <v>89</v>
      </c>
      <c r="E141" s="2">
        <v>14.67</v>
      </c>
      <c r="F141" s="1" t="s">
        <v>9</v>
      </c>
      <c r="G141" s="1" t="s">
        <v>10</v>
      </c>
      <c r="H141" s="4">
        <v>14.67</v>
      </c>
      <c r="I141" s="3">
        <f t="shared" ca="1" si="2"/>
        <v>15.87</v>
      </c>
    </row>
    <row r="142" spans="1:9" x14ac:dyDescent="0.2">
      <c r="A142" s="1">
        <v>141</v>
      </c>
      <c r="B142" s="1">
        <v>106</v>
      </c>
      <c r="C142" s="1" t="s">
        <v>22</v>
      </c>
      <c r="D142" s="1" t="s">
        <v>90</v>
      </c>
      <c r="E142" s="2">
        <v>0.6</v>
      </c>
      <c r="F142" s="1" t="s">
        <v>14</v>
      </c>
      <c r="G142" s="1" t="s">
        <v>10</v>
      </c>
      <c r="H142" s="4">
        <v>0.6</v>
      </c>
      <c r="I142" s="3" t="str">
        <f t="shared" ca="1" si="2"/>
        <v/>
      </c>
    </row>
    <row r="143" spans="1:9" x14ac:dyDescent="0.2">
      <c r="A143" s="1">
        <v>142</v>
      </c>
      <c r="B143" s="1">
        <v>7618300311</v>
      </c>
      <c r="C143" s="1">
        <v>2820659</v>
      </c>
      <c r="D143" s="1" t="s">
        <v>89</v>
      </c>
      <c r="E143" s="2">
        <v>14.67</v>
      </c>
      <c r="F143" s="1" t="s">
        <v>9</v>
      </c>
      <c r="G143" s="1" t="s">
        <v>10</v>
      </c>
      <c r="H143" s="4">
        <v>14.67</v>
      </c>
      <c r="I143" s="3">
        <f t="shared" ca="1" si="2"/>
        <v>15.27</v>
      </c>
    </row>
    <row r="144" spans="1:9" x14ac:dyDescent="0.2">
      <c r="A144" s="1">
        <v>143</v>
      </c>
      <c r="B144" s="1">
        <v>106</v>
      </c>
      <c r="C144" s="1" t="s">
        <v>22</v>
      </c>
      <c r="D144" s="1" t="s">
        <v>90</v>
      </c>
      <c r="E144" s="2">
        <v>0.6</v>
      </c>
      <c r="F144" s="1" t="s">
        <v>14</v>
      </c>
      <c r="G144" s="1" t="s">
        <v>10</v>
      </c>
      <c r="H144" s="4">
        <v>0.6</v>
      </c>
      <c r="I144" s="3" t="str">
        <f t="shared" ca="1" si="2"/>
        <v/>
      </c>
    </row>
    <row r="145" spans="1:9" x14ac:dyDescent="0.2">
      <c r="A145" s="1">
        <v>144</v>
      </c>
      <c r="B145" s="1">
        <v>76069500931</v>
      </c>
      <c r="C145" s="1">
        <v>1020075</v>
      </c>
      <c r="D145" s="1" t="s">
        <v>95</v>
      </c>
      <c r="E145" s="2">
        <v>26.32</v>
      </c>
      <c r="F145" s="1" t="s">
        <v>9</v>
      </c>
      <c r="G145" s="1" t="s">
        <v>10</v>
      </c>
      <c r="H145" s="4">
        <v>26.32</v>
      </c>
      <c r="I145" s="3">
        <f t="shared" ca="1" si="2"/>
        <v>26.32</v>
      </c>
    </row>
    <row r="146" spans="1:9" x14ac:dyDescent="0.2">
      <c r="A146" s="1">
        <v>145</v>
      </c>
      <c r="B146" s="1">
        <v>76069500931</v>
      </c>
      <c r="C146" s="1">
        <v>1020075</v>
      </c>
      <c r="D146" s="1" t="s">
        <v>95</v>
      </c>
      <c r="E146" s="2">
        <v>26.32</v>
      </c>
      <c r="F146" s="1" t="s">
        <v>9</v>
      </c>
      <c r="G146" s="1" t="s">
        <v>10</v>
      </c>
      <c r="H146" s="4">
        <v>26.32</v>
      </c>
      <c r="I146" s="3">
        <f t="shared" ca="1" si="2"/>
        <v>26.32</v>
      </c>
    </row>
    <row r="147" spans="1:9" x14ac:dyDescent="0.2">
      <c r="A147" s="1">
        <v>146</v>
      </c>
      <c r="B147" s="1">
        <v>76069500931</v>
      </c>
      <c r="C147" s="1">
        <v>1020075</v>
      </c>
      <c r="D147" s="1" t="s">
        <v>95</v>
      </c>
      <c r="E147" s="2">
        <v>26.32</v>
      </c>
      <c r="F147" s="1" t="s">
        <v>9</v>
      </c>
      <c r="G147" s="1" t="s">
        <v>10</v>
      </c>
      <c r="H147" s="4">
        <v>26.32</v>
      </c>
      <c r="I147" s="3">
        <f t="shared" ca="1" si="2"/>
        <v>26.32</v>
      </c>
    </row>
    <row r="148" spans="1:9" x14ac:dyDescent="0.2">
      <c r="A148" s="1">
        <v>147</v>
      </c>
      <c r="B148" s="1">
        <v>76069500931</v>
      </c>
      <c r="C148" s="1">
        <v>1020075</v>
      </c>
      <c r="D148" s="1" t="s">
        <v>95</v>
      </c>
      <c r="E148" s="2">
        <v>26.32</v>
      </c>
      <c r="F148" s="1" t="s">
        <v>9</v>
      </c>
      <c r="G148" s="1" t="s">
        <v>10</v>
      </c>
      <c r="H148" s="4">
        <v>26.32</v>
      </c>
      <c r="I148" s="3">
        <f t="shared" ca="1" si="2"/>
        <v>26.32</v>
      </c>
    </row>
    <row r="149" spans="1:9" x14ac:dyDescent="0.2">
      <c r="A149" s="1">
        <v>148</v>
      </c>
      <c r="B149" s="1">
        <v>76069500931</v>
      </c>
      <c r="C149" s="1">
        <v>1020075</v>
      </c>
      <c r="D149" s="1" t="s">
        <v>95</v>
      </c>
      <c r="E149" s="2">
        <v>26.32</v>
      </c>
      <c r="F149" s="1" t="s">
        <v>9</v>
      </c>
      <c r="G149" s="1" t="s">
        <v>10</v>
      </c>
      <c r="H149" s="4">
        <v>26.32</v>
      </c>
      <c r="I149" s="3">
        <f t="shared" ca="1" si="2"/>
        <v>26.32</v>
      </c>
    </row>
    <row r="150" spans="1:9" x14ac:dyDescent="0.2">
      <c r="A150" s="1">
        <v>149</v>
      </c>
      <c r="B150" s="1">
        <v>76069500931</v>
      </c>
      <c r="C150" s="1">
        <v>1020075</v>
      </c>
      <c r="D150" s="1" t="s">
        <v>95</v>
      </c>
      <c r="E150" s="2">
        <v>26.32</v>
      </c>
      <c r="F150" s="1" t="s">
        <v>9</v>
      </c>
      <c r="G150" s="1" t="s">
        <v>10</v>
      </c>
      <c r="H150" s="4">
        <v>26.32</v>
      </c>
      <c r="I150" s="3">
        <f t="shared" ca="1" si="2"/>
        <v>26.32</v>
      </c>
    </row>
    <row r="151" spans="1:9" x14ac:dyDescent="0.2">
      <c r="A151" s="1">
        <v>150</v>
      </c>
      <c r="B151" s="1">
        <v>76069500931</v>
      </c>
      <c r="C151" s="1">
        <v>1020075</v>
      </c>
      <c r="D151" s="1" t="s">
        <v>95</v>
      </c>
      <c r="E151" s="2">
        <v>26.32</v>
      </c>
      <c r="F151" s="1" t="s">
        <v>9</v>
      </c>
      <c r="G151" s="1" t="s">
        <v>10</v>
      </c>
      <c r="H151" s="4">
        <v>26.32</v>
      </c>
      <c r="I151" s="3">
        <f t="shared" ca="1" si="2"/>
        <v>26.32</v>
      </c>
    </row>
    <row r="152" spans="1:9" x14ac:dyDescent="0.2">
      <c r="A152" s="1">
        <v>151</v>
      </c>
      <c r="B152" s="1">
        <v>4900098091</v>
      </c>
      <c r="C152" s="1">
        <v>23127</v>
      </c>
      <c r="D152" s="1" t="s">
        <v>96</v>
      </c>
      <c r="E152" s="2">
        <v>116.84</v>
      </c>
      <c r="F152" s="1" t="s">
        <v>14</v>
      </c>
      <c r="G152" s="1" t="s">
        <v>10</v>
      </c>
      <c r="H152" s="4">
        <v>116.84</v>
      </c>
      <c r="I152" s="3">
        <f t="shared" ca="1" si="2"/>
        <v>116.84</v>
      </c>
    </row>
    <row r="153" spans="1:9" x14ac:dyDescent="0.2">
      <c r="A153" s="1">
        <v>152</v>
      </c>
      <c r="B153" s="1">
        <v>4900098077</v>
      </c>
      <c r="C153" s="1">
        <v>23196</v>
      </c>
      <c r="D153" s="1" t="s">
        <v>97</v>
      </c>
      <c r="E153" s="2">
        <v>116.43</v>
      </c>
      <c r="F153" s="1" t="s">
        <v>14</v>
      </c>
      <c r="G153" s="1" t="s">
        <v>10</v>
      </c>
      <c r="H153" s="4">
        <v>116.43</v>
      </c>
      <c r="I153" s="3">
        <f t="shared" ca="1" si="2"/>
        <v>116.43</v>
      </c>
    </row>
    <row r="154" spans="1:9" x14ac:dyDescent="0.2">
      <c r="A154" s="1">
        <v>153</v>
      </c>
      <c r="B154" s="1">
        <v>4900098888</v>
      </c>
      <c r="C154" s="1">
        <v>56289</v>
      </c>
      <c r="D154" s="1" t="s">
        <v>98</v>
      </c>
      <c r="E154" s="2">
        <v>64.38</v>
      </c>
      <c r="F154" s="1" t="s">
        <v>9</v>
      </c>
      <c r="G154" s="1" t="s">
        <v>10</v>
      </c>
      <c r="H154" s="4">
        <v>64.38</v>
      </c>
      <c r="I154" s="3">
        <f t="shared" ca="1" si="2"/>
        <v>64.38</v>
      </c>
    </row>
    <row r="155" spans="1:9" x14ac:dyDescent="0.2">
      <c r="A155" s="1">
        <v>154</v>
      </c>
      <c r="B155" s="1">
        <v>20713500000</v>
      </c>
      <c r="C155" s="1">
        <v>71350</v>
      </c>
      <c r="D155" s="1" t="s">
        <v>99</v>
      </c>
      <c r="E155" s="2">
        <v>3.98</v>
      </c>
      <c r="F155" s="1" t="s">
        <v>9</v>
      </c>
      <c r="G155" s="1" t="s">
        <v>100</v>
      </c>
      <c r="H155" s="4">
        <v>39.799999999999997</v>
      </c>
      <c r="I155" s="3">
        <f t="shared" ca="1" si="2"/>
        <v>3.98</v>
      </c>
    </row>
    <row r="156" spans="1:9" x14ac:dyDescent="0.2">
      <c r="A156" s="1">
        <v>155</v>
      </c>
      <c r="B156" s="1">
        <v>20713500000</v>
      </c>
      <c r="C156" s="1">
        <v>71350</v>
      </c>
      <c r="D156" s="1" t="s">
        <v>99</v>
      </c>
      <c r="E156" s="2">
        <v>3.98</v>
      </c>
      <c r="F156" s="1" t="s">
        <v>9</v>
      </c>
      <c r="G156" s="1" t="s">
        <v>100</v>
      </c>
      <c r="H156" s="4">
        <v>39.799999999999997</v>
      </c>
      <c r="I156" s="3">
        <f t="shared" ca="1" si="2"/>
        <v>3.98</v>
      </c>
    </row>
    <row r="157" spans="1:9" x14ac:dyDescent="0.2">
      <c r="A157" s="1">
        <v>156</v>
      </c>
      <c r="B157" s="1">
        <v>20713500000</v>
      </c>
      <c r="C157" s="1">
        <v>71350</v>
      </c>
      <c r="D157" s="1" t="s">
        <v>99</v>
      </c>
      <c r="E157" s="2">
        <v>3.98</v>
      </c>
      <c r="F157" s="1" t="s">
        <v>9</v>
      </c>
      <c r="G157" s="1" t="s">
        <v>100</v>
      </c>
      <c r="H157" s="4">
        <v>39.799999999999997</v>
      </c>
      <c r="I157" s="3">
        <f t="shared" ca="1" si="2"/>
        <v>3.98</v>
      </c>
    </row>
    <row r="158" spans="1:9" x14ac:dyDescent="0.2">
      <c r="A158" s="1">
        <v>157</v>
      </c>
      <c r="B158" s="1">
        <v>20713500000</v>
      </c>
      <c r="C158" s="1">
        <v>71350</v>
      </c>
      <c r="D158" s="1" t="s">
        <v>99</v>
      </c>
      <c r="E158" s="2">
        <v>3.98</v>
      </c>
      <c r="F158" s="1" t="s">
        <v>9</v>
      </c>
      <c r="G158" s="1" t="s">
        <v>100</v>
      </c>
      <c r="H158" s="4">
        <v>39.799999999999997</v>
      </c>
      <c r="I158" s="3">
        <f t="shared" ca="1" si="2"/>
        <v>3.98</v>
      </c>
    </row>
    <row r="159" spans="1:9" x14ac:dyDescent="0.2">
      <c r="A159" s="1">
        <v>158</v>
      </c>
      <c r="B159" s="1">
        <v>76069500358</v>
      </c>
      <c r="C159" s="1">
        <v>1140048</v>
      </c>
      <c r="D159" s="1" t="s">
        <v>101</v>
      </c>
      <c r="E159" s="2">
        <v>5.65</v>
      </c>
      <c r="F159" s="1" t="s">
        <v>14</v>
      </c>
      <c r="G159" s="1" t="s">
        <v>10</v>
      </c>
      <c r="H159" s="4">
        <v>5.65</v>
      </c>
      <c r="I159" s="3">
        <f t="shared" ca="1" si="2"/>
        <v>5.65</v>
      </c>
    </row>
    <row r="160" spans="1:9" x14ac:dyDescent="0.2">
      <c r="A160" s="1">
        <v>159</v>
      </c>
      <c r="B160" s="1">
        <v>76069500358</v>
      </c>
      <c r="C160" s="1">
        <v>1140048</v>
      </c>
      <c r="D160" s="1" t="s">
        <v>101</v>
      </c>
      <c r="E160" s="2">
        <v>5.65</v>
      </c>
      <c r="F160" s="1" t="s">
        <v>14</v>
      </c>
      <c r="G160" s="1" t="s">
        <v>10</v>
      </c>
      <c r="H160" s="4">
        <v>5.65</v>
      </c>
      <c r="I160" s="3">
        <f t="shared" ca="1" si="2"/>
        <v>5.65</v>
      </c>
    </row>
    <row r="161" spans="1:9" x14ac:dyDescent="0.2">
      <c r="A161" s="1">
        <v>160</v>
      </c>
      <c r="B161" s="1">
        <v>76069500358</v>
      </c>
      <c r="C161" s="1">
        <v>1140048</v>
      </c>
      <c r="D161" s="1" t="s">
        <v>101</v>
      </c>
      <c r="E161" s="2">
        <v>5.65</v>
      </c>
      <c r="F161" s="1" t="s">
        <v>14</v>
      </c>
      <c r="G161" s="1" t="s">
        <v>10</v>
      </c>
      <c r="H161" s="4">
        <v>5.65</v>
      </c>
      <c r="I161" s="3">
        <f t="shared" ca="1" si="2"/>
        <v>5.65</v>
      </c>
    </row>
    <row r="162" spans="1:9" x14ac:dyDescent="0.2">
      <c r="A162" s="1">
        <v>161</v>
      </c>
      <c r="B162" s="1">
        <v>76069501590</v>
      </c>
      <c r="C162" s="1">
        <v>36125</v>
      </c>
      <c r="D162" s="1" t="s">
        <v>102</v>
      </c>
      <c r="E162" s="2">
        <v>32.6</v>
      </c>
      <c r="F162" s="1" t="s">
        <v>19</v>
      </c>
      <c r="G162" s="1" t="s">
        <v>10</v>
      </c>
      <c r="H162" s="4">
        <v>32.6</v>
      </c>
      <c r="I162" s="3">
        <f t="shared" ca="1" si="2"/>
        <v>32.6</v>
      </c>
    </row>
    <row r="163" spans="1:9" x14ac:dyDescent="0.2">
      <c r="A163" s="1">
        <v>162</v>
      </c>
      <c r="B163" s="1">
        <v>76069534352</v>
      </c>
      <c r="C163" s="1">
        <v>980706</v>
      </c>
      <c r="D163" s="1" t="s">
        <v>103</v>
      </c>
      <c r="E163" s="2">
        <v>19.86</v>
      </c>
      <c r="F163" s="1" t="s">
        <v>9</v>
      </c>
      <c r="G163" s="1" t="s">
        <v>100</v>
      </c>
      <c r="H163" s="4">
        <v>198.6</v>
      </c>
      <c r="I163" s="3">
        <f t="shared" ca="1" si="2"/>
        <v>19.86</v>
      </c>
    </row>
    <row r="164" spans="1:9" x14ac:dyDescent="0.2">
      <c r="A164" s="1">
        <v>163</v>
      </c>
      <c r="B164" s="1">
        <v>76069501590</v>
      </c>
      <c r="C164" s="1">
        <v>36125</v>
      </c>
      <c r="D164" s="1" t="s">
        <v>102</v>
      </c>
      <c r="E164" s="2">
        <v>32.6</v>
      </c>
      <c r="F164" s="1" t="s">
        <v>19</v>
      </c>
      <c r="G164" s="1" t="s">
        <v>20</v>
      </c>
      <c r="H164" s="4">
        <v>293.39999999999998</v>
      </c>
      <c r="I164" s="3">
        <f t="shared" ca="1" si="2"/>
        <v>32.6</v>
      </c>
    </row>
    <row r="165" spans="1:9" x14ac:dyDescent="0.2">
      <c r="A165" s="1">
        <v>164</v>
      </c>
      <c r="B165" s="1">
        <v>7889515134</v>
      </c>
      <c r="C165" s="1">
        <v>2330212</v>
      </c>
      <c r="D165" s="1" t="s">
        <v>104</v>
      </c>
      <c r="E165" s="2">
        <v>12.86</v>
      </c>
      <c r="F165" s="1" t="s">
        <v>9</v>
      </c>
      <c r="G165" s="1" t="s">
        <v>10</v>
      </c>
      <c r="H165" s="4">
        <v>12.86</v>
      </c>
      <c r="I165" s="3">
        <f t="shared" ca="1" si="2"/>
        <v>12.86</v>
      </c>
    </row>
    <row r="166" spans="1:9" x14ac:dyDescent="0.2">
      <c r="A166" s="1">
        <v>165</v>
      </c>
      <c r="B166" s="1">
        <v>7889515134</v>
      </c>
      <c r="C166" s="1">
        <v>2330212</v>
      </c>
      <c r="D166" s="1" t="s">
        <v>104</v>
      </c>
      <c r="E166" s="2">
        <v>12.86</v>
      </c>
      <c r="F166" s="1" t="s">
        <v>9</v>
      </c>
      <c r="G166" s="1" t="s">
        <v>10</v>
      </c>
      <c r="H166" s="4">
        <v>12.86</v>
      </c>
      <c r="I166" s="3">
        <f t="shared" ca="1" si="2"/>
        <v>12.86</v>
      </c>
    </row>
    <row r="167" spans="1:9" x14ac:dyDescent="0.2">
      <c r="A167" s="1">
        <v>166</v>
      </c>
      <c r="B167" s="1">
        <v>7889515134</v>
      </c>
      <c r="C167" s="1">
        <v>2330212</v>
      </c>
      <c r="D167" s="1" t="s">
        <v>104</v>
      </c>
      <c r="E167" s="2">
        <v>12.86</v>
      </c>
      <c r="F167" s="1" t="s">
        <v>9</v>
      </c>
      <c r="G167" s="1" t="s">
        <v>10</v>
      </c>
      <c r="H167" s="4">
        <v>12.86</v>
      </c>
      <c r="I167" s="3">
        <f t="shared" ca="1" si="2"/>
        <v>12.86</v>
      </c>
    </row>
    <row r="168" spans="1:9" x14ac:dyDescent="0.2">
      <c r="A168" s="1">
        <v>167</v>
      </c>
      <c r="B168" s="1">
        <v>7889515134</v>
      </c>
      <c r="C168" s="1">
        <v>2330212</v>
      </c>
      <c r="D168" s="1" t="s">
        <v>104</v>
      </c>
      <c r="E168" s="2">
        <v>12.86</v>
      </c>
      <c r="F168" s="1" t="s">
        <v>9</v>
      </c>
      <c r="G168" s="1" t="s">
        <v>10</v>
      </c>
      <c r="H168" s="4">
        <v>12.86</v>
      </c>
      <c r="I168" s="3">
        <f t="shared" ca="1" si="2"/>
        <v>12.86</v>
      </c>
    </row>
    <row r="169" spans="1:9" x14ac:dyDescent="0.2">
      <c r="A169" s="1">
        <v>168</v>
      </c>
      <c r="B169" s="1">
        <v>4687203201</v>
      </c>
      <c r="C169" s="1">
        <v>30976</v>
      </c>
      <c r="D169" s="1" t="s">
        <v>105</v>
      </c>
      <c r="E169" s="2">
        <v>122.87</v>
      </c>
      <c r="F169" s="1" t="s">
        <v>19</v>
      </c>
      <c r="G169" s="1" t="s">
        <v>100</v>
      </c>
      <c r="H169" s="4">
        <v>1228.7</v>
      </c>
      <c r="I169" s="3">
        <f t="shared" ca="1" si="2"/>
        <v>122.87</v>
      </c>
    </row>
    <row r="170" spans="1:9" x14ac:dyDescent="0.2">
      <c r="A170" s="1">
        <v>169</v>
      </c>
      <c r="B170" s="1">
        <v>4687203201</v>
      </c>
      <c r="C170" s="1">
        <v>30976</v>
      </c>
      <c r="D170" s="1" t="s">
        <v>105</v>
      </c>
      <c r="E170" s="2">
        <v>122.87</v>
      </c>
      <c r="F170" s="1" t="s">
        <v>19</v>
      </c>
      <c r="G170" s="1" t="s">
        <v>106</v>
      </c>
      <c r="H170" s="4">
        <v>-1228.7</v>
      </c>
      <c r="I170" s="3">
        <f ca="1">IF(AND(NOT(ISNUMBER(SEARCH("Coupon",D170))),NOT(ISNUMBER(SEARCH("CRV",D170)))),E170+SUMIF(OFFSET(D170,1,0,3,1),"*Coupon*",OFFSET(E170,1,0,3,1))+SUMIF(OFFSET(D170,1,0,3,1),"*CRV*",OFFSET(E170,1,0,3,1)),"")</f>
        <v>122.87</v>
      </c>
    </row>
    <row r="171" spans="1:9" x14ac:dyDescent="0.2">
      <c r="A171" s="1">
        <v>170</v>
      </c>
      <c r="B171" s="1">
        <v>4687203201</v>
      </c>
      <c r="C171" s="1">
        <v>30976</v>
      </c>
      <c r="D171" s="1" t="s">
        <v>105</v>
      </c>
      <c r="E171" s="2">
        <v>122.87</v>
      </c>
      <c r="F171" s="1" t="s">
        <v>19</v>
      </c>
      <c r="G171" s="1" t="s">
        <v>10</v>
      </c>
      <c r="H171" s="4">
        <v>122.87</v>
      </c>
      <c r="I171" s="3">
        <f t="shared" ca="1" si="2"/>
        <v>122.87</v>
      </c>
    </row>
    <row r="172" spans="1:9" x14ac:dyDescent="0.2">
      <c r="A172" s="1">
        <v>171</v>
      </c>
      <c r="B172" s="1">
        <v>7889515134</v>
      </c>
      <c r="C172" s="1">
        <v>2330212</v>
      </c>
      <c r="D172" s="1" t="s">
        <v>104</v>
      </c>
      <c r="E172" s="2">
        <v>12.86</v>
      </c>
      <c r="F172" s="1" t="s">
        <v>9</v>
      </c>
      <c r="G172" s="1" t="s">
        <v>10</v>
      </c>
      <c r="H172" s="4">
        <v>12.86</v>
      </c>
      <c r="I172" s="3">
        <f t="shared" ca="1" si="2"/>
        <v>12.86</v>
      </c>
    </row>
    <row r="173" spans="1:9" x14ac:dyDescent="0.2">
      <c r="A173" s="1">
        <v>172</v>
      </c>
      <c r="B173" s="1">
        <v>7889515134</v>
      </c>
      <c r="C173" s="1">
        <v>2330212</v>
      </c>
      <c r="D173" s="1" t="s">
        <v>104</v>
      </c>
      <c r="E173" s="2">
        <v>12.86</v>
      </c>
      <c r="F173" s="1" t="s">
        <v>9</v>
      </c>
      <c r="G173" s="1" t="s">
        <v>10</v>
      </c>
      <c r="H173" s="4">
        <v>12.86</v>
      </c>
      <c r="I173" s="3">
        <f t="shared" ca="1" si="2"/>
        <v>12.86</v>
      </c>
    </row>
    <row r="174" spans="1:9" x14ac:dyDescent="0.2">
      <c r="A174" s="1">
        <v>173</v>
      </c>
      <c r="B174" s="1">
        <v>7889515134</v>
      </c>
      <c r="C174" s="1">
        <v>2330212</v>
      </c>
      <c r="D174" s="1" t="s">
        <v>104</v>
      </c>
      <c r="E174" s="2">
        <v>12.86</v>
      </c>
      <c r="F174" s="1" t="s">
        <v>9</v>
      </c>
      <c r="G174" s="1" t="s">
        <v>10</v>
      </c>
      <c r="H174" s="4">
        <v>12.86</v>
      </c>
      <c r="I174" s="3">
        <f t="shared" ca="1" si="2"/>
        <v>12.86</v>
      </c>
    </row>
    <row r="175" spans="1:9" x14ac:dyDescent="0.2">
      <c r="A175" s="1">
        <v>174</v>
      </c>
      <c r="B175" s="1">
        <v>7889515134</v>
      </c>
      <c r="C175" s="1">
        <v>2330212</v>
      </c>
      <c r="D175" s="1" t="s">
        <v>104</v>
      </c>
      <c r="E175" s="2">
        <v>12.86</v>
      </c>
      <c r="F175" s="1" t="s">
        <v>9</v>
      </c>
      <c r="G175" s="1" t="s">
        <v>10</v>
      </c>
      <c r="H175" s="4">
        <v>12.86</v>
      </c>
      <c r="I175" s="3">
        <f t="shared" ca="1" si="2"/>
        <v>12.86</v>
      </c>
    </row>
    <row r="176" spans="1:9" x14ac:dyDescent="0.2">
      <c r="A176" s="1">
        <v>175</v>
      </c>
      <c r="B176" s="1">
        <v>7889515134</v>
      </c>
      <c r="C176" s="1">
        <v>2330212</v>
      </c>
      <c r="D176" s="1" t="s">
        <v>104</v>
      </c>
      <c r="E176" s="2">
        <v>12.86</v>
      </c>
      <c r="F176" s="1" t="s">
        <v>9</v>
      </c>
      <c r="G176" s="1" t="s">
        <v>10</v>
      </c>
      <c r="H176" s="4">
        <v>12.86</v>
      </c>
      <c r="I176" s="3">
        <f t="shared" ca="1" si="2"/>
        <v>12.86</v>
      </c>
    </row>
    <row r="177" spans="1:9" x14ac:dyDescent="0.2">
      <c r="A177" s="1">
        <v>176</v>
      </c>
      <c r="B177" s="1">
        <v>7889515134</v>
      </c>
      <c r="C177" s="1">
        <v>2330212</v>
      </c>
      <c r="D177" s="1" t="s">
        <v>104</v>
      </c>
      <c r="E177" s="2">
        <v>12.86</v>
      </c>
      <c r="F177" s="1" t="s">
        <v>9</v>
      </c>
      <c r="G177" s="1" t="s">
        <v>10</v>
      </c>
      <c r="H177" s="4">
        <v>12.86</v>
      </c>
      <c r="I177" s="3">
        <f t="shared" ca="1" si="2"/>
        <v>12.86</v>
      </c>
    </row>
    <row r="178" spans="1:9" x14ac:dyDescent="0.2">
      <c r="A178" s="1">
        <v>177</v>
      </c>
      <c r="B178" s="1">
        <v>4687203201</v>
      </c>
      <c r="C178" s="1">
        <v>30976</v>
      </c>
      <c r="D178" s="1" t="s">
        <v>105</v>
      </c>
      <c r="E178" s="2">
        <v>122.87</v>
      </c>
      <c r="F178" s="1" t="s">
        <v>19</v>
      </c>
      <c r="G178" s="1" t="s">
        <v>10</v>
      </c>
      <c r="H178" s="4">
        <v>122.87</v>
      </c>
      <c r="I178" s="3">
        <f t="shared" ca="1" si="2"/>
        <v>122.87</v>
      </c>
    </row>
    <row r="179" spans="1:9" x14ac:dyDescent="0.2">
      <c r="A179" s="1">
        <v>178</v>
      </c>
      <c r="B179" s="1">
        <v>3520015341</v>
      </c>
      <c r="C179" s="1">
        <v>33312</v>
      </c>
      <c r="D179" s="1" t="s">
        <v>107</v>
      </c>
      <c r="E179" s="2">
        <v>24.26</v>
      </c>
      <c r="F179" s="1" t="s">
        <v>9</v>
      </c>
      <c r="G179" s="1" t="s">
        <v>10</v>
      </c>
      <c r="H179" s="4">
        <v>24.26</v>
      </c>
      <c r="I179" s="3">
        <f t="shared" ca="1" si="2"/>
        <v>24.26</v>
      </c>
    </row>
    <row r="180" spans="1:9" x14ac:dyDescent="0.2">
      <c r="A180" s="1">
        <v>179</v>
      </c>
      <c r="B180" s="1">
        <v>3520015341</v>
      </c>
      <c r="C180" s="1">
        <v>33312</v>
      </c>
      <c r="D180" s="1" t="s">
        <v>107</v>
      </c>
      <c r="E180" s="2">
        <v>24.26</v>
      </c>
      <c r="F180" s="1" t="s">
        <v>9</v>
      </c>
      <c r="G180" s="1" t="s">
        <v>10</v>
      </c>
      <c r="H180" s="4">
        <v>24.26</v>
      </c>
      <c r="I180" s="3">
        <f t="shared" ca="1" si="2"/>
        <v>24.26</v>
      </c>
    </row>
    <row r="181" spans="1:9" x14ac:dyDescent="0.2">
      <c r="A181" s="1">
        <v>180</v>
      </c>
      <c r="B181" s="1">
        <v>3520015341</v>
      </c>
      <c r="C181" s="1">
        <v>33312</v>
      </c>
      <c r="D181" s="1" t="s">
        <v>107</v>
      </c>
      <c r="E181" s="2">
        <v>24.26</v>
      </c>
      <c r="F181" s="1" t="s">
        <v>9</v>
      </c>
      <c r="G181" s="1" t="s">
        <v>10</v>
      </c>
      <c r="H181" s="4">
        <v>24.26</v>
      </c>
      <c r="I181" s="3">
        <f t="shared" ca="1" si="2"/>
        <v>24.26</v>
      </c>
    </row>
    <row r="182" spans="1:9" x14ac:dyDescent="0.2">
      <c r="A182" s="1">
        <v>181</v>
      </c>
      <c r="B182" s="1">
        <v>9429787230</v>
      </c>
      <c r="C182" s="1">
        <v>56435</v>
      </c>
      <c r="D182" s="1" t="s">
        <v>30</v>
      </c>
      <c r="E182" s="2">
        <v>16.78</v>
      </c>
      <c r="F182" s="1" t="s">
        <v>14</v>
      </c>
      <c r="G182" s="1" t="s">
        <v>10</v>
      </c>
      <c r="H182" s="4">
        <v>16.78</v>
      </c>
      <c r="I182" s="3">
        <f t="shared" ca="1" si="2"/>
        <v>16.78</v>
      </c>
    </row>
    <row r="183" spans="1:9" x14ac:dyDescent="0.2">
      <c r="A183" s="1">
        <v>182</v>
      </c>
      <c r="B183" s="1">
        <v>4139000182</v>
      </c>
      <c r="C183" s="1">
        <v>14588</v>
      </c>
      <c r="D183" s="1" t="s">
        <v>108</v>
      </c>
      <c r="E183" s="2">
        <v>30.44</v>
      </c>
      <c r="F183" s="1" t="s">
        <v>9</v>
      </c>
      <c r="G183" s="1" t="s">
        <v>10</v>
      </c>
      <c r="H183" s="4">
        <v>30.44</v>
      </c>
      <c r="I183" s="3">
        <f t="shared" ca="1" si="2"/>
        <v>30.44</v>
      </c>
    </row>
    <row r="184" spans="1:9" x14ac:dyDescent="0.2">
      <c r="A184" s="1">
        <v>183</v>
      </c>
      <c r="B184" s="1">
        <v>4139000182</v>
      </c>
      <c r="C184" s="1">
        <v>14588</v>
      </c>
      <c r="D184" s="1" t="s">
        <v>108</v>
      </c>
      <c r="E184" s="2">
        <v>30.44</v>
      </c>
      <c r="F184" s="1" t="s">
        <v>9</v>
      </c>
      <c r="G184" s="1" t="s">
        <v>10</v>
      </c>
      <c r="H184" s="4">
        <v>30.44</v>
      </c>
      <c r="I184" s="3">
        <f t="shared" ca="1" si="2"/>
        <v>30.44</v>
      </c>
    </row>
    <row r="185" spans="1:9" x14ac:dyDescent="0.2">
      <c r="A185" s="1">
        <v>184</v>
      </c>
      <c r="B185" s="1">
        <v>4139000182</v>
      </c>
      <c r="C185" s="1">
        <v>14588</v>
      </c>
      <c r="D185" s="1" t="s">
        <v>108</v>
      </c>
      <c r="E185" s="2">
        <v>30.44</v>
      </c>
      <c r="F185" s="1" t="s">
        <v>9</v>
      </c>
      <c r="G185" s="1" t="s">
        <v>10</v>
      </c>
      <c r="H185" s="4">
        <v>30.44</v>
      </c>
      <c r="I185" s="3">
        <f t="shared" ca="1" si="2"/>
        <v>30.44</v>
      </c>
    </row>
    <row r="186" spans="1:9" x14ac:dyDescent="0.2">
      <c r="A186" s="1">
        <v>185</v>
      </c>
      <c r="B186" s="1">
        <v>4139000182</v>
      </c>
      <c r="C186" s="1">
        <v>14588</v>
      </c>
      <c r="D186" s="1" t="s">
        <v>108</v>
      </c>
      <c r="E186" s="2">
        <v>30.44</v>
      </c>
      <c r="F186" s="1" t="s">
        <v>9</v>
      </c>
      <c r="G186" s="1" t="s">
        <v>10</v>
      </c>
      <c r="H186" s="4">
        <v>30.44</v>
      </c>
      <c r="I186" s="3">
        <f t="shared" ca="1" si="2"/>
        <v>30.44</v>
      </c>
    </row>
    <row r="187" spans="1:9" x14ac:dyDescent="0.2">
      <c r="A187" s="1">
        <v>186</v>
      </c>
      <c r="B187" s="1">
        <v>4869600021</v>
      </c>
      <c r="C187" s="1">
        <v>320037</v>
      </c>
      <c r="D187" s="1" t="s">
        <v>28</v>
      </c>
      <c r="E187" s="2">
        <v>6.11</v>
      </c>
      <c r="F187" s="1" t="s">
        <v>9</v>
      </c>
      <c r="G187" s="1" t="s">
        <v>109</v>
      </c>
      <c r="H187" s="4">
        <v>-30.55</v>
      </c>
      <c r="I187" s="3">
        <f t="shared" ca="1" si="2"/>
        <v>6.11</v>
      </c>
    </row>
    <row r="188" spans="1:9" x14ac:dyDescent="0.2">
      <c r="A188" s="1">
        <v>187</v>
      </c>
      <c r="B188" s="1">
        <v>4869600021</v>
      </c>
      <c r="C188" s="1">
        <v>320037</v>
      </c>
      <c r="D188" s="1" t="s">
        <v>28</v>
      </c>
      <c r="E188" s="2">
        <v>34.090000000000003</v>
      </c>
      <c r="F188" s="1" t="s">
        <v>19</v>
      </c>
      <c r="G188" s="1" t="s">
        <v>10</v>
      </c>
      <c r="H188" s="4">
        <v>34.090000000000003</v>
      </c>
      <c r="I188" s="3">
        <f t="shared" ca="1" si="2"/>
        <v>34.090000000000003</v>
      </c>
    </row>
    <row r="189" spans="1:9" x14ac:dyDescent="0.2">
      <c r="A189" s="1">
        <v>188</v>
      </c>
      <c r="B189" s="1">
        <v>2060042638</v>
      </c>
      <c r="C189" s="1">
        <v>42638</v>
      </c>
      <c r="D189" s="1" t="s">
        <v>110</v>
      </c>
      <c r="E189" s="2">
        <v>18.29</v>
      </c>
      <c r="F189" s="1" t="s">
        <v>9</v>
      </c>
      <c r="G189" s="1" t="s">
        <v>10</v>
      </c>
      <c r="H189" s="4">
        <v>18.29</v>
      </c>
      <c r="I189" s="3">
        <f t="shared" ca="1" si="2"/>
        <v>18.29</v>
      </c>
    </row>
    <row r="190" spans="1:9" x14ac:dyDescent="0.2">
      <c r="A190" s="1">
        <v>189</v>
      </c>
      <c r="B190" s="1">
        <v>76069503719</v>
      </c>
      <c r="C190" s="1">
        <v>1530529</v>
      </c>
      <c r="D190" s="1" t="s">
        <v>111</v>
      </c>
      <c r="E190" s="2">
        <v>18.95</v>
      </c>
      <c r="F190" s="1" t="s">
        <v>9</v>
      </c>
      <c r="G190" s="1" t="s">
        <v>112</v>
      </c>
      <c r="H190" s="4">
        <v>37.9</v>
      </c>
      <c r="I190" s="3">
        <f t="shared" ca="1" si="2"/>
        <v>18.95</v>
      </c>
    </row>
    <row r="191" spans="1:9" x14ac:dyDescent="0.2">
      <c r="A191" s="6" t="s">
        <v>113</v>
      </c>
      <c r="B191" s="6"/>
      <c r="C191" s="6"/>
      <c r="D191" s="6"/>
      <c r="E191" s="7">
        <f>SUM(E2:E190)</f>
        <v>4141.1600000000008</v>
      </c>
      <c r="F191" s="6"/>
      <c r="G191" s="6"/>
      <c r="H191" s="8">
        <f>SUM(H2:H190)</f>
        <v>5295.5999999999949</v>
      </c>
      <c r="I191" s="9">
        <f ca="1">SUM(I2:I190)</f>
        <v>4156.5600000000022</v>
      </c>
    </row>
  </sheetData>
  <conditionalFormatting sqref="A1:I1048576">
    <cfRule type="containsText" dxfId="1" priority="1" operator="containsText" text="CRV">
      <formula>NOT(ISERROR(SEARCH("CRV",A1)))</formula>
    </cfRule>
    <cfRule type="containsText" dxfId="0" priority="2" operator="containsText" text="Coupon">
      <formula>NOT(ISERROR(SEARCH("Coupon",A1)))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jimoh onisemo</dc:creator>
  <cp:lastModifiedBy>jimoh onisemo</cp:lastModifiedBy>
  <dcterms:created xsi:type="dcterms:W3CDTF">2025-06-22T07:27:32Z</dcterms:created>
  <dcterms:modified xsi:type="dcterms:W3CDTF">2025-06-23T10:09:41Z</dcterms:modified>
</cp:coreProperties>
</file>