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ofeowolabi/Documents/My Documents/corporate/DATA ANALYST PREP/Excel/"/>
    </mc:Choice>
  </mc:AlternateContent>
  <xr:revisionPtr revIDLastSave="0" documentId="13_ncr:1_{15F5CF61-68A9-9448-9EE9-AFD9DF46FA72}" xr6:coauthVersionLast="47" xr6:coauthVersionMax="47" xr10:uidLastSave="{00000000-0000-0000-0000-000000000000}"/>
  <bookViews>
    <workbookView xWindow="0" yWindow="500" windowWidth="28800" windowHeight="16400" xr2:uid="{00000000-000D-0000-FFFF-FFFF00000000}"/>
  </bookViews>
  <sheets>
    <sheet name="Dashboard" sheetId="2" r:id="rId1"/>
    <sheet name="bike_buyers" sheetId="1" r:id="rId2"/>
    <sheet name="bike_buyers (post cleaning)" sheetId="4" r:id="rId3"/>
    <sheet name="pivot tables" sheetId="3" r:id="rId4"/>
  </sheets>
  <definedNames>
    <definedName name="_xlnm._FilterDatabase" localSheetId="1" hidden="1">bike_buyers!$A$1:$M$1001</definedName>
    <definedName name="_xlnm._FilterDatabase" localSheetId="2" hidden="1">'bike_buyers (post cleaning)'!$A$1:$N$1001</definedName>
    <definedName name="Slicer_Education">#N/A</definedName>
    <definedName name="Slicer_Marital_Status">#N/A</definedName>
    <definedName name="Slicer_Region">#N/A</definedName>
  </definedNames>
  <calcPr calcId="191029"/>
  <pivotCaches>
    <pivotCache cacheId="1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<sst xmlns="http://schemas.openxmlformats.org/spreadsheetml/2006/main" count="16274" uniqueCount="53">
  <si>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</si>
  <si>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</si>
  <si>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</si>
  <si>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</si>
  <si>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</si>
  <si>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</si>
  <si>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</si>
  <si>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</si>
  <si>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</si>
  <si>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</si>
  <si>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</si>
  <si>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</si>
  <si>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</si>
  <si>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</si>
  <si>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</si>
  <si>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</si>
  <si>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</si>
  <si>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</si>
  <si>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</si>
  <si>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</si>
  <si>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</si>
  <si>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</si>
  <si>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</si>
  <si>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</si>
  <si>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</si>
  <si>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</si>
  <si>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</si>
  <si>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</si>
  <si>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</si>
  <si>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</si>
  <si>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</si>
  <si>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</si>
  <si>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</si>
  <si>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</si>
  <si>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</si>
  <si>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</si>
  <si>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</si>
  <si>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</si>
  <si>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</si>
  <si>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</si>
  <si>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</si>
  <si>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</si>
  <si>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</si>
  <si>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</si>
  <si>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</si>
  <si>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</si>
  <si>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</si>
  <si>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Young Adult (0-30)</t>
  </si>
  <si>
    <t>Middle Age (31-54)</t>
  </si>
  <si>
    <t>Elderly (55+)</t>
  </si>
  <si>
    <t>Bike Sales Dashboard</t>
  </si>
  <si>
    <t>Purchase</t>
  </si>
  <si>
    <t>No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</si>
</sst>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 Purchase</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5AB-1941-B5C0-4AF5799705BF}"/>
            </c:ext>
          </c:extLst>
        </c:ser>
        <c:ser>
          <c:idx val="1"/>
          <c:order val="1"/>
          <c:tx>
            <c:strRef>
              <c:f>'pivot tables'!$C$3:$C$4</c:f>
              <c:strCache>
                <c:ptCount val="1"/>
                <c:pt idx="0">
                  <c:v>Purchase</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AB-1941-B5C0-4AF5799705BF}"/>
            </c:ext>
          </c:extLst>
        </c:ser>
        <c:dLbls>
          <c:showLegendKey val="0"/>
          <c:showVal val="0"/>
          <c:showCatName val="0"/>
          <c:showSerName val="0"/>
          <c:showPercent val="0"/>
          <c:showBubbleSize val="0"/>
        </c:dLbls>
        <c:gapWidth val="219"/>
        <c:overlap val="-27"/>
        <c:axId val="1585092943"/>
        <c:axId val="1559043567"/>
      </c:barChart>
      <c:catAx>
        <c:axId val="158509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43567"/>
        <c:crosses val="autoZero"/>
        <c:auto val="1"/>
        <c:lblAlgn val="ctr"/>
        <c:lblOffset val="100"/>
        <c:noMultiLvlLbl val="0"/>
      </c:catAx>
      <c:valAx>
        <c:axId val="155904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9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 Purchase</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29-0D4B-AB8E-EF943C523700}"/>
            </c:ext>
          </c:extLst>
        </c:ser>
        <c:ser>
          <c:idx val="1"/>
          <c:order val="1"/>
          <c:tx>
            <c:strRef>
              <c:f>'pivot tables'!$C$34:$C$35</c:f>
              <c:strCache>
                <c:ptCount val="1"/>
                <c:pt idx="0">
                  <c:v>Purchase</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29-0D4B-AB8E-EF943C523700}"/>
            </c:ext>
          </c:extLst>
        </c:ser>
        <c:dLbls>
          <c:showLegendKey val="0"/>
          <c:showVal val="0"/>
          <c:showCatName val="0"/>
          <c:showSerName val="0"/>
          <c:showPercent val="0"/>
          <c:showBubbleSize val="0"/>
        </c:dLbls>
        <c:smooth val="0"/>
        <c:axId val="1578226127"/>
        <c:axId val="1608649391"/>
      </c:lineChart>
      <c:catAx>
        <c:axId val="157822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49391"/>
        <c:crosses val="autoZero"/>
        <c:auto val="1"/>
        <c:lblAlgn val="ctr"/>
        <c:lblOffset val="100"/>
        <c:noMultiLvlLbl val="0"/>
      </c:catAx>
      <c:valAx>
        <c:axId val="160864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2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tables'!$A$56:$A$59</c:f>
              <c:strCache>
                <c:ptCount val="3"/>
                <c:pt idx="0">
                  <c:v>Young Adult (0-30)</c:v>
                </c:pt>
                <c:pt idx="1">
                  <c:v>Middle Age (31-54)</c:v>
                </c:pt>
                <c:pt idx="2">
                  <c:v>Elderly (55+)</c:v>
                </c:pt>
              </c:strCache>
            </c:strRef>
          </c:cat>
          <c:val>
            <c:numRef>
              <c:f>'pivot tables'!$B$56:$B$59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23-4947-A2E0-DBB7855BABA2}"/>
            </c:ext>
          </c:extLst>
        </c:ser>
        <c:ser>
          <c:idx val="1"/>
          <c:order val="1"/>
          <c:tx>
            <c:strRef>
              <c:f>'pivot tables'!$C$54:$C$55</c:f>
              <c:strCache>
                <c:ptCount val="1"/>
                <c:pt idx="0">
                  <c:v>Purchase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tables'!$A$56:$A$59</c:f>
              <c:strCache>
                <c:ptCount val="3"/>
                <c:pt idx="0">
                  <c:v>Young Adult (0-30)</c:v>
                </c:pt>
                <c:pt idx="1">
                  <c:v>Middle Age (31-54)</c:v>
                </c:pt>
                <c:pt idx="2">
                  <c:v>Elderly (55+)</c:v>
                </c:pt>
              </c:strCache>
            </c:strRef>
          </c:cat>
          <c:val>
            <c:numRef>
              <c:f>'pivot tables'!$C$56:$C$59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23-4947-A2E0-DBB7855BABA2}"/>
            </c:ext>
          </c:extLst>
        </c:ser>
        <c:dLbls>
          <c:showLegendKey val="0"/>
          <c:showVal val="0"/>
          <c:showCatName val="0"/>
          <c:showSerName val="0"/>
          <c:showPercent val="0"/>
          <c:showBubbleSize val="0"/>
        </c:dLbls>
        <c:marker val="1"/>
        <c:smooth val="0"/>
        <c:axId val="1585217951"/>
        <c:axId val="1585220175"/>
      </c:lineChart>
      <c:catAx>
        <c:axId val="158521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20175"/>
        <c:crosses val="autoZero"/>
        <c:auto val="1"/>
        <c:lblAlgn val="ctr"/>
        <c:lblOffset val="100"/>
        <c:noMultiLvlLbl val="0"/>
      </c:catAx>
      <c:valAx>
        <c:axId val="158522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 Purchase</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BDE-274E-B0A2-DF23C05E6CED}"/>
            </c:ext>
          </c:extLst>
        </c:ser>
        <c:ser>
          <c:idx val="1"/>
          <c:order val="1"/>
          <c:tx>
            <c:strRef>
              <c:f>'pivot tables'!$C$3:$C$4</c:f>
              <c:strCache>
                <c:ptCount val="1"/>
                <c:pt idx="0">
                  <c:v>Purchase</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DE-274E-B0A2-DF23C05E6CED}"/>
            </c:ext>
          </c:extLst>
        </c:ser>
        <c:dLbls>
          <c:showLegendKey val="0"/>
          <c:showVal val="0"/>
          <c:showCatName val="0"/>
          <c:showSerName val="0"/>
          <c:showPercent val="0"/>
          <c:showBubbleSize val="0"/>
        </c:dLbls>
        <c:gapWidth val="219"/>
        <c:overlap val="-27"/>
        <c:axId val="1585092943"/>
        <c:axId val="1559043567"/>
      </c:barChart>
      <c:catAx>
        <c:axId val="158509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43567"/>
        <c:crosses val="autoZero"/>
        <c:auto val="1"/>
        <c:lblAlgn val="ctr"/>
        <c:lblOffset val="100"/>
        <c:noMultiLvlLbl val="0"/>
      </c:catAx>
      <c:valAx>
        <c:axId val="155904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9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 Purchase</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4A-864C-8B3C-FD29449273F2}"/>
            </c:ext>
          </c:extLst>
        </c:ser>
        <c:ser>
          <c:idx val="1"/>
          <c:order val="1"/>
          <c:tx>
            <c:strRef>
              <c:f>'pivot tables'!$C$34:$C$35</c:f>
              <c:strCache>
                <c:ptCount val="1"/>
                <c:pt idx="0">
                  <c:v>Purchase</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4A-864C-8B3C-FD29449273F2}"/>
            </c:ext>
          </c:extLst>
        </c:ser>
        <c:dLbls>
          <c:showLegendKey val="0"/>
          <c:showVal val="0"/>
          <c:showCatName val="0"/>
          <c:showSerName val="0"/>
          <c:showPercent val="0"/>
          <c:showBubbleSize val="0"/>
        </c:dLbls>
        <c:smooth val="0"/>
        <c:axId val="1578226127"/>
        <c:axId val="1608649391"/>
      </c:lineChart>
      <c:catAx>
        <c:axId val="157822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49391"/>
        <c:crosses val="autoZero"/>
        <c:auto val="1"/>
        <c:lblAlgn val="ctr"/>
        <c:lblOffset val="100"/>
        <c:noMultiLvlLbl val="0"/>
      </c:catAx>
      <c:valAx>
        <c:axId val="160864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2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tables'!$A$56:$A$59</c:f>
              <c:strCache>
                <c:ptCount val="3"/>
                <c:pt idx="0">
                  <c:v>Young Adult (0-30)</c:v>
                </c:pt>
                <c:pt idx="1">
                  <c:v>Middle Age (31-54)</c:v>
                </c:pt>
                <c:pt idx="2">
                  <c:v>Elderly (55+)</c:v>
                </c:pt>
              </c:strCache>
            </c:strRef>
          </c:cat>
          <c:val>
            <c:numRef>
              <c:f>'pivot tables'!$B$56:$B$59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F1-4A46-BDCC-D3B232DFC712}"/>
            </c:ext>
          </c:extLst>
        </c:ser>
        <c:ser>
          <c:idx val="1"/>
          <c:order val="1"/>
          <c:tx>
            <c:strRef>
              <c:f>'pivot tables'!$C$54:$C$55</c:f>
              <c:strCache>
                <c:ptCount val="1"/>
                <c:pt idx="0">
                  <c:v>Purchase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tables'!$A$56:$A$59</c:f>
              <c:strCache>
                <c:ptCount val="3"/>
                <c:pt idx="0">
                  <c:v>Young Adult (0-30)</c:v>
                </c:pt>
                <c:pt idx="1">
                  <c:v>Middle Age (31-54)</c:v>
                </c:pt>
                <c:pt idx="2">
                  <c:v>Elderly (55+)</c:v>
                </c:pt>
              </c:strCache>
            </c:strRef>
          </c:cat>
          <c:val>
            <c:numRef>
              <c:f>'pivot tables'!$C$56:$C$59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F1-4A46-BDCC-D3B232DFC712}"/>
            </c:ext>
          </c:extLst>
        </c:ser>
        <c:dLbls>
          <c:showLegendKey val="0"/>
          <c:showVal val="0"/>
          <c:showCatName val="0"/>
          <c:showSerName val="0"/>
          <c:showPercent val="0"/>
          <c:showBubbleSize val="0"/>
        </c:dLbls>
        <c:marker val="1"/>
        <c:smooth val="0"/>
        <c:axId val="1585217951"/>
        <c:axId val="1585220175"/>
      </c:lineChart>
      <c:catAx>
        <c:axId val="158521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20175"/>
        <c:crosses val="autoZero"/>
        <c:auto val="1"/>
        <c:lblAlgn val="ctr"/>
        <c:lblOffset val="100"/>
        <c:noMultiLvlLbl val="0"/>
      </c:catAx>
      <c:valAx>
        <c:axId val="158522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1"/>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tables'!$B$69:$B$70</c:f>
              <c:strCache>
                <c:ptCount val="1"/>
                <c:pt idx="0">
                  <c:v>No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A95-6247-9F98-9F41CF7A71CA}"/>
            </c:ext>
          </c:extLst>
        </c:ser>
        <c:ser>
          <c:idx val="1"/>
          <c:order val="1"/>
          <c:tx>
            <c:strRef>
              <c:f>'pivot tables'!$C$69:$C$70</c:f>
              <c:strCache>
                <c:ptCount val="1"/>
                <c:pt idx="0">
                  <c:v>Purchase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A95-6247-9F98-9F41CF7A71CA}"/>
            </c:ext>
          </c:extLst>
        </c:ser>
        <c:dLbls>
          <c:showLegendKey val="0"/>
          <c:showVal val="0"/>
          <c:showCatName val="0"/>
          <c:showSerName val="0"/>
          <c:showPercent val="0"/>
          <c:showBubbleSize val="0"/>
        </c:dLbls>
        <c:marker val="1"/>
        <c:smooth val="0"/>
        <c:axId val="1634255887"/>
        <c:axId val="1633974559"/>
      </c:lineChart>
      <c:catAx>
        <c:axId val="163425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74559"/>
        <c:crosses val="autoZero"/>
        <c:auto val="1"/>
        <c:lblAlgn val="ctr"/>
        <c:lblOffset val="100"/>
        <c:noMultiLvlLbl val="0"/>
      </c:catAx>
      <c:valAx>
        <c:axId val="16339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5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228600</xdr:colOff>
      <xdr:row>6</xdr:row>
      <xdr:rowOff>0</xdr:rowOff>
    </xdr:from>
    <xdr:to>
      <xdr:col>8</xdr:col>
      <xdr:colOff>584200</xdr:colOff>
      <xdr:row>20</xdr:row>
      <xdr:rowOff>76200</xdr:rowOff>
    </xdr:to>
    <xdr:graphicFrame macro="">
      <xdr:nvGraphicFramePr>
        <xdr:cNvPr id="5" name="Chart 4">
          <a:extLst>
            <a:ext uri="{FF2B5EF4-FFF2-40B4-BE49-F238E27FC236}">
              <a16:creationId xmlns:a16="http://schemas.microsoft.com/office/drawing/2014/main" id="{E604EB54-542F-414D-9A8F-D13F92FB0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622300</xdr:colOff>
      <xdr:row>6</xdr:row>
      <xdr:rowOff>0</xdr:rowOff>
    </xdr:from>
    <xdr:to>
      <xdr:col>15</xdr:col>
      <xdr:colOff>12700</xdr:colOff>
      <xdr:row>20</xdr:row>
      <xdr:rowOff>76200</xdr:rowOff>
    </xdr:to>
    <xdr:graphicFrame macro="">
      <xdr:nvGraphicFramePr>
        <xdr:cNvPr id="6" name="Chart 5">
          <a:extLst>
            <a:ext uri="{FF2B5EF4-FFF2-40B4-BE49-F238E27FC236}">
              <a16:creationId xmlns:a16="http://schemas.microsoft.com/office/drawing/2014/main" id="{B7B94D2D-9ED3-3A46-9332-C82155BB5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xdr:rowOff>
    </xdr:from>
    <xdr:to>
      <xdr:col>2</xdr:col>
      <xdr:colOff>177800</xdr:colOff>
      <xdr:row>10</xdr:row>
      <xdr:rowOff>114301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925DCFD1-1C0E-C04D-BF83-642C18C1AD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6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177800</xdr:colOff>
      <xdr:row>16</xdr:row>
      <xdr:rowOff>139701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C7597E2-6039-E145-A423-43BC3ACF44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31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177800</xdr:colOff>
      <xdr:row>25</xdr:row>
      <xdr:rowOff>101601</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7931734B-B616-C841-9E09-3D772B80D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861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20</xdr:row>
      <xdr:rowOff>114300</xdr:rowOff>
    </xdr:from>
    <xdr:to>
      <xdr:col>15</xdr:col>
      <xdr:colOff>12700</xdr:colOff>
      <xdr:row>38</xdr:row>
      <xdr:rowOff>165100</xdr:rowOff>
    </xdr:to>
    <xdr:graphicFrame macro="">
      <xdr:nvGraphicFramePr>
        <xdr:cNvPr id="14" name="Chart 13">
          <a:extLst>
            <a:ext uri="{FF2B5EF4-FFF2-40B4-BE49-F238E27FC236}">
              <a16:creationId xmlns:a16="http://schemas.microsoft.com/office/drawing/2014/main" id="{3B8E241A-604F-4F4E-9293-E1A2174BB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635000</xdr:colOff>
      <xdr:row>14</xdr:row>
      <xdr:rowOff>133350</xdr:rowOff>
    </xdr:from>
    <xdr:to>
      <xdr:col>10</xdr:col>
      <xdr:colOff>254000</xdr:colOff>
      <xdr:row>29</xdr:row>
      <xdr:rowOff>19050</xdr:rowOff>
    </xdr:to>
    <xdr:graphicFrame macro="">
      <xdr:nvGraphicFramePr>
        <xdr:cNvPr id="5" name="Chart 4">
          <a:extLst>
            <a:ext uri="{FF2B5EF4-FFF2-40B4-BE49-F238E27FC236}">
              <a16:creationId xmlns:a16="http://schemas.microsoft.com/office/drawing/2014/main" id="{83B3922A-6543-DC60-8257-34166231C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32</xdr:row>
      <xdr:rowOff>184150</xdr:rowOff>
    </xdr:from>
    <xdr:to>
      <xdr:col>10</xdr:col>
      <xdr:colOff>482600</xdr:colOff>
      <xdr:row>47</xdr:row>
      <xdr:rowOff>69850</xdr:rowOff>
    </xdr:to>
    <xdr:graphicFrame macro="">
      <xdr:nvGraphicFramePr>
        <xdr:cNvPr id="6" name="Chart 5">
          <a:extLst>
            <a:ext uri="{FF2B5EF4-FFF2-40B4-BE49-F238E27FC236}">
              <a16:creationId xmlns:a16="http://schemas.microsoft.com/office/drawing/2014/main" id="{6B48514E-8289-B013-B14C-3E9189014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50</xdr:row>
      <xdr:rowOff>31750</xdr:rowOff>
    </xdr:from>
    <xdr:to>
      <xdr:col>10</xdr:col>
      <xdr:colOff>469900</xdr:colOff>
      <xdr:row>64</xdr:row>
      <xdr:rowOff>107950</xdr:rowOff>
    </xdr:to>
    <xdr:graphicFrame macro="">
      <xdr:nvGraphicFramePr>
        <xdr:cNvPr id="7" name="Chart 6">
          <a:extLst>
            <a:ext uri="{FF2B5EF4-FFF2-40B4-BE49-F238E27FC236}">
              <a16:creationId xmlns:a16="http://schemas.microsoft.com/office/drawing/2014/main" id="{BF9C6CB7-1B31-65EE-657D-8E40AD740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73</xdr:row>
      <xdr:rowOff>184150</xdr:rowOff>
    </xdr:from>
    <xdr:to>
      <xdr:col>12</xdr:col>
      <xdr:colOff>330200</xdr:colOff>
      <xdr:row>90</xdr:row>
      <xdr:rowOff>88900</xdr:rowOff>
    </xdr:to>
    <xdr:graphicFrame macro="">
      <xdr:nvGraphicFramePr>
        <xdr:cNvPr id="8" name="Chart 7">
          <a:extLst>
            <a:ext uri="{FF2B5EF4-FFF2-40B4-BE49-F238E27FC236}">
              <a16:creationId xmlns:a16="http://schemas.microsoft.com/office/drawing/2014/main" id="{306A0ACE-E1E1-2D63-58B1-EACF3583D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fe Owolabi" refreshedDate="44977.636782060188" createdVersion="8" refreshedVersion="8" minRefreshableVersion="3" recordCount="1000" xr:uid="{B0820831-DBF9-8043-98E1-36435CB4D43C}">
  <cacheSource type="worksheet">
    <worksheetSource ref="A1:N1001" sheet="bike_buyers (post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Elderly (55+)"/>
        <s v="Young Adult (0-30)"/>
        <s v="Elderly" u="1"/>
        <s v="Young Adult" u="1"/>
        <s v="Middle Age" u="1"/>
        <s v="Old" u="1"/>
      </sharedItems>
    </cacheField>
    <cacheField name="Purchased Bike" numFmtId="0">
      <sharedItems count="4">
        <s v="No Purchase"/>
        <s v="Purchase"/>
        <s v="No" u="1"/>
        <s v="Yes" u="1"/>
      </sharedItems>
    </cacheField>
  </cacheFields>
  <extLst>
    <ext xmlns:x14="http://schemas.microsoft.com/office/spreadsheetml/2009/9/main" uri="{725AE2AE-9491-48be-B2B4-4EB974FC3084}">
      <x14:pivotCacheDefinition pivotCacheId="1617620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271DF4-5E1E-7C47-AF81-4C8F0A5A4D21}" name="PivotTable4"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1"/>
    </i>
    <i>
      <x v="3"/>
    </i>
    <i>
      <x v="4"/>
    </i>
    <i>
      <x v="5"/>
    </i>
    <i t="grand">
      <x/>
    </i>
  </rowItems>
  <colFields count="1">
    <field x="13"/>
  </colFields>
  <colItems count="3">
    <i>
      <x v="2"/>
    </i>
    <i>
      <x v="3"/>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C7AFA9-7B31-F74F-8166-6CCC8402B0CC}" name="PivotTable3"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0" numFmtId="166"/>
  </dataFields>
  <formats count="1">
    <format dxfId="0">
      <pivotArea outline="0" collapsedLevelsAreSubtotals="1" fieldPosition="0"/>
    </format>
  </format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1CD09-9466-5348-8AF4-DA4C1406F7D0}" name="PivotTable6"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5">
        <item m="1" x="2"/>
        <item m="1" x="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2"/>
    </i>
    <i>
      <x v="3"/>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8E22E-C9F3-3D4C-B89C-92C164D430F1}" name="PivotTable5"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8">
        <item x="2"/>
        <item m="1" x="4"/>
        <item m="1" x="6"/>
        <item x="0"/>
        <item m="1" x="5"/>
        <item x="1"/>
        <item m="1" x="3"/>
        <item t="default"/>
      </items>
    </pivotField>
    <pivotField axis="axisCol" dataField="1" showAll="0">
      <items count="5">
        <item m="1" x="2"/>
        <item m="1" x="3"/>
        <item x="0"/>
        <item x="1"/>
        <item t="default"/>
      </items>
    </pivotField>
  </pivotFields>
  <rowFields count="1">
    <field x="12"/>
  </rowFields>
  <rowItems count="4">
    <i>
      <x/>
    </i>
    <i>
      <x v="3"/>
    </i>
    <i>
      <x v="5"/>
    </i>
    <i t="grand">
      <x/>
    </i>
  </rowItems>
  <colFields count="1">
    <field x="13"/>
  </colFields>
  <colItems count="3">
    <i>
      <x v="2"/>
    </i>
    <i>
      <x v="3"/>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E954B9-AC0B-0E4B-81D4-79B20EB0EC81}" sourceName="Marital Status">
  <pivotTables>
    <pivotTable tabId="3" name="PivotTable3"/>
    <pivotTable tabId="3" name="PivotTable4"/>
    <pivotTable tabId="3" name="PivotTable5"/>
    <pivotTable tabId="3" name="PivotTable6"/>
  </pivotTables>
  <data>
    <tabular pivotCacheId="1617620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3B622E-4AA6-2B47-8DFD-1BB48C5158AE}" sourceName="Region">
  <pivotTables>
    <pivotTable tabId="3" name="PivotTable3"/>
    <pivotTable tabId="3" name="PivotTable4"/>
    <pivotTable tabId="3" name="PivotTable5"/>
    <pivotTable tabId="3" name="PivotTable6"/>
  </pivotTables>
  <data>
    <tabular pivotCacheId="16176202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6C6EEE-3BA1-0E49-B449-B9DD4F1C376F}" sourceName="Education">
  <pivotTables>
    <pivotTable tabId="3" name="PivotTable3"/>
    <pivotTable tabId="3" name="PivotTable4"/>
    <pivotTable tabId="3" name="PivotTable5"/>
    <pivotTable tabId="3" name="PivotTable6"/>
  </pivotTables>
  <data>
    <tabular pivotCacheId="16176202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38AC9A-DC1E-D646-B5A2-C530C0339731}" cache="Slicer_Marital_Status" caption="Marital Status" rowHeight="230716"/>
  <slicer name="Region" xr10:uid="{21421992-F0FC-464C-A2D2-CDD45319B09B}" cache="Slicer_Region" caption="Region" rowHeight="230716"/>
  <slicer name="Education" xr10:uid="{9450ECDA-866C-A54F-8B09-A54A85E7626B}"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1629E-D942-644F-8014-6ECB1C3F60AF}">
  <dimension ref="A1:O6"/>
  <sheetViews>
    <sheetView showGridLines="0" tabSelected="1" zoomScaleNormal="100" workbookViewId="0">
      <selection sqref="A1:O5"/>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ht="3" customHeight="1" x14ac:dyDescent="0.2"/>
  </sheetData>
  <mergeCells count="1">
    <mergeCell ref="A1:O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1FA2F-5BEE-F84C-B87D-E16BC8B6CDC7}">
  <dimension ref="A1:N1001"/>
  <sheetViews>
    <sheetView workbookViewId="0"/>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+IF(L2&gt;54,"Elderly (55+)",IF(L2&gt;=31,"Middle Age (31-54)", IF(L2&lt;31,"Young Adult (0-30)","Invalid")))</f>
        <v>Middle Age (31-54)</v>
      </c>
      <c r="N2" t="s">
        <v>52</v>
      </c>
    </row>
    <row r="3" spans="1:14" x14ac:dyDescent="0.2">
      <c r="A3">
        <v>24107</v>
      </c>
      <c r="B3" t="s">
        <v>36</v>
      </c>
      <c r="C3" t="s">
        <v>38</v>
      </c>
      <c r="D3" s="3">
        <v>30000</v>
      </c>
      <c r="E3">
        <v>3</v>
      </c>
      <c r="F3" t="s">
        <v>19</v>
      </c>
      <c r="G3" t="s">
        <v>20</v>
      </c>
      <c r="H3" t="s">
        <v>15</v>
      </c>
      <c r="I3">
        <v>1</v>
      </c>
      <c r="J3" t="s">
        <v>16</v>
      </c>
      <c r="K3" t="s">
        <v>17</v>
      </c>
      <c r="L3">
        <v>43</v>
      </c>
      <c r="M3" t="str">
        <f t="shared" ref="M3:M66" si="0">+IF(L3&gt;54,"Elderly (55+)",IF(L3&gt;=31,"Middle Age (31-54)", IF(L3&lt;31,"Young Adult (0-30)","Invalid")))</f>
        <v>Middle Age (31-54)</v>
      </c>
      <c r="N3" t="s">
        <v>52</v>
      </c>
    </row>
    <row r="4" spans="1:14" x14ac:dyDescent="0.2">
      <c r="A4">
        <v>14177</v>
      </c>
      <c r="B4" t="s">
        <v>36</v>
      </c>
      <c r="C4" t="s">
        <v>38</v>
      </c>
      <c r="D4" s="3">
        <v>80000</v>
      </c>
      <c r="E4">
        <v>5</v>
      </c>
      <c r="F4" t="s">
        <v>19</v>
      </c>
      <c r="G4" t="s">
        <v>21</v>
      </c>
      <c r="H4" t="s">
        <v>18</v>
      </c>
      <c r="I4">
        <v>2</v>
      </c>
      <c r="J4" t="s">
        <v>22</v>
      </c>
      <c r="K4" t="s">
        <v>17</v>
      </c>
      <c r="L4">
        <v>60</v>
      </c>
      <c r="M4" t="str">
        <f t="shared" si="0"/>
        <v>Elderly (55+)</v>
      </c>
      <c r="N4" t="s">
        <v>52</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51</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51</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52</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51</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51</v>
      </c>
    </row>
    <row r="10" spans="1:14" x14ac:dyDescent="0.2">
      <c r="A10">
        <v>22155</v>
      </c>
      <c r="B10" t="s">
        <v>36</v>
      </c>
      <c r="C10" t="s">
        <v>38</v>
      </c>
      <c r="D10" s="3">
        <v>20000</v>
      </c>
      <c r="E10">
        <v>2</v>
      </c>
      <c r="F10" t="s">
        <v>29</v>
      </c>
      <c r="G10" t="s">
        <v>20</v>
      </c>
      <c r="H10" t="s">
        <v>15</v>
      </c>
      <c r="I10">
        <v>2</v>
      </c>
      <c r="J10" t="s">
        <v>23</v>
      </c>
      <c r="K10" t="s">
        <v>24</v>
      </c>
      <c r="L10">
        <v>58</v>
      </c>
      <c r="M10" t="str">
        <f t="shared" si="0"/>
        <v>Elderly (55+)</v>
      </c>
      <c r="N10" t="s">
        <v>52</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51</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51</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52</v>
      </c>
    </row>
    <row r="14" spans="1:14" x14ac:dyDescent="0.2">
      <c r="A14">
        <v>11434</v>
      </c>
      <c r="B14" t="s">
        <v>36</v>
      </c>
      <c r="C14" t="s">
        <v>38</v>
      </c>
      <c r="D14" s="3">
        <v>170000</v>
      </c>
      <c r="E14">
        <v>5</v>
      </c>
      <c r="F14" t="s">
        <v>19</v>
      </c>
      <c r="G14" t="s">
        <v>21</v>
      </c>
      <c r="H14" t="s">
        <v>15</v>
      </c>
      <c r="I14">
        <v>0</v>
      </c>
      <c r="J14" t="s">
        <v>16</v>
      </c>
      <c r="K14" t="s">
        <v>17</v>
      </c>
      <c r="L14">
        <v>55</v>
      </c>
      <c r="M14" t="str">
        <f t="shared" si="0"/>
        <v>Elderly (55+)</v>
      </c>
      <c r="N14" t="s">
        <v>52</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51</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51</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51</v>
      </c>
    </row>
    <row r="18" spans="1:14" x14ac:dyDescent="0.2">
      <c r="A18">
        <v>23316</v>
      </c>
      <c r="B18" t="s">
        <v>37</v>
      </c>
      <c r="C18" t="s">
        <v>38</v>
      </c>
      <c r="D18" s="3">
        <v>30000</v>
      </c>
      <c r="E18">
        <v>3</v>
      </c>
      <c r="F18" t="s">
        <v>19</v>
      </c>
      <c r="G18" t="s">
        <v>20</v>
      </c>
      <c r="H18" t="s">
        <v>18</v>
      </c>
      <c r="I18">
        <v>2</v>
      </c>
      <c r="J18" t="s">
        <v>26</v>
      </c>
      <c r="K18" t="s">
        <v>24</v>
      </c>
      <c r="L18">
        <v>59</v>
      </c>
      <c r="M18" t="str">
        <f t="shared" si="0"/>
        <v>Elderly (55+)</v>
      </c>
      <c r="N18" t="s">
        <v>51</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52</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51</v>
      </c>
    </row>
    <row r="21" spans="1:14" x14ac:dyDescent="0.2">
      <c r="A21">
        <v>25940</v>
      </c>
      <c r="B21" t="s">
        <v>37</v>
      </c>
      <c r="C21" t="s">
        <v>38</v>
      </c>
      <c r="D21" s="3">
        <v>20000</v>
      </c>
      <c r="E21">
        <v>2</v>
      </c>
      <c r="F21" t="s">
        <v>29</v>
      </c>
      <c r="G21" t="s">
        <v>20</v>
      </c>
      <c r="H21" t="s">
        <v>15</v>
      </c>
      <c r="I21">
        <v>2</v>
      </c>
      <c r="J21" t="s">
        <v>23</v>
      </c>
      <c r="K21" t="s">
        <v>24</v>
      </c>
      <c r="L21">
        <v>55</v>
      </c>
      <c r="M21" t="str">
        <f t="shared" si="0"/>
        <v>Elderly (55+)</v>
      </c>
      <c r="N21" t="s">
        <v>51</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51</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52</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51</v>
      </c>
    </row>
    <row r="25" spans="1:14" x14ac:dyDescent="0.2">
      <c r="A25">
        <v>26412</v>
      </c>
      <c r="B25" t="s">
        <v>36</v>
      </c>
      <c r="C25" t="s">
        <v>39</v>
      </c>
      <c r="D25" s="3">
        <v>80000</v>
      </c>
      <c r="E25">
        <v>5</v>
      </c>
      <c r="F25" t="s">
        <v>27</v>
      </c>
      <c r="G25" t="s">
        <v>28</v>
      </c>
      <c r="H25" t="s">
        <v>18</v>
      </c>
      <c r="I25">
        <v>3</v>
      </c>
      <c r="J25" t="s">
        <v>23</v>
      </c>
      <c r="K25" t="s">
        <v>17</v>
      </c>
      <c r="L25">
        <v>56</v>
      </c>
      <c r="M25" t="str">
        <f t="shared" si="0"/>
        <v>Elderly (55+)</v>
      </c>
      <c r="N25" t="s">
        <v>52</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52</v>
      </c>
    </row>
    <row r="27" spans="1:14" x14ac:dyDescent="0.2">
      <c r="A27">
        <v>12590</v>
      </c>
      <c r="B27" t="s">
        <v>37</v>
      </c>
      <c r="C27" t="s">
        <v>38</v>
      </c>
      <c r="D27" s="3">
        <v>30000</v>
      </c>
      <c r="E27">
        <v>1</v>
      </c>
      <c r="F27" t="s">
        <v>13</v>
      </c>
      <c r="G27" t="s">
        <v>20</v>
      </c>
      <c r="H27" t="s">
        <v>15</v>
      </c>
      <c r="I27">
        <v>0</v>
      </c>
      <c r="J27" t="s">
        <v>16</v>
      </c>
      <c r="K27" t="s">
        <v>17</v>
      </c>
      <c r="L27">
        <v>63</v>
      </c>
      <c r="M27" t="str">
        <f t="shared" si="0"/>
        <v>Elderly (55+)</v>
      </c>
      <c r="N27" t="s">
        <v>52</v>
      </c>
    </row>
    <row r="28" spans="1:14" x14ac:dyDescent="0.2">
      <c r="A28">
        <v>17841</v>
      </c>
      <c r="B28" t="s">
        <v>37</v>
      </c>
      <c r="C28" t="s">
        <v>38</v>
      </c>
      <c r="D28" s="3">
        <v>30000</v>
      </c>
      <c r="E28">
        <v>0</v>
      </c>
      <c r="F28" t="s">
        <v>19</v>
      </c>
      <c r="G28" t="s">
        <v>20</v>
      </c>
      <c r="H28" t="s">
        <v>18</v>
      </c>
      <c r="I28">
        <v>1</v>
      </c>
      <c r="J28" t="s">
        <v>16</v>
      </c>
      <c r="K28" t="s">
        <v>17</v>
      </c>
      <c r="L28">
        <v>29</v>
      </c>
      <c r="M28" t="str">
        <f t="shared" si="0"/>
        <v>Young Adult (0-30)</v>
      </c>
      <c r="N28" t="s">
        <v>51</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52</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52</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51</v>
      </c>
    </row>
    <row r="32" spans="1:14" x14ac:dyDescent="0.2">
      <c r="A32">
        <v>19273</v>
      </c>
      <c r="B32" t="s">
        <v>36</v>
      </c>
      <c r="C32" t="s">
        <v>39</v>
      </c>
      <c r="D32" s="3">
        <v>20000</v>
      </c>
      <c r="E32">
        <v>2</v>
      </c>
      <c r="F32" t="s">
        <v>19</v>
      </c>
      <c r="G32" t="s">
        <v>25</v>
      </c>
      <c r="H32" t="s">
        <v>15</v>
      </c>
      <c r="I32">
        <v>0</v>
      </c>
      <c r="J32" t="s">
        <v>16</v>
      </c>
      <c r="K32" t="s">
        <v>17</v>
      </c>
      <c r="L32">
        <v>63</v>
      </c>
      <c r="M32" t="str">
        <f t="shared" si="0"/>
        <v>Elderly (55+)</v>
      </c>
      <c r="N32" t="s">
        <v>52</v>
      </c>
    </row>
    <row r="33" spans="1:14" x14ac:dyDescent="0.2">
      <c r="A33">
        <v>22400</v>
      </c>
      <c r="B33" t="s">
        <v>36</v>
      </c>
      <c r="C33" t="s">
        <v>38</v>
      </c>
      <c r="D33" s="3">
        <v>10000</v>
      </c>
      <c r="E33">
        <v>0</v>
      </c>
      <c r="F33" t="s">
        <v>19</v>
      </c>
      <c r="G33" t="s">
        <v>25</v>
      </c>
      <c r="H33" t="s">
        <v>18</v>
      </c>
      <c r="I33">
        <v>1</v>
      </c>
      <c r="J33" t="s">
        <v>16</v>
      </c>
      <c r="K33" t="s">
        <v>24</v>
      </c>
      <c r="L33">
        <v>26</v>
      </c>
      <c r="M33" t="str">
        <f t="shared" si="0"/>
        <v>Young Adult (0-30)</v>
      </c>
      <c r="N33" t="s">
        <v>51</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52</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51</v>
      </c>
    </row>
    <row r="36" spans="1:14" x14ac:dyDescent="0.2">
      <c r="A36">
        <v>12291</v>
      </c>
      <c r="B36" t="s">
        <v>37</v>
      </c>
      <c r="C36" t="s">
        <v>38</v>
      </c>
      <c r="D36" s="3">
        <v>90000</v>
      </c>
      <c r="E36">
        <v>5</v>
      </c>
      <c r="F36" t="s">
        <v>19</v>
      </c>
      <c r="G36" t="s">
        <v>21</v>
      </c>
      <c r="H36" t="s">
        <v>18</v>
      </c>
      <c r="I36">
        <v>2</v>
      </c>
      <c r="J36" t="s">
        <v>22</v>
      </c>
      <c r="K36" t="s">
        <v>17</v>
      </c>
      <c r="L36">
        <v>62</v>
      </c>
      <c r="M36" t="str">
        <f t="shared" si="0"/>
        <v>Elderly (55+)</v>
      </c>
      <c r="N36" t="s">
        <v>51</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52</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51</v>
      </c>
    </row>
    <row r="39" spans="1:14" x14ac:dyDescent="0.2">
      <c r="A39">
        <v>27832</v>
      </c>
      <c r="B39" t="s">
        <v>37</v>
      </c>
      <c r="C39" t="s">
        <v>39</v>
      </c>
      <c r="D39" s="3">
        <v>30000</v>
      </c>
      <c r="E39">
        <v>0</v>
      </c>
      <c r="F39" t="s">
        <v>19</v>
      </c>
      <c r="G39" t="s">
        <v>20</v>
      </c>
      <c r="H39" t="s">
        <v>18</v>
      </c>
      <c r="I39">
        <v>1</v>
      </c>
      <c r="J39" t="s">
        <v>22</v>
      </c>
      <c r="K39" t="s">
        <v>17</v>
      </c>
      <c r="L39">
        <v>30</v>
      </c>
      <c r="M39" t="str">
        <f t="shared" si="0"/>
        <v>Young Adult (0-30)</v>
      </c>
      <c r="N39" t="s">
        <v>52</v>
      </c>
    </row>
    <row r="40" spans="1:14" x14ac:dyDescent="0.2">
      <c r="A40">
        <v>26863</v>
      </c>
      <c r="B40" t="s">
        <v>37</v>
      </c>
      <c r="C40" t="s">
        <v>38</v>
      </c>
      <c r="D40" s="3">
        <v>20000</v>
      </c>
      <c r="E40">
        <v>0</v>
      </c>
      <c r="F40" t="s">
        <v>27</v>
      </c>
      <c r="G40" t="s">
        <v>25</v>
      </c>
      <c r="H40" t="s">
        <v>18</v>
      </c>
      <c r="I40">
        <v>1</v>
      </c>
      <c r="J40" t="s">
        <v>22</v>
      </c>
      <c r="K40" t="s">
        <v>17</v>
      </c>
      <c r="L40">
        <v>28</v>
      </c>
      <c r="M40" t="str">
        <f t="shared" si="0"/>
        <v>Young Adult (0-30)</v>
      </c>
      <c r="N40" t="s">
        <v>52</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51</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52</v>
      </c>
    </row>
    <row r="43" spans="1:14" x14ac:dyDescent="0.2">
      <c r="A43">
        <v>14347</v>
      </c>
      <c r="B43" t="s">
        <v>37</v>
      </c>
      <c r="C43" t="s">
        <v>39</v>
      </c>
      <c r="D43" s="3">
        <v>40000</v>
      </c>
      <c r="E43">
        <v>2</v>
      </c>
      <c r="F43" t="s">
        <v>13</v>
      </c>
      <c r="G43" t="s">
        <v>28</v>
      </c>
      <c r="H43" t="s">
        <v>15</v>
      </c>
      <c r="I43">
        <v>2</v>
      </c>
      <c r="J43" t="s">
        <v>23</v>
      </c>
      <c r="K43" t="s">
        <v>24</v>
      </c>
      <c r="L43">
        <v>65</v>
      </c>
      <c r="M43" t="str">
        <f t="shared" si="0"/>
        <v>Elderly (55+)</v>
      </c>
      <c r="N43" t="s">
        <v>51</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52</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51</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51</v>
      </c>
    </row>
    <row r="47" spans="1:14" x14ac:dyDescent="0.2">
      <c r="A47">
        <v>23986</v>
      </c>
      <c r="B47" t="s">
        <v>36</v>
      </c>
      <c r="C47" t="s">
        <v>39</v>
      </c>
      <c r="D47" s="3">
        <v>20000</v>
      </c>
      <c r="E47">
        <v>1</v>
      </c>
      <c r="F47" t="s">
        <v>13</v>
      </c>
      <c r="G47" t="s">
        <v>20</v>
      </c>
      <c r="H47" t="s">
        <v>15</v>
      </c>
      <c r="I47">
        <v>0</v>
      </c>
      <c r="J47" t="s">
        <v>16</v>
      </c>
      <c r="K47" t="s">
        <v>17</v>
      </c>
      <c r="L47">
        <v>66</v>
      </c>
      <c r="M47" t="str">
        <f t="shared" si="0"/>
        <v>Elderly (55+)</v>
      </c>
      <c r="N47" t="s">
        <v>51</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51</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51</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52</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51</v>
      </c>
    </row>
    <row r="52" spans="1:14" x14ac:dyDescent="0.2">
      <c r="A52">
        <v>13826</v>
      </c>
      <c r="B52" t="s">
        <v>37</v>
      </c>
      <c r="C52" t="s">
        <v>39</v>
      </c>
      <c r="D52" s="3">
        <v>30000</v>
      </c>
      <c r="E52">
        <v>0</v>
      </c>
      <c r="F52" t="s">
        <v>19</v>
      </c>
      <c r="G52" t="s">
        <v>20</v>
      </c>
      <c r="H52" t="s">
        <v>18</v>
      </c>
      <c r="I52">
        <v>1</v>
      </c>
      <c r="J52" t="s">
        <v>16</v>
      </c>
      <c r="K52" t="s">
        <v>17</v>
      </c>
      <c r="L52">
        <v>28</v>
      </c>
      <c r="M52" t="str">
        <f t="shared" si="0"/>
        <v>Young Adult (0-30)</v>
      </c>
      <c r="N52" t="s">
        <v>52</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52</v>
      </c>
    </row>
    <row r="54" spans="1:14" x14ac:dyDescent="0.2">
      <c r="A54">
        <v>12558</v>
      </c>
      <c r="B54" t="s">
        <v>36</v>
      </c>
      <c r="C54" t="s">
        <v>39</v>
      </c>
      <c r="D54" s="3">
        <v>20000</v>
      </c>
      <c r="E54">
        <v>1</v>
      </c>
      <c r="F54" t="s">
        <v>13</v>
      </c>
      <c r="G54" t="s">
        <v>20</v>
      </c>
      <c r="H54" t="s">
        <v>15</v>
      </c>
      <c r="I54">
        <v>0</v>
      </c>
      <c r="J54" t="s">
        <v>16</v>
      </c>
      <c r="K54" t="s">
        <v>17</v>
      </c>
      <c r="L54">
        <v>65</v>
      </c>
      <c r="M54" t="str">
        <f t="shared" si="0"/>
        <v>Elderly (55+)</v>
      </c>
      <c r="N54" t="s">
        <v>52</v>
      </c>
    </row>
    <row r="55" spans="1:14" x14ac:dyDescent="0.2">
      <c r="A55">
        <v>24871</v>
      </c>
      <c r="B55" t="s">
        <v>37</v>
      </c>
      <c r="C55" t="s">
        <v>39</v>
      </c>
      <c r="D55" s="3">
        <v>90000</v>
      </c>
      <c r="E55">
        <v>4</v>
      </c>
      <c r="F55" t="s">
        <v>27</v>
      </c>
      <c r="G55" t="s">
        <v>28</v>
      </c>
      <c r="H55" t="s">
        <v>18</v>
      </c>
      <c r="I55">
        <v>3</v>
      </c>
      <c r="J55" t="s">
        <v>23</v>
      </c>
      <c r="K55" t="s">
        <v>17</v>
      </c>
      <c r="L55">
        <v>56</v>
      </c>
      <c r="M55" t="str">
        <f t="shared" si="0"/>
        <v>Elderly (55+)</v>
      </c>
      <c r="N55" t="s">
        <v>52</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52</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52</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51</v>
      </c>
    </row>
    <row r="59" spans="1:14" x14ac:dyDescent="0.2">
      <c r="A59">
        <v>20567</v>
      </c>
      <c r="B59" t="s">
        <v>36</v>
      </c>
      <c r="C59" t="s">
        <v>38</v>
      </c>
      <c r="D59" s="3">
        <v>130000</v>
      </c>
      <c r="E59">
        <v>4</v>
      </c>
      <c r="F59" t="s">
        <v>19</v>
      </c>
      <c r="G59" t="s">
        <v>21</v>
      </c>
      <c r="H59" t="s">
        <v>18</v>
      </c>
      <c r="I59">
        <v>4</v>
      </c>
      <c r="J59" t="s">
        <v>23</v>
      </c>
      <c r="K59" t="s">
        <v>17</v>
      </c>
      <c r="L59">
        <v>61</v>
      </c>
      <c r="M59" t="str">
        <f t="shared" si="0"/>
        <v>Elderly (55+)</v>
      </c>
      <c r="N59" t="s">
        <v>51</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51</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51</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52</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52</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51</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52</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51</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+IF(L67&gt;54,"Elderly (55+)",IF(L67&gt;=31,"Middle Age (31-54)", IF(L67&lt;31,"Young Adult (0-30)","Invalid")))</f>
        <v>Elderly (55+)</v>
      </c>
      <c r="N67" t="s">
        <v>52</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51</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51</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51</v>
      </c>
    </row>
    <row r="71" spans="1:14" x14ac:dyDescent="0.2">
      <c r="A71">
        <v>16438</v>
      </c>
      <c r="B71" t="s">
        <v>36</v>
      </c>
      <c r="C71" t="s">
        <v>39</v>
      </c>
      <c r="D71" s="3">
        <v>10000</v>
      </c>
      <c r="E71">
        <v>0</v>
      </c>
      <c r="F71" t="s">
        <v>29</v>
      </c>
      <c r="G71" t="s">
        <v>25</v>
      </c>
      <c r="H71" t="s">
        <v>18</v>
      </c>
      <c r="I71">
        <v>2</v>
      </c>
      <c r="J71" t="s">
        <v>16</v>
      </c>
      <c r="K71" t="s">
        <v>17</v>
      </c>
      <c r="L71">
        <v>30</v>
      </c>
      <c r="M71" t="str">
        <f t="shared" si="1"/>
        <v>Young Adult (0-30)</v>
      </c>
      <c r="N71" t="s">
        <v>52</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51</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52</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52</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51</v>
      </c>
    </row>
    <row r="76" spans="1:14" x14ac:dyDescent="0.2">
      <c r="A76">
        <v>14517</v>
      </c>
      <c r="B76" t="s">
        <v>36</v>
      </c>
      <c r="C76" t="s">
        <v>39</v>
      </c>
      <c r="D76" s="3">
        <v>20000</v>
      </c>
      <c r="E76">
        <v>3</v>
      </c>
      <c r="F76" t="s">
        <v>27</v>
      </c>
      <c r="G76" t="s">
        <v>14</v>
      </c>
      <c r="H76" t="s">
        <v>18</v>
      </c>
      <c r="I76">
        <v>2</v>
      </c>
      <c r="J76" t="s">
        <v>26</v>
      </c>
      <c r="K76" t="s">
        <v>24</v>
      </c>
      <c r="L76">
        <v>62</v>
      </c>
      <c r="M76" t="str">
        <f t="shared" si="1"/>
        <v>Elderly (55+)</v>
      </c>
      <c r="N76" t="s">
        <v>52</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52</v>
      </c>
    </row>
    <row r="78" spans="1:14" x14ac:dyDescent="0.2">
      <c r="A78">
        <v>16188</v>
      </c>
      <c r="B78" t="s">
        <v>37</v>
      </c>
      <c r="C78" t="s">
        <v>39</v>
      </c>
      <c r="D78" s="3">
        <v>20000</v>
      </c>
      <c r="E78">
        <v>0</v>
      </c>
      <c r="F78" t="s">
        <v>29</v>
      </c>
      <c r="G78" t="s">
        <v>25</v>
      </c>
      <c r="H78" t="s">
        <v>18</v>
      </c>
      <c r="I78">
        <v>2</v>
      </c>
      <c r="J78" t="s">
        <v>26</v>
      </c>
      <c r="K78" t="s">
        <v>17</v>
      </c>
      <c r="L78">
        <v>26</v>
      </c>
      <c r="M78" t="str">
        <f t="shared" si="1"/>
        <v>Young Adult (0-30)</v>
      </c>
      <c r="N78" t="s">
        <v>52</v>
      </c>
    </row>
    <row r="79" spans="1:14" x14ac:dyDescent="0.2">
      <c r="A79">
        <v>27969</v>
      </c>
      <c r="B79" t="s">
        <v>36</v>
      </c>
      <c r="C79" t="s">
        <v>38</v>
      </c>
      <c r="D79" s="3">
        <v>80000</v>
      </c>
      <c r="E79">
        <v>0</v>
      </c>
      <c r="F79" t="s">
        <v>13</v>
      </c>
      <c r="G79" t="s">
        <v>21</v>
      </c>
      <c r="H79" t="s">
        <v>15</v>
      </c>
      <c r="I79">
        <v>2</v>
      </c>
      <c r="J79" t="s">
        <v>46</v>
      </c>
      <c r="K79" t="s">
        <v>24</v>
      </c>
      <c r="L79">
        <v>29</v>
      </c>
      <c r="M79" t="str">
        <f t="shared" si="1"/>
        <v>Young Adult (0-30)</v>
      </c>
      <c r="N79" t="s">
        <v>51</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51</v>
      </c>
    </row>
    <row r="81" spans="1:14" x14ac:dyDescent="0.2">
      <c r="A81">
        <v>27745</v>
      </c>
      <c r="B81" t="s">
        <v>37</v>
      </c>
      <c r="C81" t="s">
        <v>38</v>
      </c>
      <c r="D81" s="3">
        <v>40000</v>
      </c>
      <c r="E81">
        <v>2</v>
      </c>
      <c r="F81" t="s">
        <v>13</v>
      </c>
      <c r="G81" t="s">
        <v>28</v>
      </c>
      <c r="H81" t="s">
        <v>15</v>
      </c>
      <c r="I81">
        <v>2</v>
      </c>
      <c r="J81" t="s">
        <v>23</v>
      </c>
      <c r="K81" t="s">
        <v>24</v>
      </c>
      <c r="L81">
        <v>63</v>
      </c>
      <c r="M81" t="str">
        <f t="shared" si="1"/>
        <v>Elderly (55+)</v>
      </c>
      <c r="N81" t="s">
        <v>51</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51</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52</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51</v>
      </c>
    </row>
    <row r="85" spans="1:14" x14ac:dyDescent="0.2">
      <c r="A85">
        <v>28412</v>
      </c>
      <c r="B85" t="s">
        <v>37</v>
      </c>
      <c r="C85" t="s">
        <v>38</v>
      </c>
      <c r="D85" s="3">
        <v>20000</v>
      </c>
      <c r="E85">
        <v>0</v>
      </c>
      <c r="F85" t="s">
        <v>27</v>
      </c>
      <c r="G85" t="s">
        <v>25</v>
      </c>
      <c r="H85" t="s">
        <v>18</v>
      </c>
      <c r="I85">
        <v>1</v>
      </c>
      <c r="J85" t="s">
        <v>22</v>
      </c>
      <c r="K85" t="s">
        <v>17</v>
      </c>
      <c r="L85">
        <v>29</v>
      </c>
      <c r="M85" t="str">
        <f t="shared" si="1"/>
        <v>Young Adult (0-30)</v>
      </c>
      <c r="N85" t="s">
        <v>52</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51</v>
      </c>
    </row>
    <row r="87" spans="1:14" x14ac:dyDescent="0.2">
      <c r="A87">
        <v>16514</v>
      </c>
      <c r="B87" t="s">
        <v>37</v>
      </c>
      <c r="C87" t="s">
        <v>38</v>
      </c>
      <c r="D87" s="3">
        <v>10000</v>
      </c>
      <c r="E87">
        <v>0</v>
      </c>
      <c r="F87" t="s">
        <v>19</v>
      </c>
      <c r="G87" t="s">
        <v>25</v>
      </c>
      <c r="H87" t="s">
        <v>15</v>
      </c>
      <c r="I87">
        <v>1</v>
      </c>
      <c r="J87" t="s">
        <v>26</v>
      </c>
      <c r="K87" t="s">
        <v>24</v>
      </c>
      <c r="L87">
        <v>26</v>
      </c>
      <c r="M87" t="str">
        <f t="shared" si="1"/>
        <v>Young Adult (0-30)</v>
      </c>
      <c r="N87" t="s">
        <v>51</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51</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52</v>
      </c>
    </row>
    <row r="90" spans="1:14" x14ac:dyDescent="0.2">
      <c r="A90">
        <v>24119</v>
      </c>
      <c r="B90" t="s">
        <v>37</v>
      </c>
      <c r="C90" t="s">
        <v>38</v>
      </c>
      <c r="D90" s="3">
        <v>30000</v>
      </c>
      <c r="E90">
        <v>0</v>
      </c>
      <c r="F90" t="s">
        <v>19</v>
      </c>
      <c r="G90" t="s">
        <v>20</v>
      </c>
      <c r="H90" t="s">
        <v>18</v>
      </c>
      <c r="I90">
        <v>1</v>
      </c>
      <c r="J90" t="s">
        <v>22</v>
      </c>
      <c r="K90" t="s">
        <v>17</v>
      </c>
      <c r="L90">
        <v>29</v>
      </c>
      <c r="M90" t="str">
        <f t="shared" si="1"/>
        <v>Young Adult (0-30)</v>
      </c>
      <c r="N90" t="s">
        <v>52</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51</v>
      </c>
    </row>
    <row r="92" spans="1:14" x14ac:dyDescent="0.2">
      <c r="A92">
        <v>26886</v>
      </c>
      <c r="B92" t="s">
        <v>37</v>
      </c>
      <c r="C92" t="s">
        <v>39</v>
      </c>
      <c r="D92" s="3">
        <v>30000</v>
      </c>
      <c r="E92">
        <v>0</v>
      </c>
      <c r="F92" t="s">
        <v>19</v>
      </c>
      <c r="G92" t="s">
        <v>20</v>
      </c>
      <c r="H92" t="s">
        <v>18</v>
      </c>
      <c r="I92">
        <v>1</v>
      </c>
      <c r="J92" t="s">
        <v>16</v>
      </c>
      <c r="K92" t="s">
        <v>17</v>
      </c>
      <c r="L92">
        <v>29</v>
      </c>
      <c r="M92" t="str">
        <f t="shared" si="1"/>
        <v>Young Adult (0-30)</v>
      </c>
      <c r="N92" t="s">
        <v>51</v>
      </c>
    </row>
    <row r="93" spans="1:14" x14ac:dyDescent="0.2">
      <c r="A93">
        <v>28436</v>
      </c>
      <c r="B93" t="s">
        <v>37</v>
      </c>
      <c r="C93" t="s">
        <v>38</v>
      </c>
      <c r="D93" s="3">
        <v>30000</v>
      </c>
      <c r="E93">
        <v>0</v>
      </c>
      <c r="F93" t="s">
        <v>19</v>
      </c>
      <c r="G93" t="s">
        <v>20</v>
      </c>
      <c r="H93" t="s">
        <v>18</v>
      </c>
      <c r="I93">
        <v>1</v>
      </c>
      <c r="J93" t="s">
        <v>16</v>
      </c>
      <c r="K93" t="s">
        <v>17</v>
      </c>
      <c r="L93">
        <v>30</v>
      </c>
      <c r="M93" t="str">
        <f t="shared" si="1"/>
        <v>Young Adult (0-30)</v>
      </c>
      <c r="N93" t="s">
        <v>51</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51</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52</v>
      </c>
    </row>
    <row r="96" spans="1:14" x14ac:dyDescent="0.2">
      <c r="A96">
        <v>16487</v>
      </c>
      <c r="B96" t="s">
        <v>37</v>
      </c>
      <c r="C96" t="s">
        <v>39</v>
      </c>
      <c r="D96" s="3">
        <v>30000</v>
      </c>
      <c r="E96">
        <v>3</v>
      </c>
      <c r="F96" t="s">
        <v>27</v>
      </c>
      <c r="G96" t="s">
        <v>14</v>
      </c>
      <c r="H96" t="s">
        <v>15</v>
      </c>
      <c r="I96">
        <v>2</v>
      </c>
      <c r="J96" t="s">
        <v>23</v>
      </c>
      <c r="K96" t="s">
        <v>24</v>
      </c>
      <c r="L96">
        <v>55</v>
      </c>
      <c r="M96" t="str">
        <f t="shared" si="1"/>
        <v>Elderly (55+)</v>
      </c>
      <c r="N96" t="s">
        <v>52</v>
      </c>
    </row>
    <row r="97" spans="1:14" x14ac:dyDescent="0.2">
      <c r="A97">
        <v>17197</v>
      </c>
      <c r="B97" t="s">
        <v>37</v>
      </c>
      <c r="C97" t="s">
        <v>39</v>
      </c>
      <c r="D97" s="3">
        <v>90000</v>
      </c>
      <c r="E97">
        <v>5</v>
      </c>
      <c r="F97" t="s">
        <v>19</v>
      </c>
      <c r="G97" t="s">
        <v>21</v>
      </c>
      <c r="H97" t="s">
        <v>15</v>
      </c>
      <c r="I97">
        <v>2</v>
      </c>
      <c r="J97" t="s">
        <v>46</v>
      </c>
      <c r="K97" t="s">
        <v>17</v>
      </c>
      <c r="L97">
        <v>62</v>
      </c>
      <c r="M97" t="str">
        <f t="shared" si="1"/>
        <v>Elderly (55+)</v>
      </c>
      <c r="N97" t="s">
        <v>52</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52</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51</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 (0-30)</v>
      </c>
      <c r="N100" t="s">
        <v>51</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52</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52</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51</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52</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52</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51</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 (0-30)</v>
      </c>
      <c r="N107" t="s">
        <v>52</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51</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51</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51</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51</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51</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52</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52</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51</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 (0-30)</v>
      </c>
      <c r="N116" t="s">
        <v>51</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 (0-30)</v>
      </c>
      <c r="N117" t="s">
        <v>51</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52</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51</v>
      </c>
    </row>
    <row r="120" spans="1:14" x14ac:dyDescent="0.2">
      <c r="A120">
        <v>19914</v>
      </c>
      <c r="B120" t="s">
        <v>36</v>
      </c>
      <c r="C120" t="s">
        <v>38</v>
      </c>
      <c r="D120" s="3">
        <v>80000</v>
      </c>
      <c r="E120">
        <v>5</v>
      </c>
      <c r="F120" t="s">
        <v>13</v>
      </c>
      <c r="G120" t="s">
        <v>28</v>
      </c>
      <c r="H120" t="s">
        <v>15</v>
      </c>
      <c r="I120">
        <v>2</v>
      </c>
      <c r="J120" t="s">
        <v>22</v>
      </c>
      <c r="K120" t="s">
        <v>17</v>
      </c>
      <c r="L120">
        <v>62</v>
      </c>
      <c r="M120" t="str">
        <f t="shared" si="1"/>
        <v>Elderly (55+)</v>
      </c>
      <c r="N120" t="s">
        <v>52</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 (0-30)</v>
      </c>
      <c r="N121" t="s">
        <v>52</v>
      </c>
    </row>
    <row r="122" spans="1:14" x14ac:dyDescent="0.2">
      <c r="A122">
        <v>22988</v>
      </c>
      <c r="B122" t="s">
        <v>36</v>
      </c>
      <c r="C122" t="s">
        <v>39</v>
      </c>
      <c r="D122" s="3">
        <v>40000</v>
      </c>
      <c r="E122">
        <v>2</v>
      </c>
      <c r="F122" t="s">
        <v>13</v>
      </c>
      <c r="G122" t="s">
        <v>28</v>
      </c>
      <c r="H122" t="s">
        <v>15</v>
      </c>
      <c r="I122">
        <v>2</v>
      </c>
      <c r="J122" t="s">
        <v>23</v>
      </c>
      <c r="K122" t="s">
        <v>24</v>
      </c>
      <c r="L122">
        <v>66</v>
      </c>
      <c r="M122" t="str">
        <f t="shared" si="1"/>
        <v>Elderly (55+)</v>
      </c>
      <c r="N122" t="s">
        <v>51</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52</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52</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Elderly (55+)</v>
      </c>
      <c r="N125" t="s">
        <v>52</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51</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52</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52</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52</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51</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+IF(L131&gt;54,"Elderly (55+)",IF(L131&gt;=31,"Middle Age (31-54)", IF(L131&lt;31,"Young Adult (0-30)","Invalid")))</f>
        <v>Middle Age (31-54)</v>
      </c>
      <c r="N131" t="s">
        <v>51</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52</v>
      </c>
    </row>
    <row r="133" spans="1:14" x14ac:dyDescent="0.2">
      <c r="A133">
        <v>14192</v>
      </c>
      <c r="B133" t="s">
        <v>36</v>
      </c>
      <c r="C133" t="s">
        <v>38</v>
      </c>
      <c r="D133" s="3">
        <v>90000</v>
      </c>
      <c r="E133">
        <v>4</v>
      </c>
      <c r="F133" t="s">
        <v>27</v>
      </c>
      <c r="G133" t="s">
        <v>28</v>
      </c>
      <c r="H133" t="s">
        <v>15</v>
      </c>
      <c r="I133">
        <v>3</v>
      </c>
      <c r="J133" t="s">
        <v>23</v>
      </c>
      <c r="K133" t="s">
        <v>17</v>
      </c>
      <c r="L133">
        <v>56</v>
      </c>
      <c r="M133" t="str">
        <f t="shared" si="2"/>
        <v>Elderly (55+)</v>
      </c>
      <c r="N133" t="s">
        <v>51</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51</v>
      </c>
    </row>
    <row r="135" spans="1:14" x14ac:dyDescent="0.2">
      <c r="A135">
        <v>26796</v>
      </c>
      <c r="B135" t="s">
        <v>37</v>
      </c>
      <c r="C135" t="s">
        <v>38</v>
      </c>
      <c r="D135" s="3">
        <v>40000</v>
      </c>
      <c r="E135">
        <v>2</v>
      </c>
      <c r="F135" t="s">
        <v>13</v>
      </c>
      <c r="G135" t="s">
        <v>28</v>
      </c>
      <c r="H135" t="s">
        <v>15</v>
      </c>
      <c r="I135">
        <v>2</v>
      </c>
      <c r="J135" t="s">
        <v>23</v>
      </c>
      <c r="K135" t="s">
        <v>24</v>
      </c>
      <c r="L135">
        <v>65</v>
      </c>
      <c r="M135" t="str">
        <f t="shared" si="2"/>
        <v>Elderly (55+)</v>
      </c>
      <c r="N135" t="s">
        <v>51</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52</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52</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51</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52</v>
      </c>
    </row>
    <row r="140" spans="1:14" x14ac:dyDescent="0.2">
      <c r="A140">
        <v>24273</v>
      </c>
      <c r="B140" t="s">
        <v>36</v>
      </c>
      <c r="C140" t="s">
        <v>39</v>
      </c>
      <c r="D140" s="3">
        <v>20000</v>
      </c>
      <c r="E140">
        <v>2</v>
      </c>
      <c r="F140" t="s">
        <v>29</v>
      </c>
      <c r="G140" t="s">
        <v>20</v>
      </c>
      <c r="H140" t="s">
        <v>15</v>
      </c>
      <c r="I140">
        <v>2</v>
      </c>
      <c r="J140" t="s">
        <v>23</v>
      </c>
      <c r="K140" t="s">
        <v>24</v>
      </c>
      <c r="L140">
        <v>55</v>
      </c>
      <c r="M140" t="str">
        <f t="shared" si="2"/>
        <v>Elderly (55+)</v>
      </c>
      <c r="N140" t="s">
        <v>51</v>
      </c>
    </row>
    <row r="141" spans="1:14" x14ac:dyDescent="0.2">
      <c r="A141">
        <v>26547</v>
      </c>
      <c r="B141" t="s">
        <v>37</v>
      </c>
      <c r="C141" t="s">
        <v>39</v>
      </c>
      <c r="D141" s="3">
        <v>30000</v>
      </c>
      <c r="E141">
        <v>2</v>
      </c>
      <c r="F141" t="s">
        <v>19</v>
      </c>
      <c r="G141" t="s">
        <v>20</v>
      </c>
      <c r="H141" t="s">
        <v>18</v>
      </c>
      <c r="I141">
        <v>2</v>
      </c>
      <c r="J141" t="s">
        <v>23</v>
      </c>
      <c r="K141" t="s">
        <v>24</v>
      </c>
      <c r="L141">
        <v>60</v>
      </c>
      <c r="M141" t="str">
        <f t="shared" si="2"/>
        <v>Elderly (55+)</v>
      </c>
      <c r="N141" t="s">
        <v>51</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51</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 (0-30)</v>
      </c>
      <c r="N143" t="s">
        <v>51</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51</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52</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51</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52</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51</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51</v>
      </c>
    </row>
    <row r="150" spans="1:14" x14ac:dyDescent="0.2">
      <c r="A150">
        <v>19675</v>
      </c>
      <c r="B150" t="s">
        <v>36</v>
      </c>
      <c r="C150" t="s">
        <v>38</v>
      </c>
      <c r="D150" s="3">
        <v>20000</v>
      </c>
      <c r="E150">
        <v>4</v>
      </c>
      <c r="F150" t="s">
        <v>27</v>
      </c>
      <c r="G150" t="s">
        <v>14</v>
      </c>
      <c r="H150" t="s">
        <v>15</v>
      </c>
      <c r="I150">
        <v>2</v>
      </c>
      <c r="J150" t="s">
        <v>23</v>
      </c>
      <c r="K150" t="s">
        <v>24</v>
      </c>
      <c r="L150">
        <v>60</v>
      </c>
      <c r="M150" t="str">
        <f t="shared" si="2"/>
        <v>Elderly (55+)</v>
      </c>
      <c r="N150" t="s">
        <v>52</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 (0-30)</v>
      </c>
      <c r="N151" t="s">
        <v>52</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51</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52</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52</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52</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52</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51</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Elderly (55+)</v>
      </c>
      <c r="N158" t="s">
        <v>52</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52</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51</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52</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51</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51</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51</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52</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 (0-30)</v>
      </c>
      <c r="N166" t="s">
        <v>51</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 (0-30)</v>
      </c>
      <c r="N167" t="s">
        <v>52</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51</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52</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51</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52</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Elderly (55+)</v>
      </c>
      <c r="N172" t="s">
        <v>51</v>
      </c>
    </row>
    <row r="173" spans="1:14" x14ac:dyDescent="0.2">
      <c r="A173">
        <v>18144</v>
      </c>
      <c r="B173" t="s">
        <v>36</v>
      </c>
      <c r="C173" t="s">
        <v>39</v>
      </c>
      <c r="D173" s="3">
        <v>80000</v>
      </c>
      <c r="E173">
        <v>5</v>
      </c>
      <c r="F173" t="s">
        <v>13</v>
      </c>
      <c r="G173" t="s">
        <v>28</v>
      </c>
      <c r="H173" t="s">
        <v>15</v>
      </c>
      <c r="I173">
        <v>2</v>
      </c>
      <c r="J173" t="s">
        <v>22</v>
      </c>
      <c r="K173" t="s">
        <v>17</v>
      </c>
      <c r="L173">
        <v>61</v>
      </c>
      <c r="M173" t="str">
        <f t="shared" si="2"/>
        <v>Elderly (55+)</v>
      </c>
      <c r="N173" t="s">
        <v>52</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52</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 (0-30)</v>
      </c>
      <c r="N175" t="s">
        <v>52</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51</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51</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 (0-30)</v>
      </c>
      <c r="N178" t="s">
        <v>51</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52</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Elderly (55+)</v>
      </c>
      <c r="N180" t="s">
        <v>51</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51</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52</v>
      </c>
    </row>
    <row r="183" spans="1:14" x14ac:dyDescent="0.2">
      <c r="A183">
        <v>22170</v>
      </c>
      <c r="B183" t="s">
        <v>36</v>
      </c>
      <c r="C183" t="s">
        <v>39</v>
      </c>
      <c r="D183" s="3">
        <v>30000</v>
      </c>
      <c r="E183">
        <v>3</v>
      </c>
      <c r="F183" t="s">
        <v>19</v>
      </c>
      <c r="G183" t="s">
        <v>20</v>
      </c>
      <c r="H183" t="s">
        <v>18</v>
      </c>
      <c r="I183">
        <v>2</v>
      </c>
      <c r="J183" t="s">
        <v>26</v>
      </c>
      <c r="K183" t="s">
        <v>24</v>
      </c>
      <c r="L183">
        <v>55</v>
      </c>
      <c r="M183" t="str">
        <f t="shared" si="2"/>
        <v>Elderly (55+)</v>
      </c>
      <c r="N183" t="s">
        <v>51</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52</v>
      </c>
    </row>
    <row r="185" spans="1:14" x14ac:dyDescent="0.2">
      <c r="A185">
        <v>15265</v>
      </c>
      <c r="B185" t="s">
        <v>37</v>
      </c>
      <c r="C185" t="s">
        <v>38</v>
      </c>
      <c r="D185" s="3">
        <v>40000</v>
      </c>
      <c r="E185">
        <v>2</v>
      </c>
      <c r="F185" t="s">
        <v>13</v>
      </c>
      <c r="G185" t="s">
        <v>28</v>
      </c>
      <c r="H185" t="s">
        <v>15</v>
      </c>
      <c r="I185">
        <v>2</v>
      </c>
      <c r="J185" t="s">
        <v>23</v>
      </c>
      <c r="K185" t="s">
        <v>24</v>
      </c>
      <c r="L185">
        <v>66</v>
      </c>
      <c r="M185" t="str">
        <f t="shared" si="2"/>
        <v>Elderly (55+)</v>
      </c>
      <c r="N185" t="s">
        <v>51</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Elderly (55+)</v>
      </c>
      <c r="N186" t="s">
        <v>52</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51</v>
      </c>
    </row>
    <row r="188" spans="1:14" x14ac:dyDescent="0.2">
      <c r="A188">
        <v>11047</v>
      </c>
      <c r="B188" t="s">
        <v>36</v>
      </c>
      <c r="C188" t="s">
        <v>39</v>
      </c>
      <c r="D188" s="3">
        <v>30000</v>
      </c>
      <c r="E188">
        <v>3</v>
      </c>
      <c r="F188" t="s">
        <v>27</v>
      </c>
      <c r="G188" t="s">
        <v>14</v>
      </c>
      <c r="H188" t="s">
        <v>18</v>
      </c>
      <c r="I188">
        <v>2</v>
      </c>
      <c r="J188" t="s">
        <v>26</v>
      </c>
      <c r="K188" t="s">
        <v>24</v>
      </c>
      <c r="L188">
        <v>56</v>
      </c>
      <c r="M188" t="str">
        <f t="shared" si="2"/>
        <v>Elderly (55+)</v>
      </c>
      <c r="N188" t="s">
        <v>51</v>
      </c>
    </row>
    <row r="189" spans="1:14" x14ac:dyDescent="0.2">
      <c r="A189">
        <v>18151</v>
      </c>
      <c r="B189" t="s">
        <v>37</v>
      </c>
      <c r="C189" t="s">
        <v>38</v>
      </c>
      <c r="D189" s="3">
        <v>80000</v>
      </c>
      <c r="E189">
        <v>5</v>
      </c>
      <c r="F189" t="s">
        <v>19</v>
      </c>
      <c r="G189" t="s">
        <v>21</v>
      </c>
      <c r="H189" t="s">
        <v>18</v>
      </c>
      <c r="I189">
        <v>2</v>
      </c>
      <c r="J189" t="s">
        <v>46</v>
      </c>
      <c r="K189" t="s">
        <v>17</v>
      </c>
      <c r="L189">
        <v>59</v>
      </c>
      <c r="M189" t="str">
        <f t="shared" si="2"/>
        <v>Elderly (55+)</v>
      </c>
      <c r="N189" t="s">
        <v>52</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51</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51</v>
      </c>
    </row>
    <row r="192" spans="1:14" x14ac:dyDescent="0.2">
      <c r="A192">
        <v>16489</v>
      </c>
      <c r="B192" t="s">
        <v>36</v>
      </c>
      <c r="C192" t="s">
        <v>38</v>
      </c>
      <c r="D192" s="3">
        <v>30000</v>
      </c>
      <c r="E192">
        <v>3</v>
      </c>
      <c r="F192" t="s">
        <v>27</v>
      </c>
      <c r="G192" t="s">
        <v>14</v>
      </c>
      <c r="H192" t="s">
        <v>15</v>
      </c>
      <c r="I192">
        <v>2</v>
      </c>
      <c r="J192" t="s">
        <v>23</v>
      </c>
      <c r="K192" t="s">
        <v>24</v>
      </c>
      <c r="L192">
        <v>55</v>
      </c>
      <c r="M192" t="str">
        <f t="shared" si="2"/>
        <v>Elderly (55+)</v>
      </c>
      <c r="N192" t="s">
        <v>52</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51</v>
      </c>
    </row>
    <row r="194" spans="1:14" x14ac:dyDescent="0.2">
      <c r="A194">
        <v>15682</v>
      </c>
      <c r="B194" t="s">
        <v>37</v>
      </c>
      <c r="C194" t="s">
        <v>39</v>
      </c>
      <c r="D194" s="3">
        <v>80000</v>
      </c>
      <c r="E194">
        <v>5</v>
      </c>
      <c r="F194" t="s">
        <v>13</v>
      </c>
      <c r="G194" t="s">
        <v>28</v>
      </c>
      <c r="H194" t="s">
        <v>15</v>
      </c>
      <c r="I194">
        <v>2</v>
      </c>
      <c r="J194" t="s">
        <v>46</v>
      </c>
      <c r="K194" t="s">
        <v>17</v>
      </c>
      <c r="L194">
        <v>62</v>
      </c>
      <c r="M194" t="str">
        <f t="shared" si="2"/>
        <v>Elderly (55+)</v>
      </c>
      <c r="N194" t="s">
        <v>52</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+IF(L195&gt;54,"Elderly (55+)",IF(L195&gt;=31,"Middle Age (31-54)", IF(L195&lt;31,"Young Adult (0-30)","Invalid")))</f>
        <v>Middle Age (31-54)</v>
      </c>
      <c r="N195" t="s">
        <v>52</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52</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 (0-30)</v>
      </c>
      <c r="N197" t="s">
        <v>51</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52</v>
      </c>
    </row>
    <row r="199" spans="1:14" x14ac:dyDescent="0.2">
      <c r="A199">
        <v>11147</v>
      </c>
      <c r="B199" t="s">
        <v>36</v>
      </c>
      <c r="C199" t="s">
        <v>38</v>
      </c>
      <c r="D199" s="3">
        <v>60000</v>
      </c>
      <c r="E199">
        <v>2</v>
      </c>
      <c r="F199" t="s">
        <v>31</v>
      </c>
      <c r="G199" t="s">
        <v>28</v>
      </c>
      <c r="H199" t="s">
        <v>15</v>
      </c>
      <c r="I199">
        <v>1</v>
      </c>
      <c r="J199" t="s">
        <v>16</v>
      </c>
      <c r="K199" t="s">
        <v>24</v>
      </c>
      <c r="L199">
        <v>67</v>
      </c>
      <c r="M199" t="str">
        <f t="shared" si="3"/>
        <v>Elderly (55+)</v>
      </c>
      <c r="N199" t="s">
        <v>51</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51</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51</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52</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 (0-30)</v>
      </c>
      <c r="N203" t="s">
        <v>51</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51</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51</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52</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51</v>
      </c>
    </row>
    <row r="208" spans="1:14" x14ac:dyDescent="0.2">
      <c r="A208">
        <v>11415</v>
      </c>
      <c r="B208" t="s">
        <v>37</v>
      </c>
      <c r="C208" t="s">
        <v>38</v>
      </c>
      <c r="D208" s="3">
        <v>90000</v>
      </c>
      <c r="E208">
        <v>5</v>
      </c>
      <c r="F208" t="s">
        <v>19</v>
      </c>
      <c r="G208" t="s">
        <v>21</v>
      </c>
      <c r="H208" t="s">
        <v>18</v>
      </c>
      <c r="I208">
        <v>2</v>
      </c>
      <c r="J208" t="s">
        <v>46</v>
      </c>
      <c r="K208" t="s">
        <v>17</v>
      </c>
      <c r="L208">
        <v>62</v>
      </c>
      <c r="M208" t="str">
        <f t="shared" si="3"/>
        <v>Elderly (55+)</v>
      </c>
      <c r="N208" t="s">
        <v>52</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 (0-30)</v>
      </c>
      <c r="N209" t="s">
        <v>51</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51</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51</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52</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51</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 (0-30)</v>
      </c>
      <c r="N214" t="s">
        <v>52</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51</v>
      </c>
    </row>
    <row r="216" spans="1:14" x14ac:dyDescent="0.2">
      <c r="A216">
        <v>25553</v>
      </c>
      <c r="B216" t="s">
        <v>36</v>
      </c>
      <c r="C216" t="s">
        <v>38</v>
      </c>
      <c r="D216" s="3">
        <v>30000</v>
      </c>
      <c r="E216">
        <v>1</v>
      </c>
      <c r="F216" t="s">
        <v>13</v>
      </c>
      <c r="G216" t="s">
        <v>20</v>
      </c>
      <c r="H216" t="s">
        <v>15</v>
      </c>
      <c r="I216">
        <v>0</v>
      </c>
      <c r="J216" t="s">
        <v>16</v>
      </c>
      <c r="K216" t="s">
        <v>17</v>
      </c>
      <c r="L216">
        <v>65</v>
      </c>
      <c r="M216" t="str">
        <f t="shared" si="3"/>
        <v>Elderly (55+)</v>
      </c>
      <c r="N216" t="s">
        <v>51</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51</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52</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 (0-30)</v>
      </c>
      <c r="N219" t="s">
        <v>52</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52</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 (0-30)</v>
      </c>
      <c r="N221" t="s">
        <v>51</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51</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52</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52</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52</v>
      </c>
    </row>
    <row r="226" spans="1:14" x14ac:dyDescent="0.2">
      <c r="A226">
        <v>19650</v>
      </c>
      <c r="B226" t="s">
        <v>36</v>
      </c>
      <c r="C226" t="s">
        <v>39</v>
      </c>
      <c r="D226" s="3">
        <v>30000</v>
      </c>
      <c r="E226">
        <v>2</v>
      </c>
      <c r="F226" t="s">
        <v>19</v>
      </c>
      <c r="G226" t="s">
        <v>20</v>
      </c>
      <c r="H226" t="s">
        <v>18</v>
      </c>
      <c r="I226">
        <v>2</v>
      </c>
      <c r="J226" t="s">
        <v>16</v>
      </c>
      <c r="K226" t="s">
        <v>24</v>
      </c>
      <c r="L226">
        <v>67</v>
      </c>
      <c r="M226" t="str">
        <f t="shared" si="3"/>
        <v>Elderly (55+)</v>
      </c>
      <c r="N226" t="s">
        <v>52</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52</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51</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52</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52</v>
      </c>
    </row>
    <row r="231" spans="1:14" x14ac:dyDescent="0.2">
      <c r="A231">
        <v>28915</v>
      </c>
      <c r="B231" t="s">
        <v>37</v>
      </c>
      <c r="C231" t="s">
        <v>38</v>
      </c>
      <c r="D231" s="3">
        <v>80000</v>
      </c>
      <c r="E231">
        <v>5</v>
      </c>
      <c r="F231" t="s">
        <v>27</v>
      </c>
      <c r="G231" t="s">
        <v>28</v>
      </c>
      <c r="H231" t="s">
        <v>15</v>
      </c>
      <c r="I231">
        <v>3</v>
      </c>
      <c r="J231" t="s">
        <v>46</v>
      </c>
      <c r="K231" t="s">
        <v>17</v>
      </c>
      <c r="L231">
        <v>57</v>
      </c>
      <c r="M231" t="str">
        <f t="shared" si="3"/>
        <v>Elderly (55+)</v>
      </c>
      <c r="N231" t="s">
        <v>52</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Elderly (55+)</v>
      </c>
      <c r="N232" t="s">
        <v>52</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51</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52</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 (0-30)</v>
      </c>
      <c r="N235" t="s">
        <v>51</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51</v>
      </c>
    </row>
    <row r="237" spans="1:14" x14ac:dyDescent="0.2">
      <c r="A237">
        <v>11340</v>
      </c>
      <c r="B237" t="s">
        <v>36</v>
      </c>
      <c r="C237" t="s">
        <v>39</v>
      </c>
      <c r="D237" s="3">
        <v>10000</v>
      </c>
      <c r="E237">
        <v>1</v>
      </c>
      <c r="F237" t="s">
        <v>31</v>
      </c>
      <c r="G237" t="s">
        <v>20</v>
      </c>
      <c r="H237" t="s">
        <v>15</v>
      </c>
      <c r="I237">
        <v>0</v>
      </c>
      <c r="J237" t="s">
        <v>16</v>
      </c>
      <c r="K237" t="s">
        <v>17</v>
      </c>
      <c r="L237">
        <v>70</v>
      </c>
      <c r="M237" t="str">
        <f t="shared" si="3"/>
        <v>Elderly (55+)</v>
      </c>
      <c r="N237" t="s">
        <v>51</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51</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 (0-30)</v>
      </c>
      <c r="N239" t="s">
        <v>51</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52</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51</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52</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 (0-30)</v>
      </c>
      <c r="N243" t="s">
        <v>52</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51</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 (0-30)</v>
      </c>
      <c r="N245" t="s">
        <v>52</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51</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51</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51</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51</v>
      </c>
    </row>
    <row r="250" spans="1:14" x14ac:dyDescent="0.2">
      <c r="A250">
        <v>13981</v>
      </c>
      <c r="B250" t="s">
        <v>36</v>
      </c>
      <c r="C250" t="s">
        <v>39</v>
      </c>
      <c r="D250" s="3">
        <v>10000</v>
      </c>
      <c r="E250">
        <v>5</v>
      </c>
      <c r="F250" t="s">
        <v>27</v>
      </c>
      <c r="G250" t="s">
        <v>14</v>
      </c>
      <c r="H250" t="s">
        <v>18</v>
      </c>
      <c r="I250">
        <v>3</v>
      </c>
      <c r="J250" t="s">
        <v>26</v>
      </c>
      <c r="K250" t="s">
        <v>24</v>
      </c>
      <c r="L250">
        <v>62</v>
      </c>
      <c r="M250" t="str">
        <f t="shared" si="3"/>
        <v>Elderly (55+)</v>
      </c>
      <c r="N250" t="s">
        <v>52</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51</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Elderly (55+)</v>
      </c>
      <c r="N252" t="s">
        <v>51</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Elderly (55+)</v>
      </c>
      <c r="N253" t="s">
        <v>52</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52</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Elderly (55+)</v>
      </c>
      <c r="N255" t="s">
        <v>51</v>
      </c>
    </row>
    <row r="256" spans="1:14" x14ac:dyDescent="0.2">
      <c r="A256">
        <v>21375</v>
      </c>
      <c r="B256" t="s">
        <v>37</v>
      </c>
      <c r="C256" t="s">
        <v>38</v>
      </c>
      <c r="D256" s="3">
        <v>20000</v>
      </c>
      <c r="E256">
        <v>2</v>
      </c>
      <c r="F256" t="s">
        <v>29</v>
      </c>
      <c r="G256" t="s">
        <v>20</v>
      </c>
      <c r="H256" t="s">
        <v>15</v>
      </c>
      <c r="I256">
        <v>2</v>
      </c>
      <c r="J256" t="s">
        <v>23</v>
      </c>
      <c r="K256" t="s">
        <v>24</v>
      </c>
      <c r="L256">
        <v>57</v>
      </c>
      <c r="M256" t="str">
        <f t="shared" si="3"/>
        <v>Elderly (55+)</v>
      </c>
      <c r="N256" t="s">
        <v>52</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51</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52</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+IF(L259&gt;54,"Elderly (55+)",IF(L259&gt;=31,"Middle Age (31-54)", IF(L259&lt;31,"Young Adult (0-30)","Invalid")))</f>
        <v>Middle Age (31-54)</v>
      </c>
      <c r="N259" t="s">
        <v>51</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Elderly (55+)</v>
      </c>
      <c r="N260" t="s">
        <v>52</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51</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52</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51</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52</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52</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51</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52</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 (0-30)</v>
      </c>
      <c r="N268" t="s">
        <v>52</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51</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52</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51</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51</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 (0-30)</v>
      </c>
      <c r="N273" t="s">
        <v>52</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51</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 (0-30)</v>
      </c>
      <c r="N275" t="s">
        <v>52</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51</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51</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52</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51</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51</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51</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52</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52</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52</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52</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52</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52</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52</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51</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52</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51</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51</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51</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51</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51</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51</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51</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51</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51</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51</v>
      </c>
    </row>
    <row r="301" spans="1:14" x14ac:dyDescent="0.2">
      <c r="A301">
        <v>13136</v>
      </c>
      <c r="B301" t="s">
        <v>36</v>
      </c>
      <c r="C301" t="s">
        <v>39</v>
      </c>
      <c r="D301" s="3">
        <v>30000</v>
      </c>
      <c r="E301">
        <v>2</v>
      </c>
      <c r="F301" t="s">
        <v>19</v>
      </c>
      <c r="G301" t="s">
        <v>20</v>
      </c>
      <c r="H301" t="s">
        <v>18</v>
      </c>
      <c r="I301">
        <v>2</v>
      </c>
      <c r="J301" t="s">
        <v>23</v>
      </c>
      <c r="K301" t="s">
        <v>24</v>
      </c>
      <c r="L301">
        <v>69</v>
      </c>
      <c r="M301" t="str">
        <f t="shared" si="4"/>
        <v>Elderly (55+)</v>
      </c>
      <c r="N301" t="s">
        <v>52</v>
      </c>
    </row>
    <row r="302" spans="1:14" x14ac:dyDescent="0.2">
      <c r="A302">
        <v>25906</v>
      </c>
      <c r="B302" t="s">
        <v>37</v>
      </c>
      <c r="C302" t="s">
        <v>39</v>
      </c>
      <c r="D302" s="3">
        <v>10000</v>
      </c>
      <c r="E302">
        <v>5</v>
      </c>
      <c r="F302" t="s">
        <v>27</v>
      </c>
      <c r="G302" t="s">
        <v>14</v>
      </c>
      <c r="H302" t="s">
        <v>18</v>
      </c>
      <c r="I302">
        <v>2</v>
      </c>
      <c r="J302" t="s">
        <v>26</v>
      </c>
      <c r="K302" t="s">
        <v>24</v>
      </c>
      <c r="L302">
        <v>62</v>
      </c>
      <c r="M302" t="str">
        <f t="shared" si="4"/>
        <v>Elderly (55+)</v>
      </c>
      <c r="N302" t="s">
        <v>52</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 (0-30)</v>
      </c>
      <c r="N303" t="s">
        <v>51</v>
      </c>
    </row>
    <row r="304" spans="1:14" x14ac:dyDescent="0.2">
      <c r="A304">
        <v>26928</v>
      </c>
      <c r="B304" t="s">
        <v>37</v>
      </c>
      <c r="C304" t="s">
        <v>38</v>
      </c>
      <c r="D304" s="3">
        <v>30000</v>
      </c>
      <c r="E304">
        <v>1</v>
      </c>
      <c r="F304" t="s">
        <v>13</v>
      </c>
      <c r="G304" t="s">
        <v>20</v>
      </c>
      <c r="H304" t="s">
        <v>15</v>
      </c>
      <c r="I304">
        <v>0</v>
      </c>
      <c r="J304" t="s">
        <v>16</v>
      </c>
      <c r="K304" t="s">
        <v>17</v>
      </c>
      <c r="L304">
        <v>62</v>
      </c>
      <c r="M304" t="str">
        <f t="shared" si="4"/>
        <v>Elderly (55+)</v>
      </c>
      <c r="N304" t="s">
        <v>51</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52</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51</v>
      </c>
    </row>
    <row r="307" spans="1:14" x14ac:dyDescent="0.2">
      <c r="A307">
        <v>25923</v>
      </c>
      <c r="B307" t="s">
        <v>37</v>
      </c>
      <c r="C307" t="s">
        <v>38</v>
      </c>
      <c r="D307" s="3">
        <v>10000</v>
      </c>
      <c r="E307">
        <v>2</v>
      </c>
      <c r="F307" t="s">
        <v>29</v>
      </c>
      <c r="G307" t="s">
        <v>20</v>
      </c>
      <c r="H307" t="s">
        <v>15</v>
      </c>
      <c r="I307">
        <v>2</v>
      </c>
      <c r="J307" t="s">
        <v>23</v>
      </c>
      <c r="K307" t="s">
        <v>24</v>
      </c>
      <c r="L307">
        <v>58</v>
      </c>
      <c r="M307" t="str">
        <f t="shared" si="4"/>
        <v>Elderly (55+)</v>
      </c>
      <c r="N307" t="s">
        <v>52</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51</v>
      </c>
    </row>
    <row r="309" spans="1:14" x14ac:dyDescent="0.2">
      <c r="A309">
        <v>20974</v>
      </c>
      <c r="B309" t="s">
        <v>36</v>
      </c>
      <c r="C309" t="s">
        <v>38</v>
      </c>
      <c r="D309" s="3">
        <v>10000</v>
      </c>
      <c r="E309">
        <v>2</v>
      </c>
      <c r="F309" t="s">
        <v>13</v>
      </c>
      <c r="G309" t="s">
        <v>20</v>
      </c>
      <c r="H309" t="s">
        <v>15</v>
      </c>
      <c r="I309">
        <v>1</v>
      </c>
      <c r="J309" t="s">
        <v>16</v>
      </c>
      <c r="K309" t="s">
        <v>17</v>
      </c>
      <c r="L309">
        <v>66</v>
      </c>
      <c r="M309" t="str">
        <f t="shared" si="4"/>
        <v>Elderly (55+)</v>
      </c>
      <c r="N309" t="s">
        <v>52</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51</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51</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52</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52</v>
      </c>
    </row>
    <row r="314" spans="1:14" x14ac:dyDescent="0.2">
      <c r="A314">
        <v>28102</v>
      </c>
      <c r="B314" t="s">
        <v>36</v>
      </c>
      <c r="C314" t="s">
        <v>38</v>
      </c>
      <c r="D314" s="3">
        <v>20000</v>
      </c>
      <c r="E314">
        <v>4</v>
      </c>
      <c r="F314" t="s">
        <v>27</v>
      </c>
      <c r="G314" t="s">
        <v>14</v>
      </c>
      <c r="H314" t="s">
        <v>15</v>
      </c>
      <c r="I314">
        <v>2</v>
      </c>
      <c r="J314" t="s">
        <v>23</v>
      </c>
      <c r="K314" t="s">
        <v>24</v>
      </c>
      <c r="L314">
        <v>58</v>
      </c>
      <c r="M314" t="str">
        <f t="shared" si="4"/>
        <v>Elderly (55+)</v>
      </c>
      <c r="N314" t="s">
        <v>51</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51</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51</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52</v>
      </c>
    </row>
    <row r="318" spans="1:14" x14ac:dyDescent="0.2">
      <c r="A318">
        <v>17352</v>
      </c>
      <c r="B318" t="s">
        <v>36</v>
      </c>
      <c r="C318" t="s">
        <v>38</v>
      </c>
      <c r="D318" s="3">
        <v>50000</v>
      </c>
      <c r="E318">
        <v>2</v>
      </c>
      <c r="F318" t="s">
        <v>31</v>
      </c>
      <c r="G318" t="s">
        <v>28</v>
      </c>
      <c r="H318" t="s">
        <v>15</v>
      </c>
      <c r="I318">
        <v>1</v>
      </c>
      <c r="J318" t="s">
        <v>23</v>
      </c>
      <c r="K318" t="s">
        <v>24</v>
      </c>
      <c r="L318">
        <v>64</v>
      </c>
      <c r="M318" t="str">
        <f t="shared" si="4"/>
        <v>Elderly (55+)</v>
      </c>
      <c r="N318" t="s">
        <v>51</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51</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52</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52</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51</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+IF(L323&gt;54,"Elderly (55+)",IF(L323&gt;=31,"Middle Age (31-54)", IF(L323&lt;31,"Young Adult (0-30)","Invalid")))</f>
        <v>Middle Age (31-54)</v>
      </c>
      <c r="N323" t="s">
        <v>51</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51</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51</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51</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51</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 (0-30)</v>
      </c>
      <c r="N328" t="s">
        <v>51</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52</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52</v>
      </c>
    </row>
    <row r="331" spans="1:14" x14ac:dyDescent="0.2">
      <c r="A331">
        <v>12663</v>
      </c>
      <c r="B331" t="s">
        <v>36</v>
      </c>
      <c r="C331" t="s">
        <v>39</v>
      </c>
      <c r="D331" s="3">
        <v>90000</v>
      </c>
      <c r="E331">
        <v>5</v>
      </c>
      <c r="F331" t="s">
        <v>29</v>
      </c>
      <c r="G331" t="s">
        <v>14</v>
      </c>
      <c r="H331" t="s">
        <v>15</v>
      </c>
      <c r="I331">
        <v>2</v>
      </c>
      <c r="J331" t="s">
        <v>46</v>
      </c>
      <c r="K331" t="s">
        <v>17</v>
      </c>
      <c r="L331">
        <v>59</v>
      </c>
      <c r="M331" t="str">
        <f t="shared" si="5"/>
        <v>Elderly (55+)</v>
      </c>
      <c r="N331" t="s">
        <v>52</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52</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 (0-30)</v>
      </c>
      <c r="N333" t="s">
        <v>52</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51</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51</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52</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52</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52</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52</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51</v>
      </c>
    </row>
    <row r="341" spans="1:14" x14ac:dyDescent="0.2">
      <c r="A341">
        <v>14554</v>
      </c>
      <c r="B341" t="s">
        <v>36</v>
      </c>
      <c r="C341" t="s">
        <v>38</v>
      </c>
      <c r="D341" s="3">
        <v>20000</v>
      </c>
      <c r="E341">
        <v>1</v>
      </c>
      <c r="F341" t="s">
        <v>13</v>
      </c>
      <c r="G341" t="s">
        <v>20</v>
      </c>
      <c r="H341" t="s">
        <v>15</v>
      </c>
      <c r="I341">
        <v>0</v>
      </c>
      <c r="J341" t="s">
        <v>16</v>
      </c>
      <c r="K341" t="s">
        <v>17</v>
      </c>
      <c r="L341">
        <v>66</v>
      </c>
      <c r="M341" t="str">
        <f t="shared" si="5"/>
        <v>Elderly (55+)</v>
      </c>
      <c r="N341" t="s">
        <v>52</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 (0-30)</v>
      </c>
      <c r="N342" t="s">
        <v>52</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51</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52</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52</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51</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51</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51</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51</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52</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 (0-30)</v>
      </c>
      <c r="N351" t="s">
        <v>51</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 (0-30)</v>
      </c>
      <c r="N352" t="s">
        <v>51</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51</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52</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51</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52</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52</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51</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52</v>
      </c>
    </row>
    <row r="360" spans="1:14" x14ac:dyDescent="0.2">
      <c r="A360">
        <v>12332</v>
      </c>
      <c r="B360" t="s">
        <v>36</v>
      </c>
      <c r="C360" t="s">
        <v>38</v>
      </c>
      <c r="D360" s="3">
        <v>90000</v>
      </c>
      <c r="E360">
        <v>4</v>
      </c>
      <c r="F360" t="s">
        <v>27</v>
      </c>
      <c r="G360" t="s">
        <v>28</v>
      </c>
      <c r="H360" t="s">
        <v>15</v>
      </c>
      <c r="I360">
        <v>3</v>
      </c>
      <c r="J360" t="s">
        <v>23</v>
      </c>
      <c r="K360" t="s">
        <v>17</v>
      </c>
      <c r="L360">
        <v>58</v>
      </c>
      <c r="M360" t="str">
        <f t="shared" si="5"/>
        <v>Elderly (55+)</v>
      </c>
      <c r="N360" t="s">
        <v>51</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 Adult (0-30)</v>
      </c>
      <c r="N361" t="s">
        <v>52</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51</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 (0-30)</v>
      </c>
      <c r="N363" t="s">
        <v>51</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51</v>
      </c>
    </row>
    <row r="365" spans="1:14" x14ac:dyDescent="0.2">
      <c r="A365">
        <v>23571</v>
      </c>
      <c r="B365" t="s">
        <v>36</v>
      </c>
      <c r="C365" t="s">
        <v>39</v>
      </c>
      <c r="D365" s="3">
        <v>40000</v>
      </c>
      <c r="E365">
        <v>2</v>
      </c>
      <c r="F365" t="s">
        <v>13</v>
      </c>
      <c r="G365" t="s">
        <v>28</v>
      </c>
      <c r="H365" t="s">
        <v>15</v>
      </c>
      <c r="I365">
        <v>2</v>
      </c>
      <c r="J365" t="s">
        <v>16</v>
      </c>
      <c r="K365" t="s">
        <v>24</v>
      </c>
      <c r="L365">
        <v>66</v>
      </c>
      <c r="M365" t="str">
        <f t="shared" si="5"/>
        <v>Elderly (55+)</v>
      </c>
      <c r="N365" t="s">
        <v>51</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51</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51</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51</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51</v>
      </c>
    </row>
    <row r="370" spans="1:14" x14ac:dyDescent="0.2">
      <c r="A370">
        <v>25918</v>
      </c>
      <c r="B370" t="s">
        <v>37</v>
      </c>
      <c r="C370" t="s">
        <v>39</v>
      </c>
      <c r="D370" s="3">
        <v>30000</v>
      </c>
      <c r="E370">
        <v>2</v>
      </c>
      <c r="F370" t="s">
        <v>19</v>
      </c>
      <c r="G370" t="s">
        <v>20</v>
      </c>
      <c r="H370" t="s">
        <v>18</v>
      </c>
      <c r="I370">
        <v>2</v>
      </c>
      <c r="J370" t="s">
        <v>23</v>
      </c>
      <c r="K370" t="s">
        <v>24</v>
      </c>
      <c r="L370">
        <v>60</v>
      </c>
      <c r="M370" t="str">
        <f t="shared" si="5"/>
        <v>Elderly (55+)</v>
      </c>
      <c r="N370" t="s">
        <v>51</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51</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52</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52</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51</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 (0-30)</v>
      </c>
      <c r="N375" t="s">
        <v>52</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52</v>
      </c>
    </row>
    <row r="377" spans="1:14" x14ac:dyDescent="0.2">
      <c r="A377">
        <v>15628</v>
      </c>
      <c r="B377" t="s">
        <v>36</v>
      </c>
      <c r="C377" t="s">
        <v>39</v>
      </c>
      <c r="D377" s="3">
        <v>40000</v>
      </c>
      <c r="E377">
        <v>1</v>
      </c>
      <c r="F377" t="s">
        <v>13</v>
      </c>
      <c r="G377" t="s">
        <v>14</v>
      </c>
      <c r="H377" t="s">
        <v>15</v>
      </c>
      <c r="I377">
        <v>1</v>
      </c>
      <c r="J377" t="s">
        <v>16</v>
      </c>
      <c r="K377" t="s">
        <v>17</v>
      </c>
      <c r="L377">
        <v>89</v>
      </c>
      <c r="M377" t="str">
        <f t="shared" si="5"/>
        <v>Elderly (55+)</v>
      </c>
      <c r="N377" t="s">
        <v>52</v>
      </c>
    </row>
    <row r="378" spans="1:14" x14ac:dyDescent="0.2">
      <c r="A378">
        <v>20977</v>
      </c>
      <c r="B378" t="s">
        <v>36</v>
      </c>
      <c r="C378" t="s">
        <v>38</v>
      </c>
      <c r="D378" s="3">
        <v>20000</v>
      </c>
      <c r="E378">
        <v>1</v>
      </c>
      <c r="F378" t="s">
        <v>13</v>
      </c>
      <c r="G378" t="s">
        <v>20</v>
      </c>
      <c r="H378" t="s">
        <v>15</v>
      </c>
      <c r="I378">
        <v>0</v>
      </c>
      <c r="J378" t="s">
        <v>16</v>
      </c>
      <c r="K378" t="s">
        <v>17</v>
      </c>
      <c r="L378">
        <v>64</v>
      </c>
      <c r="M378" t="str">
        <f t="shared" si="5"/>
        <v>Elderly (55+)</v>
      </c>
      <c r="N378" t="s">
        <v>51</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51</v>
      </c>
    </row>
    <row r="380" spans="1:14" x14ac:dyDescent="0.2">
      <c r="A380">
        <v>20417</v>
      </c>
      <c r="B380" t="s">
        <v>36</v>
      </c>
      <c r="C380" t="s">
        <v>38</v>
      </c>
      <c r="D380" s="3">
        <v>30000</v>
      </c>
      <c r="E380">
        <v>3</v>
      </c>
      <c r="F380" t="s">
        <v>19</v>
      </c>
      <c r="G380" t="s">
        <v>20</v>
      </c>
      <c r="H380" t="s">
        <v>18</v>
      </c>
      <c r="I380">
        <v>2</v>
      </c>
      <c r="J380" t="s">
        <v>23</v>
      </c>
      <c r="K380" t="s">
        <v>24</v>
      </c>
      <c r="L380">
        <v>56</v>
      </c>
      <c r="M380" t="str">
        <f t="shared" si="5"/>
        <v>Elderly (55+)</v>
      </c>
      <c r="N380" t="s">
        <v>52</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52</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 Adult (0-30)</v>
      </c>
      <c r="N382" t="s">
        <v>51</v>
      </c>
    </row>
    <row r="383" spans="1:14" x14ac:dyDescent="0.2">
      <c r="A383">
        <v>22974</v>
      </c>
      <c r="B383" t="s">
        <v>36</v>
      </c>
      <c r="C383" t="s">
        <v>39</v>
      </c>
      <c r="D383" s="3">
        <v>30000</v>
      </c>
      <c r="E383">
        <v>2</v>
      </c>
      <c r="F383" t="s">
        <v>19</v>
      </c>
      <c r="G383" t="s">
        <v>20</v>
      </c>
      <c r="H383" t="s">
        <v>15</v>
      </c>
      <c r="I383">
        <v>2</v>
      </c>
      <c r="J383" t="s">
        <v>23</v>
      </c>
      <c r="K383" t="s">
        <v>24</v>
      </c>
      <c r="L383">
        <v>69</v>
      </c>
      <c r="M383" t="str">
        <f t="shared" si="5"/>
        <v>Elderly (55+)</v>
      </c>
      <c r="N383" t="s">
        <v>52</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52</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51</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 (0-30)</v>
      </c>
      <c r="N386" t="s">
        <v>51</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+IF(L387&gt;54,"Elderly (55+)",IF(L387&gt;=31,"Middle Age (31-54)", IF(L387&lt;31,"Young Adult (0-30)","Invalid")))</f>
        <v>Middle Age (31-54)</v>
      </c>
      <c r="N387" t="s">
        <v>52</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51</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51</v>
      </c>
    </row>
    <row r="390" spans="1:14" x14ac:dyDescent="0.2">
      <c r="A390">
        <v>12568</v>
      </c>
      <c r="B390" t="s">
        <v>36</v>
      </c>
      <c r="C390" t="s">
        <v>39</v>
      </c>
      <c r="D390" s="3">
        <v>30000</v>
      </c>
      <c r="E390">
        <v>1</v>
      </c>
      <c r="F390" t="s">
        <v>13</v>
      </c>
      <c r="G390" t="s">
        <v>20</v>
      </c>
      <c r="H390" t="s">
        <v>15</v>
      </c>
      <c r="I390">
        <v>0</v>
      </c>
      <c r="J390" t="s">
        <v>16</v>
      </c>
      <c r="K390" t="s">
        <v>17</v>
      </c>
      <c r="L390">
        <v>64</v>
      </c>
      <c r="M390" t="str">
        <f t="shared" si="6"/>
        <v>Elderly (55+)</v>
      </c>
      <c r="N390" t="s">
        <v>52</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51</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52</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51</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52</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52</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51</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51</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51</v>
      </c>
    </row>
    <row r="399" spans="1:14" x14ac:dyDescent="0.2">
      <c r="A399">
        <v>21365</v>
      </c>
      <c r="B399" t="s">
        <v>36</v>
      </c>
      <c r="C399" t="s">
        <v>39</v>
      </c>
      <c r="D399" s="3">
        <v>10000</v>
      </c>
      <c r="E399">
        <v>2</v>
      </c>
      <c r="F399" t="s">
        <v>29</v>
      </c>
      <c r="G399" t="s">
        <v>20</v>
      </c>
      <c r="H399" t="s">
        <v>15</v>
      </c>
      <c r="I399">
        <v>2</v>
      </c>
      <c r="J399" t="s">
        <v>23</v>
      </c>
      <c r="K399" t="s">
        <v>24</v>
      </c>
      <c r="L399">
        <v>58</v>
      </c>
      <c r="M399" t="str">
        <f t="shared" si="6"/>
        <v>Elderly (55+)</v>
      </c>
      <c r="N399" t="s">
        <v>52</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51</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51</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52</v>
      </c>
    </row>
    <row r="403" spans="1:14" x14ac:dyDescent="0.2">
      <c r="A403">
        <v>11555</v>
      </c>
      <c r="B403" t="s">
        <v>36</v>
      </c>
      <c r="C403" t="s">
        <v>39</v>
      </c>
      <c r="D403" s="3">
        <v>40000</v>
      </c>
      <c r="E403">
        <v>1</v>
      </c>
      <c r="F403" t="s">
        <v>13</v>
      </c>
      <c r="G403" t="s">
        <v>20</v>
      </c>
      <c r="H403" t="s">
        <v>15</v>
      </c>
      <c r="I403">
        <v>0</v>
      </c>
      <c r="J403" t="s">
        <v>16</v>
      </c>
      <c r="K403" t="s">
        <v>17</v>
      </c>
      <c r="L403">
        <v>80</v>
      </c>
      <c r="M403" t="str">
        <f t="shared" si="6"/>
        <v>Elderly (55+)</v>
      </c>
      <c r="N403" t="s">
        <v>52</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52</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52</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51</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51</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52</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51</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52</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52</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51</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52</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52</v>
      </c>
    </row>
    <row r="415" spans="1:14" x14ac:dyDescent="0.2">
      <c r="A415">
        <v>25266</v>
      </c>
      <c r="B415" t="s">
        <v>37</v>
      </c>
      <c r="C415" t="s">
        <v>39</v>
      </c>
      <c r="D415" s="3">
        <v>30000</v>
      </c>
      <c r="E415">
        <v>2</v>
      </c>
      <c r="F415" t="s">
        <v>19</v>
      </c>
      <c r="G415" t="s">
        <v>20</v>
      </c>
      <c r="H415" t="s">
        <v>18</v>
      </c>
      <c r="I415">
        <v>2</v>
      </c>
      <c r="J415" t="s">
        <v>23</v>
      </c>
      <c r="K415" t="s">
        <v>24</v>
      </c>
      <c r="L415">
        <v>67</v>
      </c>
      <c r="M415" t="str">
        <f t="shared" si="6"/>
        <v>Elderly (55+)</v>
      </c>
      <c r="N415" t="s">
        <v>52</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51</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52</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51</v>
      </c>
    </row>
    <row r="419" spans="1:14" x14ac:dyDescent="0.2">
      <c r="A419">
        <v>11139</v>
      </c>
      <c r="B419" t="s">
        <v>37</v>
      </c>
      <c r="C419" t="s">
        <v>39</v>
      </c>
      <c r="D419" s="3">
        <v>30000</v>
      </c>
      <c r="E419">
        <v>2</v>
      </c>
      <c r="F419" t="s">
        <v>19</v>
      </c>
      <c r="G419" t="s">
        <v>20</v>
      </c>
      <c r="H419" t="s">
        <v>18</v>
      </c>
      <c r="I419">
        <v>2</v>
      </c>
      <c r="J419" t="s">
        <v>23</v>
      </c>
      <c r="K419" t="s">
        <v>24</v>
      </c>
      <c r="L419">
        <v>67</v>
      </c>
      <c r="M419" t="str">
        <f t="shared" si="6"/>
        <v>Elderly (55+)</v>
      </c>
      <c r="N419" t="s">
        <v>52</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51</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51</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Elderly (55+)</v>
      </c>
      <c r="N422" t="s">
        <v>52</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52</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51</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51</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52</v>
      </c>
    </row>
    <row r="427" spans="1:14" x14ac:dyDescent="0.2">
      <c r="A427">
        <v>15822</v>
      </c>
      <c r="B427" t="s">
        <v>36</v>
      </c>
      <c r="C427" t="s">
        <v>38</v>
      </c>
      <c r="D427" s="3">
        <v>40000</v>
      </c>
      <c r="E427">
        <v>2</v>
      </c>
      <c r="F427" t="s">
        <v>13</v>
      </c>
      <c r="G427" t="s">
        <v>28</v>
      </c>
      <c r="H427" t="s">
        <v>15</v>
      </c>
      <c r="I427">
        <v>2</v>
      </c>
      <c r="J427" t="s">
        <v>16</v>
      </c>
      <c r="K427" t="s">
        <v>24</v>
      </c>
      <c r="L427">
        <v>67</v>
      </c>
      <c r="M427" t="str">
        <f t="shared" si="6"/>
        <v>Elderly (55+)</v>
      </c>
      <c r="N427" t="s">
        <v>52</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 (0-30)</v>
      </c>
      <c r="N428" t="s">
        <v>52</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51</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52</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52</v>
      </c>
    </row>
    <row r="432" spans="1:14" x14ac:dyDescent="0.2">
      <c r="A432">
        <v>15019</v>
      </c>
      <c r="B432" t="s">
        <v>37</v>
      </c>
      <c r="C432" t="s">
        <v>39</v>
      </c>
      <c r="D432" s="3">
        <v>30000</v>
      </c>
      <c r="E432">
        <v>3</v>
      </c>
      <c r="F432" t="s">
        <v>27</v>
      </c>
      <c r="G432" t="s">
        <v>14</v>
      </c>
      <c r="H432" t="s">
        <v>15</v>
      </c>
      <c r="I432">
        <v>2</v>
      </c>
      <c r="J432" t="s">
        <v>23</v>
      </c>
      <c r="K432" t="s">
        <v>24</v>
      </c>
      <c r="L432">
        <v>55</v>
      </c>
      <c r="M432" t="str">
        <f t="shared" si="6"/>
        <v>Elderly (55+)</v>
      </c>
      <c r="N432" t="s">
        <v>52</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 (0-30)</v>
      </c>
      <c r="N433" t="s">
        <v>51</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51</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 (0-30)</v>
      </c>
      <c r="N435" t="s">
        <v>52</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51</v>
      </c>
    </row>
    <row r="437" spans="1:14" x14ac:dyDescent="0.2">
      <c r="A437">
        <v>29447</v>
      </c>
      <c r="B437" t="s">
        <v>37</v>
      </c>
      <c r="C437" t="s">
        <v>39</v>
      </c>
      <c r="D437" s="3">
        <v>10000</v>
      </c>
      <c r="E437">
        <v>2</v>
      </c>
      <c r="F437" t="s">
        <v>13</v>
      </c>
      <c r="G437" t="s">
        <v>20</v>
      </c>
      <c r="H437" t="s">
        <v>18</v>
      </c>
      <c r="I437">
        <v>1</v>
      </c>
      <c r="J437" t="s">
        <v>22</v>
      </c>
      <c r="K437" t="s">
        <v>17</v>
      </c>
      <c r="L437">
        <v>68</v>
      </c>
      <c r="M437" t="str">
        <f t="shared" si="6"/>
        <v>Elderly (55+)</v>
      </c>
      <c r="N437" t="s">
        <v>52</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51</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 (0-30)</v>
      </c>
      <c r="N439" t="s">
        <v>51</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51</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52</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51</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51</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51</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51</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52</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51</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52</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51</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52</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+IF(L451&gt;54,"Elderly (55+)",IF(L451&gt;=31,"Middle Age (31-54)", IF(L451&lt;31,"Young Adult (0-30)","Invalid")))</f>
        <v>Middle Age (31-54)</v>
      </c>
      <c r="N451" t="s">
        <v>52</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51</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52</v>
      </c>
    </row>
    <row r="454" spans="1:14" x14ac:dyDescent="0.2">
      <c r="A454">
        <v>20277</v>
      </c>
      <c r="B454" t="s">
        <v>36</v>
      </c>
      <c r="C454" t="s">
        <v>39</v>
      </c>
      <c r="D454" s="3">
        <v>30000</v>
      </c>
      <c r="E454">
        <v>2</v>
      </c>
      <c r="F454" t="s">
        <v>19</v>
      </c>
      <c r="G454" t="s">
        <v>20</v>
      </c>
      <c r="H454" t="s">
        <v>18</v>
      </c>
      <c r="I454">
        <v>2</v>
      </c>
      <c r="J454" t="s">
        <v>16</v>
      </c>
      <c r="K454" t="s">
        <v>24</v>
      </c>
      <c r="L454">
        <v>69</v>
      </c>
      <c r="M454" t="str">
        <f t="shared" si="7"/>
        <v>Elderly (55+)</v>
      </c>
      <c r="N454" t="s">
        <v>52</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52</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52</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51</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52</v>
      </c>
    </row>
    <row r="459" spans="1:14" x14ac:dyDescent="0.2">
      <c r="A459">
        <v>12236</v>
      </c>
      <c r="B459" t="s">
        <v>36</v>
      </c>
      <c r="C459" t="s">
        <v>39</v>
      </c>
      <c r="D459" s="3">
        <v>20000</v>
      </c>
      <c r="E459">
        <v>1</v>
      </c>
      <c r="F459" t="s">
        <v>19</v>
      </c>
      <c r="G459" t="s">
        <v>25</v>
      </c>
      <c r="H459" t="s">
        <v>15</v>
      </c>
      <c r="I459">
        <v>0</v>
      </c>
      <c r="J459" t="s">
        <v>16</v>
      </c>
      <c r="K459" t="s">
        <v>17</v>
      </c>
      <c r="L459">
        <v>65</v>
      </c>
      <c r="M459" t="str">
        <f t="shared" si="7"/>
        <v>Elderly (55+)</v>
      </c>
      <c r="N459" t="s">
        <v>52</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51</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52</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51</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51</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51</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52</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51</v>
      </c>
    </row>
    <row r="467" spans="1:14" x14ac:dyDescent="0.2">
      <c r="A467">
        <v>11149</v>
      </c>
      <c r="B467" t="s">
        <v>36</v>
      </c>
      <c r="C467" t="s">
        <v>38</v>
      </c>
      <c r="D467" s="3">
        <v>40000</v>
      </c>
      <c r="E467">
        <v>2</v>
      </c>
      <c r="F467" t="s">
        <v>13</v>
      </c>
      <c r="G467" t="s">
        <v>28</v>
      </c>
      <c r="H467" t="s">
        <v>15</v>
      </c>
      <c r="I467">
        <v>2</v>
      </c>
      <c r="J467" t="s">
        <v>16</v>
      </c>
      <c r="K467" t="s">
        <v>24</v>
      </c>
      <c r="L467">
        <v>65</v>
      </c>
      <c r="M467" t="str">
        <f t="shared" si="7"/>
        <v>Elderly (55+)</v>
      </c>
      <c r="N467" t="s">
        <v>52</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51</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51</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52</v>
      </c>
    </row>
    <row r="471" spans="1:14" x14ac:dyDescent="0.2">
      <c r="A471">
        <v>20147</v>
      </c>
      <c r="B471" t="s">
        <v>36</v>
      </c>
      <c r="C471" t="s">
        <v>39</v>
      </c>
      <c r="D471" s="3">
        <v>30000</v>
      </c>
      <c r="E471">
        <v>1</v>
      </c>
      <c r="F471" t="s">
        <v>13</v>
      </c>
      <c r="G471" t="s">
        <v>20</v>
      </c>
      <c r="H471" t="s">
        <v>15</v>
      </c>
      <c r="I471">
        <v>0</v>
      </c>
      <c r="J471" t="s">
        <v>16</v>
      </c>
      <c r="K471" t="s">
        <v>17</v>
      </c>
      <c r="L471">
        <v>65</v>
      </c>
      <c r="M471" t="str">
        <f t="shared" si="7"/>
        <v>Elderly (55+)</v>
      </c>
      <c r="N471" t="s">
        <v>52</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 (0-30)</v>
      </c>
      <c r="N472" t="s">
        <v>52</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51</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51</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51</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51</v>
      </c>
    </row>
    <row r="477" spans="1:14" x14ac:dyDescent="0.2">
      <c r="A477">
        <v>19748</v>
      </c>
      <c r="B477" t="s">
        <v>36</v>
      </c>
      <c r="C477" t="s">
        <v>38</v>
      </c>
      <c r="D477" s="3">
        <v>20000</v>
      </c>
      <c r="E477">
        <v>4</v>
      </c>
      <c r="F477" t="s">
        <v>27</v>
      </c>
      <c r="G477" t="s">
        <v>14</v>
      </c>
      <c r="H477" t="s">
        <v>18</v>
      </c>
      <c r="I477">
        <v>2</v>
      </c>
      <c r="J477" t="s">
        <v>26</v>
      </c>
      <c r="K477" t="s">
        <v>24</v>
      </c>
      <c r="L477">
        <v>60</v>
      </c>
      <c r="M477" t="str">
        <f t="shared" si="7"/>
        <v>Elderly (55+)</v>
      </c>
      <c r="N477" t="s">
        <v>52</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51</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51</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51</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51</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52</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51</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51</v>
      </c>
    </row>
    <row r="485" spans="1:14" x14ac:dyDescent="0.2">
      <c r="A485">
        <v>15450</v>
      </c>
      <c r="B485" t="s">
        <v>36</v>
      </c>
      <c r="C485" t="s">
        <v>38</v>
      </c>
      <c r="D485" s="3">
        <v>10000</v>
      </c>
      <c r="E485">
        <v>1</v>
      </c>
      <c r="F485" t="s">
        <v>31</v>
      </c>
      <c r="G485" t="s">
        <v>20</v>
      </c>
      <c r="H485" t="s">
        <v>15</v>
      </c>
      <c r="I485">
        <v>0</v>
      </c>
      <c r="J485" t="s">
        <v>16</v>
      </c>
      <c r="K485" t="s">
        <v>17</v>
      </c>
      <c r="L485">
        <v>70</v>
      </c>
      <c r="M485" t="str">
        <f t="shared" si="7"/>
        <v>Elderly (55+)</v>
      </c>
      <c r="N485" t="s">
        <v>52</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51</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52</v>
      </c>
    </row>
    <row r="488" spans="1:14" x14ac:dyDescent="0.2">
      <c r="A488">
        <v>26415</v>
      </c>
      <c r="B488" t="s">
        <v>36</v>
      </c>
      <c r="C488" t="s">
        <v>39</v>
      </c>
      <c r="D488" s="3">
        <v>90000</v>
      </c>
      <c r="E488">
        <v>4</v>
      </c>
      <c r="F488" t="s">
        <v>29</v>
      </c>
      <c r="G488" t="s">
        <v>14</v>
      </c>
      <c r="H488" t="s">
        <v>15</v>
      </c>
      <c r="I488">
        <v>4</v>
      </c>
      <c r="J488" t="s">
        <v>46</v>
      </c>
      <c r="K488" t="s">
        <v>17</v>
      </c>
      <c r="L488">
        <v>58</v>
      </c>
      <c r="M488" t="str">
        <f t="shared" si="7"/>
        <v>Elderly (55+)</v>
      </c>
      <c r="N488" t="s">
        <v>52</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52</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52</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52</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52</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52</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51</v>
      </c>
    </row>
    <row r="495" spans="1:14" x14ac:dyDescent="0.2">
      <c r="A495">
        <v>23707</v>
      </c>
      <c r="B495" t="s">
        <v>37</v>
      </c>
      <c r="C495" t="s">
        <v>38</v>
      </c>
      <c r="D495" s="3">
        <v>70000</v>
      </c>
      <c r="E495">
        <v>5</v>
      </c>
      <c r="F495" t="s">
        <v>13</v>
      </c>
      <c r="G495" t="s">
        <v>28</v>
      </c>
      <c r="H495" t="s">
        <v>15</v>
      </c>
      <c r="I495">
        <v>3</v>
      </c>
      <c r="J495" t="s">
        <v>46</v>
      </c>
      <c r="K495" t="s">
        <v>32</v>
      </c>
      <c r="L495">
        <v>60</v>
      </c>
      <c r="M495" t="str">
        <f t="shared" si="7"/>
        <v>Elderly (55+)</v>
      </c>
      <c r="N495" t="s">
        <v>51</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52</v>
      </c>
    </row>
    <row r="497" spans="1:14" x14ac:dyDescent="0.2">
      <c r="A497">
        <v>24981</v>
      </c>
      <c r="B497" t="s">
        <v>36</v>
      </c>
      <c r="C497" t="s">
        <v>38</v>
      </c>
      <c r="D497" s="3">
        <v>60000</v>
      </c>
      <c r="E497">
        <v>2</v>
      </c>
      <c r="F497" t="s">
        <v>19</v>
      </c>
      <c r="G497" t="s">
        <v>21</v>
      </c>
      <c r="H497" t="s">
        <v>15</v>
      </c>
      <c r="I497">
        <v>2</v>
      </c>
      <c r="J497" t="s">
        <v>46</v>
      </c>
      <c r="K497" t="s">
        <v>32</v>
      </c>
      <c r="L497">
        <v>56</v>
      </c>
      <c r="M497" t="str">
        <f t="shared" si="7"/>
        <v>Elderly (55+)</v>
      </c>
      <c r="N497" t="s">
        <v>52</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51</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51</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51</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51</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52</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52</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 (0-30)</v>
      </c>
      <c r="N504" t="s">
        <v>52</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51</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51</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52</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51</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51</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 (0-30)</v>
      </c>
      <c r="N510" t="s">
        <v>52</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51</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51</v>
      </c>
    </row>
    <row r="513" spans="1:14" x14ac:dyDescent="0.2">
      <c r="A513">
        <v>12207</v>
      </c>
      <c r="B513" t="s">
        <v>37</v>
      </c>
      <c r="C513" t="s">
        <v>38</v>
      </c>
      <c r="D513" s="3">
        <v>80000</v>
      </c>
      <c r="E513">
        <v>4</v>
      </c>
      <c r="F513" t="s">
        <v>13</v>
      </c>
      <c r="G513" t="s">
        <v>28</v>
      </c>
      <c r="H513" t="s">
        <v>15</v>
      </c>
      <c r="I513">
        <v>0</v>
      </c>
      <c r="J513" t="s">
        <v>23</v>
      </c>
      <c r="K513" t="s">
        <v>32</v>
      </c>
      <c r="L513">
        <v>66</v>
      </c>
      <c r="M513" t="str">
        <f t="shared" si="7"/>
        <v>Elderly (55+)</v>
      </c>
      <c r="N513" t="s">
        <v>51</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51</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+IF(L515&gt;54,"Elderly (55+)",IF(L515&gt;=31,"Middle Age (31-54)", IF(L515&lt;31,"Young Adult (0-30)","Invalid")))</f>
        <v>Elderly (55+)</v>
      </c>
      <c r="N515" t="s">
        <v>51</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52</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52</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52</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51</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51</v>
      </c>
    </row>
    <row r="521" spans="1:14" x14ac:dyDescent="0.2">
      <c r="A521">
        <v>15740</v>
      </c>
      <c r="B521" t="s">
        <v>36</v>
      </c>
      <c r="C521" t="s">
        <v>38</v>
      </c>
      <c r="D521" s="3">
        <v>80000</v>
      </c>
      <c r="E521">
        <v>5</v>
      </c>
      <c r="F521" t="s">
        <v>13</v>
      </c>
      <c r="G521" t="s">
        <v>28</v>
      </c>
      <c r="H521" t="s">
        <v>15</v>
      </c>
      <c r="I521">
        <v>2</v>
      </c>
      <c r="J521" t="s">
        <v>26</v>
      </c>
      <c r="K521" t="s">
        <v>32</v>
      </c>
      <c r="L521">
        <v>64</v>
      </c>
      <c r="M521" t="str">
        <f t="shared" si="8"/>
        <v>Elderly (55+)</v>
      </c>
      <c r="N521" t="s">
        <v>52</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52</v>
      </c>
    </row>
    <row r="523" spans="1:14" x14ac:dyDescent="0.2">
      <c r="A523">
        <v>18976</v>
      </c>
      <c r="B523" t="s">
        <v>37</v>
      </c>
      <c r="C523" t="s">
        <v>38</v>
      </c>
      <c r="D523" s="3">
        <v>40000</v>
      </c>
      <c r="E523">
        <v>4</v>
      </c>
      <c r="F523" t="s">
        <v>27</v>
      </c>
      <c r="G523" t="s">
        <v>21</v>
      </c>
      <c r="H523" t="s">
        <v>15</v>
      </c>
      <c r="I523">
        <v>2</v>
      </c>
      <c r="J523" t="s">
        <v>46</v>
      </c>
      <c r="K523" t="s">
        <v>32</v>
      </c>
      <c r="L523">
        <v>62</v>
      </c>
      <c r="M523" t="str">
        <f t="shared" si="8"/>
        <v>Elderly (55+)</v>
      </c>
      <c r="N523" t="s">
        <v>51</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51</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51</v>
      </c>
    </row>
    <row r="526" spans="1:14" x14ac:dyDescent="0.2">
      <c r="A526">
        <v>17471</v>
      </c>
      <c r="B526" t="s">
        <v>37</v>
      </c>
      <c r="C526" t="s">
        <v>39</v>
      </c>
      <c r="D526" s="3">
        <v>80000</v>
      </c>
      <c r="E526">
        <v>4</v>
      </c>
      <c r="F526" t="s">
        <v>31</v>
      </c>
      <c r="G526" t="s">
        <v>28</v>
      </c>
      <c r="H526" t="s">
        <v>15</v>
      </c>
      <c r="I526">
        <v>2</v>
      </c>
      <c r="J526" t="s">
        <v>23</v>
      </c>
      <c r="K526" t="s">
        <v>32</v>
      </c>
      <c r="L526">
        <v>67</v>
      </c>
      <c r="M526" t="str">
        <f t="shared" si="8"/>
        <v>Elderly (55+)</v>
      </c>
      <c r="N526" t="s">
        <v>52</v>
      </c>
    </row>
    <row r="527" spans="1:14" x14ac:dyDescent="0.2">
      <c r="A527">
        <v>16791</v>
      </c>
      <c r="B527" t="s">
        <v>37</v>
      </c>
      <c r="C527" t="s">
        <v>38</v>
      </c>
      <c r="D527" s="3">
        <v>60000</v>
      </c>
      <c r="E527">
        <v>5</v>
      </c>
      <c r="F527" t="s">
        <v>13</v>
      </c>
      <c r="G527" t="s">
        <v>28</v>
      </c>
      <c r="H527" t="s">
        <v>15</v>
      </c>
      <c r="I527">
        <v>3</v>
      </c>
      <c r="J527" t="s">
        <v>46</v>
      </c>
      <c r="K527" t="s">
        <v>32</v>
      </c>
      <c r="L527">
        <v>59</v>
      </c>
      <c r="M527" t="str">
        <f t="shared" si="8"/>
        <v>Elderly (55+)</v>
      </c>
      <c r="N527" t="s">
        <v>51</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52</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52</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 (0-30)</v>
      </c>
      <c r="N530" t="s">
        <v>52</v>
      </c>
    </row>
    <row r="531" spans="1:14" x14ac:dyDescent="0.2">
      <c r="A531">
        <v>13233</v>
      </c>
      <c r="B531" t="s">
        <v>36</v>
      </c>
      <c r="C531" t="s">
        <v>38</v>
      </c>
      <c r="D531" s="3">
        <v>60000</v>
      </c>
      <c r="E531">
        <v>2</v>
      </c>
      <c r="F531" t="s">
        <v>19</v>
      </c>
      <c r="G531" t="s">
        <v>21</v>
      </c>
      <c r="H531" t="s">
        <v>15</v>
      </c>
      <c r="I531">
        <v>1</v>
      </c>
      <c r="J531" t="s">
        <v>46</v>
      </c>
      <c r="K531" t="s">
        <v>32</v>
      </c>
      <c r="L531">
        <v>57</v>
      </c>
      <c r="M531" t="str">
        <f t="shared" si="8"/>
        <v>Elderly (55+)</v>
      </c>
      <c r="N531" t="s">
        <v>51</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 (0-30)</v>
      </c>
      <c r="N532" t="s">
        <v>51</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 (0-30)</v>
      </c>
      <c r="N533" t="s">
        <v>52</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51</v>
      </c>
    </row>
    <row r="535" spans="1:14" x14ac:dyDescent="0.2">
      <c r="A535">
        <v>24941</v>
      </c>
      <c r="B535" t="s">
        <v>36</v>
      </c>
      <c r="C535" t="s">
        <v>38</v>
      </c>
      <c r="D535" s="3">
        <v>60000</v>
      </c>
      <c r="E535">
        <v>3</v>
      </c>
      <c r="F535" t="s">
        <v>13</v>
      </c>
      <c r="G535" t="s">
        <v>28</v>
      </c>
      <c r="H535" t="s">
        <v>15</v>
      </c>
      <c r="I535">
        <v>2</v>
      </c>
      <c r="J535" t="s">
        <v>46</v>
      </c>
      <c r="K535" t="s">
        <v>32</v>
      </c>
      <c r="L535">
        <v>66</v>
      </c>
      <c r="M535" t="str">
        <f t="shared" si="8"/>
        <v>Elderly (55+)</v>
      </c>
      <c r="N535" t="s">
        <v>52</v>
      </c>
    </row>
    <row r="536" spans="1:14" x14ac:dyDescent="0.2">
      <c r="A536">
        <v>24637</v>
      </c>
      <c r="B536" t="s">
        <v>36</v>
      </c>
      <c r="C536" t="s">
        <v>38</v>
      </c>
      <c r="D536" s="3">
        <v>40000</v>
      </c>
      <c r="E536">
        <v>4</v>
      </c>
      <c r="F536" t="s">
        <v>27</v>
      </c>
      <c r="G536" t="s">
        <v>21</v>
      </c>
      <c r="H536" t="s">
        <v>15</v>
      </c>
      <c r="I536">
        <v>2</v>
      </c>
      <c r="J536" t="s">
        <v>46</v>
      </c>
      <c r="K536" t="s">
        <v>32</v>
      </c>
      <c r="L536">
        <v>64</v>
      </c>
      <c r="M536" t="str">
        <f t="shared" si="8"/>
        <v>Elderly (55+)</v>
      </c>
      <c r="N536" t="s">
        <v>52</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52</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51</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51</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52</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51</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52</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52</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 (0-30)</v>
      </c>
      <c r="N544" t="s">
        <v>52</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52</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52</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 (0-30)</v>
      </c>
      <c r="N547" t="s">
        <v>52</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51</v>
      </c>
    </row>
    <row r="549" spans="1:14" x14ac:dyDescent="0.2">
      <c r="A549">
        <v>19884</v>
      </c>
      <c r="B549" t="s">
        <v>36</v>
      </c>
      <c r="C549" t="s">
        <v>38</v>
      </c>
      <c r="D549" s="3">
        <v>60000</v>
      </c>
      <c r="E549">
        <v>2</v>
      </c>
      <c r="F549" t="s">
        <v>27</v>
      </c>
      <c r="G549" t="s">
        <v>21</v>
      </c>
      <c r="H549" t="s">
        <v>15</v>
      </c>
      <c r="I549">
        <v>2</v>
      </c>
      <c r="J549" t="s">
        <v>22</v>
      </c>
      <c r="K549" t="s">
        <v>32</v>
      </c>
      <c r="L549">
        <v>55</v>
      </c>
      <c r="M549" t="str">
        <f t="shared" si="8"/>
        <v>Elderly (55+)</v>
      </c>
      <c r="N549" t="s">
        <v>51</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52</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51</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51</v>
      </c>
    </row>
    <row r="553" spans="1:14" x14ac:dyDescent="0.2">
      <c r="A553">
        <v>27393</v>
      </c>
      <c r="B553" t="s">
        <v>36</v>
      </c>
      <c r="C553" t="s">
        <v>39</v>
      </c>
      <c r="D553" s="3">
        <v>50000</v>
      </c>
      <c r="E553">
        <v>4</v>
      </c>
      <c r="F553" t="s">
        <v>13</v>
      </c>
      <c r="G553" t="s">
        <v>28</v>
      </c>
      <c r="H553" t="s">
        <v>15</v>
      </c>
      <c r="I553">
        <v>2</v>
      </c>
      <c r="J553" t="s">
        <v>46</v>
      </c>
      <c r="K553" t="s">
        <v>32</v>
      </c>
      <c r="L553">
        <v>63</v>
      </c>
      <c r="M553" t="str">
        <f t="shared" si="8"/>
        <v>Elderly (55+)</v>
      </c>
      <c r="N553" t="s">
        <v>52</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51</v>
      </c>
    </row>
    <row r="555" spans="1:14" x14ac:dyDescent="0.2">
      <c r="A555">
        <v>17533</v>
      </c>
      <c r="B555" t="s">
        <v>36</v>
      </c>
      <c r="C555" t="s">
        <v>38</v>
      </c>
      <c r="D555" s="3">
        <v>40000</v>
      </c>
      <c r="E555">
        <v>3</v>
      </c>
      <c r="F555" t="s">
        <v>19</v>
      </c>
      <c r="G555" t="s">
        <v>21</v>
      </c>
      <c r="H555" t="s">
        <v>18</v>
      </c>
      <c r="I555">
        <v>2</v>
      </c>
      <c r="J555" t="s">
        <v>23</v>
      </c>
      <c r="K555" t="s">
        <v>32</v>
      </c>
      <c r="L555">
        <v>73</v>
      </c>
      <c r="M555" t="str">
        <f t="shared" si="8"/>
        <v>Elderly (55+)</v>
      </c>
      <c r="N555" t="s">
        <v>51</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51</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51</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52</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52</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52</v>
      </c>
    </row>
    <row r="561" spans="1:14" x14ac:dyDescent="0.2">
      <c r="A561">
        <v>15895</v>
      </c>
      <c r="B561" t="s">
        <v>37</v>
      </c>
      <c r="C561" t="s">
        <v>39</v>
      </c>
      <c r="D561" s="3">
        <v>60000</v>
      </c>
      <c r="E561">
        <v>2</v>
      </c>
      <c r="F561" t="s">
        <v>13</v>
      </c>
      <c r="G561" t="s">
        <v>28</v>
      </c>
      <c r="H561" t="s">
        <v>15</v>
      </c>
      <c r="I561">
        <v>0</v>
      </c>
      <c r="J561" t="s">
        <v>46</v>
      </c>
      <c r="K561" t="s">
        <v>32</v>
      </c>
      <c r="L561">
        <v>58</v>
      </c>
      <c r="M561" t="str">
        <f t="shared" si="8"/>
        <v>Elderly (55+)</v>
      </c>
      <c r="N561" t="s">
        <v>52</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52</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52</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51</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 (0-30)</v>
      </c>
      <c r="N565" t="s">
        <v>52</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 (0-30)</v>
      </c>
      <c r="N566" t="s">
        <v>52</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51</v>
      </c>
    </row>
    <row r="568" spans="1:14" x14ac:dyDescent="0.2">
      <c r="A568">
        <v>18847</v>
      </c>
      <c r="B568" t="s">
        <v>36</v>
      </c>
      <c r="C568" t="s">
        <v>39</v>
      </c>
      <c r="D568" s="3">
        <v>60000</v>
      </c>
      <c r="E568">
        <v>2</v>
      </c>
      <c r="F568" t="s">
        <v>31</v>
      </c>
      <c r="G568" t="s">
        <v>28</v>
      </c>
      <c r="H568" t="s">
        <v>15</v>
      </c>
      <c r="I568">
        <v>2</v>
      </c>
      <c r="J568" t="s">
        <v>23</v>
      </c>
      <c r="K568" t="s">
        <v>32</v>
      </c>
      <c r="L568">
        <v>70</v>
      </c>
      <c r="M568" t="str">
        <f t="shared" si="8"/>
        <v>Elderly (55+)</v>
      </c>
      <c r="N568" t="s">
        <v>52</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51</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51</v>
      </c>
    </row>
    <row r="571" spans="1:14" x14ac:dyDescent="0.2">
      <c r="A571">
        <v>26452</v>
      </c>
      <c r="B571" t="s">
        <v>37</v>
      </c>
      <c r="C571" t="s">
        <v>38</v>
      </c>
      <c r="D571" s="3">
        <v>50000</v>
      </c>
      <c r="E571">
        <v>3</v>
      </c>
      <c r="F571" t="s">
        <v>31</v>
      </c>
      <c r="G571" t="s">
        <v>28</v>
      </c>
      <c r="H571" t="s">
        <v>15</v>
      </c>
      <c r="I571">
        <v>2</v>
      </c>
      <c r="J571" t="s">
        <v>46</v>
      </c>
      <c r="K571" t="s">
        <v>32</v>
      </c>
      <c r="L571">
        <v>69</v>
      </c>
      <c r="M571" t="str">
        <f t="shared" si="8"/>
        <v>Elderly (55+)</v>
      </c>
      <c r="N571" t="s">
        <v>52</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52</v>
      </c>
    </row>
    <row r="573" spans="1:14" x14ac:dyDescent="0.2">
      <c r="A573">
        <v>20528</v>
      </c>
      <c r="B573" t="s">
        <v>36</v>
      </c>
      <c r="C573" t="s">
        <v>38</v>
      </c>
      <c r="D573" s="3">
        <v>40000</v>
      </c>
      <c r="E573">
        <v>2</v>
      </c>
      <c r="F573" t="s">
        <v>29</v>
      </c>
      <c r="G573" t="s">
        <v>14</v>
      </c>
      <c r="H573" t="s">
        <v>15</v>
      </c>
      <c r="I573">
        <v>2</v>
      </c>
      <c r="J573" t="s">
        <v>22</v>
      </c>
      <c r="K573" t="s">
        <v>32</v>
      </c>
      <c r="L573">
        <v>55</v>
      </c>
      <c r="M573" t="str">
        <f t="shared" si="8"/>
        <v>Elderly (55+)</v>
      </c>
      <c r="N573" t="s">
        <v>52</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 (0-30)</v>
      </c>
      <c r="N574" t="s">
        <v>52</v>
      </c>
    </row>
    <row r="575" spans="1:14" x14ac:dyDescent="0.2">
      <c r="A575">
        <v>21751</v>
      </c>
      <c r="B575" t="s">
        <v>36</v>
      </c>
      <c r="C575" t="s">
        <v>38</v>
      </c>
      <c r="D575" s="3">
        <v>60000</v>
      </c>
      <c r="E575">
        <v>3</v>
      </c>
      <c r="F575" t="s">
        <v>31</v>
      </c>
      <c r="G575" t="s">
        <v>28</v>
      </c>
      <c r="H575" t="s">
        <v>15</v>
      </c>
      <c r="I575">
        <v>2</v>
      </c>
      <c r="J575" t="s">
        <v>26</v>
      </c>
      <c r="K575" t="s">
        <v>32</v>
      </c>
      <c r="L575">
        <v>63</v>
      </c>
      <c r="M575" t="str">
        <f t="shared" si="8"/>
        <v>Elderly (55+)</v>
      </c>
      <c r="N575" t="s">
        <v>52</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51</v>
      </c>
    </row>
    <row r="577" spans="1:14" x14ac:dyDescent="0.2">
      <c r="A577">
        <v>13388</v>
      </c>
      <c r="B577" t="s">
        <v>37</v>
      </c>
      <c r="C577" t="s">
        <v>38</v>
      </c>
      <c r="D577" s="3">
        <v>60000</v>
      </c>
      <c r="E577">
        <v>2</v>
      </c>
      <c r="F577" t="s">
        <v>19</v>
      </c>
      <c r="G577" t="s">
        <v>21</v>
      </c>
      <c r="H577" t="s">
        <v>15</v>
      </c>
      <c r="I577">
        <v>1</v>
      </c>
      <c r="J577" t="s">
        <v>46</v>
      </c>
      <c r="K577" t="s">
        <v>32</v>
      </c>
      <c r="L577">
        <v>56</v>
      </c>
      <c r="M577" t="str">
        <f t="shared" si="8"/>
        <v>Elderly (55+)</v>
      </c>
      <c r="N577" t="s">
        <v>52</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52</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+IF(L579&gt;54,"Elderly (55+)",IF(L579&gt;=31,"Middle Age (31-54)", IF(L579&lt;31,"Young Adult (0-30)","Invalid")))</f>
        <v>Middle Age (31-54)</v>
      </c>
      <c r="N579" t="s">
        <v>52</v>
      </c>
    </row>
    <row r="580" spans="1:14" x14ac:dyDescent="0.2">
      <c r="A580">
        <v>15313</v>
      </c>
      <c r="B580" t="s">
        <v>36</v>
      </c>
      <c r="C580" t="s">
        <v>38</v>
      </c>
      <c r="D580" s="3">
        <v>60000</v>
      </c>
      <c r="E580">
        <v>4</v>
      </c>
      <c r="F580" t="s">
        <v>13</v>
      </c>
      <c r="G580" t="s">
        <v>28</v>
      </c>
      <c r="H580" t="s">
        <v>15</v>
      </c>
      <c r="I580">
        <v>2</v>
      </c>
      <c r="J580" t="s">
        <v>22</v>
      </c>
      <c r="K580" t="s">
        <v>32</v>
      </c>
      <c r="L580">
        <v>59</v>
      </c>
      <c r="M580" t="str">
        <f t="shared" si="9"/>
        <v>Elderly (55+)</v>
      </c>
      <c r="N580" t="s">
        <v>52</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52</v>
      </c>
    </row>
    <row r="582" spans="1:14" x14ac:dyDescent="0.2">
      <c r="A582">
        <v>20380</v>
      </c>
      <c r="B582" t="s">
        <v>36</v>
      </c>
      <c r="C582" t="s">
        <v>39</v>
      </c>
      <c r="D582" s="3">
        <v>60000</v>
      </c>
      <c r="E582">
        <v>3</v>
      </c>
      <c r="F582" t="s">
        <v>31</v>
      </c>
      <c r="G582" t="s">
        <v>28</v>
      </c>
      <c r="H582" t="s">
        <v>15</v>
      </c>
      <c r="I582">
        <v>2</v>
      </c>
      <c r="J582" t="s">
        <v>46</v>
      </c>
      <c r="K582" t="s">
        <v>32</v>
      </c>
      <c r="L582">
        <v>69</v>
      </c>
      <c r="M582" t="str">
        <f t="shared" si="9"/>
        <v>Elderly (55+)</v>
      </c>
      <c r="N582" t="s">
        <v>52</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 (0-30)</v>
      </c>
      <c r="N583" t="s">
        <v>52</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52</v>
      </c>
    </row>
    <row r="585" spans="1:14" x14ac:dyDescent="0.2">
      <c r="A585">
        <v>24943</v>
      </c>
      <c r="B585" t="s">
        <v>36</v>
      </c>
      <c r="C585" t="s">
        <v>38</v>
      </c>
      <c r="D585" s="3">
        <v>60000</v>
      </c>
      <c r="E585">
        <v>3</v>
      </c>
      <c r="F585" t="s">
        <v>13</v>
      </c>
      <c r="G585" t="s">
        <v>28</v>
      </c>
      <c r="H585" t="s">
        <v>15</v>
      </c>
      <c r="I585">
        <v>2</v>
      </c>
      <c r="J585" t="s">
        <v>46</v>
      </c>
      <c r="K585" t="s">
        <v>32</v>
      </c>
      <c r="L585">
        <v>66</v>
      </c>
      <c r="M585" t="str">
        <f t="shared" si="9"/>
        <v>Elderly (55+)</v>
      </c>
      <c r="N585" t="s">
        <v>52</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51</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51</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52</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52</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51</v>
      </c>
    </row>
    <row r="591" spans="1:14" x14ac:dyDescent="0.2">
      <c r="A591">
        <v>12100</v>
      </c>
      <c r="B591" t="s">
        <v>37</v>
      </c>
      <c r="C591" t="s">
        <v>38</v>
      </c>
      <c r="D591" s="3">
        <v>60000</v>
      </c>
      <c r="E591">
        <v>2</v>
      </c>
      <c r="F591" t="s">
        <v>13</v>
      </c>
      <c r="G591" t="s">
        <v>28</v>
      </c>
      <c r="H591" t="s">
        <v>15</v>
      </c>
      <c r="I591">
        <v>0</v>
      </c>
      <c r="J591" t="s">
        <v>46</v>
      </c>
      <c r="K591" t="s">
        <v>32</v>
      </c>
      <c r="L591">
        <v>57</v>
      </c>
      <c r="M591" t="str">
        <f t="shared" si="9"/>
        <v>Elderly (55+)</v>
      </c>
      <c r="N591" t="s">
        <v>52</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51</v>
      </c>
    </row>
    <row r="593" spans="1:14" x14ac:dyDescent="0.2">
      <c r="A593">
        <v>18545</v>
      </c>
      <c r="B593" t="s">
        <v>36</v>
      </c>
      <c r="C593" t="s">
        <v>38</v>
      </c>
      <c r="D593" s="3">
        <v>40000</v>
      </c>
      <c r="E593">
        <v>4</v>
      </c>
      <c r="F593" t="s">
        <v>27</v>
      </c>
      <c r="G593" t="s">
        <v>21</v>
      </c>
      <c r="H593" t="s">
        <v>18</v>
      </c>
      <c r="I593">
        <v>2</v>
      </c>
      <c r="J593" t="s">
        <v>46</v>
      </c>
      <c r="K593" t="s">
        <v>32</v>
      </c>
      <c r="L593">
        <v>61</v>
      </c>
      <c r="M593" t="str">
        <f t="shared" si="9"/>
        <v>Elderly (55+)</v>
      </c>
      <c r="N593" t="s">
        <v>51</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52</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51</v>
      </c>
    </row>
    <row r="596" spans="1:14" x14ac:dyDescent="0.2">
      <c r="A596">
        <v>27660</v>
      </c>
      <c r="B596" t="s">
        <v>36</v>
      </c>
      <c r="C596" t="s">
        <v>38</v>
      </c>
      <c r="D596" s="3">
        <v>80000</v>
      </c>
      <c r="E596">
        <v>4</v>
      </c>
      <c r="F596" t="s">
        <v>31</v>
      </c>
      <c r="G596" t="s">
        <v>28</v>
      </c>
      <c r="H596" t="s">
        <v>15</v>
      </c>
      <c r="I596">
        <v>2</v>
      </c>
      <c r="J596" t="s">
        <v>23</v>
      </c>
      <c r="K596" t="s">
        <v>32</v>
      </c>
      <c r="L596">
        <v>70</v>
      </c>
      <c r="M596" t="str">
        <f t="shared" si="9"/>
        <v>Elderly (55+)</v>
      </c>
      <c r="N596" t="s">
        <v>52</v>
      </c>
    </row>
    <row r="597" spans="1:14" x14ac:dyDescent="0.2">
      <c r="A597">
        <v>18058</v>
      </c>
      <c r="B597" t="s">
        <v>37</v>
      </c>
      <c r="C597" t="s">
        <v>39</v>
      </c>
      <c r="D597" s="3">
        <v>20000</v>
      </c>
      <c r="E597">
        <v>3</v>
      </c>
      <c r="F597" t="s">
        <v>27</v>
      </c>
      <c r="G597" t="s">
        <v>14</v>
      </c>
      <c r="H597" t="s">
        <v>15</v>
      </c>
      <c r="I597">
        <v>2</v>
      </c>
      <c r="J597" t="s">
        <v>22</v>
      </c>
      <c r="K597" t="s">
        <v>32</v>
      </c>
      <c r="L597">
        <v>78</v>
      </c>
      <c r="M597" t="str">
        <f t="shared" si="9"/>
        <v>Elderly (55+)</v>
      </c>
      <c r="N597" t="s">
        <v>52</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52</v>
      </c>
    </row>
    <row r="599" spans="1:14" x14ac:dyDescent="0.2">
      <c r="A599">
        <v>28997</v>
      </c>
      <c r="B599" t="s">
        <v>37</v>
      </c>
      <c r="C599" t="s">
        <v>38</v>
      </c>
      <c r="D599" s="3">
        <v>40000</v>
      </c>
      <c r="E599">
        <v>2</v>
      </c>
      <c r="F599" t="s">
        <v>27</v>
      </c>
      <c r="G599" t="s">
        <v>21</v>
      </c>
      <c r="H599" t="s">
        <v>18</v>
      </c>
      <c r="I599">
        <v>1</v>
      </c>
      <c r="J599" t="s">
        <v>22</v>
      </c>
      <c r="K599" t="s">
        <v>32</v>
      </c>
      <c r="L599">
        <v>58</v>
      </c>
      <c r="M599" t="str">
        <f t="shared" si="9"/>
        <v>Elderly (55+)</v>
      </c>
      <c r="N599" t="s">
        <v>51</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52</v>
      </c>
    </row>
    <row r="601" spans="1:14" x14ac:dyDescent="0.2">
      <c r="A601">
        <v>19002</v>
      </c>
      <c r="B601" t="s">
        <v>36</v>
      </c>
      <c r="C601" t="s">
        <v>39</v>
      </c>
      <c r="D601" s="3">
        <v>60000</v>
      </c>
      <c r="E601">
        <v>2</v>
      </c>
      <c r="F601" t="s">
        <v>19</v>
      </c>
      <c r="G601" t="s">
        <v>21</v>
      </c>
      <c r="H601" t="s">
        <v>15</v>
      </c>
      <c r="I601">
        <v>1</v>
      </c>
      <c r="J601" t="s">
        <v>22</v>
      </c>
      <c r="K601" t="s">
        <v>32</v>
      </c>
      <c r="L601">
        <v>57</v>
      </c>
      <c r="M601" t="str">
        <f t="shared" si="9"/>
        <v>Elderly (55+)</v>
      </c>
      <c r="N601" t="s">
        <v>51</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52</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52</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51</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51</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 (0-30)</v>
      </c>
      <c r="N606" t="s">
        <v>52</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51</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52</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51</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51</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52</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52</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51</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 (0-30)</v>
      </c>
      <c r="N614" t="s">
        <v>52</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51</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52</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51</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52</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51</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52</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 (0-30)</v>
      </c>
      <c r="N621" t="s">
        <v>52</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51</v>
      </c>
    </row>
    <row r="623" spans="1:14" x14ac:dyDescent="0.2">
      <c r="A623">
        <v>11200</v>
      </c>
      <c r="B623" t="s">
        <v>36</v>
      </c>
      <c r="C623" t="s">
        <v>38</v>
      </c>
      <c r="D623" s="3">
        <v>70000</v>
      </c>
      <c r="E623">
        <v>4</v>
      </c>
      <c r="F623" t="s">
        <v>13</v>
      </c>
      <c r="G623" t="s">
        <v>28</v>
      </c>
      <c r="H623" t="s">
        <v>15</v>
      </c>
      <c r="I623">
        <v>1</v>
      </c>
      <c r="J623" t="s">
        <v>26</v>
      </c>
      <c r="K623" t="s">
        <v>32</v>
      </c>
      <c r="L623">
        <v>58</v>
      </c>
      <c r="M623" t="str">
        <f t="shared" si="9"/>
        <v>Elderly (55+)</v>
      </c>
      <c r="N623" t="s">
        <v>52</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52</v>
      </c>
    </row>
    <row r="625" spans="1:14" x14ac:dyDescent="0.2">
      <c r="A625">
        <v>21801</v>
      </c>
      <c r="B625" t="s">
        <v>36</v>
      </c>
      <c r="C625" t="s">
        <v>39</v>
      </c>
      <c r="D625" s="3">
        <v>70000</v>
      </c>
      <c r="E625">
        <v>4</v>
      </c>
      <c r="F625" t="s">
        <v>19</v>
      </c>
      <c r="G625" t="s">
        <v>21</v>
      </c>
      <c r="H625" t="s">
        <v>15</v>
      </c>
      <c r="I625">
        <v>1</v>
      </c>
      <c r="J625" t="s">
        <v>26</v>
      </c>
      <c r="K625" t="s">
        <v>32</v>
      </c>
      <c r="L625">
        <v>55</v>
      </c>
      <c r="M625" t="str">
        <f t="shared" si="9"/>
        <v>Elderly (55+)</v>
      </c>
      <c r="N625" t="s">
        <v>52</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 (0-30)</v>
      </c>
      <c r="N626" t="s">
        <v>51</v>
      </c>
    </row>
    <row r="627" spans="1:14" x14ac:dyDescent="0.2">
      <c r="A627">
        <v>22127</v>
      </c>
      <c r="B627" t="s">
        <v>36</v>
      </c>
      <c r="C627" t="s">
        <v>38</v>
      </c>
      <c r="D627" s="3">
        <v>60000</v>
      </c>
      <c r="E627">
        <v>3</v>
      </c>
      <c r="F627" t="s">
        <v>31</v>
      </c>
      <c r="G627" t="s">
        <v>28</v>
      </c>
      <c r="H627" t="s">
        <v>15</v>
      </c>
      <c r="I627">
        <v>2</v>
      </c>
      <c r="J627" t="s">
        <v>26</v>
      </c>
      <c r="K627" t="s">
        <v>32</v>
      </c>
      <c r="L627">
        <v>67</v>
      </c>
      <c r="M627" t="str">
        <f t="shared" si="9"/>
        <v>Elderly (55+)</v>
      </c>
      <c r="N627" t="s">
        <v>52</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 (0-30)</v>
      </c>
      <c r="N628" t="s">
        <v>52</v>
      </c>
    </row>
    <row r="629" spans="1:14" x14ac:dyDescent="0.2">
      <c r="A629">
        <v>23672</v>
      </c>
      <c r="B629" t="s">
        <v>36</v>
      </c>
      <c r="C629" t="s">
        <v>39</v>
      </c>
      <c r="D629" s="3">
        <v>60000</v>
      </c>
      <c r="E629">
        <v>3</v>
      </c>
      <c r="F629" t="s">
        <v>31</v>
      </c>
      <c r="G629" t="s">
        <v>28</v>
      </c>
      <c r="H629" t="s">
        <v>15</v>
      </c>
      <c r="I629">
        <v>2</v>
      </c>
      <c r="J629" t="s">
        <v>26</v>
      </c>
      <c r="K629" t="s">
        <v>32</v>
      </c>
      <c r="L629">
        <v>67</v>
      </c>
      <c r="M629" t="str">
        <f t="shared" si="9"/>
        <v>Elderly (55+)</v>
      </c>
      <c r="N629" t="s">
        <v>52</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51</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52</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 (0-30)</v>
      </c>
      <c r="N632" t="s">
        <v>52</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52</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52</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51</v>
      </c>
    </row>
    <row r="636" spans="1:14" x14ac:dyDescent="0.2">
      <c r="A636">
        <v>27388</v>
      </c>
      <c r="B636" t="s">
        <v>36</v>
      </c>
      <c r="C636" t="s">
        <v>38</v>
      </c>
      <c r="D636" s="3">
        <v>60000</v>
      </c>
      <c r="E636">
        <v>3</v>
      </c>
      <c r="F636" t="s">
        <v>13</v>
      </c>
      <c r="G636" t="s">
        <v>28</v>
      </c>
      <c r="H636" t="s">
        <v>18</v>
      </c>
      <c r="I636">
        <v>2</v>
      </c>
      <c r="J636" t="s">
        <v>26</v>
      </c>
      <c r="K636" t="s">
        <v>32</v>
      </c>
      <c r="L636">
        <v>66</v>
      </c>
      <c r="M636" t="str">
        <f t="shared" si="9"/>
        <v>Elderly (55+)</v>
      </c>
      <c r="N636" t="s">
        <v>52</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52</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51</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 (0-30)</v>
      </c>
      <c r="N639" t="s">
        <v>52</v>
      </c>
    </row>
    <row r="640" spans="1:14" x14ac:dyDescent="0.2">
      <c r="A640">
        <v>18949</v>
      </c>
      <c r="B640" t="s">
        <v>37</v>
      </c>
      <c r="C640" t="s">
        <v>38</v>
      </c>
      <c r="D640" s="3">
        <v>70000</v>
      </c>
      <c r="E640">
        <v>0</v>
      </c>
      <c r="F640" t="s">
        <v>31</v>
      </c>
      <c r="G640" t="s">
        <v>28</v>
      </c>
      <c r="H640" t="s">
        <v>15</v>
      </c>
      <c r="I640">
        <v>2</v>
      </c>
      <c r="J640" t="s">
        <v>23</v>
      </c>
      <c r="K640" t="s">
        <v>32</v>
      </c>
      <c r="L640">
        <v>74</v>
      </c>
      <c r="M640" t="str">
        <f t="shared" si="9"/>
        <v>Elderly (55+)</v>
      </c>
      <c r="N640" t="s">
        <v>51</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Elderly (55+)</v>
      </c>
      <c r="N641" t="s">
        <v>52</v>
      </c>
    </row>
    <row r="642" spans="1:14" x14ac:dyDescent="0.2">
      <c r="A642">
        <v>25886</v>
      </c>
      <c r="B642" t="s">
        <v>36</v>
      </c>
      <c r="C642" t="s">
        <v>39</v>
      </c>
      <c r="D642" s="3">
        <v>60000</v>
      </c>
      <c r="E642">
        <v>2</v>
      </c>
      <c r="F642" t="s">
        <v>19</v>
      </c>
      <c r="G642" t="s">
        <v>21</v>
      </c>
      <c r="H642" t="s">
        <v>15</v>
      </c>
      <c r="I642">
        <v>2</v>
      </c>
      <c r="J642" t="s">
        <v>22</v>
      </c>
      <c r="K642" t="s">
        <v>32</v>
      </c>
      <c r="L642">
        <v>56</v>
      </c>
      <c r="M642" t="str">
        <f t="shared" si="9"/>
        <v>Elderly (55+)</v>
      </c>
      <c r="N642" t="s">
        <v>51</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+IF(L643&gt;54,"Elderly (55+)",IF(L643&gt;=31,"Middle Age (31-54)", IF(L643&lt;31,"Young Adult (0-30)","Invalid")))</f>
        <v>Elderly (55+)</v>
      </c>
      <c r="N643" t="s">
        <v>52</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51</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51</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52</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52</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52</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52</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Elderly (55+)</v>
      </c>
      <c r="N650" t="s">
        <v>51</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51</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Elderly (55+)</v>
      </c>
      <c r="N652" t="s">
        <v>51</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51</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52</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51</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51</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52</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52</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52</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51</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Elderly (55+)</v>
      </c>
      <c r="N661" t="s">
        <v>52</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51</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 (0-30)</v>
      </c>
      <c r="N663" t="s">
        <v>51</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52</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52</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51</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52</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51</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Elderly (55+)</v>
      </c>
      <c r="N669" t="s">
        <v>52</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52</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52</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Elderly (55+)</v>
      </c>
      <c r="N672" t="s">
        <v>52</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51</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 (0-30)</v>
      </c>
      <c r="N674" t="s">
        <v>52</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51</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52</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52</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52</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52</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Elderly (55+)</v>
      </c>
      <c r="N680" t="s">
        <v>52</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Elderly (55+)</v>
      </c>
      <c r="N681" t="s">
        <v>52</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52</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52</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52</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52</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52</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51</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51</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 (0-30)</v>
      </c>
      <c r="N689" t="s">
        <v>52</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 (0-30)</v>
      </c>
      <c r="N690" t="s">
        <v>52</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 (0-30)</v>
      </c>
      <c r="N691" t="s">
        <v>52</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52</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51</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51</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51</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51</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52</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 (0-30)</v>
      </c>
      <c r="N698" t="s">
        <v>52</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 (0-30)</v>
      </c>
      <c r="N699" t="s">
        <v>52</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52</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51</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Elderly (55+)</v>
      </c>
      <c r="N702" t="s">
        <v>52</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 (0-30)</v>
      </c>
      <c r="N703" t="s">
        <v>52</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51</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52</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51</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+IF(L707&gt;54,"Elderly (55+)",IF(L707&gt;=31,"Middle Age (31-54)", IF(L707&lt;31,"Young Adult (0-30)","Invalid")))</f>
        <v>Elderly (55+)</v>
      </c>
      <c r="N707" t="s">
        <v>52</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51</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51</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Elderly (55+)</v>
      </c>
      <c r="N710" t="s">
        <v>52</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Elderly (55+)</v>
      </c>
      <c r="N711" t="s">
        <v>52</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51</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Elderly (55+)</v>
      </c>
      <c r="N713" t="s">
        <v>52</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Elderly (55+)</v>
      </c>
      <c r="N714" t="s">
        <v>52</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52</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 (0-30)</v>
      </c>
      <c r="N716" t="s">
        <v>51</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51</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52</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51</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51</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52</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Elderly (55+)</v>
      </c>
      <c r="N722" t="s">
        <v>51</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51</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52</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52</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52</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51</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52</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51</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 (0-30)</v>
      </c>
      <c r="N730" t="s">
        <v>52</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51</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51</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51</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51</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52</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51</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 (0-30)</v>
      </c>
      <c r="N737" t="s">
        <v>52</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52</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52</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51</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Elderly (55+)</v>
      </c>
      <c r="N741" t="s">
        <v>52</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 (0-30)</v>
      </c>
      <c r="N742" t="s">
        <v>52</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51</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 (0-30)</v>
      </c>
      <c r="N744" t="s">
        <v>52</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52</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Elderly (55+)</v>
      </c>
      <c r="N746" t="s">
        <v>52</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51</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Elderly (55+)</v>
      </c>
      <c r="N748" t="s">
        <v>52</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52</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Elderly (55+)</v>
      </c>
      <c r="N750" t="s">
        <v>52</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Elderly (55+)</v>
      </c>
      <c r="N751" t="s">
        <v>52</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52</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52</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52</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 (0-30)</v>
      </c>
      <c r="N755" t="s">
        <v>52</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Elderly (55+)</v>
      </c>
      <c r="N756" t="s">
        <v>51</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52</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51</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51</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52</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51</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52</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Elderly (55+)</v>
      </c>
      <c r="N763" t="s">
        <v>52</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51</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51</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 (0-30)</v>
      </c>
      <c r="N766" t="s">
        <v>52</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51</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52</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Elderly (55+)</v>
      </c>
      <c r="N769" t="s">
        <v>51</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52</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+IF(L771&gt;54,"Elderly (55+)",IF(L771&gt;=31,"Middle Age (31-54)", IF(L771&lt;31,"Young Adult (0-30)","Invalid")))</f>
        <v>Middle Age (31-54)</v>
      </c>
      <c r="N771" t="s">
        <v>52</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Elderly (55+)</v>
      </c>
      <c r="N772" t="s">
        <v>52</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51</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51</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52</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51</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52</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Elderly (55+)</v>
      </c>
      <c r="N778" t="s">
        <v>51</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 (0-30)</v>
      </c>
      <c r="N779" t="s">
        <v>52</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52</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51</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Elderly (55+)</v>
      </c>
      <c r="N782" t="s">
        <v>52</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52</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51</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52</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51</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 (0-30)</v>
      </c>
      <c r="N787" t="s">
        <v>51</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52</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Elderly (55+)</v>
      </c>
      <c r="N789" t="s">
        <v>51</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52</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51</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52</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 (0-30)</v>
      </c>
      <c r="N793" t="s">
        <v>51</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52</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51</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Elderly (55+)</v>
      </c>
      <c r="N796" t="s">
        <v>52</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52</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Elderly (55+)</v>
      </c>
      <c r="N798" t="s">
        <v>51</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 (0-30)</v>
      </c>
      <c r="N799" t="s">
        <v>51</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 (0-30)</v>
      </c>
      <c r="N800" t="s">
        <v>51</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51</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51</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Elderly (55+)</v>
      </c>
      <c r="N803" t="s">
        <v>52</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 (0-30)</v>
      </c>
      <c r="N804" t="s">
        <v>52</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 (0-30)</v>
      </c>
      <c r="N805" t="s">
        <v>51</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 (0-30)</v>
      </c>
      <c r="N806" t="s">
        <v>51</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52</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52</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51</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51</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Elderly (55+)</v>
      </c>
      <c r="N811" t="s">
        <v>52</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51</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52</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Elderly (55+)</v>
      </c>
      <c r="N814" t="s">
        <v>52</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52</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Elderly (55+)</v>
      </c>
      <c r="N816" t="s">
        <v>51</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 (0-30)</v>
      </c>
      <c r="N817" t="s">
        <v>52</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51</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51</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 (0-30)</v>
      </c>
      <c r="N820" t="s">
        <v>52</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 (0-30)</v>
      </c>
      <c r="N821" t="s">
        <v>52</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52</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51</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52</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51</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51</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51</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51</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51</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 (0-30)</v>
      </c>
      <c r="N830" t="s">
        <v>52</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Elderly (55+)</v>
      </c>
      <c r="N831" t="s">
        <v>52</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52</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51</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52</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+IF(L835&gt;54,"Elderly (55+)",IF(L835&gt;=31,"Middle Age (31-54)", IF(L835&lt;31,"Young Adult (0-30)","Invalid")))</f>
        <v>Middle Age (31-54)</v>
      </c>
      <c r="N835" t="s">
        <v>51</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51</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51</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 (0-30)</v>
      </c>
      <c r="N838" t="s">
        <v>52</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52</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51</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51</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52</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Elderly (55+)</v>
      </c>
      <c r="N843" t="s">
        <v>52</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51</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52</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Elderly (55+)</v>
      </c>
      <c r="N846" t="s">
        <v>52</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52</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Elderly (55+)</v>
      </c>
      <c r="N848" t="s">
        <v>52</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 (0-30)</v>
      </c>
      <c r="N849" t="s">
        <v>52</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51</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Elderly (55+)</v>
      </c>
      <c r="N851" t="s">
        <v>52</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Elderly (55+)</v>
      </c>
      <c r="N852" t="s">
        <v>52</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51</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51</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51</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52</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52</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 (0-30)</v>
      </c>
      <c r="N858" t="s">
        <v>52</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51</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52</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52</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52</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51</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51</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51</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52</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51</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Elderly (55+)</v>
      </c>
      <c r="N868" t="s">
        <v>52</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52</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Elderly (55+)</v>
      </c>
      <c r="N870" t="s">
        <v>51</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52</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52</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Elderly (55+)</v>
      </c>
      <c r="N873" t="s">
        <v>52</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51</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52</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51</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51</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 (0-30)</v>
      </c>
      <c r="N878" t="s">
        <v>52</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Elderly (55+)</v>
      </c>
      <c r="N879" t="s">
        <v>52</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Elderly (55+)</v>
      </c>
      <c r="N880" t="s">
        <v>52</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52</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51</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Elderly (55+)</v>
      </c>
      <c r="N883" t="s">
        <v>51</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52</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51</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Elderly (55+)</v>
      </c>
      <c r="N886" t="s">
        <v>52</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52</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52</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52</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52</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51</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52</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Elderly (55+)</v>
      </c>
      <c r="N893" t="s">
        <v>51</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51</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52</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51</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Elderly (55+)</v>
      </c>
      <c r="N897" t="s">
        <v>51</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51</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+IF(L899&gt;54,"Elderly (55+)",IF(L899&gt;=31,"Middle Age (31-54)", IF(L899&lt;31,"Young Adult (0-30)","Invalid")))</f>
        <v>Young Adult (0-30)</v>
      </c>
      <c r="N899" t="s">
        <v>52</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Elderly (55+)</v>
      </c>
      <c r="N900" t="s">
        <v>51</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52</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51</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51</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52</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Elderly (55+)</v>
      </c>
      <c r="N905" t="s">
        <v>52</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51</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51</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51</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Elderly (55+)</v>
      </c>
      <c r="N909" t="s">
        <v>52</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51</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51</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52</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Elderly (55+)</v>
      </c>
      <c r="N913" t="s">
        <v>52</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52</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51</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52</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Elderly (55+)</v>
      </c>
      <c r="N917" t="s">
        <v>52</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51</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51</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51</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Elderly (55+)</v>
      </c>
      <c r="N921" t="s">
        <v>52</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52</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51</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51</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51</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51</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51</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Elderly (55+)</v>
      </c>
      <c r="N928" t="s">
        <v>52</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52</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52</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52</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52</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51</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 (0-30)</v>
      </c>
      <c r="N934" t="s">
        <v>51</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 (0-30)</v>
      </c>
      <c r="N935" t="s">
        <v>52</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Elderly (55+)</v>
      </c>
      <c r="N936" t="s">
        <v>52</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51</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Elderly (55+)</v>
      </c>
      <c r="N938" t="s">
        <v>52</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51</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 (0-30)</v>
      </c>
      <c r="N940" t="s">
        <v>52</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52</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52</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51</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52</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52</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51</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51</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Elderly (55+)</v>
      </c>
      <c r="N948" t="s">
        <v>51</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51</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52</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52</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52</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52</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Elderly (55+)</v>
      </c>
      <c r="N954" t="s">
        <v>52</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 (0-30)</v>
      </c>
      <c r="N955" t="s">
        <v>51</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51</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52</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51</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 (0-30)</v>
      </c>
      <c r="N959" t="s">
        <v>52</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51</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51</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52</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+IF(L963&gt;54,"Elderly (55+)",IF(L963&gt;=31,"Middle Age (31-54)", IF(L963&lt;31,"Young Adult (0-30)","Invalid")))</f>
        <v>Elderly (55+)</v>
      </c>
      <c r="N963" t="s">
        <v>52</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Elderly (55+)</v>
      </c>
      <c r="N964" t="s">
        <v>52</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Elderly (55+)</v>
      </c>
      <c r="N965" t="s">
        <v>51</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Elderly (55+)</v>
      </c>
      <c r="N966" t="s">
        <v>52</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52</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51</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Elderly (55+)</v>
      </c>
      <c r="N969" t="s">
        <v>52</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 (0-30)</v>
      </c>
      <c r="N970" t="s">
        <v>52</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52</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52</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52</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52</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52</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51</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51</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Elderly (55+)</v>
      </c>
      <c r="N978" t="s">
        <v>52</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Elderly (55+)</v>
      </c>
      <c r="N979" t="s">
        <v>52</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52</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52</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51</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52</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51</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52</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51</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52</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Elderly (55+)</v>
      </c>
      <c r="N988" t="s">
        <v>51</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Elderly (55+)</v>
      </c>
      <c r="N989" t="s">
        <v>52</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Elderly (55+)</v>
      </c>
      <c r="N990" t="s">
        <v>52</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52</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 (0-30)</v>
      </c>
      <c r="N992" t="s">
        <v>52</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51</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51</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51</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52</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51</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51</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51</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52</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51</v>
      </c>
    </row>
  </sheetData>
  <autoFilter ref="A1:N1001" xr:uid="{ED71FA2F-5BEE-F84C-B87D-E16BC8B6CD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3A4F-1E99-8244-97EA-E7A0B0CA2FFB}">
  <dimension ref="A3:D124"/>
  <sheetViews>
    <sheetView workbookViewId="0"/>
  </sheetViews>
  <sheetFormatPr baseColWidth="10" defaultRowHeight="15" x14ac:dyDescent="0.2"/>
  <cols>
    <col min="1" max="1" width="15.5" bestFit="1" customWidth="1"/>
    <col min="2" max="2" width="14.83203125" bestFit="1" customWidth="1"/>
    <col min="3" max="3" width="8.1640625" bestFit="1" customWidth="1"/>
    <col min="4" max="4" width="10" bestFit="1" customWidth="1"/>
  </cols>
  <sheetData>
    <row r="3" spans="1:4" x14ac:dyDescent="0.2">
      <c r="A3" s="4" t="s">
        <v>43</v>
      </c>
      <c r="B3" s="4" t="s">
        <v>44</v>
      </c>
    </row>
    <row r="4" spans="1:4" x14ac:dyDescent="0.2">
      <c r="A4" s="4" t="s">
        <v>41</v>
      </c>
      <c r="B4" t="s">
        <v>52</v>
      </c>
      <c r="C4" t="s">
        <v>51</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34" spans="1:4" x14ac:dyDescent="0.2">
      <c r="A34" s="4" t="s">
        <v>45</v>
      </c>
      <c r="B34" s="4" t="s">
        <v>44</v>
      </c>
    </row>
    <row r="35" spans="1:4" x14ac:dyDescent="0.2">
      <c r="A35" s="4" t="s">
        <v>41</v>
      </c>
      <c r="B35" t="s">
        <v>52</v>
      </c>
      <c r="C35" t="s">
        <v>51</v>
      </c>
      <c r="D35" t="s">
        <v>42</v>
      </c>
    </row>
    <row r="36" spans="1:4" x14ac:dyDescent="0.2">
      <c r="A36" s="5" t="s">
        <v>16</v>
      </c>
      <c r="B36">
        <v>166</v>
      </c>
      <c r="C36">
        <v>200</v>
      </c>
      <c r="D36">
        <v>366</v>
      </c>
    </row>
    <row r="37" spans="1:4" x14ac:dyDescent="0.2">
      <c r="A37" s="5" t="s">
        <v>26</v>
      </c>
      <c r="B37">
        <v>92</v>
      </c>
      <c r="C37">
        <v>77</v>
      </c>
      <c r="D37">
        <v>169</v>
      </c>
    </row>
    <row r="38" spans="1:4" x14ac:dyDescent="0.2">
      <c r="A38" s="5" t="s">
        <v>22</v>
      </c>
      <c r="B38">
        <v>67</v>
      </c>
      <c r="C38">
        <v>95</v>
      </c>
      <c r="D38">
        <v>162</v>
      </c>
    </row>
    <row r="39" spans="1:4" x14ac:dyDescent="0.2">
      <c r="A39" s="5" t="s">
        <v>23</v>
      </c>
      <c r="B39">
        <v>116</v>
      </c>
      <c r="C39">
        <v>76</v>
      </c>
      <c r="D39">
        <v>192</v>
      </c>
    </row>
    <row r="40" spans="1:4" x14ac:dyDescent="0.2">
      <c r="A40" s="5" t="s">
        <v>46</v>
      </c>
      <c r="B40">
        <v>78</v>
      </c>
      <c r="C40">
        <v>33</v>
      </c>
      <c r="D40">
        <v>111</v>
      </c>
    </row>
    <row r="41" spans="1:4" x14ac:dyDescent="0.2">
      <c r="A41" s="5" t="s">
        <v>42</v>
      </c>
      <c r="B41">
        <v>519</v>
      </c>
      <c r="C41">
        <v>481</v>
      </c>
      <c r="D41">
        <v>1000</v>
      </c>
    </row>
    <row r="54" spans="1:4" x14ac:dyDescent="0.2">
      <c r="A54" s="4" t="s">
        <v>45</v>
      </c>
      <c r="B54" s="4" t="s">
        <v>44</v>
      </c>
    </row>
    <row r="55" spans="1:4" x14ac:dyDescent="0.2">
      <c r="A55" s="4" t="s">
        <v>41</v>
      </c>
      <c r="B55" t="s">
        <v>52</v>
      </c>
      <c r="C55" t="s">
        <v>51</v>
      </c>
      <c r="D55" t="s">
        <v>42</v>
      </c>
    </row>
    <row r="56" spans="1:4" x14ac:dyDescent="0.2">
      <c r="A56" s="5" t="s">
        <v>47</v>
      </c>
      <c r="B56">
        <v>71</v>
      </c>
      <c r="C56">
        <v>39</v>
      </c>
      <c r="D56">
        <v>110</v>
      </c>
    </row>
    <row r="57" spans="1:4" x14ac:dyDescent="0.2">
      <c r="A57" s="5" t="s">
        <v>48</v>
      </c>
      <c r="B57">
        <v>318</v>
      </c>
      <c r="C57">
        <v>383</v>
      </c>
      <c r="D57">
        <v>701</v>
      </c>
    </row>
    <row r="58" spans="1:4" x14ac:dyDescent="0.2">
      <c r="A58" s="5" t="s">
        <v>49</v>
      </c>
      <c r="B58">
        <v>130</v>
      </c>
      <c r="C58">
        <v>59</v>
      </c>
      <c r="D58">
        <v>189</v>
      </c>
    </row>
    <row r="59" spans="1:4" x14ac:dyDescent="0.2">
      <c r="A59" s="5" t="s">
        <v>42</v>
      </c>
      <c r="B59">
        <v>519</v>
      </c>
      <c r="C59">
        <v>481</v>
      </c>
      <c r="D59">
        <v>1000</v>
      </c>
    </row>
    <row r="69" spans="1:4" x14ac:dyDescent="0.2">
      <c r="A69" s="4" t="s">
        <v>45</v>
      </c>
      <c r="B69" s="4" t="s">
        <v>44</v>
      </c>
    </row>
    <row r="70" spans="1:4" x14ac:dyDescent="0.2">
      <c r="A70" s="4" t="s">
        <v>41</v>
      </c>
      <c r="B70" t="s">
        <v>52</v>
      </c>
      <c r="C70" t="s">
        <v>51</v>
      </c>
      <c r="D70" t="s">
        <v>42</v>
      </c>
    </row>
    <row r="71" spans="1:4" x14ac:dyDescent="0.2">
      <c r="A71" s="5">
        <v>25</v>
      </c>
      <c r="B71">
        <v>2</v>
      </c>
      <c r="C71">
        <v>4</v>
      </c>
      <c r="D71">
        <v>6</v>
      </c>
    </row>
    <row r="72" spans="1:4" x14ac:dyDescent="0.2">
      <c r="A72" s="5">
        <v>26</v>
      </c>
      <c r="B72">
        <v>8</v>
      </c>
      <c r="C72">
        <v>8</v>
      </c>
      <c r="D72">
        <v>16</v>
      </c>
    </row>
    <row r="73" spans="1:4" x14ac:dyDescent="0.2">
      <c r="A73" s="5">
        <v>27</v>
      </c>
      <c r="B73">
        <v>15</v>
      </c>
      <c r="C73">
        <v>8</v>
      </c>
      <c r="D73">
        <v>23</v>
      </c>
    </row>
    <row r="74" spans="1:4" x14ac:dyDescent="0.2">
      <c r="A74" s="5">
        <v>28</v>
      </c>
      <c r="B74">
        <v>12</v>
      </c>
      <c r="C74">
        <v>10</v>
      </c>
      <c r="D74">
        <v>22</v>
      </c>
    </row>
    <row r="75" spans="1:4" x14ac:dyDescent="0.2">
      <c r="A75" s="5">
        <v>29</v>
      </c>
      <c r="B75">
        <v>11</v>
      </c>
      <c r="C75">
        <v>5</v>
      </c>
      <c r="D75">
        <v>16</v>
      </c>
    </row>
    <row r="76" spans="1:4" x14ac:dyDescent="0.2">
      <c r="A76" s="5">
        <v>30</v>
      </c>
      <c r="B76">
        <v>23</v>
      </c>
      <c r="C76">
        <v>4</v>
      </c>
      <c r="D76">
        <v>27</v>
      </c>
    </row>
    <row r="77" spans="1:4" x14ac:dyDescent="0.2">
      <c r="A77" s="5">
        <v>31</v>
      </c>
      <c r="B77">
        <v>17</v>
      </c>
      <c r="C77">
        <v>8</v>
      </c>
      <c r="D77">
        <v>25</v>
      </c>
    </row>
    <row r="78" spans="1:4" x14ac:dyDescent="0.2">
      <c r="A78" s="5">
        <v>32</v>
      </c>
      <c r="B78">
        <v>19</v>
      </c>
      <c r="C78">
        <v>14</v>
      </c>
      <c r="D78">
        <v>33</v>
      </c>
    </row>
    <row r="79" spans="1:4" x14ac:dyDescent="0.2">
      <c r="A79" s="5">
        <v>33</v>
      </c>
      <c r="B79">
        <v>8</v>
      </c>
      <c r="C79">
        <v>13</v>
      </c>
      <c r="D79">
        <v>21</v>
      </c>
    </row>
    <row r="80" spans="1:4" x14ac:dyDescent="0.2">
      <c r="A80" s="5">
        <v>34</v>
      </c>
      <c r="B80">
        <v>12</v>
      </c>
      <c r="C80">
        <v>19</v>
      </c>
      <c r="D80">
        <v>31</v>
      </c>
    </row>
    <row r="81" spans="1:4" x14ac:dyDescent="0.2">
      <c r="A81" s="5">
        <v>35</v>
      </c>
      <c r="B81">
        <v>14</v>
      </c>
      <c r="C81">
        <v>22</v>
      </c>
      <c r="D81">
        <v>36</v>
      </c>
    </row>
    <row r="82" spans="1:4" x14ac:dyDescent="0.2">
      <c r="A82" s="5">
        <v>36</v>
      </c>
      <c r="B82">
        <v>7</v>
      </c>
      <c r="C82">
        <v>30</v>
      </c>
      <c r="D82">
        <v>37</v>
      </c>
    </row>
    <row r="83" spans="1:4" x14ac:dyDescent="0.2">
      <c r="A83" s="5">
        <v>37</v>
      </c>
      <c r="B83">
        <v>4</v>
      </c>
      <c r="C83">
        <v>28</v>
      </c>
      <c r="D83">
        <v>32</v>
      </c>
    </row>
    <row r="84" spans="1:4" x14ac:dyDescent="0.2">
      <c r="A84" s="5">
        <v>38</v>
      </c>
      <c r="B84">
        <v>8</v>
      </c>
      <c r="C84">
        <v>29</v>
      </c>
      <c r="D84">
        <v>37</v>
      </c>
    </row>
    <row r="85" spans="1:4" x14ac:dyDescent="0.2">
      <c r="A85" s="5">
        <v>39</v>
      </c>
      <c r="B85">
        <v>10</v>
      </c>
      <c r="C85">
        <v>12</v>
      </c>
      <c r="D85">
        <v>22</v>
      </c>
    </row>
    <row r="86" spans="1:4" x14ac:dyDescent="0.2">
      <c r="A86" s="5">
        <v>40</v>
      </c>
      <c r="B86">
        <v>24</v>
      </c>
      <c r="C86">
        <v>18</v>
      </c>
      <c r="D86">
        <v>42</v>
      </c>
    </row>
    <row r="87" spans="1:4" x14ac:dyDescent="0.2">
      <c r="A87" s="5">
        <v>41</v>
      </c>
      <c r="B87">
        <v>13</v>
      </c>
      <c r="C87">
        <v>15</v>
      </c>
      <c r="D87">
        <v>28</v>
      </c>
    </row>
    <row r="88" spans="1:4" x14ac:dyDescent="0.2">
      <c r="A88" s="5">
        <v>42</v>
      </c>
      <c r="B88">
        <v>22</v>
      </c>
      <c r="C88">
        <v>12</v>
      </c>
      <c r="D88">
        <v>34</v>
      </c>
    </row>
    <row r="89" spans="1:4" x14ac:dyDescent="0.2">
      <c r="A89" s="5">
        <v>43</v>
      </c>
      <c r="B89">
        <v>17</v>
      </c>
      <c r="C89">
        <v>19</v>
      </c>
      <c r="D89">
        <v>36</v>
      </c>
    </row>
    <row r="90" spans="1:4" x14ac:dyDescent="0.2">
      <c r="A90" s="5">
        <v>44</v>
      </c>
      <c r="B90">
        <v>15</v>
      </c>
      <c r="C90">
        <v>12</v>
      </c>
      <c r="D90">
        <v>27</v>
      </c>
    </row>
    <row r="91" spans="1:4" x14ac:dyDescent="0.2">
      <c r="A91" s="5">
        <v>45</v>
      </c>
      <c r="B91">
        <v>18</v>
      </c>
      <c r="C91">
        <v>13</v>
      </c>
      <c r="D91">
        <v>31</v>
      </c>
    </row>
    <row r="92" spans="1:4" x14ac:dyDescent="0.2">
      <c r="A92" s="5">
        <v>46</v>
      </c>
      <c r="B92">
        <v>12</v>
      </c>
      <c r="C92">
        <v>15</v>
      </c>
      <c r="D92">
        <v>27</v>
      </c>
    </row>
    <row r="93" spans="1:4" x14ac:dyDescent="0.2">
      <c r="A93" s="5">
        <v>47</v>
      </c>
      <c r="B93">
        <v>19</v>
      </c>
      <c r="C93">
        <v>20</v>
      </c>
      <c r="D93">
        <v>39</v>
      </c>
    </row>
    <row r="94" spans="1:4" x14ac:dyDescent="0.2">
      <c r="A94" s="5">
        <v>48</v>
      </c>
      <c r="B94">
        <v>16</v>
      </c>
      <c r="C94">
        <v>13</v>
      </c>
      <c r="D94">
        <v>29</v>
      </c>
    </row>
    <row r="95" spans="1:4" x14ac:dyDescent="0.2">
      <c r="A95" s="5">
        <v>49</v>
      </c>
      <c r="B95">
        <v>15</v>
      </c>
      <c r="C95">
        <v>8</v>
      </c>
      <c r="D95">
        <v>23</v>
      </c>
    </row>
    <row r="96" spans="1:4" x14ac:dyDescent="0.2">
      <c r="A96" s="5">
        <v>50</v>
      </c>
      <c r="B96">
        <v>12</v>
      </c>
      <c r="C96">
        <v>12</v>
      </c>
      <c r="D96">
        <v>24</v>
      </c>
    </row>
    <row r="97" spans="1:4" x14ac:dyDescent="0.2">
      <c r="A97" s="5">
        <v>51</v>
      </c>
      <c r="B97">
        <v>10</v>
      </c>
      <c r="C97">
        <v>12</v>
      </c>
      <c r="D97">
        <v>22</v>
      </c>
    </row>
    <row r="98" spans="1:4" x14ac:dyDescent="0.2">
      <c r="A98" s="5">
        <v>52</v>
      </c>
      <c r="B98">
        <v>10</v>
      </c>
      <c r="C98">
        <v>15</v>
      </c>
      <c r="D98">
        <v>25</v>
      </c>
    </row>
    <row r="99" spans="1:4" x14ac:dyDescent="0.2">
      <c r="A99" s="5">
        <v>53</v>
      </c>
      <c r="B99">
        <v>11</v>
      </c>
      <c r="C99">
        <v>13</v>
      </c>
      <c r="D99">
        <v>24</v>
      </c>
    </row>
    <row r="100" spans="1:4" x14ac:dyDescent="0.2">
      <c r="A100" s="5">
        <v>54</v>
      </c>
      <c r="B100">
        <v>5</v>
      </c>
      <c r="C100">
        <v>11</v>
      </c>
      <c r="D100">
        <v>16</v>
      </c>
    </row>
    <row r="101" spans="1:4" x14ac:dyDescent="0.2">
      <c r="A101" s="5">
        <v>55</v>
      </c>
      <c r="B101">
        <v>13</v>
      </c>
      <c r="C101">
        <v>5</v>
      </c>
      <c r="D101">
        <v>18</v>
      </c>
    </row>
    <row r="102" spans="1:4" x14ac:dyDescent="0.2">
      <c r="A102" s="5">
        <v>56</v>
      </c>
      <c r="B102">
        <v>13</v>
      </c>
      <c r="C102">
        <v>3</v>
      </c>
      <c r="D102">
        <v>16</v>
      </c>
    </row>
    <row r="103" spans="1:4" x14ac:dyDescent="0.2">
      <c r="A103" s="5">
        <v>57</v>
      </c>
      <c r="B103">
        <v>4</v>
      </c>
      <c r="C103">
        <v>4</v>
      </c>
      <c r="D103">
        <v>8</v>
      </c>
    </row>
    <row r="104" spans="1:4" x14ac:dyDescent="0.2">
      <c r="A104" s="5">
        <v>58</v>
      </c>
      <c r="B104">
        <v>8</v>
      </c>
      <c r="C104">
        <v>4</v>
      </c>
      <c r="D104">
        <v>12</v>
      </c>
    </row>
    <row r="105" spans="1:4" x14ac:dyDescent="0.2">
      <c r="A105" s="5">
        <v>59</v>
      </c>
      <c r="B105">
        <v>14</v>
      </c>
      <c r="C105">
        <v>6</v>
      </c>
      <c r="D105">
        <v>20</v>
      </c>
    </row>
    <row r="106" spans="1:4" x14ac:dyDescent="0.2">
      <c r="A106" s="5">
        <v>60</v>
      </c>
      <c r="B106">
        <v>8</v>
      </c>
      <c r="C106">
        <v>7</v>
      </c>
      <c r="D106">
        <v>15</v>
      </c>
    </row>
    <row r="107" spans="1:4" x14ac:dyDescent="0.2">
      <c r="A107" s="5">
        <v>61</v>
      </c>
      <c r="B107">
        <v>5</v>
      </c>
      <c r="C107">
        <v>4</v>
      </c>
      <c r="D107">
        <v>9</v>
      </c>
    </row>
    <row r="108" spans="1:4" x14ac:dyDescent="0.2">
      <c r="A108" s="5">
        <v>62</v>
      </c>
      <c r="B108">
        <v>9</v>
      </c>
      <c r="C108">
        <v>4</v>
      </c>
      <c r="D108">
        <v>13</v>
      </c>
    </row>
    <row r="109" spans="1:4" x14ac:dyDescent="0.2">
      <c r="A109" s="5">
        <v>63</v>
      </c>
      <c r="B109">
        <v>7</v>
      </c>
      <c r="C109">
        <v>2</v>
      </c>
      <c r="D109">
        <v>9</v>
      </c>
    </row>
    <row r="110" spans="1:4" x14ac:dyDescent="0.2">
      <c r="A110" s="5">
        <v>64</v>
      </c>
      <c r="B110">
        <v>7</v>
      </c>
      <c r="C110">
        <v>3</v>
      </c>
      <c r="D110">
        <v>10</v>
      </c>
    </row>
    <row r="111" spans="1:4" x14ac:dyDescent="0.2">
      <c r="A111" s="5">
        <v>65</v>
      </c>
      <c r="B111">
        <v>6</v>
      </c>
      <c r="C111">
        <v>3</v>
      </c>
      <c r="D111">
        <v>9</v>
      </c>
    </row>
    <row r="112" spans="1:4" x14ac:dyDescent="0.2">
      <c r="A112" s="5">
        <v>66</v>
      </c>
      <c r="B112">
        <v>8</v>
      </c>
      <c r="C112">
        <v>6</v>
      </c>
      <c r="D112">
        <v>14</v>
      </c>
    </row>
    <row r="113" spans="1:4" x14ac:dyDescent="0.2">
      <c r="A113" s="5">
        <v>67</v>
      </c>
      <c r="B113">
        <v>8</v>
      </c>
      <c r="C113">
        <v>2</v>
      </c>
      <c r="D113">
        <v>10</v>
      </c>
    </row>
    <row r="114" spans="1:4" x14ac:dyDescent="0.2">
      <c r="A114" s="5">
        <v>68</v>
      </c>
      <c r="B114">
        <v>3</v>
      </c>
      <c r="D114">
        <v>3</v>
      </c>
    </row>
    <row r="115" spans="1:4" x14ac:dyDescent="0.2">
      <c r="A115" s="5">
        <v>69</v>
      </c>
      <c r="B115">
        <v>8</v>
      </c>
      <c r="D115">
        <v>8</v>
      </c>
    </row>
    <row r="116" spans="1:4" x14ac:dyDescent="0.2">
      <c r="A116" s="5">
        <v>70</v>
      </c>
      <c r="B116">
        <v>3</v>
      </c>
      <c r="C116">
        <v>1</v>
      </c>
      <c r="D116">
        <v>4</v>
      </c>
    </row>
    <row r="117" spans="1:4" x14ac:dyDescent="0.2">
      <c r="A117" s="5">
        <v>71</v>
      </c>
      <c r="B117">
        <v>1</v>
      </c>
      <c r="D117">
        <v>1</v>
      </c>
    </row>
    <row r="118" spans="1:4" x14ac:dyDescent="0.2">
      <c r="A118" s="5">
        <v>72</v>
      </c>
      <c r="C118">
        <v>1</v>
      </c>
      <c r="D118">
        <v>1</v>
      </c>
    </row>
    <row r="119" spans="1:4" x14ac:dyDescent="0.2">
      <c r="A119" s="5">
        <v>73</v>
      </c>
      <c r="B119">
        <v>2</v>
      </c>
      <c r="C119">
        <v>2</v>
      </c>
      <c r="D119">
        <v>4</v>
      </c>
    </row>
    <row r="120" spans="1:4" x14ac:dyDescent="0.2">
      <c r="A120" s="5">
        <v>74</v>
      </c>
      <c r="C120">
        <v>1</v>
      </c>
      <c r="D120">
        <v>1</v>
      </c>
    </row>
    <row r="121" spans="1:4" x14ac:dyDescent="0.2">
      <c r="A121" s="5">
        <v>78</v>
      </c>
      <c r="B121">
        <v>1</v>
      </c>
      <c r="C121">
        <v>1</v>
      </c>
      <c r="D121">
        <v>2</v>
      </c>
    </row>
    <row r="122" spans="1:4" x14ac:dyDescent="0.2">
      <c r="A122" s="5">
        <v>80</v>
      </c>
      <c r="B122">
        <v>1</v>
      </c>
      <c r="D122">
        <v>1</v>
      </c>
    </row>
    <row r="123" spans="1:4" x14ac:dyDescent="0.2">
      <c r="A123" s="5">
        <v>89</v>
      </c>
      <c r="B123">
        <v>1</v>
      </c>
      <c r="D123">
        <v>1</v>
      </c>
    </row>
    <row r="124" spans="1:4" x14ac:dyDescent="0.2">
      <c r="A124" s="5" t="s">
        <v>42</v>
      </c>
      <c r="B124">
        <v>519</v>
      </c>
      <c r="C124">
        <v>481</v>
      </c>
      <c r="D12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bike_buyers (post cleaning)</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Mofe Owolabi</cp:lastModifiedBy>
  <dcterms:created xsi:type="dcterms:W3CDTF">2022-03-18T02:50:57Z</dcterms:created>
  <dcterms:modified xsi:type="dcterms:W3CDTF">2023-03-02T22:24:48Z</dcterms:modified>
</cp:coreProperties>
</file>