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kami/Desktop/fight/STEP3/STEP3_4/result/join/"/>
    </mc:Choice>
  </mc:AlternateContent>
  <xr:revisionPtr revIDLastSave="0" documentId="13_ncr:1_{8E9DA34B-89E6-A440-8EEB-36F60A1147C0}" xr6:coauthVersionLast="45" xr6:coauthVersionMax="45" xr10:uidLastSave="{00000000-0000-0000-0000-000000000000}"/>
  <bookViews>
    <workbookView xWindow="14520" yWindow="0" windowWidth="14280" windowHeight="18000" xr2:uid="{650C8710-B0A7-B84E-AB4A-E9A667A37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F34" i="1"/>
  <c r="H34" i="1" l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J39" i="1" s="1"/>
  <c r="I39" i="1"/>
  <c r="G40" i="1"/>
  <c r="H40" i="1"/>
  <c r="I40" i="1"/>
  <c r="G41" i="1"/>
  <c r="H41" i="1"/>
  <c r="I41" i="1"/>
  <c r="G42" i="1"/>
  <c r="H42" i="1"/>
  <c r="I42" i="1"/>
  <c r="F35" i="1"/>
  <c r="F36" i="1"/>
  <c r="F37" i="1"/>
  <c r="F38" i="1"/>
  <c r="F39" i="1"/>
  <c r="F40" i="1"/>
  <c r="F41" i="1"/>
  <c r="F42" i="1"/>
  <c r="J41" i="1" l="1"/>
  <c r="J38" i="1"/>
  <c r="J36" i="1"/>
  <c r="J35" i="1"/>
  <c r="J40" i="1"/>
  <c r="J37" i="1"/>
  <c r="J42" i="1"/>
  <c r="J34" i="1"/>
</calcChain>
</file>

<file path=xl/sharedStrings.xml><?xml version="1.0" encoding="utf-8"?>
<sst xmlns="http://schemas.openxmlformats.org/spreadsheetml/2006/main" count="96" uniqueCount="33">
  <si>
    <t>model name</t>
  </si>
  <si>
    <t>TSS Value</t>
  </si>
  <si>
    <t>setting</t>
  </si>
  <si>
    <t>TP</t>
  </si>
  <si>
    <t>FN</t>
  </si>
  <si>
    <t>TN</t>
  </si>
  <si>
    <t>FP</t>
  </si>
  <si>
    <t>サポートベクターマシン(ploy)</t>
  </si>
  <si>
    <t>{'C': 2, 'class_weight': 'balanced', 'degree': 1, 'gamma': 0.5000000000000001, 'kernel': 'poly'}</t>
  </si>
  <si>
    <t>サポートベクターマシン(RBFカーネル)</t>
  </si>
  <si>
    <t>{'C': 11, 'class_weight': 'balanced', 'degree': 1, 'gamma': 0.01, 'kernel': 'rbf'}</t>
  </si>
  <si>
    <t>サポートベクターマシン(linear)</t>
  </si>
  <si>
    <t>{'C': 2, 'class_weight': 'balanced', 'degree': 1, 'gamma': 0.01, 'kernel': 'linear'}</t>
  </si>
  <si>
    <t>ガウシアンナイーブベイズ</t>
  </si>
  <si>
    <t>no-setting</t>
  </si>
  <si>
    <t>ベルヌーイナイーブベイズ</t>
  </si>
  <si>
    <t>ロジスティック回帰</t>
  </si>
  <si>
    <t>k近傍法</t>
  </si>
  <si>
    <t>{'algorithm': 'auto', 'leaf_size': 20, 'n_neighbors': 5}</t>
  </si>
  <si>
    <t>勾配ブースティング</t>
  </si>
  <si>
    <t>ランダムフォレスト</t>
  </si>
  <si>
    <t>{'algorithm': 'auto', 'leaf_size': 20, 'n_neighbors': 3}</t>
  </si>
  <si>
    <t>{'C': 3, 'class_weight': 'balanced', 'degree': 1, 'gamma': 0.30000000000000004, 'kernel': 'poly'}</t>
  </si>
  <si>
    <t>{'C': 9, 'class_weight': 'balanced', 'degree': 1, 'gamma': 0.01, 'kernel': 'rbf'}</t>
  </si>
  <si>
    <t>{'max_depth': 4, 'max_features': 'sqrt', 'min_samples_leaf': 10, 'min_samples_split': 6, 'subsample': 0.6}</t>
  </si>
  <si>
    <t>{'C': 13, 'class_weight': 'balanced', 'degree': 1, 'gamma': 1.2000000000000004, 'kernel': 'poly'}</t>
  </si>
  <si>
    <t>{'C': 15, 'class_weight': 'balanced', 'degree': 1, 'gamma': 0.01, 'kernel': 'linear'}</t>
  </si>
  <si>
    <t>{'max_depth': 4, 'max_features': 'sqrt', 'min_samples_leaf': 70, 'min_samples_split': 3, 'subsample': 0.6}</t>
  </si>
  <si>
    <t>{'max_depth': 5, 'max_features': 'sqrt', 'min_samples_leaf': 90, 'min_samples_split': 3, 'subsample': 0.6}</t>
  </si>
  <si>
    <t>{'C': 2, 'class_weight': 'balanced', 'degree': 1, 'gamma': 1.5000000000000004, 'kernel': 'poly'}</t>
  </si>
  <si>
    <t>{'C': 19, 'class_weight': 'balanced', 'degree': 1, 'gamma': 0.01, 'kernel': 'rbf'}</t>
  </si>
  <si>
    <t>{'C': 3, 'class_weight': 'balanced', 'degree': 1, 'gamma': 0.01, 'kernel': 'linear'}</t>
  </si>
  <si>
    <t>{'max_depth': 5, 'max_features': 'sqrt', 'min_samples_leaf': 70, 'min_samples_split': 6, 'subsample': 0.7999999999999999}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</si>
</sst>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6A49-AC80-A145-9132-F960A4C7BFE1}">
  <dimension ref="B2:J42"/>
  <sheetViews>
    <sheetView tabSelected="1" topLeftCell="B12" workbookViewId="0">
      <selection activeCell="G35" sqref="G35"/>
    </sheetView>
  </sheetViews>
  <sheetFormatPr baseColWidth="10" defaultRowHeight="20"/>
  <sheetData>
    <row r="2" spans="2:9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>
      <c r="B3">
        <v>0</v>
      </c>
      <c r="C3" t="s">
        <v>7</v>
      </c>
      <c r="D3">
        <v>0.87948766010621604</v>
      </c>
      <c r="E3" t="s">
        <v>25</v>
      </c>
      <c r="F3">
        <v>68</v>
      </c>
      <c r="G3">
        <v>7</v>
      </c>
      <c r="H3">
        <v>1038</v>
      </c>
      <c r="I3">
        <v>29</v>
      </c>
    </row>
    <row r="4" spans="2:9">
      <c r="B4">
        <v>1</v>
      </c>
      <c r="C4" t="s">
        <v>9</v>
      </c>
      <c r="D4">
        <v>0.88042486722899005</v>
      </c>
      <c r="E4" t="s">
        <v>23</v>
      </c>
      <c r="F4">
        <v>68</v>
      </c>
      <c r="G4">
        <v>7</v>
      </c>
      <c r="H4">
        <v>1039</v>
      </c>
      <c r="I4">
        <v>28</v>
      </c>
    </row>
    <row r="5" spans="2:9">
      <c r="B5">
        <v>2</v>
      </c>
      <c r="C5" t="s">
        <v>11</v>
      </c>
      <c r="D5">
        <v>0.87948766010621604</v>
      </c>
      <c r="E5" t="s">
        <v>26</v>
      </c>
      <c r="F5">
        <v>68</v>
      </c>
      <c r="G5">
        <v>7</v>
      </c>
      <c r="H5">
        <v>1038</v>
      </c>
      <c r="I5">
        <v>29</v>
      </c>
    </row>
    <row r="6" spans="2:9">
      <c r="B6">
        <v>3</v>
      </c>
      <c r="C6" t="s">
        <v>13</v>
      </c>
      <c r="D6">
        <v>0.90291783817557003</v>
      </c>
      <c r="E6" t="s">
        <v>14</v>
      </c>
      <c r="F6">
        <v>68</v>
      </c>
      <c r="G6">
        <v>7</v>
      </c>
      <c r="H6">
        <v>1063</v>
      </c>
      <c r="I6">
        <v>4</v>
      </c>
    </row>
    <row r="7" spans="2:9">
      <c r="B7">
        <v>4</v>
      </c>
      <c r="C7" t="s">
        <v>15</v>
      </c>
      <c r="D7">
        <v>0.87740081224617295</v>
      </c>
      <c r="E7" t="s">
        <v>14</v>
      </c>
      <c r="F7">
        <v>67</v>
      </c>
      <c r="G7">
        <v>8</v>
      </c>
      <c r="H7">
        <v>1050</v>
      </c>
      <c r="I7">
        <v>17</v>
      </c>
    </row>
    <row r="8" spans="2:9">
      <c r="B8">
        <v>5</v>
      </c>
      <c r="C8" t="s">
        <v>16</v>
      </c>
      <c r="D8">
        <v>0.91365198375507595</v>
      </c>
      <c r="E8" t="s">
        <v>14</v>
      </c>
      <c r="F8">
        <v>70</v>
      </c>
      <c r="G8">
        <v>5</v>
      </c>
      <c r="H8">
        <v>1046</v>
      </c>
      <c r="I8">
        <v>21</v>
      </c>
    </row>
    <row r="9" spans="2:9">
      <c r="B9">
        <v>6</v>
      </c>
      <c r="C9" t="s">
        <v>17</v>
      </c>
      <c r="D9">
        <v>0.81052171196501099</v>
      </c>
      <c r="E9" t="s">
        <v>21</v>
      </c>
      <c r="F9">
        <v>61</v>
      </c>
      <c r="G9">
        <v>14</v>
      </c>
      <c r="H9">
        <v>1064</v>
      </c>
      <c r="I9">
        <v>3</v>
      </c>
    </row>
    <row r="10" spans="2:9">
      <c r="B10">
        <v>7</v>
      </c>
      <c r="C10" t="s">
        <v>19</v>
      </c>
      <c r="D10">
        <v>0.86666666666666603</v>
      </c>
      <c r="E10" t="s">
        <v>27</v>
      </c>
      <c r="F10">
        <v>65</v>
      </c>
      <c r="G10">
        <v>10</v>
      </c>
      <c r="H10">
        <v>1067</v>
      </c>
      <c r="I10">
        <v>0</v>
      </c>
    </row>
    <row r="11" spans="2:9">
      <c r="B11">
        <v>8</v>
      </c>
      <c r="C11" t="s">
        <v>20</v>
      </c>
      <c r="D11">
        <v>0.78572945954389195</v>
      </c>
      <c r="E11" t="s">
        <v>14</v>
      </c>
      <c r="F11">
        <v>59</v>
      </c>
      <c r="G11">
        <v>16</v>
      </c>
      <c r="H11">
        <v>1066</v>
      </c>
      <c r="I11">
        <v>1</v>
      </c>
    </row>
    <row r="12" spans="2:9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</row>
    <row r="13" spans="2:9">
      <c r="B13">
        <v>0</v>
      </c>
      <c r="C13" t="s">
        <v>7</v>
      </c>
      <c r="D13">
        <v>0.90017477646343602</v>
      </c>
      <c r="E13" t="s">
        <v>8</v>
      </c>
      <c r="F13">
        <v>68</v>
      </c>
      <c r="G13">
        <v>6</v>
      </c>
      <c r="H13">
        <v>1047</v>
      </c>
      <c r="I13">
        <v>20</v>
      </c>
    </row>
    <row r="14" spans="2:9">
      <c r="B14">
        <v>1</v>
      </c>
      <c r="C14" t="s">
        <v>9</v>
      </c>
      <c r="D14">
        <v>0.89509612705488995</v>
      </c>
      <c r="E14" t="s">
        <v>10</v>
      </c>
      <c r="F14">
        <v>67</v>
      </c>
      <c r="G14">
        <v>7</v>
      </c>
      <c r="H14">
        <v>1056</v>
      </c>
      <c r="I14">
        <v>11</v>
      </c>
    </row>
    <row r="15" spans="2:9">
      <c r="B15">
        <v>2</v>
      </c>
      <c r="C15" t="s">
        <v>11</v>
      </c>
      <c r="D15">
        <v>0.91275108285417506</v>
      </c>
      <c r="E15" t="s">
        <v>12</v>
      </c>
      <c r="F15">
        <v>69</v>
      </c>
      <c r="G15">
        <v>5</v>
      </c>
      <c r="H15">
        <v>1046</v>
      </c>
      <c r="I15">
        <v>21</v>
      </c>
    </row>
    <row r="16" spans="2:9">
      <c r="B16">
        <v>3</v>
      </c>
      <c r="C16" t="s">
        <v>13</v>
      </c>
      <c r="D16">
        <v>0.59365738747181995</v>
      </c>
      <c r="E16" t="s">
        <v>14</v>
      </c>
      <c r="F16">
        <v>44</v>
      </c>
      <c r="G16">
        <v>30</v>
      </c>
      <c r="H16">
        <v>1066</v>
      </c>
      <c r="I16">
        <v>1</v>
      </c>
    </row>
    <row r="17" spans="2:9">
      <c r="B17">
        <v>4</v>
      </c>
      <c r="C17" t="s">
        <v>15</v>
      </c>
      <c r="D17">
        <v>0.81159603840016203</v>
      </c>
      <c r="E17" t="s">
        <v>14</v>
      </c>
      <c r="F17">
        <v>62</v>
      </c>
      <c r="G17">
        <v>12</v>
      </c>
      <c r="H17">
        <v>1039</v>
      </c>
      <c r="I17">
        <v>28</v>
      </c>
    </row>
    <row r="18" spans="2:9">
      <c r="B18">
        <v>5</v>
      </c>
      <c r="C18" t="s">
        <v>16</v>
      </c>
      <c r="D18">
        <v>0.90579801920008096</v>
      </c>
      <c r="E18" t="s">
        <v>14</v>
      </c>
      <c r="F18">
        <v>68</v>
      </c>
      <c r="G18">
        <v>6</v>
      </c>
      <c r="H18">
        <v>1053</v>
      </c>
      <c r="I18">
        <v>14</v>
      </c>
    </row>
    <row r="19" spans="2:9">
      <c r="B19">
        <v>6</v>
      </c>
      <c r="C19" t="s">
        <v>17</v>
      </c>
      <c r="D19">
        <v>0.83596342359228903</v>
      </c>
      <c r="E19" t="s">
        <v>21</v>
      </c>
      <c r="F19">
        <v>62</v>
      </c>
      <c r="G19">
        <v>12</v>
      </c>
      <c r="H19">
        <v>1065</v>
      </c>
      <c r="I19">
        <v>2</v>
      </c>
    </row>
    <row r="20" spans="2:9">
      <c r="B20">
        <v>7</v>
      </c>
      <c r="C20" t="s">
        <v>19</v>
      </c>
      <c r="D20">
        <v>0.82244991007877599</v>
      </c>
      <c r="E20" t="s">
        <v>28</v>
      </c>
      <c r="F20">
        <v>61</v>
      </c>
      <c r="G20">
        <v>13</v>
      </c>
      <c r="H20">
        <v>1065</v>
      </c>
      <c r="I20">
        <v>2</v>
      </c>
    </row>
    <row r="21" spans="2:9">
      <c r="B21">
        <v>8</v>
      </c>
      <c r="C21" t="s">
        <v>20</v>
      </c>
      <c r="D21">
        <v>0.80987360368803596</v>
      </c>
      <c r="E21" t="s">
        <v>14</v>
      </c>
      <c r="F21">
        <v>60</v>
      </c>
      <c r="G21">
        <v>14</v>
      </c>
      <c r="H21">
        <v>1066</v>
      </c>
      <c r="I21">
        <v>1</v>
      </c>
    </row>
    <row r="22" spans="2:9"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</row>
    <row r="23" spans="2:9">
      <c r="B23">
        <v>0</v>
      </c>
      <c r="C23" t="s">
        <v>7</v>
      </c>
      <c r="D23">
        <v>0.88083768571573395</v>
      </c>
      <c r="E23" t="s">
        <v>29</v>
      </c>
      <c r="F23">
        <v>69</v>
      </c>
      <c r="G23">
        <v>5</v>
      </c>
      <c r="H23">
        <v>1011</v>
      </c>
      <c r="I23">
        <v>55</v>
      </c>
    </row>
    <row r="24" spans="2:9">
      <c r="B24">
        <v>1</v>
      </c>
      <c r="C24" t="s">
        <v>9</v>
      </c>
      <c r="D24">
        <v>0.85155418082247303</v>
      </c>
      <c r="E24" t="s">
        <v>30</v>
      </c>
      <c r="F24">
        <v>66</v>
      </c>
      <c r="G24">
        <v>8</v>
      </c>
      <c r="H24">
        <v>1023</v>
      </c>
      <c r="I24">
        <v>43</v>
      </c>
    </row>
    <row r="25" spans="2:9">
      <c r="B25">
        <v>2</v>
      </c>
      <c r="C25" t="s">
        <v>11</v>
      </c>
      <c r="D25">
        <v>0.88083768571573395</v>
      </c>
      <c r="E25" t="s">
        <v>31</v>
      </c>
      <c r="F25">
        <v>69</v>
      </c>
      <c r="G25">
        <v>5</v>
      </c>
      <c r="H25">
        <v>1011</v>
      </c>
      <c r="I25">
        <v>55</v>
      </c>
    </row>
    <row r="26" spans="2:9">
      <c r="B26">
        <v>3</v>
      </c>
      <c r="C26" t="s">
        <v>13</v>
      </c>
      <c r="D26">
        <v>0.57639064956138097</v>
      </c>
      <c r="E26" t="s">
        <v>14</v>
      </c>
      <c r="F26">
        <v>43</v>
      </c>
      <c r="G26">
        <v>31</v>
      </c>
      <c r="H26">
        <v>1061</v>
      </c>
      <c r="I26">
        <v>5</v>
      </c>
    </row>
    <row r="27" spans="2:9">
      <c r="B27">
        <v>4</v>
      </c>
      <c r="C27" t="s">
        <v>15</v>
      </c>
      <c r="D27">
        <v>0.78211044064702595</v>
      </c>
      <c r="E27" t="s">
        <v>14</v>
      </c>
      <c r="F27">
        <v>61</v>
      </c>
      <c r="G27">
        <v>13</v>
      </c>
      <c r="H27">
        <v>1021</v>
      </c>
      <c r="I27">
        <v>45</v>
      </c>
    </row>
    <row r="28" spans="2:9">
      <c r="B28">
        <v>5</v>
      </c>
      <c r="C28" t="s">
        <v>16</v>
      </c>
      <c r="D28">
        <v>0.86864256376451499</v>
      </c>
      <c r="E28" t="s">
        <v>14</v>
      </c>
      <c r="F28">
        <v>69</v>
      </c>
      <c r="G28">
        <v>5</v>
      </c>
      <c r="H28">
        <v>998</v>
      </c>
      <c r="I28">
        <v>68</v>
      </c>
    </row>
    <row r="29" spans="2:9">
      <c r="B29">
        <v>6</v>
      </c>
      <c r="C29" t="s">
        <v>17</v>
      </c>
      <c r="D29">
        <v>0.82658080219055796</v>
      </c>
      <c r="E29" t="s">
        <v>21</v>
      </c>
      <c r="F29">
        <v>62</v>
      </c>
      <c r="G29">
        <v>12</v>
      </c>
      <c r="H29">
        <v>1054</v>
      </c>
      <c r="I29">
        <v>12</v>
      </c>
    </row>
    <row r="30" spans="2:9">
      <c r="B30">
        <v>7</v>
      </c>
      <c r="C30" t="s">
        <v>19</v>
      </c>
      <c r="D30">
        <v>0.83821814309619103</v>
      </c>
      <c r="E30" t="s">
        <v>32</v>
      </c>
      <c r="F30">
        <v>63</v>
      </c>
      <c r="G30">
        <v>11</v>
      </c>
      <c r="H30">
        <v>1052</v>
      </c>
      <c r="I30">
        <v>14</v>
      </c>
    </row>
    <row r="31" spans="2:9">
      <c r="B31">
        <v>8</v>
      </c>
      <c r="C31" t="s">
        <v>20</v>
      </c>
      <c r="D31">
        <v>0.81306728867704403</v>
      </c>
      <c r="E31" t="s">
        <v>14</v>
      </c>
      <c r="F31">
        <v>61</v>
      </c>
      <c r="G31">
        <v>13</v>
      </c>
      <c r="H31">
        <v>1054</v>
      </c>
      <c r="I31">
        <v>12</v>
      </c>
    </row>
    <row r="33" spans="3:10">
      <c r="C33" t="s">
        <v>0</v>
      </c>
      <c r="D33" t="s">
        <v>1</v>
      </c>
      <c r="E33" t="s">
        <v>2</v>
      </c>
    </row>
    <row r="34" spans="3:10">
      <c r="C34" t="s">
        <v>7</v>
      </c>
      <c r="D34">
        <v>0.53189493433395796</v>
      </c>
      <c r="E34" t="s">
        <v>22</v>
      </c>
      <c r="F34" s="1">
        <f>(F3+F13+F23)/3</f>
        <v>68.333333333333329</v>
      </c>
      <c r="G34" s="1">
        <f>(G3+G13+G23)/3</f>
        <v>6</v>
      </c>
      <c r="H34" s="1">
        <f t="shared" ref="G34:I34" si="0">(H3+H13+H23)/3</f>
        <v>1032</v>
      </c>
      <c r="I34" s="1">
        <f t="shared" si="0"/>
        <v>34.666666666666664</v>
      </c>
      <c r="J34" s="2">
        <f>H34/(H34+I34) - G34/(F34+G34)</f>
        <v>0.88678251121076224</v>
      </c>
    </row>
    <row r="35" spans="3:10">
      <c r="C35" t="s">
        <v>9</v>
      </c>
      <c r="D35">
        <v>0.69717559961462405</v>
      </c>
      <c r="E35" t="s">
        <v>23</v>
      </c>
      <c r="F35" s="1">
        <f t="shared" ref="F35:I42" si="1">(F4+F14+F24)/3</f>
        <v>67</v>
      </c>
      <c r="G35" s="1">
        <f t="shared" si="1"/>
        <v>7.333333333333333</v>
      </c>
      <c r="H35" s="1">
        <f t="shared" si="1"/>
        <v>1039.3333333333333</v>
      </c>
      <c r="I35" s="1">
        <f t="shared" si="1"/>
        <v>27.333333333333332</v>
      </c>
      <c r="J35" s="2">
        <f t="shared" ref="J35:J42" si="2">H35/(H35+I35) - G35/(F35+G35)</f>
        <v>0.87572029147982078</v>
      </c>
    </row>
    <row r="36" spans="3:10">
      <c r="C36" t="s">
        <v>11</v>
      </c>
      <c r="D36">
        <v>0.55253283302063705</v>
      </c>
      <c r="E36" t="s">
        <v>12</v>
      </c>
      <c r="F36" s="1">
        <f t="shared" si="1"/>
        <v>68.666666666666671</v>
      </c>
      <c r="G36" s="1">
        <f t="shared" si="1"/>
        <v>5.666666666666667</v>
      </c>
      <c r="H36" s="1">
        <f t="shared" si="1"/>
        <v>1031.6666666666667</v>
      </c>
      <c r="I36" s="1">
        <f t="shared" si="1"/>
        <v>35</v>
      </c>
      <c r="J36" s="2">
        <f t="shared" si="2"/>
        <v>0.89095431614349774</v>
      </c>
    </row>
    <row r="37" spans="3:10">
      <c r="C37" t="s">
        <v>13</v>
      </c>
      <c r="D37">
        <v>0.60341767658840795</v>
      </c>
      <c r="E37" t="s">
        <v>14</v>
      </c>
      <c r="F37" s="1">
        <f t="shared" si="1"/>
        <v>51.666666666666664</v>
      </c>
      <c r="G37" s="1">
        <f t="shared" si="1"/>
        <v>22.666666666666668</v>
      </c>
      <c r="H37" s="1">
        <f t="shared" si="1"/>
        <v>1063.3333333333333</v>
      </c>
      <c r="I37" s="1">
        <f t="shared" si="1"/>
        <v>3.3333333333333335</v>
      </c>
      <c r="J37" s="2">
        <f t="shared" si="2"/>
        <v>0.69194226457399099</v>
      </c>
    </row>
    <row r="38" spans="3:10">
      <c r="C38" t="s">
        <v>15</v>
      </c>
      <c r="D38">
        <v>0.79788043202677295</v>
      </c>
      <c r="E38" t="s">
        <v>14</v>
      </c>
      <c r="F38" s="1">
        <f t="shared" si="1"/>
        <v>63.333333333333336</v>
      </c>
      <c r="G38" s="1">
        <f t="shared" si="1"/>
        <v>11</v>
      </c>
      <c r="H38" s="1">
        <f t="shared" si="1"/>
        <v>1036.6666666666667</v>
      </c>
      <c r="I38" s="1">
        <f t="shared" si="1"/>
        <v>30</v>
      </c>
      <c r="J38" s="2">
        <f t="shared" si="2"/>
        <v>0.823892937219731</v>
      </c>
    </row>
    <row r="39" spans="3:10">
      <c r="C39" t="s">
        <v>16</v>
      </c>
      <c r="D39">
        <v>0.53658536585365801</v>
      </c>
      <c r="E39" t="s">
        <v>14</v>
      </c>
      <c r="F39" s="1">
        <f t="shared" si="1"/>
        <v>69</v>
      </c>
      <c r="G39" s="1">
        <f t="shared" si="1"/>
        <v>5.333333333333333</v>
      </c>
      <c r="H39" s="1">
        <f t="shared" si="1"/>
        <v>1032.3333333333333</v>
      </c>
      <c r="I39" s="1">
        <f t="shared" si="1"/>
        <v>34.333333333333336</v>
      </c>
      <c r="J39" s="2">
        <f t="shared" si="2"/>
        <v>0.89606362107623327</v>
      </c>
    </row>
    <row r="40" spans="3:10">
      <c r="C40" t="s">
        <v>17</v>
      </c>
      <c r="D40">
        <v>0.84141270726636497</v>
      </c>
      <c r="E40" t="s">
        <v>18</v>
      </c>
      <c r="F40" s="1">
        <f t="shared" si="1"/>
        <v>61.666666666666664</v>
      </c>
      <c r="G40" s="1">
        <f t="shared" si="1"/>
        <v>12.666666666666666</v>
      </c>
      <c r="H40" s="1">
        <f t="shared" si="1"/>
        <v>1061</v>
      </c>
      <c r="I40" s="1">
        <f t="shared" si="1"/>
        <v>5.666666666666667</v>
      </c>
      <c r="J40" s="2">
        <f t="shared" si="2"/>
        <v>0.82428391255605371</v>
      </c>
    </row>
    <row r="41" spans="3:10">
      <c r="C41" t="s">
        <v>19</v>
      </c>
      <c r="D41">
        <v>0.83114446529080599</v>
      </c>
      <c r="E41" t="s">
        <v>24</v>
      </c>
      <c r="F41" s="1">
        <f t="shared" si="1"/>
        <v>63</v>
      </c>
      <c r="G41" s="1">
        <f t="shared" si="1"/>
        <v>11.333333333333334</v>
      </c>
      <c r="H41" s="1">
        <f t="shared" si="1"/>
        <v>1061.3333333333333</v>
      </c>
      <c r="I41" s="1">
        <f t="shared" si="1"/>
        <v>5.333333333333333</v>
      </c>
      <c r="J41" s="2">
        <f t="shared" si="2"/>
        <v>0.84253363228699563</v>
      </c>
    </row>
    <row r="42" spans="3:10">
      <c r="C42" t="s">
        <v>20</v>
      </c>
      <c r="D42">
        <v>0.152527762283859</v>
      </c>
      <c r="E42" t="s">
        <v>14</v>
      </c>
      <c r="F42" s="1">
        <f t="shared" si="1"/>
        <v>60</v>
      </c>
      <c r="G42" s="1">
        <f t="shared" si="1"/>
        <v>14.333333333333334</v>
      </c>
      <c r="H42" s="1">
        <f t="shared" si="1"/>
        <v>1062</v>
      </c>
      <c r="I42" s="1">
        <f t="shared" si="1"/>
        <v>4.666666666666667</v>
      </c>
      <c r="J42" s="2">
        <f t="shared" si="2"/>
        <v>0.80279988789237666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2020-01-19T06:32:09Z</dcterms:created>
  <dcterms:modified xsi:type="dcterms:W3CDTF">2020-01-19T23:57:13Z</dcterms:modified>
</cp:coreProperties>
</file>