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1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awakami/Desktop/fight/STEP5/STEP5_4/result/join/"/>
    </mc:Choice>
  </mc:AlternateContent>
  <xr:revisionPtr revIDLastSave="0" documentId="13_ncr:9_{3B7A51C3-5E29-B945-A513-AD8CDDC9D738}" xr6:coauthVersionLast="45" xr6:coauthVersionMax="45" xr10:uidLastSave="{00000000-0000-0000-0000-000000000000}"/>
  <bookViews>
    <workbookView xWindow="900" yWindow="1460" windowWidth="27900" windowHeight="16540" xr2:uid="{00000000-000D-0000-FFFF-FFFF00000000}"/>
  </bookViews>
  <sheets>
    <sheet name="STEP5_resultのコピー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purl.oclc.org/ooxml/spreadsheetml/main">
  <c r="H41" i="1" l="1"/>
  <c r="G41" i="1"/>
  <c r="F41" i="1"/>
  <c r="E41" i="1"/>
  <c r="C41" i="1"/>
  <c r="H40" i="1"/>
  <c r="G40" i="1"/>
  <c r="C40" i="1" s="1"/>
  <c r="F40" i="1"/>
  <c r="E40" i="1"/>
  <c r="H39" i="1"/>
  <c r="G39" i="1"/>
  <c r="F39" i="1"/>
  <c r="C39" i="1" s="1"/>
  <c r="E39" i="1"/>
  <c r="H38" i="1"/>
  <c r="C38" i="1" s="1"/>
  <c r="G38" i="1"/>
  <c r="F38" i="1"/>
  <c r="E38" i="1"/>
  <c r="H37" i="1"/>
  <c r="G37" i="1"/>
  <c r="C37" i="1" s="1"/>
  <c r="F37" i="1"/>
  <c r="E37" i="1"/>
  <c r="H36" i="1"/>
  <c r="G36" i="1"/>
  <c r="F36" i="1"/>
  <c r="E36" i="1"/>
  <c r="C36" i="1"/>
  <c r="H35" i="1"/>
  <c r="G35" i="1"/>
  <c r="C35" i="1" s="1"/>
  <c r="F35" i="1"/>
  <c r="E35" i="1"/>
  <c r="H34" i="1"/>
  <c r="G34" i="1"/>
  <c r="F34" i="1"/>
  <c r="E34" i="1"/>
  <c r="C34" i="1"/>
  <c r="H33" i="1"/>
  <c r="G33" i="1"/>
  <c r="F33" i="1"/>
  <c r="E33" i="1"/>
  <c r="C33" i="1"/>
</calcChain>
</file>

<file path=xl/sharedStrings.xml><?xml version="1.0" encoding="utf-8"?>
<sst xmlns="http://purl.oclc.org/ooxml/spreadsheetml/main" count="100" uniqueCount="33">
  <si>
    <t>model name</t>
  </si>
  <si>
    <t>TSS Value</t>
  </si>
  <si>
    <t>setting</t>
  </si>
  <si>
    <t>TP</t>
  </si>
  <si>
    <t>FN</t>
  </si>
  <si>
    <t>TN</t>
  </si>
  <si>
    <t>FP</t>
  </si>
  <si>
    <t>サポートベクターマシン(ploy)</t>
  </si>
  <si>
    <t>{'C': 13, 'class_weight': 'balanced', 'degree': 1, 'gamma': 1.2000000000000004, 'kernel': 'poly'}</t>
  </si>
  <si>
    <t>サポートベクターマシン(RBFカーネル)</t>
  </si>
  <si>
    <t>{'C': 9, 'class_weight': 'balanced', 'degree': 1, 'gamma': 0.01, 'kernel': 'rbf'}</t>
  </si>
  <si>
    <t>サポートベクターマシン(linear)</t>
  </si>
  <si>
    <t>{'C': 15, 'class_weight': 'balanced', 'degree': 1, 'gamma': 0.01, 'kernel': 'linear'}</t>
  </si>
  <si>
    <t>ガウシアンナイーブベイズ</t>
  </si>
  <si>
    <t>no-setting</t>
  </si>
  <si>
    <t>ベルヌーイナイーブベイズ</t>
  </si>
  <si>
    <t>ロジスティック回帰</t>
  </si>
  <si>
    <t>k近傍法</t>
  </si>
  <si>
    <t>{'algorithm': 'auto', 'leaf_size': 20, 'n_neighbors': 3}</t>
  </si>
  <si>
    <t>勾配ブースティング</t>
  </si>
  <si>
    <t>{'max_depth': 4, 'max_features': 'sqrt', 'min_samples_leaf': 70, 'min_samples_split': 3, 'subsample': 0.6}</t>
  </si>
  <si>
    <t>ランダムフォレスト</t>
  </si>
  <si>
    <t>{'C': 2, 'class_weight': 'balanced', 'degree': 1, 'gamma': 0.5000000000000001, 'kernel': 'poly'}</t>
  </si>
  <si>
    <t>{'C': 11, 'class_weight': 'balanced', 'degree': 1, 'gamma': 0.01, 'kernel': 'rbf'}</t>
  </si>
  <si>
    <t>{'C': 2, 'class_weight': 'balanced', 'degree': 1, 'gamma': 0.01, 'kernel': 'linear'}</t>
  </si>
  <si>
    <t>{'max_depth': 5, 'max_features': 'sqrt', 'min_samples_leaf': 90, 'min_samples_split': 3, 'subsample': 0.6}</t>
  </si>
  <si>
    <t>{'C': 2, 'class_weight': 'balanced', 'degree': 1, 'gamma': 1.5000000000000004, 'kernel': 'poly'}</t>
  </si>
  <si>
    <t>{'C': 19, 'class_weight': 'balanced', 'degree': 1, 'gamma': 0.01, 'kernel': 'rbf'}</t>
  </si>
  <si>
    <t>{'C': 3, 'class_weight': 'balanced', 'degree': 1, 'gamma': 0.01, 'kernel': 'linear'}</t>
  </si>
  <si>
    <t>{'max_depth': 5, 'max_features': 'sqrt', 'min_samples_leaf': 70, 'min_samples_split': 6, 'subsample': 0.7999999999999999}</t>
  </si>
  <si>
    <t>{'C': 3, 'class_weight': 'balanced', 'degree': 1, 'gamma': 0.3, 'kernel': 'poly'}</t>
    <phoneticPr fontId="18"/>
  </si>
  <si>
    <t>{'algorithm': 'auto', 'leaf_size': 20, 'n_neighbors': 5}</t>
  </si>
  <si>
    <t>{'max_depth': 4, 'max_features': 'sqrt', 'min_samples_leaf': 10, 'min_samples_split': 6, 'subsample': 0.6}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</si>
</sst>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_);[Red]\(0\)"/>
  </numFmts>
  <fonts count="20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Yu Gothic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 style="thin">
        <color indexed="64"/>
      </top>
      <bottom style="double">
        <color indexed="64"/>
      </bottom>
      <diagonal/>
    </border>
    <border>
      <start/>
      <end/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0" xfId="0" applyBorder="1" applyAlignment="1">
      <alignment vertical="center" wrapText="1"/>
    </xf>
    <xf numFmtId="0" fontId="19" fillId="0" borderId="1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176" fontId="0" fillId="0" borderId="0" xfId="0" applyNumberFormat="1" applyBorder="1" applyAlignment="1">
      <alignment vertical="center" wrapText="1"/>
    </xf>
    <xf numFmtId="177" fontId="0" fillId="0" borderId="0" xfId="0" applyNumberFormat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176" fontId="0" fillId="0" borderId="11" xfId="0" applyNumberFormat="1" applyBorder="1" applyAlignment="1">
      <alignment vertical="center" wrapText="1"/>
    </xf>
    <xf numFmtId="177" fontId="0" fillId="0" borderId="11" xfId="0" applyNumberFormat="1" applyBorder="1" applyAlignment="1">
      <alignment vertical="center" wrapText="1"/>
    </xf>
    <xf numFmtId="0" fontId="0" fillId="0" borderId="11" xfId="0" applyBorder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topLeftCell="A28" workbookViewId="0">
      <selection activeCell="B32" sqref="B32:H41"/>
    </sheetView>
  </sheetViews>
  <sheetFormatPr baseColWidth="10" defaultRowHeight="20"/>
  <cols>
    <col min="2" max="2" width="34.140625" bestFit="1" customWidth="1"/>
    <col min="3" max="3" width="12.7109375" bestFit="1" customWidth="1"/>
    <col min="4" max="4" width="37.28515625" customWidth="1"/>
    <col min="5" max="5" width="5.85546875" customWidth="1"/>
    <col min="6" max="6" width="5.42578125" customWidth="1"/>
    <col min="7" max="7" width="7.7109375" customWidth="1"/>
    <col min="8" max="8" width="6.7109375" customWidth="1"/>
  </cols>
  <sheetData>
    <row r="1" spans="1:8" ht="22" thickBot="1"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21" thickTop="1">
      <c r="A2">
        <v>0</v>
      </c>
      <c r="B2" t="s">
        <v>7</v>
      </c>
      <c r="C2">
        <v>0.87948766010621604</v>
      </c>
      <c r="D2" t="s">
        <v>8</v>
      </c>
      <c r="E2">
        <v>68</v>
      </c>
      <c r="F2">
        <v>7</v>
      </c>
      <c r="G2">
        <v>1038</v>
      </c>
      <c r="H2">
        <v>29</v>
      </c>
    </row>
    <row r="3" spans="1:8">
      <c r="A3">
        <v>1</v>
      </c>
      <c r="B3" t="s">
        <v>9</v>
      </c>
      <c r="C3">
        <v>0.88042486722899005</v>
      </c>
      <c r="D3" t="s">
        <v>10</v>
      </c>
      <c r="E3">
        <v>68</v>
      </c>
      <c r="F3">
        <v>7</v>
      </c>
      <c r="G3">
        <v>1039</v>
      </c>
      <c r="H3">
        <v>28</v>
      </c>
    </row>
    <row r="4" spans="1:8">
      <c r="A4">
        <v>2</v>
      </c>
      <c r="B4" t="s">
        <v>11</v>
      </c>
      <c r="C4">
        <v>0.87948766010621604</v>
      </c>
      <c r="D4" t="s">
        <v>12</v>
      </c>
      <c r="E4">
        <v>68</v>
      </c>
      <c r="F4">
        <v>7</v>
      </c>
      <c r="G4">
        <v>1038</v>
      </c>
      <c r="H4">
        <v>29</v>
      </c>
    </row>
    <row r="5" spans="1:8">
      <c r="A5">
        <v>3</v>
      </c>
      <c r="B5" t="s">
        <v>13</v>
      </c>
      <c r="C5">
        <v>0.90291783817557003</v>
      </c>
      <c r="D5" t="s">
        <v>14</v>
      </c>
      <c r="E5">
        <v>68</v>
      </c>
      <c r="F5">
        <v>7</v>
      </c>
      <c r="G5">
        <v>1063</v>
      </c>
      <c r="H5">
        <v>4</v>
      </c>
    </row>
    <row r="6" spans="1:8">
      <c r="A6">
        <v>4</v>
      </c>
      <c r="B6" t="s">
        <v>15</v>
      </c>
      <c r="C6">
        <v>0.87740081224617295</v>
      </c>
      <c r="D6" t="s">
        <v>14</v>
      </c>
      <c r="E6">
        <v>67</v>
      </c>
      <c r="F6">
        <v>8</v>
      </c>
      <c r="G6">
        <v>1050</v>
      </c>
      <c r="H6">
        <v>17</v>
      </c>
    </row>
    <row r="7" spans="1:8">
      <c r="A7">
        <v>5</v>
      </c>
      <c r="B7" t="s">
        <v>16</v>
      </c>
      <c r="C7">
        <v>0.91365198375507595</v>
      </c>
      <c r="D7" t="s">
        <v>14</v>
      </c>
      <c r="E7">
        <v>70</v>
      </c>
      <c r="F7">
        <v>5</v>
      </c>
      <c r="G7">
        <v>1046</v>
      </c>
      <c r="H7">
        <v>21</v>
      </c>
    </row>
    <row r="8" spans="1:8">
      <c r="A8">
        <v>6</v>
      </c>
      <c r="B8" t="s">
        <v>17</v>
      </c>
      <c r="C8">
        <v>0.81052171196501099</v>
      </c>
      <c r="D8" t="s">
        <v>18</v>
      </c>
      <c r="E8">
        <v>61</v>
      </c>
      <c r="F8">
        <v>14</v>
      </c>
      <c r="G8">
        <v>1064</v>
      </c>
      <c r="H8">
        <v>3</v>
      </c>
    </row>
    <row r="9" spans="1:8">
      <c r="A9">
        <v>7</v>
      </c>
      <c r="B9" t="s">
        <v>19</v>
      </c>
      <c r="C9">
        <v>0.86666666666666603</v>
      </c>
      <c r="D9" t="s">
        <v>20</v>
      </c>
      <c r="E9">
        <v>65</v>
      </c>
      <c r="F9">
        <v>10</v>
      </c>
      <c r="G9">
        <v>1067</v>
      </c>
      <c r="H9">
        <v>0</v>
      </c>
    </row>
    <row r="10" spans="1:8">
      <c r="A10">
        <v>8</v>
      </c>
      <c r="B10" t="s">
        <v>21</v>
      </c>
      <c r="C10">
        <v>0.78572945954389195</v>
      </c>
      <c r="D10" t="s">
        <v>14</v>
      </c>
      <c r="E10">
        <v>59</v>
      </c>
      <c r="F10">
        <v>16</v>
      </c>
      <c r="G10">
        <v>1066</v>
      </c>
      <c r="H10">
        <v>1</v>
      </c>
    </row>
    <row r="11" spans="1:8" ht="22" thickBot="1">
      <c r="B11" s="1" t="s">
        <v>0</v>
      </c>
      <c r="C11" s="1" t="s">
        <v>1</v>
      </c>
      <c r="D11" s="1" t="s">
        <v>2</v>
      </c>
      <c r="E11" s="2" t="s">
        <v>3</v>
      </c>
      <c r="F11" s="2" t="s">
        <v>4</v>
      </c>
      <c r="G11" s="2" t="s">
        <v>5</v>
      </c>
      <c r="H11" s="2" t="s">
        <v>6</v>
      </c>
    </row>
    <row r="12" spans="1:8" ht="21" thickTop="1">
      <c r="A12">
        <v>0</v>
      </c>
      <c r="B12" t="s">
        <v>7</v>
      </c>
      <c r="C12">
        <v>0.90017477646343602</v>
      </c>
      <c r="D12" t="s">
        <v>22</v>
      </c>
      <c r="E12">
        <v>68</v>
      </c>
      <c r="F12">
        <v>6</v>
      </c>
      <c r="G12">
        <v>1047</v>
      </c>
      <c r="H12">
        <v>20</v>
      </c>
    </row>
    <row r="13" spans="1:8">
      <c r="A13">
        <v>1</v>
      </c>
      <c r="B13" t="s">
        <v>9</v>
      </c>
      <c r="C13">
        <v>0.89509612705488995</v>
      </c>
      <c r="D13" t="s">
        <v>23</v>
      </c>
      <c r="E13">
        <v>67</v>
      </c>
      <c r="F13">
        <v>7</v>
      </c>
      <c r="G13">
        <v>1056</v>
      </c>
      <c r="H13">
        <v>11</v>
      </c>
    </row>
    <row r="14" spans="1:8">
      <c r="A14">
        <v>2</v>
      </c>
      <c r="B14" t="s">
        <v>11</v>
      </c>
      <c r="C14">
        <v>0.91275108285417506</v>
      </c>
      <c r="D14" t="s">
        <v>24</v>
      </c>
      <c r="E14">
        <v>69</v>
      </c>
      <c r="F14">
        <v>5</v>
      </c>
      <c r="G14">
        <v>1046</v>
      </c>
      <c r="H14">
        <v>21</v>
      </c>
    </row>
    <row r="15" spans="1:8">
      <c r="A15">
        <v>3</v>
      </c>
      <c r="B15" t="s">
        <v>13</v>
      </c>
      <c r="C15">
        <v>0.59365738747181995</v>
      </c>
      <c r="D15" t="s">
        <v>14</v>
      </c>
      <c r="E15">
        <v>44</v>
      </c>
      <c r="F15">
        <v>30</v>
      </c>
      <c r="G15">
        <v>1066</v>
      </c>
      <c r="H15">
        <v>1</v>
      </c>
    </row>
    <row r="16" spans="1:8">
      <c r="A16">
        <v>4</v>
      </c>
      <c r="B16" t="s">
        <v>15</v>
      </c>
      <c r="C16">
        <v>0.81159603840016203</v>
      </c>
      <c r="D16" t="s">
        <v>14</v>
      </c>
      <c r="E16">
        <v>62</v>
      </c>
      <c r="F16">
        <v>12</v>
      </c>
      <c r="G16">
        <v>1039</v>
      </c>
      <c r="H16">
        <v>28</v>
      </c>
    </row>
    <row r="17" spans="1:8">
      <c r="A17">
        <v>5</v>
      </c>
      <c r="B17" t="s">
        <v>16</v>
      </c>
      <c r="C17">
        <v>0.90579801920008096</v>
      </c>
      <c r="D17" t="s">
        <v>14</v>
      </c>
      <c r="E17">
        <v>68</v>
      </c>
      <c r="F17">
        <v>6</v>
      </c>
      <c r="G17">
        <v>1053</v>
      </c>
      <c r="H17">
        <v>14</v>
      </c>
    </row>
    <row r="18" spans="1:8">
      <c r="A18">
        <v>6</v>
      </c>
      <c r="B18" t="s">
        <v>17</v>
      </c>
      <c r="C18">
        <v>0.83596342359228903</v>
      </c>
      <c r="D18" t="s">
        <v>18</v>
      </c>
      <c r="E18">
        <v>62</v>
      </c>
      <c r="F18">
        <v>12</v>
      </c>
      <c r="G18">
        <v>1065</v>
      </c>
      <c r="H18">
        <v>2</v>
      </c>
    </row>
    <row r="19" spans="1:8">
      <c r="A19">
        <v>7</v>
      </c>
      <c r="B19" t="s">
        <v>19</v>
      </c>
      <c r="C19">
        <v>0.82244991007877599</v>
      </c>
      <c r="D19" t="s">
        <v>25</v>
      </c>
      <c r="E19">
        <v>61</v>
      </c>
      <c r="F19">
        <v>13</v>
      </c>
      <c r="G19">
        <v>1065</v>
      </c>
      <c r="H19">
        <v>2</v>
      </c>
    </row>
    <row r="20" spans="1:8">
      <c r="A20">
        <v>8</v>
      </c>
      <c r="B20" t="s">
        <v>21</v>
      </c>
      <c r="C20">
        <v>0.80987360368803596</v>
      </c>
      <c r="D20" t="s">
        <v>14</v>
      </c>
      <c r="E20">
        <v>60</v>
      </c>
      <c r="F20">
        <v>14</v>
      </c>
      <c r="G20">
        <v>1066</v>
      </c>
      <c r="H20">
        <v>1</v>
      </c>
    </row>
    <row r="21" spans="1:8" ht="22" thickBot="1">
      <c r="B21" s="1" t="s">
        <v>0</v>
      </c>
      <c r="C21" s="1" t="s">
        <v>1</v>
      </c>
      <c r="D21" s="1" t="s">
        <v>2</v>
      </c>
      <c r="E21" s="2" t="s">
        <v>3</v>
      </c>
      <c r="F21" s="2" t="s">
        <v>4</v>
      </c>
      <c r="G21" s="2" t="s">
        <v>5</v>
      </c>
      <c r="H21" s="2" t="s">
        <v>6</v>
      </c>
    </row>
    <row r="22" spans="1:8" ht="21" thickTop="1">
      <c r="A22">
        <v>0</v>
      </c>
      <c r="B22" t="s">
        <v>7</v>
      </c>
      <c r="C22">
        <v>0.88083768571573395</v>
      </c>
      <c r="D22" t="s">
        <v>26</v>
      </c>
      <c r="E22">
        <v>69</v>
      </c>
      <c r="F22">
        <v>5</v>
      </c>
      <c r="G22">
        <v>1011</v>
      </c>
      <c r="H22">
        <v>55</v>
      </c>
    </row>
    <row r="23" spans="1:8">
      <c r="A23">
        <v>1</v>
      </c>
      <c r="B23" t="s">
        <v>9</v>
      </c>
      <c r="C23">
        <v>0.85155418082247303</v>
      </c>
      <c r="D23" t="s">
        <v>27</v>
      </c>
      <c r="E23">
        <v>66</v>
      </c>
      <c r="F23">
        <v>8</v>
      </c>
      <c r="G23">
        <v>1023</v>
      </c>
      <c r="H23">
        <v>43</v>
      </c>
    </row>
    <row r="24" spans="1:8">
      <c r="A24">
        <v>2</v>
      </c>
      <c r="B24" t="s">
        <v>11</v>
      </c>
      <c r="C24">
        <v>0.88083768571573395</v>
      </c>
      <c r="D24" t="s">
        <v>28</v>
      </c>
      <c r="E24">
        <v>69</v>
      </c>
      <c r="F24">
        <v>5</v>
      </c>
      <c r="G24">
        <v>1011</v>
      </c>
      <c r="H24">
        <v>55</v>
      </c>
    </row>
    <row r="25" spans="1:8">
      <c r="A25">
        <v>3</v>
      </c>
      <c r="B25" t="s">
        <v>13</v>
      </c>
      <c r="C25">
        <v>0.57639064956138097</v>
      </c>
      <c r="D25" t="s">
        <v>14</v>
      </c>
      <c r="E25">
        <v>43</v>
      </c>
      <c r="F25">
        <v>31</v>
      </c>
      <c r="G25">
        <v>1061</v>
      </c>
      <c r="H25">
        <v>5</v>
      </c>
    </row>
    <row r="26" spans="1:8">
      <c r="A26">
        <v>4</v>
      </c>
      <c r="B26" t="s">
        <v>15</v>
      </c>
      <c r="C26">
        <v>0.78211044064702595</v>
      </c>
      <c r="D26" t="s">
        <v>14</v>
      </c>
      <c r="E26">
        <v>61</v>
      </c>
      <c r="F26">
        <v>13</v>
      </c>
      <c r="G26">
        <v>1021</v>
      </c>
      <c r="H26">
        <v>45</v>
      </c>
    </row>
    <row r="27" spans="1:8">
      <c r="A27">
        <v>5</v>
      </c>
      <c r="B27" t="s">
        <v>16</v>
      </c>
      <c r="C27">
        <v>0.86864256376451499</v>
      </c>
      <c r="D27" t="s">
        <v>14</v>
      </c>
      <c r="E27">
        <v>69</v>
      </c>
      <c r="F27">
        <v>5</v>
      </c>
      <c r="G27">
        <v>998</v>
      </c>
      <c r="H27">
        <v>68</v>
      </c>
    </row>
    <row r="28" spans="1:8">
      <c r="A28">
        <v>6</v>
      </c>
      <c r="B28" t="s">
        <v>17</v>
      </c>
      <c r="C28">
        <v>0.82658080219055796</v>
      </c>
      <c r="D28" t="s">
        <v>18</v>
      </c>
      <c r="E28">
        <v>62</v>
      </c>
      <c r="F28">
        <v>12</v>
      </c>
      <c r="G28">
        <v>1054</v>
      </c>
      <c r="H28">
        <v>12</v>
      </c>
    </row>
    <row r="29" spans="1:8">
      <c r="A29">
        <v>7</v>
      </c>
      <c r="B29" t="s">
        <v>19</v>
      </c>
      <c r="C29">
        <v>0.83821814309619103</v>
      </c>
      <c r="D29" t="s">
        <v>29</v>
      </c>
      <c r="E29">
        <v>63</v>
      </c>
      <c r="F29">
        <v>11</v>
      </c>
      <c r="G29">
        <v>1052</v>
      </c>
      <c r="H29">
        <v>14</v>
      </c>
    </row>
    <row r="30" spans="1:8">
      <c r="A30">
        <v>8</v>
      </c>
      <c r="B30" s="9" t="s">
        <v>21</v>
      </c>
      <c r="C30" s="9">
        <v>0.81306728867704403</v>
      </c>
      <c r="D30" s="9" t="s">
        <v>14</v>
      </c>
      <c r="E30" s="9">
        <v>61</v>
      </c>
      <c r="F30" s="9">
        <v>13</v>
      </c>
      <c r="G30" s="9">
        <v>1054</v>
      </c>
      <c r="H30" s="9">
        <v>12</v>
      </c>
    </row>
    <row r="32" spans="1:8" ht="22" thickBot="1">
      <c r="B32" s="1" t="s">
        <v>0</v>
      </c>
      <c r="C32" s="1" t="s">
        <v>1</v>
      </c>
      <c r="D32" s="1" t="s">
        <v>2</v>
      </c>
      <c r="E32" s="2" t="s">
        <v>3</v>
      </c>
      <c r="F32" s="2" t="s">
        <v>4</v>
      </c>
      <c r="G32" s="2" t="s">
        <v>5</v>
      </c>
      <c r="H32" s="2" t="s">
        <v>6</v>
      </c>
    </row>
    <row r="33" spans="2:8" ht="43" thickTop="1">
      <c r="B33" s="3" t="s">
        <v>7</v>
      </c>
      <c r="C33" s="4">
        <f t="shared" ref="C33:C41" si="0">G33/(G33+H33) - F33/(E33+F33)</f>
        <v>0.88678251121076224</v>
      </c>
      <c r="D33" s="3" t="s">
        <v>30</v>
      </c>
      <c r="E33" s="5">
        <f>(E2+E12+E22)/3</f>
        <v>68.333333333333329</v>
      </c>
      <c r="F33" s="5">
        <f t="shared" ref="F33:H33" si="1">(F2+F12+F22)/3</f>
        <v>6</v>
      </c>
      <c r="G33" s="5">
        <f t="shared" si="1"/>
        <v>1032</v>
      </c>
      <c r="H33" s="5">
        <f t="shared" si="1"/>
        <v>34.666666666666664</v>
      </c>
    </row>
    <row r="34" spans="2:8" ht="42">
      <c r="B34" s="3" t="s">
        <v>9</v>
      </c>
      <c r="C34" s="4">
        <f t="shared" si="0"/>
        <v>0.87572029147982078</v>
      </c>
      <c r="D34" s="3" t="s">
        <v>10</v>
      </c>
      <c r="E34" s="5">
        <f t="shared" ref="E34:H41" si="2">(E3+E13+E23)/3</f>
        <v>67</v>
      </c>
      <c r="F34" s="5">
        <f t="shared" si="2"/>
        <v>7.333333333333333</v>
      </c>
      <c r="G34" s="5">
        <f t="shared" si="2"/>
        <v>1039.3333333333333</v>
      </c>
      <c r="H34" s="5">
        <f t="shared" si="2"/>
        <v>27.333333333333332</v>
      </c>
    </row>
    <row r="35" spans="2:8" ht="42">
      <c r="B35" s="3" t="s">
        <v>11</v>
      </c>
      <c r="C35" s="4">
        <f t="shared" si="0"/>
        <v>0.89095431614349774</v>
      </c>
      <c r="D35" s="3" t="s">
        <v>24</v>
      </c>
      <c r="E35" s="5">
        <f t="shared" si="2"/>
        <v>68.666666666666671</v>
      </c>
      <c r="F35" s="5">
        <f t="shared" si="2"/>
        <v>5.666666666666667</v>
      </c>
      <c r="G35" s="5">
        <f t="shared" si="2"/>
        <v>1031.6666666666667</v>
      </c>
      <c r="H35" s="5">
        <f t="shared" si="2"/>
        <v>35</v>
      </c>
    </row>
    <row r="36" spans="2:8" ht="21">
      <c r="B36" s="3" t="s">
        <v>13</v>
      </c>
      <c r="C36" s="4">
        <f t="shared" si="0"/>
        <v>0.69194226457399099</v>
      </c>
      <c r="D36" s="3" t="s">
        <v>14</v>
      </c>
      <c r="E36" s="5">
        <f t="shared" si="2"/>
        <v>51.666666666666664</v>
      </c>
      <c r="F36" s="5">
        <f t="shared" si="2"/>
        <v>22.666666666666668</v>
      </c>
      <c r="G36" s="5">
        <f t="shared" si="2"/>
        <v>1063.3333333333333</v>
      </c>
      <c r="H36" s="5">
        <f t="shared" si="2"/>
        <v>3.3333333333333335</v>
      </c>
    </row>
    <row r="37" spans="2:8" ht="21">
      <c r="B37" s="3" t="s">
        <v>15</v>
      </c>
      <c r="C37" s="4">
        <f t="shared" si="0"/>
        <v>0.823892937219731</v>
      </c>
      <c r="D37" s="3" t="s">
        <v>14</v>
      </c>
      <c r="E37" s="5">
        <f t="shared" si="2"/>
        <v>63.333333333333336</v>
      </c>
      <c r="F37" s="5">
        <f t="shared" si="2"/>
        <v>11</v>
      </c>
      <c r="G37" s="5">
        <f t="shared" si="2"/>
        <v>1036.6666666666667</v>
      </c>
      <c r="H37" s="5">
        <f t="shared" si="2"/>
        <v>30</v>
      </c>
    </row>
    <row r="38" spans="2:8" ht="21">
      <c r="B38" s="3" t="s">
        <v>16</v>
      </c>
      <c r="C38" s="4">
        <f t="shared" si="0"/>
        <v>0.89606362107623327</v>
      </c>
      <c r="D38" s="3" t="s">
        <v>14</v>
      </c>
      <c r="E38" s="5">
        <f t="shared" si="2"/>
        <v>69</v>
      </c>
      <c r="F38" s="5">
        <f t="shared" si="2"/>
        <v>5.333333333333333</v>
      </c>
      <c r="G38" s="5">
        <f t="shared" si="2"/>
        <v>1032.3333333333333</v>
      </c>
      <c r="H38" s="5">
        <f t="shared" si="2"/>
        <v>34.333333333333336</v>
      </c>
    </row>
    <row r="39" spans="2:8" ht="42">
      <c r="B39" s="3" t="s">
        <v>17</v>
      </c>
      <c r="C39" s="4">
        <f t="shared" si="0"/>
        <v>0.82428391255605371</v>
      </c>
      <c r="D39" s="3" t="s">
        <v>31</v>
      </c>
      <c r="E39" s="5">
        <f t="shared" si="2"/>
        <v>61.666666666666664</v>
      </c>
      <c r="F39" s="5">
        <f t="shared" si="2"/>
        <v>12.666666666666666</v>
      </c>
      <c r="G39" s="5">
        <f t="shared" si="2"/>
        <v>1061</v>
      </c>
      <c r="H39" s="5">
        <f t="shared" si="2"/>
        <v>5.666666666666667</v>
      </c>
    </row>
    <row r="40" spans="2:8" ht="63">
      <c r="B40" s="3" t="s">
        <v>19</v>
      </c>
      <c r="C40" s="4">
        <f t="shared" si="0"/>
        <v>0.84253363228699563</v>
      </c>
      <c r="D40" s="3" t="s">
        <v>32</v>
      </c>
      <c r="E40" s="5">
        <f t="shared" si="2"/>
        <v>63</v>
      </c>
      <c r="F40" s="5">
        <f t="shared" si="2"/>
        <v>11.333333333333334</v>
      </c>
      <c r="G40" s="5">
        <f t="shared" si="2"/>
        <v>1061.3333333333333</v>
      </c>
      <c r="H40" s="5">
        <f t="shared" si="2"/>
        <v>5.333333333333333</v>
      </c>
    </row>
    <row r="41" spans="2:8" ht="21">
      <c r="B41" s="6" t="s">
        <v>21</v>
      </c>
      <c r="C41" s="7">
        <f t="shared" si="0"/>
        <v>0.80279988789237666</v>
      </c>
      <c r="D41" s="6" t="s">
        <v>14</v>
      </c>
      <c r="E41" s="8">
        <f t="shared" si="2"/>
        <v>60</v>
      </c>
      <c r="F41" s="8">
        <f t="shared" si="2"/>
        <v>14.333333333333334</v>
      </c>
      <c r="G41" s="8">
        <f t="shared" si="2"/>
        <v>1062</v>
      </c>
      <c r="H41" s="8">
        <f t="shared" si="2"/>
        <v>4.666666666666667</v>
      </c>
    </row>
  </sheetData>
  <phoneticPr fontId="18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STEP5_resultのコピー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2020-01-22T03:34:11Z</dcterms:created>
  <dcterms:modified xsi:type="dcterms:W3CDTF">2020-01-24T04:54:46Z</dcterms:modified>
</cp:coreProperties>
</file>