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laravel-demo\database\"/>
    </mc:Choice>
  </mc:AlternateContent>
  <xr:revisionPtr revIDLastSave="0" documentId="13_ncr:1_{5A7C3EDE-1FFE-4089-A54B-3D3F9B28CB01}" xr6:coauthVersionLast="47" xr6:coauthVersionMax="47" xr10:uidLastSave="{00000000-0000-0000-0000-000000000000}"/>
  <bookViews>
    <workbookView xWindow="-120" yWindow="-120" windowWidth="29040" windowHeight="15720" xr2:uid="{5968C876-0EC0-4849-A8B8-1DBB4CA64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4" i="1"/>
</calcChain>
</file>

<file path=xl/sharedStrings.xml><?xml version="1.0" encoding="utf-8"?>
<sst xmlns="http://schemas.openxmlformats.org/spreadsheetml/2006/main" count="59" uniqueCount="38">
  <si>
    <t>user</t>
    <phoneticPr fontId="1"/>
  </si>
  <si>
    <t>Role</t>
    <phoneticPr fontId="1"/>
  </si>
  <si>
    <t>admin</t>
    <phoneticPr fontId="1"/>
  </si>
  <si>
    <t>ユーザ作成</t>
    <rPh sb="3" eb="5">
      <t>サクセイ</t>
    </rPh>
    <phoneticPr fontId="1"/>
  </si>
  <si>
    <t>ユーザ閲覧</t>
    <rPh sb="3" eb="5">
      <t>エツラン</t>
    </rPh>
    <phoneticPr fontId="1"/>
  </si>
  <si>
    <t>ユーザ更新</t>
    <rPh sb="3" eb="5">
      <t>コウシン</t>
    </rPh>
    <phoneticPr fontId="1"/>
  </si>
  <si>
    <t>ユーザ削除</t>
    <rPh sb="3" eb="5">
      <t>サクジョ</t>
    </rPh>
    <phoneticPr fontId="1"/>
  </si>
  <si>
    <t>端末閲覧</t>
    <rPh sb="0" eb="2">
      <t>タンマツ</t>
    </rPh>
    <rPh sb="2" eb="4">
      <t>エツラン</t>
    </rPh>
    <phoneticPr fontId="1"/>
  </si>
  <si>
    <t>端末作成</t>
    <rPh sb="0" eb="2">
      <t>タンマツ</t>
    </rPh>
    <rPh sb="2" eb="4">
      <t>サクセイ</t>
    </rPh>
    <phoneticPr fontId="1"/>
  </si>
  <si>
    <t>端末更新</t>
    <rPh sb="0" eb="2">
      <t>タンマツ</t>
    </rPh>
    <rPh sb="2" eb="4">
      <t>コウシン</t>
    </rPh>
    <phoneticPr fontId="1"/>
  </si>
  <si>
    <t>端末削除</t>
    <rPh sb="0" eb="2">
      <t>タンマツ</t>
    </rPh>
    <rPh sb="2" eb="4">
      <t>サクジョ</t>
    </rPh>
    <phoneticPr fontId="1"/>
  </si>
  <si>
    <t>コメント閲覧</t>
    <rPh sb="4" eb="6">
      <t>エツラン</t>
    </rPh>
    <phoneticPr fontId="1"/>
  </si>
  <si>
    <t>コメント作成</t>
    <rPh sb="4" eb="6">
      <t>サクセイ</t>
    </rPh>
    <phoneticPr fontId="1"/>
  </si>
  <si>
    <t>コメント更新</t>
    <rPh sb="4" eb="6">
      <t>コウシン</t>
    </rPh>
    <phoneticPr fontId="1"/>
  </si>
  <si>
    <t>コメント削除</t>
    <rPh sb="4" eb="6">
      <t>サクジョ</t>
    </rPh>
    <phoneticPr fontId="1"/>
  </si>
  <si>
    <t>お知らせ閲覧</t>
    <rPh sb="1" eb="2">
      <t>シ</t>
    </rPh>
    <rPh sb="4" eb="6">
      <t>エツラン</t>
    </rPh>
    <phoneticPr fontId="1"/>
  </si>
  <si>
    <t>お知らせ作成</t>
    <rPh sb="1" eb="2">
      <t>シ</t>
    </rPh>
    <rPh sb="4" eb="6">
      <t>サクセイ</t>
    </rPh>
    <phoneticPr fontId="1"/>
  </si>
  <si>
    <t>お知らせ更新</t>
    <rPh sb="1" eb="2">
      <t>シ</t>
    </rPh>
    <rPh sb="4" eb="6">
      <t>コウシン</t>
    </rPh>
    <phoneticPr fontId="1"/>
  </si>
  <si>
    <t>お知らせ削除</t>
    <rPh sb="1" eb="2">
      <t>シ</t>
    </rPh>
    <rPh sb="4" eb="6">
      <t>サクジョ</t>
    </rPh>
    <phoneticPr fontId="1"/>
  </si>
  <si>
    <t>Read_User</t>
    <phoneticPr fontId="1"/>
  </si>
  <si>
    <t>Create_User</t>
    <phoneticPr fontId="1"/>
  </si>
  <si>
    <t>Update_User</t>
    <phoneticPr fontId="1"/>
  </si>
  <si>
    <t>Delete_User</t>
    <phoneticPr fontId="1"/>
  </si>
  <si>
    <t>Read_Device</t>
    <phoneticPr fontId="1"/>
  </si>
  <si>
    <t>Create_Device</t>
    <phoneticPr fontId="1"/>
  </si>
  <si>
    <t>Delete_Device</t>
    <phoneticPr fontId="1"/>
  </si>
  <si>
    <t>Read_Comment</t>
    <phoneticPr fontId="1"/>
  </si>
  <si>
    <t>Create_Comment</t>
    <phoneticPr fontId="1"/>
  </si>
  <si>
    <t>Update_Device</t>
    <phoneticPr fontId="1"/>
  </si>
  <si>
    <t>Update_Comment</t>
    <phoneticPr fontId="1"/>
  </si>
  <si>
    <t>Delete_Comment</t>
    <phoneticPr fontId="1"/>
  </si>
  <si>
    <t>Read_Notice</t>
    <phoneticPr fontId="1"/>
  </si>
  <si>
    <t>Create_Notice</t>
    <phoneticPr fontId="1"/>
  </si>
  <si>
    <t>Update_Notice</t>
    <phoneticPr fontId="1"/>
  </si>
  <si>
    <t>Delete_Notice</t>
    <phoneticPr fontId="1"/>
  </si>
  <si>
    <t>〇</t>
    <phoneticPr fontId="1"/>
  </si>
  <si>
    <t>AuthCode</t>
    <phoneticPr fontId="1"/>
  </si>
  <si>
    <t>Relations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</si>
</sst>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EAD1-6BB5-4803-91C2-6DD3B70742CA}">
  <dimension ref="A1:N18"/>
  <sheetViews>
    <sheetView tabSelected="1" workbookViewId="0">
      <selection activeCell="M3" sqref="M3:N18"/>
    </sheetView>
  </sheetViews>
  <sheetFormatPr defaultRowHeight="18.75" x14ac:dyDescent="0.4"/>
  <cols>
    <col min="2" max="2" width="18.25" customWidth="1"/>
  </cols>
  <sheetData>
    <row r="1" spans="1:14" x14ac:dyDescent="0.4">
      <c r="C1" t="s">
        <v>1</v>
      </c>
      <c r="J1" t="s">
        <v>36</v>
      </c>
      <c r="M1" t="s">
        <v>37</v>
      </c>
    </row>
    <row r="2" spans="1:14" x14ac:dyDescent="0.4">
      <c r="C2" t="s">
        <v>2</v>
      </c>
      <c r="D2" t="s">
        <v>0</v>
      </c>
      <c r="M2" t="str">
        <f>C2</f>
        <v>admin</v>
      </c>
      <c r="N2" t="str">
        <f>D2</f>
        <v>user</v>
      </c>
    </row>
    <row r="3" spans="1:14" x14ac:dyDescent="0.4">
      <c r="A3" t="s">
        <v>4</v>
      </c>
      <c r="B3" t="s">
        <v>19</v>
      </c>
      <c r="C3" s="1" t="s">
        <v>35</v>
      </c>
      <c r="D3" s="1" t="s">
        <v>35</v>
      </c>
      <c r="J3" t="str">
        <f>"AuthCode::create(['name' =&gt; '"&amp;A3&amp;"', 'auth_code' =&gt; '"&amp;B3&amp;"']);"</f>
        <v>AuthCode::create(['name' =&gt; 'ユーザ閲覧', 'auth_code' =&gt; 'Read_User']);</v>
      </c>
      <c r="M3" t="str">
        <f>IF(C3="〇","RoleAuthRelation::create(['auth_code' =&gt; '"&amp;$B3&amp;"', 'role_code' =&gt; '"&amp;C$2&amp;"']);", "")</f>
        <v>RoleAuthRelation::create(['auth_code' =&gt; 'Read_User', 'role_code' =&gt; 'admin']);</v>
      </c>
      <c r="N3" t="str">
        <f>IF(D3="〇","RoleAuthRelation::create(['auth_code' =&gt; '"&amp;$B3&amp;"', 'role_code' =&gt; '"&amp;D$2&amp;"']);", "")</f>
        <v>RoleAuthRelation::create(['auth_code' =&gt; 'Read_User', 'role_code' =&gt; 'user']);</v>
      </c>
    </row>
    <row r="4" spans="1:14" x14ac:dyDescent="0.4">
      <c r="A4" t="s">
        <v>3</v>
      </c>
      <c r="B4" t="s">
        <v>20</v>
      </c>
      <c r="C4" s="1" t="s">
        <v>35</v>
      </c>
      <c r="D4" s="1"/>
      <c r="J4" t="str">
        <f>"AuthCode::create(['name' =&gt; '"&amp;A4&amp;"', 'auth_code' =&gt; '"&amp;B4&amp;"']);"</f>
        <v>AuthCode::create(['name' =&gt; 'ユーザ作成', 'auth_code' =&gt; 'Create_User']);</v>
      </c>
      <c r="M4" t="str">
        <f t="shared" ref="M4:M18" si="0">IF(C4="〇","RoleAuthRelation::create(['auth_code' =&gt; '"&amp;$B4&amp;"', 'role_code' =&gt; '"&amp;C$2&amp;"']);", "")</f>
        <v>RoleAuthRelation::create(['auth_code' =&gt; 'Create_User', 'role_code' =&gt; 'admin']);</v>
      </c>
      <c r="N4" t="str">
        <f t="shared" ref="N4:N18" si="1">IF(D4="〇","RoleAuthRelation::create(['auth_code' =&gt; '"&amp;$B4&amp;"', 'role_code' =&gt; '"&amp;D$2&amp;"']);", "")</f>
        <v/>
      </c>
    </row>
    <row r="5" spans="1:14" x14ac:dyDescent="0.4">
      <c r="A5" t="s">
        <v>5</v>
      </c>
      <c r="B5" t="s">
        <v>21</v>
      </c>
      <c r="C5" s="1" t="s">
        <v>35</v>
      </c>
      <c r="D5" s="1" t="s">
        <v>35</v>
      </c>
      <c r="J5" t="str">
        <f t="shared" ref="J5:J18" si="2">"AuthCode::create(['name' =&gt; '"&amp;A5&amp;"', 'auth_code' =&gt; '"&amp;B5&amp;"']);"</f>
        <v>AuthCode::create(['name' =&gt; 'ユーザ更新', 'auth_code' =&gt; 'Update_User']);</v>
      </c>
      <c r="M5" t="str">
        <f t="shared" si="0"/>
        <v>RoleAuthRelation::create(['auth_code' =&gt; 'Update_User', 'role_code' =&gt; 'admin']);</v>
      </c>
      <c r="N5" t="str">
        <f t="shared" si="1"/>
        <v>RoleAuthRelation::create(['auth_code' =&gt; 'Update_User', 'role_code' =&gt; 'user']);</v>
      </c>
    </row>
    <row r="6" spans="1:14" x14ac:dyDescent="0.4">
      <c r="A6" t="s">
        <v>6</v>
      </c>
      <c r="B6" t="s">
        <v>22</v>
      </c>
      <c r="C6" s="1" t="s">
        <v>35</v>
      </c>
      <c r="D6" s="1"/>
      <c r="J6" t="str">
        <f t="shared" si="2"/>
        <v>AuthCode::create(['name' =&gt; 'ユーザ削除', 'auth_code' =&gt; 'Delete_User']);</v>
      </c>
      <c r="M6" t="str">
        <f t="shared" si="0"/>
        <v>RoleAuthRelation::create(['auth_code' =&gt; 'Delete_User', 'role_code' =&gt; 'admin']);</v>
      </c>
      <c r="N6" t="str">
        <f t="shared" si="1"/>
        <v/>
      </c>
    </row>
    <row r="7" spans="1:14" x14ac:dyDescent="0.4">
      <c r="A7" t="s">
        <v>7</v>
      </c>
      <c r="B7" t="s">
        <v>23</v>
      </c>
      <c r="C7" s="1" t="s">
        <v>35</v>
      </c>
      <c r="D7" s="1" t="s">
        <v>35</v>
      </c>
      <c r="J7" t="str">
        <f t="shared" si="2"/>
        <v>AuthCode::create(['name' =&gt; '端末閲覧', 'auth_code' =&gt; 'Read_Device']);</v>
      </c>
      <c r="M7" t="str">
        <f t="shared" si="0"/>
        <v>RoleAuthRelation::create(['auth_code' =&gt; 'Read_Device', 'role_code' =&gt; 'admin']);</v>
      </c>
      <c r="N7" t="str">
        <f t="shared" si="1"/>
        <v>RoleAuthRelation::create(['auth_code' =&gt; 'Read_Device', 'role_code' =&gt; 'user']);</v>
      </c>
    </row>
    <row r="8" spans="1:14" x14ac:dyDescent="0.4">
      <c r="A8" t="s">
        <v>8</v>
      </c>
      <c r="B8" t="s">
        <v>24</v>
      </c>
      <c r="C8" s="1" t="s">
        <v>35</v>
      </c>
      <c r="D8" s="1"/>
      <c r="J8" t="str">
        <f t="shared" si="2"/>
        <v>AuthCode::create(['name' =&gt; '端末作成', 'auth_code' =&gt; 'Create_Device']);</v>
      </c>
      <c r="M8" t="str">
        <f t="shared" si="0"/>
        <v>RoleAuthRelation::create(['auth_code' =&gt; 'Create_Device', 'role_code' =&gt; 'admin']);</v>
      </c>
      <c r="N8" t="str">
        <f t="shared" si="1"/>
        <v/>
      </c>
    </row>
    <row r="9" spans="1:14" x14ac:dyDescent="0.4">
      <c r="A9" t="s">
        <v>9</v>
      </c>
      <c r="B9" t="s">
        <v>28</v>
      </c>
      <c r="C9" s="1" t="s">
        <v>35</v>
      </c>
      <c r="D9" s="1"/>
      <c r="J9" t="str">
        <f t="shared" si="2"/>
        <v>AuthCode::create(['name' =&gt; '端末更新', 'auth_code' =&gt; 'Update_Device']);</v>
      </c>
      <c r="M9" t="str">
        <f t="shared" si="0"/>
        <v>RoleAuthRelation::create(['auth_code' =&gt; 'Update_Device', 'role_code' =&gt; 'admin']);</v>
      </c>
      <c r="N9" t="str">
        <f t="shared" si="1"/>
        <v/>
      </c>
    </row>
    <row r="10" spans="1:14" x14ac:dyDescent="0.4">
      <c r="A10" t="s">
        <v>10</v>
      </c>
      <c r="B10" t="s">
        <v>25</v>
      </c>
      <c r="C10" s="1" t="s">
        <v>35</v>
      </c>
      <c r="D10" s="1"/>
      <c r="J10" t="str">
        <f t="shared" si="2"/>
        <v>AuthCode::create(['name' =&gt; '端末削除', 'auth_code' =&gt; 'Delete_Device']);</v>
      </c>
      <c r="M10" t="str">
        <f t="shared" si="0"/>
        <v>RoleAuthRelation::create(['auth_code' =&gt; 'Delete_Device', 'role_code' =&gt; 'admin']);</v>
      </c>
      <c r="N10" t="str">
        <f t="shared" si="1"/>
        <v/>
      </c>
    </row>
    <row r="11" spans="1:14" x14ac:dyDescent="0.4">
      <c r="A11" t="s">
        <v>11</v>
      </c>
      <c r="B11" t="s">
        <v>26</v>
      </c>
      <c r="C11" s="1" t="s">
        <v>35</v>
      </c>
      <c r="D11" s="1" t="s">
        <v>35</v>
      </c>
      <c r="J11" t="str">
        <f t="shared" si="2"/>
        <v>AuthCode::create(['name' =&gt; 'コメント閲覧', 'auth_code' =&gt; 'Read_Comment']);</v>
      </c>
      <c r="M11" t="str">
        <f t="shared" si="0"/>
        <v>RoleAuthRelation::create(['auth_code' =&gt; 'Read_Comment', 'role_code' =&gt; 'admin']);</v>
      </c>
      <c r="N11" t="str">
        <f t="shared" si="1"/>
        <v>RoleAuthRelation::create(['auth_code' =&gt; 'Read_Comment', 'role_code' =&gt; 'user']);</v>
      </c>
    </row>
    <row r="12" spans="1:14" x14ac:dyDescent="0.4">
      <c r="A12" t="s">
        <v>12</v>
      </c>
      <c r="B12" t="s">
        <v>27</v>
      </c>
      <c r="C12" s="1" t="s">
        <v>35</v>
      </c>
      <c r="D12" s="1" t="s">
        <v>35</v>
      </c>
      <c r="J12" t="str">
        <f t="shared" si="2"/>
        <v>AuthCode::create(['name' =&gt; 'コメント作成', 'auth_code' =&gt; 'Create_Comment']);</v>
      </c>
      <c r="M12" t="str">
        <f t="shared" si="0"/>
        <v>RoleAuthRelation::create(['auth_code' =&gt; 'Create_Comment', 'role_code' =&gt; 'admin']);</v>
      </c>
      <c r="N12" t="str">
        <f t="shared" si="1"/>
        <v>RoleAuthRelation::create(['auth_code' =&gt; 'Create_Comment', 'role_code' =&gt; 'user']);</v>
      </c>
    </row>
    <row r="13" spans="1:14" x14ac:dyDescent="0.4">
      <c r="A13" t="s">
        <v>13</v>
      </c>
      <c r="B13" t="s">
        <v>29</v>
      </c>
      <c r="C13" s="1" t="s">
        <v>35</v>
      </c>
      <c r="D13" s="1"/>
      <c r="J13" t="str">
        <f t="shared" si="2"/>
        <v>AuthCode::create(['name' =&gt; 'コメント更新', 'auth_code' =&gt; 'Update_Comment']);</v>
      </c>
      <c r="M13" t="str">
        <f t="shared" si="0"/>
        <v>RoleAuthRelation::create(['auth_code' =&gt; 'Update_Comment', 'role_code' =&gt; 'admin']);</v>
      </c>
      <c r="N13" t="str">
        <f t="shared" si="1"/>
        <v/>
      </c>
    </row>
    <row r="14" spans="1:14" x14ac:dyDescent="0.4">
      <c r="A14" t="s">
        <v>14</v>
      </c>
      <c r="B14" t="s">
        <v>30</v>
      </c>
      <c r="C14" s="1" t="s">
        <v>35</v>
      </c>
      <c r="D14" s="1"/>
      <c r="J14" t="str">
        <f t="shared" si="2"/>
        <v>AuthCode::create(['name' =&gt; 'コメント削除', 'auth_code' =&gt; 'Delete_Comment']);</v>
      </c>
      <c r="M14" t="str">
        <f t="shared" si="0"/>
        <v>RoleAuthRelation::create(['auth_code' =&gt; 'Delete_Comment', 'role_code' =&gt; 'admin']);</v>
      </c>
      <c r="N14" t="str">
        <f t="shared" si="1"/>
        <v/>
      </c>
    </row>
    <row r="15" spans="1:14" x14ac:dyDescent="0.4">
      <c r="A15" t="s">
        <v>15</v>
      </c>
      <c r="B15" t="s">
        <v>31</v>
      </c>
      <c r="C15" s="1" t="s">
        <v>35</v>
      </c>
      <c r="D15" s="1" t="s">
        <v>35</v>
      </c>
      <c r="J15" t="str">
        <f t="shared" si="2"/>
        <v>AuthCode::create(['name' =&gt; 'お知らせ閲覧', 'auth_code' =&gt; 'Read_Notice']);</v>
      </c>
      <c r="M15" t="str">
        <f t="shared" si="0"/>
        <v>RoleAuthRelation::create(['auth_code' =&gt; 'Read_Notice', 'role_code' =&gt; 'admin']);</v>
      </c>
      <c r="N15" t="str">
        <f t="shared" si="1"/>
        <v>RoleAuthRelation::create(['auth_code' =&gt; 'Read_Notice', 'role_code' =&gt; 'user']);</v>
      </c>
    </row>
    <row r="16" spans="1:14" x14ac:dyDescent="0.4">
      <c r="A16" t="s">
        <v>16</v>
      </c>
      <c r="B16" t="s">
        <v>32</v>
      </c>
      <c r="C16" s="1" t="s">
        <v>35</v>
      </c>
      <c r="D16" s="1"/>
      <c r="J16" t="str">
        <f t="shared" si="2"/>
        <v>AuthCode::create(['name' =&gt; 'お知らせ作成', 'auth_code' =&gt; 'Create_Notice']);</v>
      </c>
      <c r="M16" t="str">
        <f t="shared" si="0"/>
        <v>RoleAuthRelation::create(['auth_code' =&gt; 'Create_Notice', 'role_code' =&gt; 'admin']);</v>
      </c>
      <c r="N16" t="str">
        <f t="shared" si="1"/>
        <v/>
      </c>
    </row>
    <row r="17" spans="1:14" x14ac:dyDescent="0.4">
      <c r="A17" t="s">
        <v>17</v>
      </c>
      <c r="B17" t="s">
        <v>33</v>
      </c>
      <c r="C17" s="1" t="s">
        <v>35</v>
      </c>
      <c r="D17" s="1"/>
      <c r="J17" t="str">
        <f t="shared" si="2"/>
        <v>AuthCode::create(['name' =&gt; 'お知らせ更新', 'auth_code' =&gt; 'Update_Notice']);</v>
      </c>
      <c r="M17" t="str">
        <f t="shared" si="0"/>
        <v>RoleAuthRelation::create(['auth_code' =&gt; 'Update_Notice', 'role_code' =&gt; 'admin']);</v>
      </c>
      <c r="N17" t="str">
        <f t="shared" si="1"/>
        <v/>
      </c>
    </row>
    <row r="18" spans="1:14" x14ac:dyDescent="0.4">
      <c r="A18" t="s">
        <v>18</v>
      </c>
      <c r="B18" t="s">
        <v>34</v>
      </c>
      <c r="C18" s="1" t="s">
        <v>35</v>
      </c>
      <c r="D18" s="1"/>
      <c r="J18" t="str">
        <f t="shared" si="2"/>
        <v>AuthCode::create(['name' =&gt; 'お知らせ削除', 'auth_code' =&gt; 'Delete_Notice']);</v>
      </c>
      <c r="M18" t="str">
        <f t="shared" si="0"/>
        <v>RoleAuthRelation::create(['auth_code' =&gt; 'Delete_Notice', 'role_code' =&gt; 'admin']);</v>
      </c>
      <c r="N18" t="str">
        <f t="shared" si="1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輝 峯島</dc:creator>
  <cp:lastModifiedBy>輝 峯島</cp:lastModifiedBy>
  <dcterms:created xsi:type="dcterms:W3CDTF">2023-11-24T07:57:05Z</dcterms:created>
  <dcterms:modified xsi:type="dcterms:W3CDTF">2023-11-24T13:43:57Z</dcterms:modified>
</cp:coreProperties>
</file>